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tthewclarke/Documents/LEADS/RESEARCH/22_Dashboard/Data/Crops/"/>
    </mc:Choice>
  </mc:AlternateContent>
  <xr:revisionPtr revIDLastSave="0" documentId="13_ncr:1_{9F1D346D-8A12-1D40-9AAB-97D46C0B0F94}" xr6:coauthVersionLast="47" xr6:coauthVersionMax="47" xr10:uidLastSave="{00000000-0000-0000-0000-000000000000}"/>
  <bookViews>
    <workbookView xWindow="51080" yWindow="680" windowWidth="16980" windowHeight="20040" xr2:uid="{00000000-000D-0000-FFFF-FFFF00000000}"/>
  </bookViews>
  <sheets>
    <sheet name="CORN" sheetId="1" r:id="rId1"/>
    <sheet name="ACRES_HARVESTED" sheetId="2" r:id="rId2"/>
    <sheet name="SALES" sheetId="3" r:id="rId3"/>
    <sheet name="PRODUCTION" sheetId="4" r:id="rId4"/>
  </sheets>
  <definedNames>
    <definedName name="_xlnm._FilterDatabase" localSheetId="1" hidden="1">ACRES_HARVESTED!$F$1:$F$4911</definedName>
    <definedName name="_xlnm._FilterDatabase" localSheetId="2" hidden="1">SALES!$F$1:$F$2724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4" l="1"/>
  <c r="E2" i="4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H2" i="1"/>
  <c r="G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2" i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2" i="2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" i="3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2" i="1"/>
  <c r="I4845" i="4"/>
  <c r="I4877" i="4"/>
  <c r="H3" i="4"/>
  <c r="I3" i="4" s="1"/>
  <c r="H4" i="4"/>
  <c r="I4" i="4" s="1"/>
  <c r="H5" i="4"/>
  <c r="I5" i="4" s="1"/>
  <c r="H6" i="4"/>
  <c r="I6" i="4" s="1"/>
  <c r="H7" i="4"/>
  <c r="I7" i="4" s="1"/>
  <c r="H8" i="4"/>
  <c r="I8" i="4" s="1"/>
  <c r="H9" i="4"/>
  <c r="I9" i="4" s="1"/>
  <c r="H10" i="4"/>
  <c r="I10" i="4" s="1"/>
  <c r="H11" i="4"/>
  <c r="I11" i="4" s="1"/>
  <c r="H12" i="4"/>
  <c r="I12" i="4" s="1"/>
  <c r="H13" i="4"/>
  <c r="I13" i="4" s="1"/>
  <c r="H14" i="4"/>
  <c r="I14" i="4" s="1"/>
  <c r="H15" i="4"/>
  <c r="I15" i="4" s="1"/>
  <c r="H16" i="4"/>
  <c r="I16" i="4" s="1"/>
  <c r="H17" i="4"/>
  <c r="I17" i="4" s="1"/>
  <c r="H18" i="4"/>
  <c r="I18" i="4" s="1"/>
  <c r="H19" i="4"/>
  <c r="I19" i="4" s="1"/>
  <c r="H20" i="4"/>
  <c r="I20" i="4" s="1"/>
  <c r="H21" i="4"/>
  <c r="I21" i="4" s="1"/>
  <c r="H22" i="4"/>
  <c r="I22" i="4" s="1"/>
  <c r="H23" i="4"/>
  <c r="I23" i="4" s="1"/>
  <c r="H24" i="4"/>
  <c r="I24" i="4" s="1"/>
  <c r="H25" i="4"/>
  <c r="I25" i="4" s="1"/>
  <c r="H26" i="4"/>
  <c r="I26" i="4" s="1"/>
  <c r="H27" i="4"/>
  <c r="I27" i="4" s="1"/>
  <c r="H28" i="4"/>
  <c r="I28" i="4" s="1"/>
  <c r="H29" i="4"/>
  <c r="I29" i="4" s="1"/>
  <c r="H30" i="4"/>
  <c r="I30" i="4" s="1"/>
  <c r="H31" i="4"/>
  <c r="I31" i="4" s="1"/>
  <c r="H32" i="4"/>
  <c r="I32" i="4" s="1"/>
  <c r="H33" i="4"/>
  <c r="I33" i="4" s="1"/>
  <c r="H34" i="4"/>
  <c r="I34" i="4" s="1"/>
  <c r="H35" i="4"/>
  <c r="I35" i="4" s="1"/>
  <c r="H36" i="4"/>
  <c r="I36" i="4" s="1"/>
  <c r="H37" i="4"/>
  <c r="I37" i="4" s="1"/>
  <c r="H38" i="4"/>
  <c r="I38" i="4" s="1"/>
  <c r="H39" i="4"/>
  <c r="I39" i="4" s="1"/>
  <c r="H40" i="4"/>
  <c r="I40" i="4" s="1"/>
  <c r="H41" i="4"/>
  <c r="I41" i="4" s="1"/>
  <c r="H42" i="4"/>
  <c r="I42" i="4" s="1"/>
  <c r="H43" i="4"/>
  <c r="I43" i="4" s="1"/>
  <c r="H44" i="4"/>
  <c r="I44" i="4" s="1"/>
  <c r="H45" i="4"/>
  <c r="I45" i="4" s="1"/>
  <c r="H46" i="4"/>
  <c r="I46" i="4" s="1"/>
  <c r="H47" i="4"/>
  <c r="I47" i="4" s="1"/>
  <c r="H48" i="4"/>
  <c r="I48" i="4" s="1"/>
  <c r="H49" i="4"/>
  <c r="I49" i="4" s="1"/>
  <c r="H50" i="4"/>
  <c r="I50" i="4" s="1"/>
  <c r="H51" i="4"/>
  <c r="I51" i="4" s="1"/>
  <c r="H52" i="4"/>
  <c r="I52" i="4" s="1"/>
  <c r="H53" i="4"/>
  <c r="I53" i="4" s="1"/>
  <c r="H54" i="4"/>
  <c r="I54" i="4" s="1"/>
  <c r="H55" i="4"/>
  <c r="I55" i="4" s="1"/>
  <c r="H56" i="4"/>
  <c r="I56" i="4" s="1"/>
  <c r="H57" i="4"/>
  <c r="I57" i="4" s="1"/>
  <c r="H58" i="4"/>
  <c r="I58" i="4" s="1"/>
  <c r="H59" i="4"/>
  <c r="I59" i="4" s="1"/>
  <c r="H60" i="4"/>
  <c r="I60" i="4" s="1"/>
  <c r="H61" i="4"/>
  <c r="I61" i="4" s="1"/>
  <c r="H62" i="4"/>
  <c r="I62" i="4" s="1"/>
  <c r="H63" i="4"/>
  <c r="I63" i="4" s="1"/>
  <c r="H64" i="4"/>
  <c r="I64" i="4" s="1"/>
  <c r="H65" i="4"/>
  <c r="I65" i="4" s="1"/>
  <c r="H66" i="4"/>
  <c r="I66" i="4" s="1"/>
  <c r="H67" i="4"/>
  <c r="I67" i="4" s="1"/>
  <c r="H68" i="4"/>
  <c r="I68" i="4" s="1"/>
  <c r="H69" i="4"/>
  <c r="I69" i="4" s="1"/>
  <c r="H70" i="4"/>
  <c r="I70" i="4" s="1"/>
  <c r="H71" i="4"/>
  <c r="I71" i="4" s="1"/>
  <c r="H72" i="4"/>
  <c r="I72" i="4" s="1"/>
  <c r="H73" i="4"/>
  <c r="I73" i="4" s="1"/>
  <c r="H74" i="4"/>
  <c r="I74" i="4" s="1"/>
  <c r="H75" i="4"/>
  <c r="I75" i="4" s="1"/>
  <c r="H76" i="4"/>
  <c r="I76" i="4" s="1"/>
  <c r="H77" i="4"/>
  <c r="I77" i="4" s="1"/>
  <c r="H78" i="4"/>
  <c r="I78" i="4" s="1"/>
  <c r="H79" i="4"/>
  <c r="I79" i="4" s="1"/>
  <c r="H80" i="4"/>
  <c r="I80" i="4" s="1"/>
  <c r="H81" i="4"/>
  <c r="I81" i="4" s="1"/>
  <c r="H82" i="4"/>
  <c r="I82" i="4" s="1"/>
  <c r="H83" i="4"/>
  <c r="I83" i="4" s="1"/>
  <c r="H84" i="4"/>
  <c r="I84" i="4" s="1"/>
  <c r="H85" i="4"/>
  <c r="I85" i="4" s="1"/>
  <c r="H86" i="4"/>
  <c r="I86" i="4" s="1"/>
  <c r="H87" i="4"/>
  <c r="I87" i="4" s="1"/>
  <c r="H88" i="4"/>
  <c r="I88" i="4" s="1"/>
  <c r="H89" i="4"/>
  <c r="I89" i="4" s="1"/>
  <c r="H90" i="4"/>
  <c r="I90" i="4" s="1"/>
  <c r="H91" i="4"/>
  <c r="I91" i="4" s="1"/>
  <c r="H92" i="4"/>
  <c r="I92" i="4" s="1"/>
  <c r="H93" i="4"/>
  <c r="I93" i="4" s="1"/>
  <c r="H94" i="4"/>
  <c r="I94" i="4" s="1"/>
  <c r="H95" i="4"/>
  <c r="I95" i="4" s="1"/>
  <c r="H96" i="4"/>
  <c r="I96" i="4" s="1"/>
  <c r="H97" i="4"/>
  <c r="I97" i="4" s="1"/>
  <c r="H98" i="4"/>
  <c r="I98" i="4" s="1"/>
  <c r="H99" i="4"/>
  <c r="I99" i="4" s="1"/>
  <c r="H100" i="4"/>
  <c r="I100" i="4" s="1"/>
  <c r="H101" i="4"/>
  <c r="I101" i="4" s="1"/>
  <c r="H102" i="4"/>
  <c r="I102" i="4" s="1"/>
  <c r="H103" i="4"/>
  <c r="I103" i="4" s="1"/>
  <c r="H104" i="4"/>
  <c r="I104" i="4" s="1"/>
  <c r="H105" i="4"/>
  <c r="I105" i="4" s="1"/>
  <c r="H106" i="4"/>
  <c r="I106" i="4" s="1"/>
  <c r="H107" i="4"/>
  <c r="I107" i="4" s="1"/>
  <c r="H108" i="4"/>
  <c r="I108" i="4" s="1"/>
  <c r="H109" i="4"/>
  <c r="I109" i="4" s="1"/>
  <c r="H110" i="4"/>
  <c r="I110" i="4" s="1"/>
  <c r="H111" i="4"/>
  <c r="I111" i="4" s="1"/>
  <c r="H112" i="4"/>
  <c r="I112" i="4" s="1"/>
  <c r="H113" i="4"/>
  <c r="I113" i="4" s="1"/>
  <c r="H114" i="4"/>
  <c r="I114" i="4" s="1"/>
  <c r="H115" i="4"/>
  <c r="I115" i="4" s="1"/>
  <c r="H116" i="4"/>
  <c r="I116" i="4" s="1"/>
  <c r="H117" i="4"/>
  <c r="I117" i="4" s="1"/>
  <c r="H118" i="4"/>
  <c r="I118" i="4" s="1"/>
  <c r="H119" i="4"/>
  <c r="I119" i="4" s="1"/>
  <c r="H120" i="4"/>
  <c r="I120" i="4" s="1"/>
  <c r="H121" i="4"/>
  <c r="I121" i="4" s="1"/>
  <c r="H122" i="4"/>
  <c r="I122" i="4" s="1"/>
  <c r="H123" i="4"/>
  <c r="I123" i="4" s="1"/>
  <c r="H124" i="4"/>
  <c r="I124" i="4" s="1"/>
  <c r="H125" i="4"/>
  <c r="I125" i="4" s="1"/>
  <c r="H126" i="4"/>
  <c r="I126" i="4" s="1"/>
  <c r="H127" i="4"/>
  <c r="I127" i="4" s="1"/>
  <c r="H128" i="4"/>
  <c r="I128" i="4" s="1"/>
  <c r="H129" i="4"/>
  <c r="I129" i="4" s="1"/>
  <c r="H130" i="4"/>
  <c r="I130" i="4" s="1"/>
  <c r="H131" i="4"/>
  <c r="I131" i="4" s="1"/>
  <c r="H132" i="4"/>
  <c r="I132" i="4" s="1"/>
  <c r="H133" i="4"/>
  <c r="I133" i="4" s="1"/>
  <c r="H134" i="4"/>
  <c r="I134" i="4" s="1"/>
  <c r="H135" i="4"/>
  <c r="I135" i="4" s="1"/>
  <c r="H136" i="4"/>
  <c r="I136" i="4" s="1"/>
  <c r="H137" i="4"/>
  <c r="I137" i="4" s="1"/>
  <c r="H138" i="4"/>
  <c r="I138" i="4" s="1"/>
  <c r="H139" i="4"/>
  <c r="I139" i="4" s="1"/>
  <c r="H140" i="4"/>
  <c r="I140" i="4" s="1"/>
  <c r="H141" i="4"/>
  <c r="I141" i="4" s="1"/>
  <c r="H142" i="4"/>
  <c r="I142" i="4" s="1"/>
  <c r="H143" i="4"/>
  <c r="I143" i="4" s="1"/>
  <c r="H144" i="4"/>
  <c r="I144" i="4" s="1"/>
  <c r="H145" i="4"/>
  <c r="I145" i="4" s="1"/>
  <c r="H146" i="4"/>
  <c r="I146" i="4" s="1"/>
  <c r="H147" i="4"/>
  <c r="I147" i="4" s="1"/>
  <c r="H148" i="4"/>
  <c r="I148" i="4" s="1"/>
  <c r="H149" i="4"/>
  <c r="I149" i="4" s="1"/>
  <c r="H150" i="4"/>
  <c r="I150" i="4" s="1"/>
  <c r="H151" i="4"/>
  <c r="I151" i="4" s="1"/>
  <c r="H152" i="4"/>
  <c r="I152" i="4" s="1"/>
  <c r="H153" i="4"/>
  <c r="I153" i="4" s="1"/>
  <c r="H154" i="4"/>
  <c r="I154" i="4" s="1"/>
  <c r="H155" i="4"/>
  <c r="I155" i="4" s="1"/>
  <c r="H156" i="4"/>
  <c r="I156" i="4" s="1"/>
  <c r="H157" i="4"/>
  <c r="I157" i="4" s="1"/>
  <c r="H158" i="4"/>
  <c r="I158" i="4" s="1"/>
  <c r="H159" i="4"/>
  <c r="I159" i="4" s="1"/>
  <c r="H160" i="4"/>
  <c r="I160" i="4" s="1"/>
  <c r="H161" i="4"/>
  <c r="I161" i="4" s="1"/>
  <c r="H162" i="4"/>
  <c r="I162" i="4" s="1"/>
  <c r="H163" i="4"/>
  <c r="I163" i="4" s="1"/>
  <c r="H164" i="4"/>
  <c r="I164" i="4" s="1"/>
  <c r="H165" i="4"/>
  <c r="I165" i="4" s="1"/>
  <c r="H166" i="4"/>
  <c r="I166" i="4" s="1"/>
  <c r="H167" i="4"/>
  <c r="I167" i="4" s="1"/>
  <c r="H168" i="4"/>
  <c r="I168" i="4" s="1"/>
  <c r="H169" i="4"/>
  <c r="I169" i="4" s="1"/>
  <c r="H170" i="4"/>
  <c r="I170" i="4" s="1"/>
  <c r="H171" i="4"/>
  <c r="I171" i="4" s="1"/>
  <c r="H172" i="4"/>
  <c r="I172" i="4" s="1"/>
  <c r="H173" i="4"/>
  <c r="I173" i="4" s="1"/>
  <c r="H174" i="4"/>
  <c r="I174" i="4" s="1"/>
  <c r="H175" i="4"/>
  <c r="I175" i="4" s="1"/>
  <c r="H176" i="4"/>
  <c r="I176" i="4" s="1"/>
  <c r="H177" i="4"/>
  <c r="I177" i="4" s="1"/>
  <c r="H178" i="4"/>
  <c r="I178" i="4" s="1"/>
  <c r="H179" i="4"/>
  <c r="I179" i="4" s="1"/>
  <c r="H180" i="4"/>
  <c r="I180" i="4" s="1"/>
  <c r="H181" i="4"/>
  <c r="I181" i="4" s="1"/>
  <c r="H182" i="4"/>
  <c r="I182" i="4" s="1"/>
  <c r="H183" i="4"/>
  <c r="I183" i="4" s="1"/>
  <c r="H184" i="4"/>
  <c r="I184" i="4" s="1"/>
  <c r="H185" i="4"/>
  <c r="I185" i="4" s="1"/>
  <c r="H186" i="4"/>
  <c r="I186" i="4" s="1"/>
  <c r="H187" i="4"/>
  <c r="I187" i="4" s="1"/>
  <c r="H188" i="4"/>
  <c r="I188" i="4" s="1"/>
  <c r="H189" i="4"/>
  <c r="I189" i="4" s="1"/>
  <c r="H190" i="4"/>
  <c r="I190" i="4" s="1"/>
  <c r="H191" i="4"/>
  <c r="I191" i="4" s="1"/>
  <c r="H192" i="4"/>
  <c r="I192" i="4" s="1"/>
  <c r="H193" i="4"/>
  <c r="I193" i="4" s="1"/>
  <c r="H194" i="4"/>
  <c r="I194" i="4" s="1"/>
  <c r="H195" i="4"/>
  <c r="I195" i="4" s="1"/>
  <c r="H196" i="4"/>
  <c r="I196" i="4" s="1"/>
  <c r="H197" i="4"/>
  <c r="I197" i="4" s="1"/>
  <c r="H198" i="4"/>
  <c r="I198" i="4" s="1"/>
  <c r="H199" i="4"/>
  <c r="I199" i="4" s="1"/>
  <c r="H200" i="4"/>
  <c r="I200" i="4" s="1"/>
  <c r="H201" i="4"/>
  <c r="I201" i="4" s="1"/>
  <c r="H202" i="4"/>
  <c r="I202" i="4" s="1"/>
  <c r="H203" i="4"/>
  <c r="I203" i="4" s="1"/>
  <c r="H204" i="4"/>
  <c r="I204" i="4" s="1"/>
  <c r="H205" i="4"/>
  <c r="I205" i="4" s="1"/>
  <c r="H206" i="4"/>
  <c r="I206" i="4" s="1"/>
  <c r="H207" i="4"/>
  <c r="I207" i="4" s="1"/>
  <c r="H208" i="4"/>
  <c r="I208" i="4" s="1"/>
  <c r="H209" i="4"/>
  <c r="I209" i="4" s="1"/>
  <c r="H210" i="4"/>
  <c r="I210" i="4" s="1"/>
  <c r="H211" i="4"/>
  <c r="I211" i="4" s="1"/>
  <c r="H212" i="4"/>
  <c r="I212" i="4" s="1"/>
  <c r="H213" i="4"/>
  <c r="I213" i="4" s="1"/>
  <c r="H214" i="4"/>
  <c r="I214" i="4" s="1"/>
  <c r="H215" i="4"/>
  <c r="I215" i="4" s="1"/>
  <c r="H216" i="4"/>
  <c r="I216" i="4" s="1"/>
  <c r="H217" i="4"/>
  <c r="I217" i="4" s="1"/>
  <c r="H218" i="4"/>
  <c r="I218" i="4" s="1"/>
  <c r="H219" i="4"/>
  <c r="I219" i="4" s="1"/>
  <c r="H220" i="4"/>
  <c r="I220" i="4" s="1"/>
  <c r="H221" i="4"/>
  <c r="I221" i="4" s="1"/>
  <c r="H222" i="4"/>
  <c r="I222" i="4" s="1"/>
  <c r="H223" i="4"/>
  <c r="I223" i="4" s="1"/>
  <c r="H224" i="4"/>
  <c r="I224" i="4" s="1"/>
  <c r="H225" i="4"/>
  <c r="I225" i="4" s="1"/>
  <c r="H226" i="4"/>
  <c r="I226" i="4" s="1"/>
  <c r="H227" i="4"/>
  <c r="I227" i="4" s="1"/>
  <c r="H228" i="4"/>
  <c r="I228" i="4" s="1"/>
  <c r="H229" i="4"/>
  <c r="I229" i="4" s="1"/>
  <c r="H230" i="4"/>
  <c r="I230" i="4" s="1"/>
  <c r="H231" i="4"/>
  <c r="I231" i="4" s="1"/>
  <c r="H232" i="4"/>
  <c r="I232" i="4" s="1"/>
  <c r="H233" i="4"/>
  <c r="I233" i="4" s="1"/>
  <c r="H234" i="4"/>
  <c r="I234" i="4" s="1"/>
  <c r="H235" i="4"/>
  <c r="I235" i="4" s="1"/>
  <c r="H236" i="4"/>
  <c r="I236" i="4" s="1"/>
  <c r="H237" i="4"/>
  <c r="I237" i="4" s="1"/>
  <c r="H238" i="4"/>
  <c r="I238" i="4" s="1"/>
  <c r="H239" i="4"/>
  <c r="I239" i="4" s="1"/>
  <c r="H240" i="4"/>
  <c r="I240" i="4" s="1"/>
  <c r="H241" i="4"/>
  <c r="I241" i="4" s="1"/>
  <c r="H242" i="4"/>
  <c r="I242" i="4" s="1"/>
  <c r="H243" i="4"/>
  <c r="I243" i="4" s="1"/>
  <c r="H244" i="4"/>
  <c r="I244" i="4" s="1"/>
  <c r="H245" i="4"/>
  <c r="I245" i="4" s="1"/>
  <c r="H246" i="4"/>
  <c r="I246" i="4" s="1"/>
  <c r="H247" i="4"/>
  <c r="I247" i="4" s="1"/>
  <c r="H248" i="4"/>
  <c r="I248" i="4" s="1"/>
  <c r="H249" i="4"/>
  <c r="I249" i="4" s="1"/>
  <c r="H250" i="4"/>
  <c r="I250" i="4" s="1"/>
  <c r="H251" i="4"/>
  <c r="I251" i="4" s="1"/>
  <c r="H252" i="4"/>
  <c r="I252" i="4" s="1"/>
  <c r="H253" i="4"/>
  <c r="I253" i="4" s="1"/>
  <c r="H254" i="4"/>
  <c r="I254" i="4" s="1"/>
  <c r="H255" i="4"/>
  <c r="I255" i="4" s="1"/>
  <c r="H256" i="4"/>
  <c r="I256" i="4" s="1"/>
  <c r="H257" i="4"/>
  <c r="I257" i="4" s="1"/>
  <c r="H258" i="4"/>
  <c r="I258" i="4" s="1"/>
  <c r="H259" i="4"/>
  <c r="I259" i="4" s="1"/>
  <c r="H260" i="4"/>
  <c r="I260" i="4" s="1"/>
  <c r="H261" i="4"/>
  <c r="I261" i="4" s="1"/>
  <c r="H262" i="4"/>
  <c r="I262" i="4" s="1"/>
  <c r="H263" i="4"/>
  <c r="I263" i="4" s="1"/>
  <c r="H264" i="4"/>
  <c r="I264" i="4" s="1"/>
  <c r="H265" i="4"/>
  <c r="I265" i="4" s="1"/>
  <c r="H266" i="4"/>
  <c r="I266" i="4" s="1"/>
  <c r="H267" i="4"/>
  <c r="I267" i="4" s="1"/>
  <c r="H268" i="4"/>
  <c r="I268" i="4" s="1"/>
  <c r="H269" i="4"/>
  <c r="I269" i="4" s="1"/>
  <c r="H270" i="4"/>
  <c r="I270" i="4" s="1"/>
  <c r="H271" i="4"/>
  <c r="I271" i="4" s="1"/>
  <c r="H272" i="4"/>
  <c r="I272" i="4" s="1"/>
  <c r="H273" i="4"/>
  <c r="I273" i="4" s="1"/>
  <c r="H274" i="4"/>
  <c r="I274" i="4" s="1"/>
  <c r="H275" i="4"/>
  <c r="I275" i="4" s="1"/>
  <c r="H276" i="4"/>
  <c r="I276" i="4" s="1"/>
  <c r="H277" i="4"/>
  <c r="I277" i="4" s="1"/>
  <c r="H278" i="4"/>
  <c r="I278" i="4" s="1"/>
  <c r="H279" i="4"/>
  <c r="I279" i="4" s="1"/>
  <c r="H280" i="4"/>
  <c r="I280" i="4" s="1"/>
  <c r="H281" i="4"/>
  <c r="I281" i="4" s="1"/>
  <c r="H282" i="4"/>
  <c r="I282" i="4" s="1"/>
  <c r="H283" i="4"/>
  <c r="I283" i="4" s="1"/>
  <c r="H284" i="4"/>
  <c r="I284" i="4" s="1"/>
  <c r="H285" i="4"/>
  <c r="I285" i="4" s="1"/>
  <c r="H286" i="4"/>
  <c r="I286" i="4" s="1"/>
  <c r="H287" i="4"/>
  <c r="I287" i="4" s="1"/>
  <c r="H288" i="4"/>
  <c r="I288" i="4" s="1"/>
  <c r="H289" i="4"/>
  <c r="I289" i="4" s="1"/>
  <c r="H290" i="4"/>
  <c r="I290" i="4" s="1"/>
  <c r="H291" i="4"/>
  <c r="I291" i="4" s="1"/>
  <c r="H292" i="4"/>
  <c r="I292" i="4" s="1"/>
  <c r="H293" i="4"/>
  <c r="I293" i="4" s="1"/>
  <c r="H294" i="4"/>
  <c r="I294" i="4" s="1"/>
  <c r="H295" i="4"/>
  <c r="I295" i="4" s="1"/>
  <c r="H296" i="4"/>
  <c r="I296" i="4" s="1"/>
  <c r="H297" i="4"/>
  <c r="I297" i="4" s="1"/>
  <c r="H298" i="4"/>
  <c r="I298" i="4" s="1"/>
  <c r="H299" i="4"/>
  <c r="I299" i="4" s="1"/>
  <c r="H300" i="4"/>
  <c r="I300" i="4" s="1"/>
  <c r="H301" i="4"/>
  <c r="I301" i="4" s="1"/>
  <c r="H302" i="4"/>
  <c r="I302" i="4" s="1"/>
  <c r="H303" i="4"/>
  <c r="I303" i="4" s="1"/>
  <c r="H304" i="4"/>
  <c r="I304" i="4" s="1"/>
  <c r="H305" i="4"/>
  <c r="I305" i="4" s="1"/>
  <c r="H306" i="4"/>
  <c r="I306" i="4" s="1"/>
  <c r="H307" i="4"/>
  <c r="I307" i="4" s="1"/>
  <c r="H308" i="4"/>
  <c r="I308" i="4" s="1"/>
  <c r="H309" i="4"/>
  <c r="I309" i="4" s="1"/>
  <c r="H310" i="4"/>
  <c r="I310" i="4" s="1"/>
  <c r="H311" i="4"/>
  <c r="I311" i="4" s="1"/>
  <c r="H312" i="4"/>
  <c r="I312" i="4" s="1"/>
  <c r="H313" i="4"/>
  <c r="I313" i="4" s="1"/>
  <c r="H314" i="4"/>
  <c r="I314" i="4" s="1"/>
  <c r="H315" i="4"/>
  <c r="I315" i="4" s="1"/>
  <c r="H316" i="4"/>
  <c r="I316" i="4" s="1"/>
  <c r="H317" i="4"/>
  <c r="I317" i="4" s="1"/>
  <c r="H318" i="4"/>
  <c r="I318" i="4" s="1"/>
  <c r="H319" i="4"/>
  <c r="I319" i="4" s="1"/>
  <c r="H320" i="4"/>
  <c r="I320" i="4" s="1"/>
  <c r="H321" i="4"/>
  <c r="I321" i="4" s="1"/>
  <c r="H322" i="4"/>
  <c r="I322" i="4" s="1"/>
  <c r="H323" i="4"/>
  <c r="I323" i="4" s="1"/>
  <c r="H324" i="4"/>
  <c r="I324" i="4" s="1"/>
  <c r="H325" i="4"/>
  <c r="I325" i="4" s="1"/>
  <c r="H326" i="4"/>
  <c r="I326" i="4" s="1"/>
  <c r="H327" i="4"/>
  <c r="I327" i="4" s="1"/>
  <c r="H328" i="4"/>
  <c r="I328" i="4" s="1"/>
  <c r="H329" i="4"/>
  <c r="I329" i="4" s="1"/>
  <c r="H330" i="4"/>
  <c r="I330" i="4" s="1"/>
  <c r="H331" i="4"/>
  <c r="I331" i="4" s="1"/>
  <c r="H332" i="4"/>
  <c r="I332" i="4" s="1"/>
  <c r="H333" i="4"/>
  <c r="I333" i="4" s="1"/>
  <c r="H334" i="4"/>
  <c r="I334" i="4" s="1"/>
  <c r="H335" i="4"/>
  <c r="I335" i="4" s="1"/>
  <c r="H336" i="4"/>
  <c r="I336" i="4" s="1"/>
  <c r="H337" i="4"/>
  <c r="I337" i="4" s="1"/>
  <c r="H338" i="4"/>
  <c r="I338" i="4" s="1"/>
  <c r="H339" i="4"/>
  <c r="I339" i="4" s="1"/>
  <c r="H340" i="4"/>
  <c r="I340" i="4" s="1"/>
  <c r="H341" i="4"/>
  <c r="I341" i="4" s="1"/>
  <c r="H342" i="4"/>
  <c r="I342" i="4" s="1"/>
  <c r="H343" i="4"/>
  <c r="I343" i="4" s="1"/>
  <c r="H344" i="4"/>
  <c r="I344" i="4" s="1"/>
  <c r="H345" i="4"/>
  <c r="I345" i="4" s="1"/>
  <c r="H346" i="4"/>
  <c r="I346" i="4" s="1"/>
  <c r="H347" i="4"/>
  <c r="I347" i="4" s="1"/>
  <c r="H348" i="4"/>
  <c r="I348" i="4" s="1"/>
  <c r="H349" i="4"/>
  <c r="I349" i="4" s="1"/>
  <c r="H350" i="4"/>
  <c r="I350" i="4" s="1"/>
  <c r="H351" i="4"/>
  <c r="I351" i="4" s="1"/>
  <c r="H352" i="4"/>
  <c r="I352" i="4" s="1"/>
  <c r="H353" i="4"/>
  <c r="I353" i="4" s="1"/>
  <c r="H354" i="4"/>
  <c r="I354" i="4" s="1"/>
  <c r="H355" i="4"/>
  <c r="I355" i="4" s="1"/>
  <c r="H356" i="4"/>
  <c r="I356" i="4" s="1"/>
  <c r="H357" i="4"/>
  <c r="I357" i="4" s="1"/>
  <c r="H358" i="4"/>
  <c r="I358" i="4" s="1"/>
  <c r="H359" i="4"/>
  <c r="I359" i="4" s="1"/>
  <c r="H360" i="4"/>
  <c r="I360" i="4" s="1"/>
  <c r="H361" i="4"/>
  <c r="I361" i="4" s="1"/>
  <c r="H362" i="4"/>
  <c r="I362" i="4" s="1"/>
  <c r="H363" i="4"/>
  <c r="I363" i="4" s="1"/>
  <c r="H364" i="4"/>
  <c r="I364" i="4" s="1"/>
  <c r="H365" i="4"/>
  <c r="I365" i="4" s="1"/>
  <c r="H366" i="4"/>
  <c r="I366" i="4" s="1"/>
  <c r="H367" i="4"/>
  <c r="I367" i="4" s="1"/>
  <c r="H368" i="4"/>
  <c r="I368" i="4" s="1"/>
  <c r="H369" i="4"/>
  <c r="I369" i="4" s="1"/>
  <c r="H370" i="4"/>
  <c r="I370" i="4" s="1"/>
  <c r="H371" i="4"/>
  <c r="I371" i="4" s="1"/>
  <c r="H372" i="4"/>
  <c r="I372" i="4" s="1"/>
  <c r="H373" i="4"/>
  <c r="I373" i="4" s="1"/>
  <c r="H374" i="4"/>
  <c r="I374" i="4" s="1"/>
  <c r="H375" i="4"/>
  <c r="I375" i="4" s="1"/>
  <c r="H376" i="4"/>
  <c r="I376" i="4" s="1"/>
  <c r="H377" i="4"/>
  <c r="I377" i="4" s="1"/>
  <c r="H378" i="4"/>
  <c r="I378" i="4" s="1"/>
  <c r="H379" i="4"/>
  <c r="I379" i="4" s="1"/>
  <c r="H380" i="4"/>
  <c r="I380" i="4" s="1"/>
  <c r="H381" i="4"/>
  <c r="I381" i="4" s="1"/>
  <c r="H382" i="4"/>
  <c r="I382" i="4" s="1"/>
  <c r="H383" i="4"/>
  <c r="I383" i="4" s="1"/>
  <c r="H384" i="4"/>
  <c r="I384" i="4" s="1"/>
  <c r="H385" i="4"/>
  <c r="I385" i="4" s="1"/>
  <c r="H386" i="4"/>
  <c r="I386" i="4" s="1"/>
  <c r="H387" i="4"/>
  <c r="I387" i="4" s="1"/>
  <c r="H388" i="4"/>
  <c r="I388" i="4" s="1"/>
  <c r="H389" i="4"/>
  <c r="I389" i="4" s="1"/>
  <c r="H390" i="4"/>
  <c r="I390" i="4" s="1"/>
  <c r="H391" i="4"/>
  <c r="I391" i="4" s="1"/>
  <c r="H392" i="4"/>
  <c r="I392" i="4" s="1"/>
  <c r="H393" i="4"/>
  <c r="I393" i="4" s="1"/>
  <c r="H394" i="4"/>
  <c r="I394" i="4" s="1"/>
  <c r="H395" i="4"/>
  <c r="I395" i="4" s="1"/>
  <c r="H396" i="4"/>
  <c r="I396" i="4" s="1"/>
  <c r="H397" i="4"/>
  <c r="I397" i="4" s="1"/>
  <c r="H398" i="4"/>
  <c r="I398" i="4" s="1"/>
  <c r="H399" i="4"/>
  <c r="I399" i="4" s="1"/>
  <c r="H400" i="4"/>
  <c r="I400" i="4" s="1"/>
  <c r="H401" i="4"/>
  <c r="I401" i="4" s="1"/>
  <c r="H402" i="4"/>
  <c r="I402" i="4" s="1"/>
  <c r="H403" i="4"/>
  <c r="I403" i="4" s="1"/>
  <c r="H404" i="4"/>
  <c r="I404" i="4" s="1"/>
  <c r="H405" i="4"/>
  <c r="I405" i="4" s="1"/>
  <c r="H406" i="4"/>
  <c r="I406" i="4" s="1"/>
  <c r="H407" i="4"/>
  <c r="I407" i="4" s="1"/>
  <c r="H408" i="4"/>
  <c r="I408" i="4" s="1"/>
  <c r="H409" i="4"/>
  <c r="I409" i="4" s="1"/>
  <c r="H410" i="4"/>
  <c r="I410" i="4" s="1"/>
  <c r="H411" i="4"/>
  <c r="I411" i="4" s="1"/>
  <c r="H412" i="4"/>
  <c r="I412" i="4" s="1"/>
  <c r="H413" i="4"/>
  <c r="I413" i="4" s="1"/>
  <c r="H414" i="4"/>
  <c r="I414" i="4" s="1"/>
  <c r="H415" i="4"/>
  <c r="I415" i="4" s="1"/>
  <c r="H416" i="4"/>
  <c r="I416" i="4" s="1"/>
  <c r="H417" i="4"/>
  <c r="I417" i="4" s="1"/>
  <c r="H418" i="4"/>
  <c r="I418" i="4" s="1"/>
  <c r="H419" i="4"/>
  <c r="I419" i="4" s="1"/>
  <c r="H420" i="4"/>
  <c r="I420" i="4" s="1"/>
  <c r="H421" i="4"/>
  <c r="I421" i="4" s="1"/>
  <c r="H422" i="4"/>
  <c r="I422" i="4" s="1"/>
  <c r="H423" i="4"/>
  <c r="I423" i="4" s="1"/>
  <c r="H424" i="4"/>
  <c r="I424" i="4" s="1"/>
  <c r="H425" i="4"/>
  <c r="I425" i="4" s="1"/>
  <c r="H426" i="4"/>
  <c r="I426" i="4" s="1"/>
  <c r="H427" i="4"/>
  <c r="I427" i="4" s="1"/>
  <c r="H428" i="4"/>
  <c r="I428" i="4" s="1"/>
  <c r="H429" i="4"/>
  <c r="I429" i="4" s="1"/>
  <c r="H430" i="4"/>
  <c r="I430" i="4" s="1"/>
  <c r="H431" i="4"/>
  <c r="I431" i="4" s="1"/>
  <c r="H432" i="4"/>
  <c r="I432" i="4" s="1"/>
  <c r="H433" i="4"/>
  <c r="I433" i="4" s="1"/>
  <c r="H434" i="4"/>
  <c r="I434" i="4" s="1"/>
  <c r="H435" i="4"/>
  <c r="I435" i="4" s="1"/>
  <c r="H436" i="4"/>
  <c r="I436" i="4" s="1"/>
  <c r="H437" i="4"/>
  <c r="I437" i="4" s="1"/>
  <c r="H438" i="4"/>
  <c r="I438" i="4" s="1"/>
  <c r="H439" i="4"/>
  <c r="I439" i="4" s="1"/>
  <c r="H440" i="4"/>
  <c r="I440" i="4" s="1"/>
  <c r="H441" i="4"/>
  <c r="I441" i="4" s="1"/>
  <c r="H442" i="4"/>
  <c r="I442" i="4" s="1"/>
  <c r="H443" i="4"/>
  <c r="I443" i="4" s="1"/>
  <c r="H444" i="4"/>
  <c r="I444" i="4" s="1"/>
  <c r="H445" i="4"/>
  <c r="I445" i="4" s="1"/>
  <c r="H446" i="4"/>
  <c r="I446" i="4" s="1"/>
  <c r="H447" i="4"/>
  <c r="I447" i="4" s="1"/>
  <c r="H448" i="4"/>
  <c r="I448" i="4" s="1"/>
  <c r="H449" i="4"/>
  <c r="I449" i="4" s="1"/>
  <c r="H450" i="4"/>
  <c r="I450" i="4" s="1"/>
  <c r="H451" i="4"/>
  <c r="I451" i="4" s="1"/>
  <c r="H452" i="4"/>
  <c r="I452" i="4" s="1"/>
  <c r="H453" i="4"/>
  <c r="I453" i="4" s="1"/>
  <c r="H454" i="4"/>
  <c r="I454" i="4" s="1"/>
  <c r="H455" i="4"/>
  <c r="I455" i="4" s="1"/>
  <c r="H456" i="4"/>
  <c r="I456" i="4" s="1"/>
  <c r="H457" i="4"/>
  <c r="I457" i="4" s="1"/>
  <c r="H458" i="4"/>
  <c r="I458" i="4" s="1"/>
  <c r="H459" i="4"/>
  <c r="I459" i="4" s="1"/>
  <c r="H460" i="4"/>
  <c r="I460" i="4" s="1"/>
  <c r="H461" i="4"/>
  <c r="I461" i="4" s="1"/>
  <c r="H462" i="4"/>
  <c r="I462" i="4" s="1"/>
  <c r="H463" i="4"/>
  <c r="I463" i="4" s="1"/>
  <c r="H464" i="4"/>
  <c r="I464" i="4" s="1"/>
  <c r="H465" i="4"/>
  <c r="I465" i="4" s="1"/>
  <c r="H466" i="4"/>
  <c r="I466" i="4" s="1"/>
  <c r="H467" i="4"/>
  <c r="I467" i="4" s="1"/>
  <c r="H468" i="4"/>
  <c r="I468" i="4" s="1"/>
  <c r="H469" i="4"/>
  <c r="I469" i="4" s="1"/>
  <c r="H470" i="4"/>
  <c r="I470" i="4" s="1"/>
  <c r="H471" i="4"/>
  <c r="I471" i="4" s="1"/>
  <c r="H472" i="4"/>
  <c r="I472" i="4" s="1"/>
  <c r="H473" i="4"/>
  <c r="I473" i="4" s="1"/>
  <c r="H474" i="4"/>
  <c r="I474" i="4" s="1"/>
  <c r="H475" i="4"/>
  <c r="I475" i="4" s="1"/>
  <c r="H476" i="4"/>
  <c r="I476" i="4" s="1"/>
  <c r="H477" i="4"/>
  <c r="I477" i="4" s="1"/>
  <c r="H478" i="4"/>
  <c r="I478" i="4" s="1"/>
  <c r="H479" i="4"/>
  <c r="I479" i="4" s="1"/>
  <c r="H480" i="4"/>
  <c r="I480" i="4" s="1"/>
  <c r="H481" i="4"/>
  <c r="I481" i="4" s="1"/>
  <c r="H482" i="4"/>
  <c r="I482" i="4" s="1"/>
  <c r="H483" i="4"/>
  <c r="I483" i="4" s="1"/>
  <c r="H484" i="4"/>
  <c r="I484" i="4" s="1"/>
  <c r="H485" i="4"/>
  <c r="I485" i="4" s="1"/>
  <c r="H486" i="4"/>
  <c r="I486" i="4" s="1"/>
  <c r="H487" i="4"/>
  <c r="I487" i="4" s="1"/>
  <c r="H488" i="4"/>
  <c r="I488" i="4" s="1"/>
  <c r="H489" i="4"/>
  <c r="I489" i="4" s="1"/>
  <c r="H490" i="4"/>
  <c r="I490" i="4" s="1"/>
  <c r="H491" i="4"/>
  <c r="I491" i="4" s="1"/>
  <c r="H492" i="4"/>
  <c r="I492" i="4" s="1"/>
  <c r="H493" i="4"/>
  <c r="I493" i="4" s="1"/>
  <c r="H494" i="4"/>
  <c r="I494" i="4" s="1"/>
  <c r="H495" i="4"/>
  <c r="I495" i="4" s="1"/>
  <c r="H496" i="4"/>
  <c r="I496" i="4" s="1"/>
  <c r="H497" i="4"/>
  <c r="I497" i="4" s="1"/>
  <c r="H498" i="4"/>
  <c r="I498" i="4" s="1"/>
  <c r="H499" i="4"/>
  <c r="I499" i="4" s="1"/>
  <c r="H500" i="4"/>
  <c r="I500" i="4" s="1"/>
  <c r="H501" i="4"/>
  <c r="I501" i="4" s="1"/>
  <c r="H502" i="4"/>
  <c r="I502" i="4" s="1"/>
  <c r="H503" i="4"/>
  <c r="I503" i="4" s="1"/>
  <c r="H504" i="4"/>
  <c r="I504" i="4" s="1"/>
  <c r="H505" i="4"/>
  <c r="I505" i="4" s="1"/>
  <c r="H506" i="4"/>
  <c r="I506" i="4" s="1"/>
  <c r="H507" i="4"/>
  <c r="I507" i="4" s="1"/>
  <c r="H508" i="4"/>
  <c r="I508" i="4" s="1"/>
  <c r="H509" i="4"/>
  <c r="I509" i="4" s="1"/>
  <c r="H510" i="4"/>
  <c r="I510" i="4" s="1"/>
  <c r="H511" i="4"/>
  <c r="I511" i="4" s="1"/>
  <c r="H512" i="4"/>
  <c r="I512" i="4" s="1"/>
  <c r="H513" i="4"/>
  <c r="I513" i="4" s="1"/>
  <c r="H514" i="4"/>
  <c r="I514" i="4" s="1"/>
  <c r="H515" i="4"/>
  <c r="I515" i="4" s="1"/>
  <c r="H516" i="4"/>
  <c r="I516" i="4" s="1"/>
  <c r="H517" i="4"/>
  <c r="I517" i="4" s="1"/>
  <c r="H518" i="4"/>
  <c r="I518" i="4" s="1"/>
  <c r="H519" i="4"/>
  <c r="I519" i="4" s="1"/>
  <c r="H520" i="4"/>
  <c r="I520" i="4" s="1"/>
  <c r="H521" i="4"/>
  <c r="I521" i="4" s="1"/>
  <c r="H522" i="4"/>
  <c r="I522" i="4" s="1"/>
  <c r="H523" i="4"/>
  <c r="I523" i="4" s="1"/>
  <c r="H524" i="4"/>
  <c r="I524" i="4" s="1"/>
  <c r="H525" i="4"/>
  <c r="I525" i="4" s="1"/>
  <c r="H526" i="4"/>
  <c r="I526" i="4" s="1"/>
  <c r="H527" i="4"/>
  <c r="I527" i="4" s="1"/>
  <c r="H528" i="4"/>
  <c r="I528" i="4" s="1"/>
  <c r="H529" i="4"/>
  <c r="I529" i="4" s="1"/>
  <c r="H530" i="4"/>
  <c r="I530" i="4" s="1"/>
  <c r="H531" i="4"/>
  <c r="I531" i="4" s="1"/>
  <c r="H532" i="4"/>
  <c r="I532" i="4" s="1"/>
  <c r="H533" i="4"/>
  <c r="I533" i="4" s="1"/>
  <c r="H534" i="4"/>
  <c r="I534" i="4" s="1"/>
  <c r="H535" i="4"/>
  <c r="I535" i="4" s="1"/>
  <c r="H536" i="4"/>
  <c r="I536" i="4" s="1"/>
  <c r="H537" i="4"/>
  <c r="I537" i="4" s="1"/>
  <c r="H538" i="4"/>
  <c r="I538" i="4" s="1"/>
  <c r="H539" i="4"/>
  <c r="I539" i="4" s="1"/>
  <c r="H540" i="4"/>
  <c r="I540" i="4" s="1"/>
  <c r="H541" i="4"/>
  <c r="I541" i="4" s="1"/>
  <c r="H542" i="4"/>
  <c r="I542" i="4" s="1"/>
  <c r="H543" i="4"/>
  <c r="I543" i="4" s="1"/>
  <c r="H544" i="4"/>
  <c r="I544" i="4" s="1"/>
  <c r="H545" i="4"/>
  <c r="I545" i="4" s="1"/>
  <c r="H546" i="4"/>
  <c r="I546" i="4" s="1"/>
  <c r="H547" i="4"/>
  <c r="I547" i="4" s="1"/>
  <c r="H548" i="4"/>
  <c r="I548" i="4" s="1"/>
  <c r="H549" i="4"/>
  <c r="I549" i="4" s="1"/>
  <c r="H550" i="4"/>
  <c r="I550" i="4" s="1"/>
  <c r="H551" i="4"/>
  <c r="I551" i="4" s="1"/>
  <c r="H552" i="4"/>
  <c r="I552" i="4" s="1"/>
  <c r="H553" i="4"/>
  <c r="I553" i="4" s="1"/>
  <c r="H554" i="4"/>
  <c r="I554" i="4" s="1"/>
  <c r="H555" i="4"/>
  <c r="I555" i="4" s="1"/>
  <c r="H556" i="4"/>
  <c r="I556" i="4" s="1"/>
  <c r="H557" i="4"/>
  <c r="I557" i="4" s="1"/>
  <c r="H558" i="4"/>
  <c r="I558" i="4" s="1"/>
  <c r="H559" i="4"/>
  <c r="I559" i="4" s="1"/>
  <c r="H560" i="4"/>
  <c r="I560" i="4" s="1"/>
  <c r="H561" i="4"/>
  <c r="I561" i="4" s="1"/>
  <c r="H562" i="4"/>
  <c r="I562" i="4" s="1"/>
  <c r="H563" i="4"/>
  <c r="I563" i="4" s="1"/>
  <c r="H564" i="4"/>
  <c r="I564" i="4" s="1"/>
  <c r="H565" i="4"/>
  <c r="I565" i="4" s="1"/>
  <c r="H566" i="4"/>
  <c r="I566" i="4" s="1"/>
  <c r="H567" i="4"/>
  <c r="I567" i="4" s="1"/>
  <c r="H568" i="4"/>
  <c r="I568" i="4" s="1"/>
  <c r="H569" i="4"/>
  <c r="I569" i="4" s="1"/>
  <c r="H570" i="4"/>
  <c r="I570" i="4" s="1"/>
  <c r="H571" i="4"/>
  <c r="I571" i="4" s="1"/>
  <c r="H572" i="4"/>
  <c r="I572" i="4" s="1"/>
  <c r="H573" i="4"/>
  <c r="I573" i="4" s="1"/>
  <c r="H574" i="4"/>
  <c r="I574" i="4" s="1"/>
  <c r="H575" i="4"/>
  <c r="I575" i="4" s="1"/>
  <c r="H576" i="4"/>
  <c r="I576" i="4" s="1"/>
  <c r="H577" i="4"/>
  <c r="I577" i="4" s="1"/>
  <c r="H578" i="4"/>
  <c r="I578" i="4" s="1"/>
  <c r="H579" i="4"/>
  <c r="I579" i="4" s="1"/>
  <c r="H580" i="4"/>
  <c r="I580" i="4" s="1"/>
  <c r="H581" i="4"/>
  <c r="I581" i="4" s="1"/>
  <c r="H582" i="4"/>
  <c r="I582" i="4" s="1"/>
  <c r="H583" i="4"/>
  <c r="I583" i="4" s="1"/>
  <c r="H584" i="4"/>
  <c r="I584" i="4" s="1"/>
  <c r="H585" i="4"/>
  <c r="I585" i="4" s="1"/>
  <c r="H586" i="4"/>
  <c r="I586" i="4" s="1"/>
  <c r="H587" i="4"/>
  <c r="I587" i="4" s="1"/>
  <c r="H588" i="4"/>
  <c r="I588" i="4" s="1"/>
  <c r="H589" i="4"/>
  <c r="I589" i="4" s="1"/>
  <c r="H590" i="4"/>
  <c r="I590" i="4" s="1"/>
  <c r="H591" i="4"/>
  <c r="I591" i="4" s="1"/>
  <c r="H592" i="4"/>
  <c r="I592" i="4" s="1"/>
  <c r="H593" i="4"/>
  <c r="I593" i="4" s="1"/>
  <c r="H594" i="4"/>
  <c r="I594" i="4" s="1"/>
  <c r="H595" i="4"/>
  <c r="I595" i="4" s="1"/>
  <c r="H596" i="4"/>
  <c r="I596" i="4" s="1"/>
  <c r="H597" i="4"/>
  <c r="I597" i="4" s="1"/>
  <c r="H598" i="4"/>
  <c r="I598" i="4" s="1"/>
  <c r="H599" i="4"/>
  <c r="I599" i="4" s="1"/>
  <c r="H600" i="4"/>
  <c r="I600" i="4" s="1"/>
  <c r="H601" i="4"/>
  <c r="I601" i="4" s="1"/>
  <c r="H602" i="4"/>
  <c r="I602" i="4" s="1"/>
  <c r="H603" i="4"/>
  <c r="I603" i="4" s="1"/>
  <c r="H604" i="4"/>
  <c r="I604" i="4" s="1"/>
  <c r="H605" i="4"/>
  <c r="I605" i="4" s="1"/>
  <c r="H606" i="4"/>
  <c r="I606" i="4" s="1"/>
  <c r="H607" i="4"/>
  <c r="I607" i="4" s="1"/>
  <c r="H608" i="4"/>
  <c r="I608" i="4" s="1"/>
  <c r="H609" i="4"/>
  <c r="I609" i="4" s="1"/>
  <c r="H610" i="4"/>
  <c r="I610" i="4" s="1"/>
  <c r="H611" i="4"/>
  <c r="I611" i="4" s="1"/>
  <c r="H612" i="4"/>
  <c r="I612" i="4" s="1"/>
  <c r="H613" i="4"/>
  <c r="I613" i="4" s="1"/>
  <c r="H614" i="4"/>
  <c r="I614" i="4" s="1"/>
  <c r="H615" i="4"/>
  <c r="I615" i="4" s="1"/>
  <c r="H616" i="4"/>
  <c r="I616" i="4" s="1"/>
  <c r="H617" i="4"/>
  <c r="I617" i="4" s="1"/>
  <c r="H618" i="4"/>
  <c r="I618" i="4" s="1"/>
  <c r="H619" i="4"/>
  <c r="I619" i="4" s="1"/>
  <c r="H620" i="4"/>
  <c r="I620" i="4" s="1"/>
  <c r="H621" i="4"/>
  <c r="I621" i="4" s="1"/>
  <c r="H622" i="4"/>
  <c r="I622" i="4" s="1"/>
  <c r="H623" i="4"/>
  <c r="I623" i="4" s="1"/>
  <c r="H624" i="4"/>
  <c r="I624" i="4" s="1"/>
  <c r="H625" i="4"/>
  <c r="I625" i="4" s="1"/>
  <c r="H626" i="4"/>
  <c r="I626" i="4" s="1"/>
  <c r="H627" i="4"/>
  <c r="I627" i="4" s="1"/>
  <c r="H628" i="4"/>
  <c r="I628" i="4" s="1"/>
  <c r="H629" i="4"/>
  <c r="I629" i="4" s="1"/>
  <c r="H630" i="4"/>
  <c r="I630" i="4" s="1"/>
  <c r="H631" i="4"/>
  <c r="I631" i="4" s="1"/>
  <c r="H632" i="4"/>
  <c r="I632" i="4" s="1"/>
  <c r="H633" i="4"/>
  <c r="I633" i="4" s="1"/>
  <c r="H634" i="4"/>
  <c r="I634" i="4" s="1"/>
  <c r="H635" i="4"/>
  <c r="I635" i="4" s="1"/>
  <c r="H636" i="4"/>
  <c r="I636" i="4" s="1"/>
  <c r="H637" i="4"/>
  <c r="I637" i="4" s="1"/>
  <c r="H638" i="4"/>
  <c r="I638" i="4" s="1"/>
  <c r="H639" i="4"/>
  <c r="I639" i="4" s="1"/>
  <c r="H640" i="4"/>
  <c r="I640" i="4" s="1"/>
  <c r="H641" i="4"/>
  <c r="I641" i="4" s="1"/>
  <c r="H642" i="4"/>
  <c r="I642" i="4" s="1"/>
  <c r="H643" i="4"/>
  <c r="I643" i="4" s="1"/>
  <c r="H644" i="4"/>
  <c r="I644" i="4" s="1"/>
  <c r="H645" i="4"/>
  <c r="I645" i="4" s="1"/>
  <c r="H646" i="4"/>
  <c r="I646" i="4" s="1"/>
  <c r="H647" i="4"/>
  <c r="I647" i="4" s="1"/>
  <c r="H648" i="4"/>
  <c r="I648" i="4" s="1"/>
  <c r="H649" i="4"/>
  <c r="I649" i="4" s="1"/>
  <c r="H650" i="4"/>
  <c r="I650" i="4" s="1"/>
  <c r="H651" i="4"/>
  <c r="I651" i="4" s="1"/>
  <c r="H652" i="4"/>
  <c r="I652" i="4" s="1"/>
  <c r="H653" i="4"/>
  <c r="I653" i="4" s="1"/>
  <c r="H654" i="4"/>
  <c r="I654" i="4" s="1"/>
  <c r="H655" i="4"/>
  <c r="I655" i="4" s="1"/>
  <c r="H656" i="4"/>
  <c r="I656" i="4" s="1"/>
  <c r="H657" i="4"/>
  <c r="I657" i="4" s="1"/>
  <c r="H658" i="4"/>
  <c r="I658" i="4" s="1"/>
  <c r="H659" i="4"/>
  <c r="I659" i="4" s="1"/>
  <c r="H660" i="4"/>
  <c r="I660" i="4" s="1"/>
  <c r="H661" i="4"/>
  <c r="I661" i="4" s="1"/>
  <c r="H662" i="4"/>
  <c r="I662" i="4" s="1"/>
  <c r="H663" i="4"/>
  <c r="I663" i="4" s="1"/>
  <c r="H664" i="4"/>
  <c r="I664" i="4" s="1"/>
  <c r="H665" i="4"/>
  <c r="I665" i="4" s="1"/>
  <c r="H666" i="4"/>
  <c r="I666" i="4" s="1"/>
  <c r="H667" i="4"/>
  <c r="I667" i="4" s="1"/>
  <c r="H668" i="4"/>
  <c r="I668" i="4" s="1"/>
  <c r="H669" i="4"/>
  <c r="I669" i="4" s="1"/>
  <c r="H670" i="4"/>
  <c r="I670" i="4" s="1"/>
  <c r="H671" i="4"/>
  <c r="I671" i="4" s="1"/>
  <c r="H672" i="4"/>
  <c r="I672" i="4" s="1"/>
  <c r="H673" i="4"/>
  <c r="I673" i="4" s="1"/>
  <c r="H674" i="4"/>
  <c r="I674" i="4" s="1"/>
  <c r="H675" i="4"/>
  <c r="I675" i="4" s="1"/>
  <c r="H676" i="4"/>
  <c r="I676" i="4" s="1"/>
  <c r="H677" i="4"/>
  <c r="I677" i="4" s="1"/>
  <c r="H678" i="4"/>
  <c r="I678" i="4" s="1"/>
  <c r="H679" i="4"/>
  <c r="I679" i="4" s="1"/>
  <c r="H680" i="4"/>
  <c r="I680" i="4" s="1"/>
  <c r="H681" i="4"/>
  <c r="I681" i="4" s="1"/>
  <c r="H682" i="4"/>
  <c r="I682" i="4" s="1"/>
  <c r="H683" i="4"/>
  <c r="I683" i="4" s="1"/>
  <c r="H684" i="4"/>
  <c r="I684" i="4" s="1"/>
  <c r="H685" i="4"/>
  <c r="I685" i="4" s="1"/>
  <c r="H686" i="4"/>
  <c r="I686" i="4" s="1"/>
  <c r="H687" i="4"/>
  <c r="I687" i="4" s="1"/>
  <c r="H688" i="4"/>
  <c r="I688" i="4" s="1"/>
  <c r="H689" i="4"/>
  <c r="I689" i="4" s="1"/>
  <c r="H690" i="4"/>
  <c r="I690" i="4" s="1"/>
  <c r="H691" i="4"/>
  <c r="I691" i="4" s="1"/>
  <c r="H692" i="4"/>
  <c r="I692" i="4" s="1"/>
  <c r="H693" i="4"/>
  <c r="I693" i="4" s="1"/>
  <c r="H694" i="4"/>
  <c r="I694" i="4" s="1"/>
  <c r="H695" i="4"/>
  <c r="I695" i="4" s="1"/>
  <c r="H696" i="4"/>
  <c r="I696" i="4" s="1"/>
  <c r="H697" i="4"/>
  <c r="I697" i="4" s="1"/>
  <c r="H698" i="4"/>
  <c r="I698" i="4" s="1"/>
  <c r="H699" i="4"/>
  <c r="I699" i="4" s="1"/>
  <c r="H700" i="4"/>
  <c r="I700" i="4" s="1"/>
  <c r="H701" i="4"/>
  <c r="I701" i="4" s="1"/>
  <c r="H702" i="4"/>
  <c r="I702" i="4" s="1"/>
  <c r="H703" i="4"/>
  <c r="I703" i="4" s="1"/>
  <c r="H704" i="4"/>
  <c r="I704" i="4" s="1"/>
  <c r="H705" i="4"/>
  <c r="I705" i="4" s="1"/>
  <c r="H706" i="4"/>
  <c r="I706" i="4" s="1"/>
  <c r="H707" i="4"/>
  <c r="I707" i="4" s="1"/>
  <c r="H708" i="4"/>
  <c r="I708" i="4" s="1"/>
  <c r="H709" i="4"/>
  <c r="I709" i="4" s="1"/>
  <c r="H710" i="4"/>
  <c r="I710" i="4" s="1"/>
  <c r="H711" i="4"/>
  <c r="I711" i="4" s="1"/>
  <c r="H712" i="4"/>
  <c r="I712" i="4" s="1"/>
  <c r="H713" i="4"/>
  <c r="I713" i="4" s="1"/>
  <c r="H714" i="4"/>
  <c r="I714" i="4" s="1"/>
  <c r="H715" i="4"/>
  <c r="I715" i="4" s="1"/>
  <c r="H716" i="4"/>
  <c r="I716" i="4" s="1"/>
  <c r="H717" i="4"/>
  <c r="I717" i="4" s="1"/>
  <c r="H718" i="4"/>
  <c r="I718" i="4" s="1"/>
  <c r="H719" i="4"/>
  <c r="I719" i="4" s="1"/>
  <c r="H720" i="4"/>
  <c r="I720" i="4" s="1"/>
  <c r="H721" i="4"/>
  <c r="I721" i="4" s="1"/>
  <c r="H722" i="4"/>
  <c r="I722" i="4" s="1"/>
  <c r="H723" i="4"/>
  <c r="I723" i="4" s="1"/>
  <c r="H724" i="4"/>
  <c r="I724" i="4" s="1"/>
  <c r="H725" i="4"/>
  <c r="I725" i="4" s="1"/>
  <c r="H726" i="4"/>
  <c r="I726" i="4" s="1"/>
  <c r="H727" i="4"/>
  <c r="I727" i="4" s="1"/>
  <c r="H728" i="4"/>
  <c r="I728" i="4" s="1"/>
  <c r="H729" i="4"/>
  <c r="I729" i="4" s="1"/>
  <c r="H730" i="4"/>
  <c r="I730" i="4" s="1"/>
  <c r="H731" i="4"/>
  <c r="I731" i="4" s="1"/>
  <c r="H732" i="4"/>
  <c r="I732" i="4" s="1"/>
  <c r="H733" i="4"/>
  <c r="I733" i="4" s="1"/>
  <c r="H734" i="4"/>
  <c r="I734" i="4" s="1"/>
  <c r="H735" i="4"/>
  <c r="I735" i="4" s="1"/>
  <c r="H736" i="4"/>
  <c r="I736" i="4" s="1"/>
  <c r="H737" i="4"/>
  <c r="I737" i="4" s="1"/>
  <c r="H738" i="4"/>
  <c r="I738" i="4" s="1"/>
  <c r="H739" i="4"/>
  <c r="I739" i="4" s="1"/>
  <c r="H740" i="4"/>
  <c r="I740" i="4" s="1"/>
  <c r="H741" i="4"/>
  <c r="I741" i="4" s="1"/>
  <c r="H742" i="4"/>
  <c r="I742" i="4" s="1"/>
  <c r="H743" i="4"/>
  <c r="I743" i="4" s="1"/>
  <c r="H744" i="4"/>
  <c r="I744" i="4" s="1"/>
  <c r="H745" i="4"/>
  <c r="I745" i="4" s="1"/>
  <c r="H746" i="4"/>
  <c r="I746" i="4" s="1"/>
  <c r="H747" i="4"/>
  <c r="I747" i="4" s="1"/>
  <c r="H748" i="4"/>
  <c r="I748" i="4" s="1"/>
  <c r="H749" i="4"/>
  <c r="I749" i="4" s="1"/>
  <c r="H750" i="4"/>
  <c r="I750" i="4" s="1"/>
  <c r="H751" i="4"/>
  <c r="I751" i="4" s="1"/>
  <c r="H752" i="4"/>
  <c r="I752" i="4" s="1"/>
  <c r="H753" i="4"/>
  <c r="I753" i="4" s="1"/>
  <c r="H754" i="4"/>
  <c r="I754" i="4" s="1"/>
  <c r="H755" i="4"/>
  <c r="I755" i="4" s="1"/>
  <c r="H756" i="4"/>
  <c r="I756" i="4" s="1"/>
  <c r="H757" i="4"/>
  <c r="I757" i="4" s="1"/>
  <c r="H758" i="4"/>
  <c r="I758" i="4" s="1"/>
  <c r="H759" i="4"/>
  <c r="I759" i="4" s="1"/>
  <c r="H760" i="4"/>
  <c r="I760" i="4" s="1"/>
  <c r="H761" i="4"/>
  <c r="I761" i="4" s="1"/>
  <c r="H762" i="4"/>
  <c r="I762" i="4" s="1"/>
  <c r="H763" i="4"/>
  <c r="I763" i="4" s="1"/>
  <c r="H764" i="4"/>
  <c r="I764" i="4" s="1"/>
  <c r="H765" i="4"/>
  <c r="I765" i="4" s="1"/>
  <c r="H766" i="4"/>
  <c r="I766" i="4" s="1"/>
  <c r="H767" i="4"/>
  <c r="I767" i="4" s="1"/>
  <c r="H768" i="4"/>
  <c r="I768" i="4" s="1"/>
  <c r="H769" i="4"/>
  <c r="I769" i="4" s="1"/>
  <c r="H770" i="4"/>
  <c r="I770" i="4" s="1"/>
  <c r="H771" i="4"/>
  <c r="I771" i="4" s="1"/>
  <c r="H772" i="4"/>
  <c r="I772" i="4" s="1"/>
  <c r="H773" i="4"/>
  <c r="I773" i="4" s="1"/>
  <c r="H774" i="4"/>
  <c r="I774" i="4" s="1"/>
  <c r="H775" i="4"/>
  <c r="I775" i="4" s="1"/>
  <c r="H776" i="4"/>
  <c r="I776" i="4" s="1"/>
  <c r="H777" i="4"/>
  <c r="I777" i="4" s="1"/>
  <c r="H778" i="4"/>
  <c r="I778" i="4" s="1"/>
  <c r="H779" i="4"/>
  <c r="I779" i="4" s="1"/>
  <c r="H780" i="4"/>
  <c r="I780" i="4" s="1"/>
  <c r="H781" i="4"/>
  <c r="I781" i="4" s="1"/>
  <c r="H782" i="4"/>
  <c r="I782" i="4" s="1"/>
  <c r="H783" i="4"/>
  <c r="I783" i="4" s="1"/>
  <c r="H784" i="4"/>
  <c r="I784" i="4" s="1"/>
  <c r="H785" i="4"/>
  <c r="I785" i="4" s="1"/>
  <c r="H786" i="4"/>
  <c r="I786" i="4" s="1"/>
  <c r="H787" i="4"/>
  <c r="I787" i="4" s="1"/>
  <c r="H788" i="4"/>
  <c r="I788" i="4" s="1"/>
  <c r="H789" i="4"/>
  <c r="I789" i="4" s="1"/>
  <c r="H790" i="4"/>
  <c r="I790" i="4" s="1"/>
  <c r="H791" i="4"/>
  <c r="I791" i="4" s="1"/>
  <c r="H792" i="4"/>
  <c r="I792" i="4" s="1"/>
  <c r="H793" i="4"/>
  <c r="I793" i="4" s="1"/>
  <c r="H794" i="4"/>
  <c r="I794" i="4" s="1"/>
  <c r="H795" i="4"/>
  <c r="I795" i="4" s="1"/>
  <c r="H796" i="4"/>
  <c r="I796" i="4" s="1"/>
  <c r="H797" i="4"/>
  <c r="I797" i="4" s="1"/>
  <c r="H798" i="4"/>
  <c r="I798" i="4" s="1"/>
  <c r="H799" i="4"/>
  <c r="I799" i="4" s="1"/>
  <c r="H800" i="4"/>
  <c r="I800" i="4" s="1"/>
  <c r="H801" i="4"/>
  <c r="I801" i="4" s="1"/>
  <c r="H802" i="4"/>
  <c r="I802" i="4" s="1"/>
  <c r="H803" i="4"/>
  <c r="I803" i="4" s="1"/>
  <c r="H804" i="4"/>
  <c r="I804" i="4" s="1"/>
  <c r="H805" i="4"/>
  <c r="I805" i="4" s="1"/>
  <c r="H806" i="4"/>
  <c r="I806" i="4" s="1"/>
  <c r="H807" i="4"/>
  <c r="I807" i="4" s="1"/>
  <c r="H808" i="4"/>
  <c r="I808" i="4" s="1"/>
  <c r="H809" i="4"/>
  <c r="I809" i="4" s="1"/>
  <c r="H810" i="4"/>
  <c r="I810" i="4" s="1"/>
  <c r="H811" i="4"/>
  <c r="I811" i="4" s="1"/>
  <c r="H812" i="4"/>
  <c r="I812" i="4" s="1"/>
  <c r="H813" i="4"/>
  <c r="I813" i="4" s="1"/>
  <c r="H814" i="4"/>
  <c r="I814" i="4" s="1"/>
  <c r="H815" i="4"/>
  <c r="I815" i="4" s="1"/>
  <c r="H816" i="4"/>
  <c r="I816" i="4" s="1"/>
  <c r="H817" i="4"/>
  <c r="I817" i="4" s="1"/>
  <c r="H818" i="4"/>
  <c r="I818" i="4" s="1"/>
  <c r="H819" i="4"/>
  <c r="I819" i="4" s="1"/>
  <c r="H820" i="4"/>
  <c r="I820" i="4" s="1"/>
  <c r="H821" i="4"/>
  <c r="I821" i="4" s="1"/>
  <c r="H822" i="4"/>
  <c r="I822" i="4" s="1"/>
  <c r="H823" i="4"/>
  <c r="I823" i="4" s="1"/>
  <c r="H824" i="4"/>
  <c r="I824" i="4" s="1"/>
  <c r="H825" i="4"/>
  <c r="I825" i="4" s="1"/>
  <c r="H826" i="4"/>
  <c r="I826" i="4" s="1"/>
  <c r="H827" i="4"/>
  <c r="I827" i="4" s="1"/>
  <c r="H828" i="4"/>
  <c r="I828" i="4" s="1"/>
  <c r="H829" i="4"/>
  <c r="I829" i="4" s="1"/>
  <c r="H830" i="4"/>
  <c r="I830" i="4" s="1"/>
  <c r="H831" i="4"/>
  <c r="I831" i="4" s="1"/>
  <c r="H832" i="4"/>
  <c r="I832" i="4" s="1"/>
  <c r="H833" i="4"/>
  <c r="I833" i="4" s="1"/>
  <c r="H834" i="4"/>
  <c r="I834" i="4" s="1"/>
  <c r="H835" i="4"/>
  <c r="I835" i="4" s="1"/>
  <c r="H836" i="4"/>
  <c r="I836" i="4" s="1"/>
  <c r="H837" i="4"/>
  <c r="I837" i="4" s="1"/>
  <c r="H838" i="4"/>
  <c r="I838" i="4" s="1"/>
  <c r="H839" i="4"/>
  <c r="I839" i="4" s="1"/>
  <c r="H840" i="4"/>
  <c r="I840" i="4" s="1"/>
  <c r="H841" i="4"/>
  <c r="I841" i="4" s="1"/>
  <c r="H842" i="4"/>
  <c r="I842" i="4" s="1"/>
  <c r="H843" i="4"/>
  <c r="I843" i="4" s="1"/>
  <c r="H844" i="4"/>
  <c r="I844" i="4" s="1"/>
  <c r="H845" i="4"/>
  <c r="I845" i="4" s="1"/>
  <c r="H846" i="4"/>
  <c r="I846" i="4" s="1"/>
  <c r="H847" i="4"/>
  <c r="I847" i="4" s="1"/>
  <c r="H848" i="4"/>
  <c r="I848" i="4" s="1"/>
  <c r="H849" i="4"/>
  <c r="I849" i="4" s="1"/>
  <c r="H850" i="4"/>
  <c r="I850" i="4" s="1"/>
  <c r="H851" i="4"/>
  <c r="I851" i="4" s="1"/>
  <c r="H852" i="4"/>
  <c r="I852" i="4" s="1"/>
  <c r="H853" i="4"/>
  <c r="I853" i="4" s="1"/>
  <c r="H854" i="4"/>
  <c r="I854" i="4" s="1"/>
  <c r="H855" i="4"/>
  <c r="I855" i="4" s="1"/>
  <c r="H856" i="4"/>
  <c r="I856" i="4" s="1"/>
  <c r="H857" i="4"/>
  <c r="I857" i="4" s="1"/>
  <c r="H858" i="4"/>
  <c r="I858" i="4" s="1"/>
  <c r="H859" i="4"/>
  <c r="I859" i="4" s="1"/>
  <c r="H860" i="4"/>
  <c r="I860" i="4" s="1"/>
  <c r="H861" i="4"/>
  <c r="I861" i="4" s="1"/>
  <c r="H862" i="4"/>
  <c r="I862" i="4" s="1"/>
  <c r="H863" i="4"/>
  <c r="I863" i="4" s="1"/>
  <c r="H864" i="4"/>
  <c r="I864" i="4" s="1"/>
  <c r="H865" i="4"/>
  <c r="I865" i="4" s="1"/>
  <c r="H866" i="4"/>
  <c r="I866" i="4" s="1"/>
  <c r="H867" i="4"/>
  <c r="I867" i="4" s="1"/>
  <c r="H868" i="4"/>
  <c r="I868" i="4" s="1"/>
  <c r="H869" i="4"/>
  <c r="I869" i="4" s="1"/>
  <c r="H870" i="4"/>
  <c r="I870" i="4" s="1"/>
  <c r="H871" i="4"/>
  <c r="I871" i="4" s="1"/>
  <c r="H872" i="4"/>
  <c r="I872" i="4" s="1"/>
  <c r="H873" i="4"/>
  <c r="I873" i="4" s="1"/>
  <c r="H874" i="4"/>
  <c r="I874" i="4" s="1"/>
  <c r="H875" i="4"/>
  <c r="I875" i="4" s="1"/>
  <c r="H876" i="4"/>
  <c r="I876" i="4" s="1"/>
  <c r="H877" i="4"/>
  <c r="I877" i="4" s="1"/>
  <c r="H878" i="4"/>
  <c r="I878" i="4" s="1"/>
  <c r="H879" i="4"/>
  <c r="I879" i="4" s="1"/>
  <c r="H880" i="4"/>
  <c r="I880" i="4" s="1"/>
  <c r="H881" i="4"/>
  <c r="I881" i="4" s="1"/>
  <c r="H882" i="4"/>
  <c r="I882" i="4" s="1"/>
  <c r="H883" i="4"/>
  <c r="I883" i="4" s="1"/>
  <c r="H884" i="4"/>
  <c r="I884" i="4" s="1"/>
  <c r="H885" i="4"/>
  <c r="I885" i="4" s="1"/>
  <c r="H886" i="4"/>
  <c r="I886" i="4" s="1"/>
  <c r="H887" i="4"/>
  <c r="I887" i="4" s="1"/>
  <c r="H888" i="4"/>
  <c r="I888" i="4" s="1"/>
  <c r="H889" i="4"/>
  <c r="I889" i="4" s="1"/>
  <c r="H890" i="4"/>
  <c r="I890" i="4" s="1"/>
  <c r="H891" i="4"/>
  <c r="I891" i="4" s="1"/>
  <c r="H892" i="4"/>
  <c r="I892" i="4" s="1"/>
  <c r="H893" i="4"/>
  <c r="I893" i="4" s="1"/>
  <c r="H894" i="4"/>
  <c r="I894" i="4" s="1"/>
  <c r="H895" i="4"/>
  <c r="I895" i="4" s="1"/>
  <c r="H896" i="4"/>
  <c r="I896" i="4" s="1"/>
  <c r="H897" i="4"/>
  <c r="I897" i="4" s="1"/>
  <c r="H898" i="4"/>
  <c r="I898" i="4" s="1"/>
  <c r="H899" i="4"/>
  <c r="I899" i="4" s="1"/>
  <c r="H900" i="4"/>
  <c r="I900" i="4" s="1"/>
  <c r="H901" i="4"/>
  <c r="I901" i="4" s="1"/>
  <c r="H902" i="4"/>
  <c r="I902" i="4" s="1"/>
  <c r="H903" i="4"/>
  <c r="I903" i="4" s="1"/>
  <c r="H904" i="4"/>
  <c r="I904" i="4" s="1"/>
  <c r="H905" i="4"/>
  <c r="I905" i="4" s="1"/>
  <c r="H906" i="4"/>
  <c r="I906" i="4" s="1"/>
  <c r="H907" i="4"/>
  <c r="I907" i="4" s="1"/>
  <c r="H908" i="4"/>
  <c r="I908" i="4" s="1"/>
  <c r="H909" i="4"/>
  <c r="I909" i="4" s="1"/>
  <c r="H910" i="4"/>
  <c r="I910" i="4" s="1"/>
  <c r="H911" i="4"/>
  <c r="I911" i="4" s="1"/>
  <c r="H912" i="4"/>
  <c r="I912" i="4" s="1"/>
  <c r="H913" i="4"/>
  <c r="I913" i="4" s="1"/>
  <c r="H914" i="4"/>
  <c r="I914" i="4" s="1"/>
  <c r="H915" i="4"/>
  <c r="I915" i="4" s="1"/>
  <c r="H916" i="4"/>
  <c r="I916" i="4" s="1"/>
  <c r="H917" i="4"/>
  <c r="I917" i="4" s="1"/>
  <c r="H918" i="4"/>
  <c r="I918" i="4" s="1"/>
  <c r="H919" i="4"/>
  <c r="I919" i="4" s="1"/>
  <c r="H920" i="4"/>
  <c r="I920" i="4" s="1"/>
  <c r="H921" i="4"/>
  <c r="I921" i="4" s="1"/>
  <c r="H922" i="4"/>
  <c r="I922" i="4" s="1"/>
  <c r="H923" i="4"/>
  <c r="I923" i="4" s="1"/>
  <c r="H924" i="4"/>
  <c r="I924" i="4" s="1"/>
  <c r="H925" i="4"/>
  <c r="I925" i="4" s="1"/>
  <c r="H926" i="4"/>
  <c r="I926" i="4" s="1"/>
  <c r="H927" i="4"/>
  <c r="I927" i="4" s="1"/>
  <c r="H928" i="4"/>
  <c r="I928" i="4" s="1"/>
  <c r="H929" i="4"/>
  <c r="I929" i="4" s="1"/>
  <c r="H930" i="4"/>
  <c r="I930" i="4" s="1"/>
  <c r="H931" i="4"/>
  <c r="I931" i="4" s="1"/>
  <c r="H932" i="4"/>
  <c r="I932" i="4" s="1"/>
  <c r="H933" i="4"/>
  <c r="I933" i="4" s="1"/>
  <c r="H934" i="4"/>
  <c r="I934" i="4" s="1"/>
  <c r="H935" i="4"/>
  <c r="I935" i="4" s="1"/>
  <c r="H936" i="4"/>
  <c r="I936" i="4" s="1"/>
  <c r="H937" i="4"/>
  <c r="I937" i="4" s="1"/>
  <c r="H938" i="4"/>
  <c r="I938" i="4" s="1"/>
  <c r="H939" i="4"/>
  <c r="I939" i="4" s="1"/>
  <c r="H940" i="4"/>
  <c r="I940" i="4" s="1"/>
  <c r="H941" i="4"/>
  <c r="I941" i="4" s="1"/>
  <c r="H942" i="4"/>
  <c r="I942" i="4" s="1"/>
  <c r="H943" i="4"/>
  <c r="I943" i="4" s="1"/>
  <c r="H944" i="4"/>
  <c r="I944" i="4" s="1"/>
  <c r="H945" i="4"/>
  <c r="I945" i="4" s="1"/>
  <c r="H946" i="4"/>
  <c r="I946" i="4" s="1"/>
  <c r="H947" i="4"/>
  <c r="I947" i="4" s="1"/>
  <c r="H948" i="4"/>
  <c r="I948" i="4" s="1"/>
  <c r="H949" i="4"/>
  <c r="I949" i="4" s="1"/>
  <c r="H950" i="4"/>
  <c r="I950" i="4" s="1"/>
  <c r="H951" i="4"/>
  <c r="I951" i="4" s="1"/>
  <c r="H952" i="4"/>
  <c r="I952" i="4" s="1"/>
  <c r="H953" i="4"/>
  <c r="I953" i="4" s="1"/>
  <c r="H954" i="4"/>
  <c r="I954" i="4" s="1"/>
  <c r="H955" i="4"/>
  <c r="I955" i="4" s="1"/>
  <c r="H956" i="4"/>
  <c r="I956" i="4" s="1"/>
  <c r="H957" i="4"/>
  <c r="I957" i="4" s="1"/>
  <c r="H958" i="4"/>
  <c r="I958" i="4" s="1"/>
  <c r="H959" i="4"/>
  <c r="I959" i="4" s="1"/>
  <c r="H960" i="4"/>
  <c r="I960" i="4" s="1"/>
  <c r="H961" i="4"/>
  <c r="I961" i="4" s="1"/>
  <c r="H962" i="4"/>
  <c r="I962" i="4" s="1"/>
  <c r="H963" i="4"/>
  <c r="I963" i="4" s="1"/>
  <c r="H964" i="4"/>
  <c r="I964" i="4" s="1"/>
  <c r="H965" i="4"/>
  <c r="I965" i="4" s="1"/>
  <c r="H966" i="4"/>
  <c r="I966" i="4" s="1"/>
  <c r="H967" i="4"/>
  <c r="I967" i="4" s="1"/>
  <c r="H968" i="4"/>
  <c r="I968" i="4" s="1"/>
  <c r="H969" i="4"/>
  <c r="I969" i="4" s="1"/>
  <c r="H970" i="4"/>
  <c r="I970" i="4" s="1"/>
  <c r="H971" i="4"/>
  <c r="I971" i="4" s="1"/>
  <c r="H972" i="4"/>
  <c r="I972" i="4" s="1"/>
  <c r="H973" i="4"/>
  <c r="I973" i="4" s="1"/>
  <c r="H974" i="4"/>
  <c r="I974" i="4" s="1"/>
  <c r="H975" i="4"/>
  <c r="I975" i="4" s="1"/>
  <c r="H976" i="4"/>
  <c r="I976" i="4" s="1"/>
  <c r="H977" i="4"/>
  <c r="I977" i="4" s="1"/>
  <c r="H978" i="4"/>
  <c r="I978" i="4" s="1"/>
  <c r="H979" i="4"/>
  <c r="I979" i="4" s="1"/>
  <c r="H980" i="4"/>
  <c r="I980" i="4" s="1"/>
  <c r="H981" i="4"/>
  <c r="I981" i="4" s="1"/>
  <c r="H982" i="4"/>
  <c r="I982" i="4" s="1"/>
  <c r="H983" i="4"/>
  <c r="I983" i="4" s="1"/>
  <c r="H984" i="4"/>
  <c r="I984" i="4" s="1"/>
  <c r="H985" i="4"/>
  <c r="I985" i="4" s="1"/>
  <c r="H986" i="4"/>
  <c r="I986" i="4" s="1"/>
  <c r="H987" i="4"/>
  <c r="I987" i="4" s="1"/>
  <c r="H988" i="4"/>
  <c r="I988" i="4" s="1"/>
  <c r="H989" i="4"/>
  <c r="I989" i="4" s="1"/>
  <c r="H990" i="4"/>
  <c r="I990" i="4" s="1"/>
  <c r="H991" i="4"/>
  <c r="I991" i="4" s="1"/>
  <c r="H992" i="4"/>
  <c r="I992" i="4" s="1"/>
  <c r="H993" i="4"/>
  <c r="I993" i="4" s="1"/>
  <c r="H994" i="4"/>
  <c r="I994" i="4" s="1"/>
  <c r="H995" i="4"/>
  <c r="I995" i="4" s="1"/>
  <c r="H996" i="4"/>
  <c r="I996" i="4" s="1"/>
  <c r="H997" i="4"/>
  <c r="I997" i="4" s="1"/>
  <c r="H998" i="4"/>
  <c r="I998" i="4" s="1"/>
  <c r="H999" i="4"/>
  <c r="I999" i="4" s="1"/>
  <c r="H1000" i="4"/>
  <c r="I1000" i="4" s="1"/>
  <c r="H1001" i="4"/>
  <c r="I1001" i="4" s="1"/>
  <c r="H1002" i="4"/>
  <c r="I1002" i="4" s="1"/>
  <c r="H1003" i="4"/>
  <c r="I1003" i="4" s="1"/>
  <c r="H1004" i="4"/>
  <c r="I1004" i="4" s="1"/>
  <c r="H1005" i="4"/>
  <c r="I1005" i="4" s="1"/>
  <c r="H1006" i="4"/>
  <c r="I1006" i="4" s="1"/>
  <c r="H1007" i="4"/>
  <c r="I1007" i="4" s="1"/>
  <c r="H1008" i="4"/>
  <c r="I1008" i="4" s="1"/>
  <c r="H1009" i="4"/>
  <c r="I1009" i="4" s="1"/>
  <c r="H1010" i="4"/>
  <c r="I1010" i="4" s="1"/>
  <c r="H1011" i="4"/>
  <c r="I1011" i="4" s="1"/>
  <c r="H1012" i="4"/>
  <c r="I1012" i="4" s="1"/>
  <c r="H1013" i="4"/>
  <c r="I1013" i="4" s="1"/>
  <c r="H1014" i="4"/>
  <c r="I1014" i="4" s="1"/>
  <c r="H1015" i="4"/>
  <c r="I1015" i="4" s="1"/>
  <c r="H1016" i="4"/>
  <c r="I1016" i="4" s="1"/>
  <c r="H1017" i="4"/>
  <c r="I1017" i="4" s="1"/>
  <c r="H1018" i="4"/>
  <c r="I1018" i="4" s="1"/>
  <c r="H1019" i="4"/>
  <c r="I1019" i="4" s="1"/>
  <c r="H1020" i="4"/>
  <c r="I1020" i="4" s="1"/>
  <c r="H1021" i="4"/>
  <c r="I1021" i="4" s="1"/>
  <c r="H1022" i="4"/>
  <c r="I1022" i="4" s="1"/>
  <c r="H1023" i="4"/>
  <c r="I1023" i="4" s="1"/>
  <c r="H1024" i="4"/>
  <c r="I1024" i="4" s="1"/>
  <c r="H1025" i="4"/>
  <c r="I1025" i="4" s="1"/>
  <c r="H1026" i="4"/>
  <c r="I1026" i="4" s="1"/>
  <c r="H1027" i="4"/>
  <c r="I1027" i="4" s="1"/>
  <c r="H1028" i="4"/>
  <c r="I1028" i="4" s="1"/>
  <c r="H1029" i="4"/>
  <c r="I1029" i="4" s="1"/>
  <c r="H1030" i="4"/>
  <c r="I1030" i="4" s="1"/>
  <c r="H1031" i="4"/>
  <c r="I1031" i="4" s="1"/>
  <c r="H1032" i="4"/>
  <c r="I1032" i="4" s="1"/>
  <c r="H1033" i="4"/>
  <c r="I1033" i="4" s="1"/>
  <c r="H1034" i="4"/>
  <c r="I1034" i="4" s="1"/>
  <c r="H1035" i="4"/>
  <c r="I1035" i="4" s="1"/>
  <c r="H1036" i="4"/>
  <c r="I1036" i="4" s="1"/>
  <c r="H1037" i="4"/>
  <c r="I1037" i="4" s="1"/>
  <c r="H1038" i="4"/>
  <c r="I1038" i="4" s="1"/>
  <c r="H1039" i="4"/>
  <c r="I1039" i="4" s="1"/>
  <c r="H1040" i="4"/>
  <c r="I1040" i="4" s="1"/>
  <c r="H1041" i="4"/>
  <c r="I1041" i="4" s="1"/>
  <c r="H1042" i="4"/>
  <c r="I1042" i="4" s="1"/>
  <c r="H1043" i="4"/>
  <c r="I1043" i="4" s="1"/>
  <c r="H1044" i="4"/>
  <c r="I1044" i="4" s="1"/>
  <c r="H1045" i="4"/>
  <c r="I1045" i="4" s="1"/>
  <c r="H1046" i="4"/>
  <c r="I1046" i="4" s="1"/>
  <c r="H1047" i="4"/>
  <c r="I1047" i="4" s="1"/>
  <c r="H1048" i="4"/>
  <c r="I1048" i="4" s="1"/>
  <c r="H1049" i="4"/>
  <c r="I1049" i="4" s="1"/>
  <c r="H1050" i="4"/>
  <c r="I1050" i="4" s="1"/>
  <c r="H1051" i="4"/>
  <c r="I1051" i="4" s="1"/>
  <c r="H1052" i="4"/>
  <c r="I1052" i="4" s="1"/>
  <c r="H1053" i="4"/>
  <c r="I1053" i="4" s="1"/>
  <c r="H1054" i="4"/>
  <c r="I1054" i="4" s="1"/>
  <c r="H1055" i="4"/>
  <c r="I1055" i="4" s="1"/>
  <c r="H1056" i="4"/>
  <c r="I1056" i="4" s="1"/>
  <c r="H1057" i="4"/>
  <c r="I1057" i="4" s="1"/>
  <c r="H1058" i="4"/>
  <c r="I1058" i="4" s="1"/>
  <c r="H1059" i="4"/>
  <c r="I1059" i="4" s="1"/>
  <c r="H1060" i="4"/>
  <c r="I1060" i="4" s="1"/>
  <c r="H1061" i="4"/>
  <c r="I1061" i="4" s="1"/>
  <c r="H1062" i="4"/>
  <c r="I1062" i="4" s="1"/>
  <c r="H1063" i="4"/>
  <c r="I1063" i="4" s="1"/>
  <c r="H1064" i="4"/>
  <c r="I1064" i="4" s="1"/>
  <c r="H1065" i="4"/>
  <c r="I1065" i="4" s="1"/>
  <c r="H1066" i="4"/>
  <c r="I1066" i="4" s="1"/>
  <c r="H1067" i="4"/>
  <c r="I1067" i="4" s="1"/>
  <c r="H1068" i="4"/>
  <c r="I1068" i="4" s="1"/>
  <c r="H1069" i="4"/>
  <c r="I1069" i="4" s="1"/>
  <c r="H1070" i="4"/>
  <c r="I1070" i="4" s="1"/>
  <c r="H1071" i="4"/>
  <c r="I1071" i="4" s="1"/>
  <c r="H1072" i="4"/>
  <c r="I1072" i="4" s="1"/>
  <c r="H1073" i="4"/>
  <c r="I1073" i="4" s="1"/>
  <c r="H1074" i="4"/>
  <c r="I1074" i="4" s="1"/>
  <c r="H1075" i="4"/>
  <c r="I1075" i="4" s="1"/>
  <c r="H1076" i="4"/>
  <c r="I1076" i="4" s="1"/>
  <c r="H1077" i="4"/>
  <c r="I1077" i="4" s="1"/>
  <c r="H1078" i="4"/>
  <c r="I1078" i="4" s="1"/>
  <c r="H1079" i="4"/>
  <c r="I1079" i="4" s="1"/>
  <c r="H1080" i="4"/>
  <c r="I1080" i="4" s="1"/>
  <c r="H1081" i="4"/>
  <c r="I1081" i="4" s="1"/>
  <c r="H1082" i="4"/>
  <c r="I1082" i="4" s="1"/>
  <c r="H1083" i="4"/>
  <c r="I1083" i="4" s="1"/>
  <c r="H1084" i="4"/>
  <c r="I1084" i="4" s="1"/>
  <c r="H1085" i="4"/>
  <c r="I1085" i="4" s="1"/>
  <c r="H1086" i="4"/>
  <c r="I1086" i="4" s="1"/>
  <c r="H1087" i="4"/>
  <c r="I1087" i="4" s="1"/>
  <c r="H1088" i="4"/>
  <c r="I1088" i="4" s="1"/>
  <c r="H1089" i="4"/>
  <c r="I1089" i="4" s="1"/>
  <c r="H1090" i="4"/>
  <c r="I1090" i="4" s="1"/>
  <c r="H1091" i="4"/>
  <c r="I1091" i="4" s="1"/>
  <c r="H1092" i="4"/>
  <c r="I1092" i="4" s="1"/>
  <c r="H1093" i="4"/>
  <c r="I1093" i="4" s="1"/>
  <c r="H1094" i="4"/>
  <c r="I1094" i="4" s="1"/>
  <c r="H1095" i="4"/>
  <c r="I1095" i="4" s="1"/>
  <c r="H1096" i="4"/>
  <c r="I1096" i="4" s="1"/>
  <c r="H1097" i="4"/>
  <c r="I1097" i="4" s="1"/>
  <c r="H1098" i="4"/>
  <c r="I1098" i="4" s="1"/>
  <c r="H1099" i="4"/>
  <c r="I1099" i="4" s="1"/>
  <c r="H1100" i="4"/>
  <c r="I1100" i="4" s="1"/>
  <c r="H1101" i="4"/>
  <c r="I1101" i="4" s="1"/>
  <c r="H1102" i="4"/>
  <c r="I1102" i="4" s="1"/>
  <c r="H1103" i="4"/>
  <c r="I1103" i="4" s="1"/>
  <c r="H1104" i="4"/>
  <c r="I1104" i="4" s="1"/>
  <c r="H1105" i="4"/>
  <c r="I1105" i="4" s="1"/>
  <c r="H1106" i="4"/>
  <c r="I1106" i="4" s="1"/>
  <c r="H1107" i="4"/>
  <c r="I1107" i="4" s="1"/>
  <c r="H1108" i="4"/>
  <c r="I1108" i="4" s="1"/>
  <c r="H1109" i="4"/>
  <c r="I1109" i="4" s="1"/>
  <c r="H1110" i="4"/>
  <c r="I1110" i="4" s="1"/>
  <c r="H1111" i="4"/>
  <c r="I1111" i="4" s="1"/>
  <c r="H1112" i="4"/>
  <c r="I1112" i="4" s="1"/>
  <c r="H1113" i="4"/>
  <c r="I1113" i="4" s="1"/>
  <c r="H1114" i="4"/>
  <c r="I1114" i="4" s="1"/>
  <c r="H1115" i="4"/>
  <c r="I1115" i="4" s="1"/>
  <c r="H1116" i="4"/>
  <c r="I1116" i="4" s="1"/>
  <c r="H1117" i="4"/>
  <c r="I1117" i="4" s="1"/>
  <c r="H1118" i="4"/>
  <c r="I1118" i="4" s="1"/>
  <c r="H1119" i="4"/>
  <c r="I1119" i="4" s="1"/>
  <c r="H1120" i="4"/>
  <c r="I1120" i="4" s="1"/>
  <c r="H1121" i="4"/>
  <c r="I1121" i="4" s="1"/>
  <c r="H1122" i="4"/>
  <c r="I1122" i="4" s="1"/>
  <c r="H1123" i="4"/>
  <c r="I1123" i="4" s="1"/>
  <c r="H1124" i="4"/>
  <c r="I1124" i="4" s="1"/>
  <c r="H1125" i="4"/>
  <c r="I1125" i="4" s="1"/>
  <c r="H1126" i="4"/>
  <c r="I1126" i="4" s="1"/>
  <c r="H1127" i="4"/>
  <c r="I1127" i="4" s="1"/>
  <c r="H1128" i="4"/>
  <c r="I1128" i="4" s="1"/>
  <c r="H1129" i="4"/>
  <c r="I1129" i="4" s="1"/>
  <c r="H1130" i="4"/>
  <c r="I1130" i="4" s="1"/>
  <c r="H1131" i="4"/>
  <c r="I1131" i="4" s="1"/>
  <c r="H1132" i="4"/>
  <c r="I1132" i="4" s="1"/>
  <c r="H1133" i="4"/>
  <c r="I1133" i="4" s="1"/>
  <c r="H1134" i="4"/>
  <c r="I1134" i="4" s="1"/>
  <c r="H1135" i="4"/>
  <c r="I1135" i="4" s="1"/>
  <c r="H1136" i="4"/>
  <c r="I1136" i="4" s="1"/>
  <c r="H1137" i="4"/>
  <c r="I1137" i="4" s="1"/>
  <c r="H1138" i="4"/>
  <c r="I1138" i="4" s="1"/>
  <c r="H1139" i="4"/>
  <c r="I1139" i="4" s="1"/>
  <c r="H1140" i="4"/>
  <c r="I1140" i="4" s="1"/>
  <c r="H1141" i="4"/>
  <c r="I1141" i="4" s="1"/>
  <c r="H1142" i="4"/>
  <c r="I1142" i="4" s="1"/>
  <c r="H1143" i="4"/>
  <c r="I1143" i="4" s="1"/>
  <c r="H1144" i="4"/>
  <c r="I1144" i="4" s="1"/>
  <c r="H1145" i="4"/>
  <c r="I1145" i="4" s="1"/>
  <c r="H1146" i="4"/>
  <c r="I1146" i="4" s="1"/>
  <c r="H1147" i="4"/>
  <c r="I1147" i="4" s="1"/>
  <c r="H1148" i="4"/>
  <c r="I1148" i="4" s="1"/>
  <c r="H1149" i="4"/>
  <c r="I1149" i="4" s="1"/>
  <c r="H1150" i="4"/>
  <c r="I1150" i="4" s="1"/>
  <c r="H1151" i="4"/>
  <c r="I1151" i="4" s="1"/>
  <c r="H1152" i="4"/>
  <c r="I1152" i="4" s="1"/>
  <c r="H1153" i="4"/>
  <c r="I1153" i="4" s="1"/>
  <c r="H1154" i="4"/>
  <c r="I1154" i="4" s="1"/>
  <c r="H1155" i="4"/>
  <c r="I1155" i="4" s="1"/>
  <c r="H1156" i="4"/>
  <c r="I1156" i="4" s="1"/>
  <c r="H1157" i="4"/>
  <c r="I1157" i="4" s="1"/>
  <c r="H1158" i="4"/>
  <c r="I1158" i="4" s="1"/>
  <c r="H1159" i="4"/>
  <c r="I1159" i="4" s="1"/>
  <c r="H1160" i="4"/>
  <c r="I1160" i="4" s="1"/>
  <c r="H1161" i="4"/>
  <c r="I1161" i="4" s="1"/>
  <c r="H1162" i="4"/>
  <c r="I1162" i="4" s="1"/>
  <c r="H1163" i="4"/>
  <c r="I1163" i="4" s="1"/>
  <c r="H1164" i="4"/>
  <c r="I1164" i="4" s="1"/>
  <c r="H1165" i="4"/>
  <c r="I1165" i="4" s="1"/>
  <c r="H1166" i="4"/>
  <c r="I1166" i="4" s="1"/>
  <c r="H1167" i="4"/>
  <c r="I1167" i="4" s="1"/>
  <c r="H1168" i="4"/>
  <c r="I1168" i="4" s="1"/>
  <c r="H1169" i="4"/>
  <c r="I1169" i="4" s="1"/>
  <c r="H1170" i="4"/>
  <c r="I1170" i="4" s="1"/>
  <c r="H1171" i="4"/>
  <c r="I1171" i="4" s="1"/>
  <c r="H1172" i="4"/>
  <c r="I1172" i="4" s="1"/>
  <c r="H1173" i="4"/>
  <c r="I1173" i="4" s="1"/>
  <c r="H1174" i="4"/>
  <c r="I1174" i="4" s="1"/>
  <c r="H1175" i="4"/>
  <c r="I1175" i="4" s="1"/>
  <c r="H1176" i="4"/>
  <c r="I1176" i="4" s="1"/>
  <c r="H1177" i="4"/>
  <c r="I1177" i="4" s="1"/>
  <c r="H1178" i="4"/>
  <c r="I1178" i="4" s="1"/>
  <c r="H1179" i="4"/>
  <c r="I1179" i="4" s="1"/>
  <c r="H1180" i="4"/>
  <c r="I1180" i="4" s="1"/>
  <c r="H1181" i="4"/>
  <c r="I1181" i="4" s="1"/>
  <c r="H1182" i="4"/>
  <c r="I1182" i="4" s="1"/>
  <c r="H1183" i="4"/>
  <c r="I1183" i="4" s="1"/>
  <c r="H1184" i="4"/>
  <c r="I1184" i="4" s="1"/>
  <c r="H1185" i="4"/>
  <c r="I1185" i="4" s="1"/>
  <c r="H1186" i="4"/>
  <c r="I1186" i="4" s="1"/>
  <c r="H1187" i="4"/>
  <c r="I1187" i="4" s="1"/>
  <c r="H1188" i="4"/>
  <c r="I1188" i="4" s="1"/>
  <c r="H1189" i="4"/>
  <c r="I1189" i="4" s="1"/>
  <c r="H1190" i="4"/>
  <c r="I1190" i="4" s="1"/>
  <c r="H1191" i="4"/>
  <c r="I1191" i="4" s="1"/>
  <c r="H1192" i="4"/>
  <c r="I1192" i="4" s="1"/>
  <c r="H1193" i="4"/>
  <c r="I1193" i="4" s="1"/>
  <c r="H1194" i="4"/>
  <c r="I1194" i="4" s="1"/>
  <c r="H1195" i="4"/>
  <c r="I1195" i="4" s="1"/>
  <c r="H1196" i="4"/>
  <c r="I1196" i="4" s="1"/>
  <c r="H1197" i="4"/>
  <c r="I1197" i="4" s="1"/>
  <c r="H1198" i="4"/>
  <c r="I1198" i="4" s="1"/>
  <c r="H1199" i="4"/>
  <c r="I1199" i="4" s="1"/>
  <c r="H1200" i="4"/>
  <c r="I1200" i="4" s="1"/>
  <c r="H1201" i="4"/>
  <c r="I1201" i="4" s="1"/>
  <c r="H1202" i="4"/>
  <c r="I1202" i="4" s="1"/>
  <c r="H1203" i="4"/>
  <c r="I1203" i="4" s="1"/>
  <c r="H1204" i="4"/>
  <c r="I1204" i="4" s="1"/>
  <c r="H1205" i="4"/>
  <c r="I1205" i="4" s="1"/>
  <c r="H1206" i="4"/>
  <c r="I1206" i="4" s="1"/>
  <c r="H1207" i="4"/>
  <c r="I1207" i="4" s="1"/>
  <c r="H1208" i="4"/>
  <c r="I1208" i="4" s="1"/>
  <c r="H1209" i="4"/>
  <c r="I1209" i="4" s="1"/>
  <c r="H1210" i="4"/>
  <c r="I1210" i="4" s="1"/>
  <c r="H1211" i="4"/>
  <c r="I1211" i="4" s="1"/>
  <c r="H1212" i="4"/>
  <c r="I1212" i="4" s="1"/>
  <c r="H1213" i="4"/>
  <c r="I1213" i="4" s="1"/>
  <c r="H1214" i="4"/>
  <c r="I1214" i="4" s="1"/>
  <c r="H1215" i="4"/>
  <c r="I1215" i="4" s="1"/>
  <c r="H1216" i="4"/>
  <c r="I1216" i="4" s="1"/>
  <c r="H1217" i="4"/>
  <c r="I1217" i="4" s="1"/>
  <c r="H1218" i="4"/>
  <c r="I1218" i="4" s="1"/>
  <c r="H1219" i="4"/>
  <c r="I1219" i="4" s="1"/>
  <c r="H1220" i="4"/>
  <c r="I1220" i="4" s="1"/>
  <c r="H1221" i="4"/>
  <c r="I1221" i="4" s="1"/>
  <c r="H1222" i="4"/>
  <c r="I1222" i="4" s="1"/>
  <c r="H1223" i="4"/>
  <c r="I1223" i="4" s="1"/>
  <c r="H1224" i="4"/>
  <c r="I1224" i="4" s="1"/>
  <c r="H1225" i="4"/>
  <c r="I1225" i="4" s="1"/>
  <c r="H1226" i="4"/>
  <c r="I1226" i="4" s="1"/>
  <c r="H1227" i="4"/>
  <c r="I1227" i="4" s="1"/>
  <c r="H1228" i="4"/>
  <c r="I1228" i="4" s="1"/>
  <c r="H1229" i="4"/>
  <c r="I1229" i="4" s="1"/>
  <c r="H1230" i="4"/>
  <c r="I1230" i="4" s="1"/>
  <c r="H1231" i="4"/>
  <c r="I1231" i="4" s="1"/>
  <c r="H1232" i="4"/>
  <c r="I1232" i="4" s="1"/>
  <c r="H1233" i="4"/>
  <c r="I1233" i="4" s="1"/>
  <c r="H1234" i="4"/>
  <c r="I1234" i="4" s="1"/>
  <c r="H1235" i="4"/>
  <c r="I1235" i="4" s="1"/>
  <c r="H1236" i="4"/>
  <c r="I1236" i="4" s="1"/>
  <c r="H1237" i="4"/>
  <c r="I1237" i="4" s="1"/>
  <c r="H1238" i="4"/>
  <c r="I1238" i="4" s="1"/>
  <c r="H1239" i="4"/>
  <c r="I1239" i="4" s="1"/>
  <c r="H1240" i="4"/>
  <c r="I1240" i="4" s="1"/>
  <c r="H1241" i="4"/>
  <c r="I1241" i="4" s="1"/>
  <c r="H1242" i="4"/>
  <c r="I1242" i="4" s="1"/>
  <c r="H1243" i="4"/>
  <c r="I1243" i="4" s="1"/>
  <c r="H1244" i="4"/>
  <c r="I1244" i="4" s="1"/>
  <c r="H1245" i="4"/>
  <c r="I1245" i="4" s="1"/>
  <c r="H1246" i="4"/>
  <c r="I1246" i="4" s="1"/>
  <c r="H1247" i="4"/>
  <c r="I1247" i="4" s="1"/>
  <c r="H1248" i="4"/>
  <c r="I1248" i="4" s="1"/>
  <c r="H1249" i="4"/>
  <c r="I1249" i="4" s="1"/>
  <c r="H1250" i="4"/>
  <c r="I1250" i="4" s="1"/>
  <c r="H1251" i="4"/>
  <c r="I1251" i="4" s="1"/>
  <c r="H1252" i="4"/>
  <c r="I1252" i="4" s="1"/>
  <c r="H1253" i="4"/>
  <c r="I1253" i="4" s="1"/>
  <c r="H1254" i="4"/>
  <c r="I1254" i="4" s="1"/>
  <c r="H1255" i="4"/>
  <c r="I1255" i="4" s="1"/>
  <c r="H1256" i="4"/>
  <c r="I1256" i="4" s="1"/>
  <c r="H1257" i="4"/>
  <c r="I1257" i="4" s="1"/>
  <c r="H1258" i="4"/>
  <c r="I1258" i="4" s="1"/>
  <c r="H1259" i="4"/>
  <c r="I1259" i="4" s="1"/>
  <c r="H1260" i="4"/>
  <c r="I1260" i="4" s="1"/>
  <c r="H1261" i="4"/>
  <c r="I1261" i="4" s="1"/>
  <c r="H1262" i="4"/>
  <c r="I1262" i="4" s="1"/>
  <c r="H1263" i="4"/>
  <c r="I1263" i="4" s="1"/>
  <c r="H1264" i="4"/>
  <c r="I1264" i="4" s="1"/>
  <c r="H1265" i="4"/>
  <c r="I1265" i="4" s="1"/>
  <c r="H1266" i="4"/>
  <c r="I1266" i="4" s="1"/>
  <c r="H1267" i="4"/>
  <c r="I1267" i="4" s="1"/>
  <c r="H1268" i="4"/>
  <c r="I1268" i="4" s="1"/>
  <c r="H1269" i="4"/>
  <c r="I1269" i="4" s="1"/>
  <c r="H1270" i="4"/>
  <c r="I1270" i="4" s="1"/>
  <c r="H1271" i="4"/>
  <c r="I1271" i="4" s="1"/>
  <c r="H1272" i="4"/>
  <c r="I1272" i="4" s="1"/>
  <c r="H1273" i="4"/>
  <c r="I1273" i="4" s="1"/>
  <c r="H1274" i="4"/>
  <c r="I1274" i="4" s="1"/>
  <c r="H1275" i="4"/>
  <c r="I1275" i="4" s="1"/>
  <c r="H1276" i="4"/>
  <c r="I1276" i="4" s="1"/>
  <c r="H1277" i="4"/>
  <c r="I1277" i="4" s="1"/>
  <c r="H1278" i="4"/>
  <c r="I1278" i="4" s="1"/>
  <c r="H1279" i="4"/>
  <c r="I1279" i="4" s="1"/>
  <c r="H1280" i="4"/>
  <c r="I1280" i="4" s="1"/>
  <c r="H1281" i="4"/>
  <c r="I1281" i="4" s="1"/>
  <c r="H1282" i="4"/>
  <c r="I1282" i="4" s="1"/>
  <c r="H1283" i="4"/>
  <c r="I1283" i="4" s="1"/>
  <c r="H1284" i="4"/>
  <c r="I1284" i="4" s="1"/>
  <c r="H1285" i="4"/>
  <c r="I1285" i="4" s="1"/>
  <c r="H1286" i="4"/>
  <c r="I1286" i="4" s="1"/>
  <c r="H1287" i="4"/>
  <c r="I1287" i="4" s="1"/>
  <c r="H1288" i="4"/>
  <c r="I1288" i="4" s="1"/>
  <c r="H1289" i="4"/>
  <c r="I1289" i="4" s="1"/>
  <c r="H1290" i="4"/>
  <c r="I1290" i="4" s="1"/>
  <c r="H1291" i="4"/>
  <c r="I1291" i="4" s="1"/>
  <c r="H1292" i="4"/>
  <c r="I1292" i="4" s="1"/>
  <c r="H1293" i="4"/>
  <c r="I1293" i="4" s="1"/>
  <c r="H1294" i="4"/>
  <c r="I1294" i="4" s="1"/>
  <c r="H1295" i="4"/>
  <c r="I1295" i="4" s="1"/>
  <c r="H1296" i="4"/>
  <c r="I1296" i="4" s="1"/>
  <c r="H1297" i="4"/>
  <c r="I1297" i="4" s="1"/>
  <c r="H1298" i="4"/>
  <c r="I1298" i="4" s="1"/>
  <c r="H1299" i="4"/>
  <c r="I1299" i="4" s="1"/>
  <c r="H1300" i="4"/>
  <c r="I1300" i="4" s="1"/>
  <c r="H1301" i="4"/>
  <c r="I1301" i="4" s="1"/>
  <c r="H1302" i="4"/>
  <c r="I1302" i="4" s="1"/>
  <c r="H1303" i="4"/>
  <c r="I1303" i="4" s="1"/>
  <c r="H1304" i="4"/>
  <c r="I1304" i="4" s="1"/>
  <c r="H1305" i="4"/>
  <c r="I1305" i="4" s="1"/>
  <c r="H1306" i="4"/>
  <c r="I1306" i="4" s="1"/>
  <c r="H1307" i="4"/>
  <c r="I1307" i="4" s="1"/>
  <c r="H1308" i="4"/>
  <c r="I1308" i="4" s="1"/>
  <c r="H1309" i="4"/>
  <c r="I1309" i="4" s="1"/>
  <c r="H1310" i="4"/>
  <c r="I1310" i="4" s="1"/>
  <c r="H1311" i="4"/>
  <c r="I1311" i="4" s="1"/>
  <c r="H1312" i="4"/>
  <c r="I1312" i="4" s="1"/>
  <c r="H1313" i="4"/>
  <c r="I1313" i="4" s="1"/>
  <c r="H1314" i="4"/>
  <c r="I1314" i="4" s="1"/>
  <c r="H1315" i="4"/>
  <c r="I1315" i="4" s="1"/>
  <c r="H1316" i="4"/>
  <c r="I1316" i="4" s="1"/>
  <c r="H1317" i="4"/>
  <c r="I1317" i="4" s="1"/>
  <c r="H1318" i="4"/>
  <c r="I1318" i="4" s="1"/>
  <c r="H1319" i="4"/>
  <c r="I1319" i="4" s="1"/>
  <c r="H1320" i="4"/>
  <c r="I1320" i="4" s="1"/>
  <c r="H1321" i="4"/>
  <c r="I1321" i="4" s="1"/>
  <c r="H1322" i="4"/>
  <c r="I1322" i="4" s="1"/>
  <c r="H1323" i="4"/>
  <c r="I1323" i="4" s="1"/>
  <c r="H1324" i="4"/>
  <c r="I1324" i="4" s="1"/>
  <c r="H1325" i="4"/>
  <c r="I1325" i="4" s="1"/>
  <c r="H1326" i="4"/>
  <c r="I1326" i="4" s="1"/>
  <c r="H1327" i="4"/>
  <c r="I1327" i="4" s="1"/>
  <c r="H1328" i="4"/>
  <c r="I1328" i="4" s="1"/>
  <c r="H1329" i="4"/>
  <c r="I1329" i="4" s="1"/>
  <c r="H1330" i="4"/>
  <c r="I1330" i="4" s="1"/>
  <c r="H1331" i="4"/>
  <c r="I1331" i="4" s="1"/>
  <c r="H1332" i="4"/>
  <c r="I1332" i="4" s="1"/>
  <c r="H1333" i="4"/>
  <c r="I1333" i="4" s="1"/>
  <c r="H1334" i="4"/>
  <c r="I1334" i="4" s="1"/>
  <c r="H1335" i="4"/>
  <c r="I1335" i="4" s="1"/>
  <c r="H1336" i="4"/>
  <c r="I1336" i="4" s="1"/>
  <c r="H1337" i="4"/>
  <c r="I1337" i="4" s="1"/>
  <c r="H1338" i="4"/>
  <c r="I1338" i="4" s="1"/>
  <c r="H1339" i="4"/>
  <c r="I1339" i="4" s="1"/>
  <c r="H1340" i="4"/>
  <c r="I1340" i="4" s="1"/>
  <c r="H1341" i="4"/>
  <c r="I1341" i="4" s="1"/>
  <c r="H1342" i="4"/>
  <c r="I1342" i="4" s="1"/>
  <c r="H1343" i="4"/>
  <c r="I1343" i="4" s="1"/>
  <c r="H1344" i="4"/>
  <c r="I1344" i="4" s="1"/>
  <c r="H1345" i="4"/>
  <c r="I1345" i="4" s="1"/>
  <c r="H1346" i="4"/>
  <c r="I1346" i="4" s="1"/>
  <c r="H1347" i="4"/>
  <c r="I1347" i="4" s="1"/>
  <c r="H1348" i="4"/>
  <c r="I1348" i="4" s="1"/>
  <c r="H1349" i="4"/>
  <c r="I1349" i="4" s="1"/>
  <c r="H1350" i="4"/>
  <c r="I1350" i="4" s="1"/>
  <c r="H1351" i="4"/>
  <c r="I1351" i="4" s="1"/>
  <c r="H1352" i="4"/>
  <c r="I1352" i="4" s="1"/>
  <c r="H1353" i="4"/>
  <c r="I1353" i="4" s="1"/>
  <c r="H1354" i="4"/>
  <c r="I1354" i="4" s="1"/>
  <c r="H1355" i="4"/>
  <c r="I1355" i="4" s="1"/>
  <c r="H1356" i="4"/>
  <c r="I1356" i="4" s="1"/>
  <c r="H1357" i="4"/>
  <c r="I1357" i="4" s="1"/>
  <c r="H1358" i="4"/>
  <c r="I1358" i="4" s="1"/>
  <c r="H1359" i="4"/>
  <c r="I1359" i="4" s="1"/>
  <c r="H1360" i="4"/>
  <c r="I1360" i="4" s="1"/>
  <c r="H1361" i="4"/>
  <c r="I1361" i="4" s="1"/>
  <c r="H1362" i="4"/>
  <c r="I1362" i="4" s="1"/>
  <c r="H1363" i="4"/>
  <c r="I1363" i="4" s="1"/>
  <c r="H1364" i="4"/>
  <c r="I1364" i="4" s="1"/>
  <c r="H1365" i="4"/>
  <c r="I1365" i="4" s="1"/>
  <c r="H1366" i="4"/>
  <c r="I1366" i="4" s="1"/>
  <c r="H1367" i="4"/>
  <c r="I1367" i="4" s="1"/>
  <c r="H1368" i="4"/>
  <c r="I1368" i="4" s="1"/>
  <c r="H1369" i="4"/>
  <c r="I1369" i="4" s="1"/>
  <c r="H1370" i="4"/>
  <c r="I1370" i="4" s="1"/>
  <c r="H1371" i="4"/>
  <c r="I1371" i="4" s="1"/>
  <c r="H1372" i="4"/>
  <c r="I1372" i="4" s="1"/>
  <c r="H1373" i="4"/>
  <c r="I1373" i="4" s="1"/>
  <c r="H1374" i="4"/>
  <c r="I1374" i="4" s="1"/>
  <c r="H1375" i="4"/>
  <c r="I1375" i="4" s="1"/>
  <c r="H1376" i="4"/>
  <c r="I1376" i="4" s="1"/>
  <c r="H1377" i="4"/>
  <c r="I1377" i="4" s="1"/>
  <c r="H1378" i="4"/>
  <c r="I1378" i="4" s="1"/>
  <c r="H1379" i="4"/>
  <c r="I1379" i="4" s="1"/>
  <c r="H1380" i="4"/>
  <c r="I1380" i="4" s="1"/>
  <c r="H1381" i="4"/>
  <c r="I1381" i="4" s="1"/>
  <c r="H1382" i="4"/>
  <c r="I1382" i="4" s="1"/>
  <c r="H1383" i="4"/>
  <c r="I1383" i="4" s="1"/>
  <c r="H1384" i="4"/>
  <c r="I1384" i="4" s="1"/>
  <c r="H1385" i="4"/>
  <c r="I1385" i="4" s="1"/>
  <c r="H1386" i="4"/>
  <c r="I1386" i="4" s="1"/>
  <c r="H1387" i="4"/>
  <c r="I1387" i="4" s="1"/>
  <c r="H1388" i="4"/>
  <c r="I1388" i="4" s="1"/>
  <c r="H1389" i="4"/>
  <c r="I1389" i="4" s="1"/>
  <c r="H1390" i="4"/>
  <c r="I1390" i="4" s="1"/>
  <c r="H1391" i="4"/>
  <c r="I1391" i="4" s="1"/>
  <c r="H1392" i="4"/>
  <c r="I1392" i="4" s="1"/>
  <c r="H1393" i="4"/>
  <c r="I1393" i="4" s="1"/>
  <c r="H1394" i="4"/>
  <c r="I1394" i="4" s="1"/>
  <c r="H1395" i="4"/>
  <c r="I1395" i="4" s="1"/>
  <c r="H1396" i="4"/>
  <c r="I1396" i="4" s="1"/>
  <c r="H1397" i="4"/>
  <c r="I1397" i="4" s="1"/>
  <c r="H1398" i="4"/>
  <c r="I1398" i="4" s="1"/>
  <c r="H1399" i="4"/>
  <c r="I1399" i="4" s="1"/>
  <c r="H1400" i="4"/>
  <c r="I1400" i="4" s="1"/>
  <c r="H1401" i="4"/>
  <c r="I1401" i="4" s="1"/>
  <c r="H1402" i="4"/>
  <c r="I1402" i="4" s="1"/>
  <c r="H1403" i="4"/>
  <c r="I1403" i="4" s="1"/>
  <c r="H1404" i="4"/>
  <c r="I1404" i="4" s="1"/>
  <c r="H1405" i="4"/>
  <c r="I1405" i="4" s="1"/>
  <c r="H1406" i="4"/>
  <c r="I1406" i="4" s="1"/>
  <c r="H1407" i="4"/>
  <c r="I1407" i="4" s="1"/>
  <c r="H1408" i="4"/>
  <c r="I1408" i="4" s="1"/>
  <c r="H1409" i="4"/>
  <c r="I1409" i="4" s="1"/>
  <c r="H1410" i="4"/>
  <c r="I1410" i="4" s="1"/>
  <c r="H1411" i="4"/>
  <c r="I1411" i="4" s="1"/>
  <c r="H1412" i="4"/>
  <c r="I1412" i="4" s="1"/>
  <c r="H1413" i="4"/>
  <c r="I1413" i="4" s="1"/>
  <c r="H1414" i="4"/>
  <c r="I1414" i="4" s="1"/>
  <c r="H1415" i="4"/>
  <c r="I1415" i="4" s="1"/>
  <c r="H1416" i="4"/>
  <c r="I1416" i="4" s="1"/>
  <c r="H1417" i="4"/>
  <c r="I1417" i="4" s="1"/>
  <c r="H1418" i="4"/>
  <c r="I1418" i="4" s="1"/>
  <c r="H1419" i="4"/>
  <c r="I1419" i="4" s="1"/>
  <c r="H1420" i="4"/>
  <c r="I1420" i="4" s="1"/>
  <c r="H1421" i="4"/>
  <c r="I1421" i="4" s="1"/>
  <c r="H1422" i="4"/>
  <c r="I1422" i="4" s="1"/>
  <c r="H1423" i="4"/>
  <c r="I1423" i="4" s="1"/>
  <c r="H1424" i="4"/>
  <c r="I1424" i="4" s="1"/>
  <c r="H1425" i="4"/>
  <c r="I1425" i="4" s="1"/>
  <c r="H1426" i="4"/>
  <c r="I1426" i="4" s="1"/>
  <c r="H1427" i="4"/>
  <c r="I1427" i="4" s="1"/>
  <c r="H1428" i="4"/>
  <c r="I1428" i="4" s="1"/>
  <c r="H1429" i="4"/>
  <c r="I1429" i="4" s="1"/>
  <c r="H1430" i="4"/>
  <c r="I1430" i="4" s="1"/>
  <c r="H1431" i="4"/>
  <c r="I1431" i="4" s="1"/>
  <c r="H1432" i="4"/>
  <c r="I1432" i="4" s="1"/>
  <c r="H1433" i="4"/>
  <c r="I1433" i="4" s="1"/>
  <c r="H1434" i="4"/>
  <c r="I1434" i="4" s="1"/>
  <c r="H1435" i="4"/>
  <c r="I1435" i="4" s="1"/>
  <c r="H1436" i="4"/>
  <c r="I1436" i="4" s="1"/>
  <c r="H1437" i="4"/>
  <c r="I1437" i="4" s="1"/>
  <c r="H1438" i="4"/>
  <c r="I1438" i="4" s="1"/>
  <c r="H1439" i="4"/>
  <c r="I1439" i="4" s="1"/>
  <c r="H1440" i="4"/>
  <c r="I1440" i="4" s="1"/>
  <c r="H1441" i="4"/>
  <c r="I1441" i="4" s="1"/>
  <c r="H1442" i="4"/>
  <c r="I1442" i="4" s="1"/>
  <c r="H1443" i="4"/>
  <c r="I1443" i="4" s="1"/>
  <c r="H1444" i="4"/>
  <c r="I1444" i="4" s="1"/>
  <c r="H1445" i="4"/>
  <c r="I1445" i="4" s="1"/>
  <c r="H1446" i="4"/>
  <c r="I1446" i="4" s="1"/>
  <c r="H1447" i="4"/>
  <c r="I1447" i="4" s="1"/>
  <c r="H1448" i="4"/>
  <c r="I1448" i="4" s="1"/>
  <c r="H1449" i="4"/>
  <c r="I1449" i="4" s="1"/>
  <c r="H1450" i="4"/>
  <c r="I1450" i="4" s="1"/>
  <c r="H1451" i="4"/>
  <c r="I1451" i="4" s="1"/>
  <c r="H1452" i="4"/>
  <c r="I1452" i="4" s="1"/>
  <c r="H1453" i="4"/>
  <c r="I1453" i="4" s="1"/>
  <c r="H1454" i="4"/>
  <c r="I1454" i="4" s="1"/>
  <c r="H1455" i="4"/>
  <c r="I1455" i="4" s="1"/>
  <c r="H1456" i="4"/>
  <c r="I1456" i="4" s="1"/>
  <c r="H1457" i="4"/>
  <c r="I1457" i="4" s="1"/>
  <c r="H1458" i="4"/>
  <c r="I1458" i="4" s="1"/>
  <c r="H1459" i="4"/>
  <c r="I1459" i="4" s="1"/>
  <c r="H1460" i="4"/>
  <c r="I1460" i="4" s="1"/>
  <c r="H1461" i="4"/>
  <c r="I1461" i="4" s="1"/>
  <c r="H1462" i="4"/>
  <c r="I1462" i="4" s="1"/>
  <c r="H1463" i="4"/>
  <c r="I1463" i="4" s="1"/>
  <c r="H1464" i="4"/>
  <c r="I1464" i="4" s="1"/>
  <c r="H1465" i="4"/>
  <c r="I1465" i="4" s="1"/>
  <c r="H1466" i="4"/>
  <c r="I1466" i="4" s="1"/>
  <c r="H1467" i="4"/>
  <c r="I1467" i="4" s="1"/>
  <c r="H1468" i="4"/>
  <c r="I1468" i="4" s="1"/>
  <c r="H1469" i="4"/>
  <c r="I1469" i="4" s="1"/>
  <c r="H1470" i="4"/>
  <c r="I1470" i="4" s="1"/>
  <c r="H1471" i="4"/>
  <c r="I1471" i="4" s="1"/>
  <c r="H1472" i="4"/>
  <c r="I1472" i="4" s="1"/>
  <c r="H1473" i="4"/>
  <c r="I1473" i="4" s="1"/>
  <c r="H1474" i="4"/>
  <c r="I1474" i="4" s="1"/>
  <c r="H1475" i="4"/>
  <c r="I1475" i="4" s="1"/>
  <c r="H1476" i="4"/>
  <c r="I1476" i="4" s="1"/>
  <c r="H1477" i="4"/>
  <c r="I1477" i="4" s="1"/>
  <c r="H1478" i="4"/>
  <c r="I1478" i="4" s="1"/>
  <c r="H1479" i="4"/>
  <c r="I1479" i="4" s="1"/>
  <c r="H1480" i="4"/>
  <c r="I1480" i="4" s="1"/>
  <c r="H1481" i="4"/>
  <c r="I1481" i="4" s="1"/>
  <c r="H1482" i="4"/>
  <c r="I1482" i="4" s="1"/>
  <c r="H1483" i="4"/>
  <c r="I1483" i="4" s="1"/>
  <c r="H1484" i="4"/>
  <c r="I1484" i="4" s="1"/>
  <c r="H1485" i="4"/>
  <c r="I1485" i="4" s="1"/>
  <c r="H1486" i="4"/>
  <c r="I1486" i="4" s="1"/>
  <c r="H1487" i="4"/>
  <c r="I1487" i="4" s="1"/>
  <c r="H1488" i="4"/>
  <c r="I1488" i="4" s="1"/>
  <c r="H1489" i="4"/>
  <c r="I1489" i="4" s="1"/>
  <c r="H1490" i="4"/>
  <c r="I1490" i="4" s="1"/>
  <c r="H1491" i="4"/>
  <c r="I1491" i="4" s="1"/>
  <c r="H1492" i="4"/>
  <c r="I1492" i="4" s="1"/>
  <c r="H1493" i="4"/>
  <c r="I1493" i="4" s="1"/>
  <c r="H1494" i="4"/>
  <c r="I1494" i="4" s="1"/>
  <c r="H1495" i="4"/>
  <c r="I1495" i="4" s="1"/>
  <c r="H1496" i="4"/>
  <c r="I1496" i="4" s="1"/>
  <c r="H1497" i="4"/>
  <c r="I1497" i="4" s="1"/>
  <c r="H1498" i="4"/>
  <c r="I1498" i="4" s="1"/>
  <c r="H1499" i="4"/>
  <c r="I1499" i="4" s="1"/>
  <c r="H1500" i="4"/>
  <c r="I1500" i="4" s="1"/>
  <c r="H1501" i="4"/>
  <c r="I1501" i="4" s="1"/>
  <c r="H1502" i="4"/>
  <c r="I1502" i="4" s="1"/>
  <c r="H1503" i="4"/>
  <c r="I1503" i="4" s="1"/>
  <c r="H1504" i="4"/>
  <c r="I1504" i="4" s="1"/>
  <c r="H1505" i="4"/>
  <c r="I1505" i="4" s="1"/>
  <c r="H1506" i="4"/>
  <c r="I1506" i="4" s="1"/>
  <c r="H1507" i="4"/>
  <c r="I1507" i="4" s="1"/>
  <c r="H1508" i="4"/>
  <c r="I1508" i="4" s="1"/>
  <c r="H1509" i="4"/>
  <c r="I1509" i="4" s="1"/>
  <c r="H1510" i="4"/>
  <c r="I1510" i="4" s="1"/>
  <c r="H1511" i="4"/>
  <c r="I1511" i="4" s="1"/>
  <c r="H1512" i="4"/>
  <c r="I1512" i="4" s="1"/>
  <c r="H1513" i="4"/>
  <c r="I1513" i="4" s="1"/>
  <c r="H1514" i="4"/>
  <c r="I1514" i="4" s="1"/>
  <c r="H1515" i="4"/>
  <c r="I1515" i="4" s="1"/>
  <c r="H1516" i="4"/>
  <c r="I1516" i="4" s="1"/>
  <c r="H1517" i="4"/>
  <c r="I1517" i="4" s="1"/>
  <c r="H1518" i="4"/>
  <c r="I1518" i="4" s="1"/>
  <c r="H1519" i="4"/>
  <c r="I1519" i="4" s="1"/>
  <c r="H1520" i="4"/>
  <c r="I1520" i="4" s="1"/>
  <c r="H1521" i="4"/>
  <c r="I1521" i="4" s="1"/>
  <c r="H1522" i="4"/>
  <c r="I1522" i="4" s="1"/>
  <c r="H1523" i="4"/>
  <c r="I1523" i="4" s="1"/>
  <c r="H1524" i="4"/>
  <c r="I1524" i="4" s="1"/>
  <c r="H1525" i="4"/>
  <c r="I1525" i="4" s="1"/>
  <c r="H1526" i="4"/>
  <c r="I1526" i="4" s="1"/>
  <c r="H1527" i="4"/>
  <c r="I1527" i="4" s="1"/>
  <c r="H1528" i="4"/>
  <c r="I1528" i="4" s="1"/>
  <c r="H1529" i="4"/>
  <c r="I1529" i="4" s="1"/>
  <c r="H1530" i="4"/>
  <c r="I1530" i="4" s="1"/>
  <c r="H1531" i="4"/>
  <c r="I1531" i="4" s="1"/>
  <c r="H1532" i="4"/>
  <c r="I1532" i="4" s="1"/>
  <c r="H1533" i="4"/>
  <c r="I1533" i="4" s="1"/>
  <c r="H1534" i="4"/>
  <c r="I1534" i="4" s="1"/>
  <c r="H1535" i="4"/>
  <c r="I1535" i="4" s="1"/>
  <c r="H1536" i="4"/>
  <c r="I1536" i="4" s="1"/>
  <c r="H1537" i="4"/>
  <c r="I1537" i="4" s="1"/>
  <c r="H1538" i="4"/>
  <c r="I1538" i="4" s="1"/>
  <c r="H1539" i="4"/>
  <c r="I1539" i="4" s="1"/>
  <c r="H1540" i="4"/>
  <c r="I1540" i="4" s="1"/>
  <c r="H1541" i="4"/>
  <c r="I1541" i="4" s="1"/>
  <c r="H1542" i="4"/>
  <c r="I1542" i="4" s="1"/>
  <c r="H1543" i="4"/>
  <c r="I1543" i="4" s="1"/>
  <c r="H1544" i="4"/>
  <c r="I1544" i="4" s="1"/>
  <c r="H1545" i="4"/>
  <c r="I1545" i="4" s="1"/>
  <c r="H1546" i="4"/>
  <c r="I1546" i="4" s="1"/>
  <c r="H1547" i="4"/>
  <c r="I1547" i="4" s="1"/>
  <c r="H1548" i="4"/>
  <c r="I1548" i="4" s="1"/>
  <c r="H1549" i="4"/>
  <c r="I1549" i="4" s="1"/>
  <c r="H1550" i="4"/>
  <c r="I1550" i="4" s="1"/>
  <c r="H1551" i="4"/>
  <c r="I1551" i="4" s="1"/>
  <c r="H1552" i="4"/>
  <c r="I1552" i="4" s="1"/>
  <c r="H1553" i="4"/>
  <c r="I1553" i="4" s="1"/>
  <c r="H1554" i="4"/>
  <c r="I1554" i="4" s="1"/>
  <c r="H1555" i="4"/>
  <c r="I1555" i="4" s="1"/>
  <c r="H1556" i="4"/>
  <c r="I1556" i="4" s="1"/>
  <c r="H1557" i="4"/>
  <c r="I1557" i="4" s="1"/>
  <c r="H1558" i="4"/>
  <c r="I1558" i="4" s="1"/>
  <c r="H1559" i="4"/>
  <c r="I1559" i="4" s="1"/>
  <c r="H1560" i="4"/>
  <c r="I1560" i="4" s="1"/>
  <c r="H1561" i="4"/>
  <c r="I1561" i="4" s="1"/>
  <c r="H1562" i="4"/>
  <c r="I1562" i="4" s="1"/>
  <c r="H1563" i="4"/>
  <c r="I1563" i="4" s="1"/>
  <c r="H1564" i="4"/>
  <c r="I1564" i="4" s="1"/>
  <c r="H1565" i="4"/>
  <c r="I1565" i="4" s="1"/>
  <c r="H1566" i="4"/>
  <c r="I1566" i="4" s="1"/>
  <c r="H1567" i="4"/>
  <c r="I1567" i="4" s="1"/>
  <c r="H1568" i="4"/>
  <c r="I1568" i="4" s="1"/>
  <c r="H1569" i="4"/>
  <c r="I1569" i="4" s="1"/>
  <c r="H1570" i="4"/>
  <c r="I1570" i="4" s="1"/>
  <c r="H1571" i="4"/>
  <c r="I1571" i="4" s="1"/>
  <c r="H1572" i="4"/>
  <c r="I1572" i="4" s="1"/>
  <c r="H1573" i="4"/>
  <c r="I1573" i="4" s="1"/>
  <c r="H1574" i="4"/>
  <c r="I1574" i="4" s="1"/>
  <c r="H1575" i="4"/>
  <c r="I1575" i="4" s="1"/>
  <c r="H1576" i="4"/>
  <c r="I1576" i="4" s="1"/>
  <c r="H1577" i="4"/>
  <c r="I1577" i="4" s="1"/>
  <c r="H1578" i="4"/>
  <c r="I1578" i="4" s="1"/>
  <c r="H1579" i="4"/>
  <c r="I1579" i="4" s="1"/>
  <c r="H1580" i="4"/>
  <c r="I1580" i="4" s="1"/>
  <c r="H1581" i="4"/>
  <c r="I1581" i="4" s="1"/>
  <c r="H1582" i="4"/>
  <c r="I1582" i="4" s="1"/>
  <c r="H1583" i="4"/>
  <c r="I1583" i="4" s="1"/>
  <c r="H1584" i="4"/>
  <c r="I1584" i="4" s="1"/>
  <c r="H1585" i="4"/>
  <c r="I1585" i="4" s="1"/>
  <c r="H1586" i="4"/>
  <c r="I1586" i="4" s="1"/>
  <c r="H1587" i="4"/>
  <c r="I1587" i="4" s="1"/>
  <c r="H1588" i="4"/>
  <c r="I1588" i="4" s="1"/>
  <c r="H1589" i="4"/>
  <c r="I1589" i="4" s="1"/>
  <c r="H1590" i="4"/>
  <c r="I1590" i="4" s="1"/>
  <c r="H1591" i="4"/>
  <c r="I1591" i="4" s="1"/>
  <c r="H1592" i="4"/>
  <c r="I1592" i="4" s="1"/>
  <c r="H1593" i="4"/>
  <c r="I1593" i="4" s="1"/>
  <c r="H1594" i="4"/>
  <c r="I1594" i="4" s="1"/>
  <c r="H1595" i="4"/>
  <c r="I1595" i="4" s="1"/>
  <c r="H1596" i="4"/>
  <c r="I1596" i="4" s="1"/>
  <c r="H1597" i="4"/>
  <c r="I1597" i="4" s="1"/>
  <c r="H1598" i="4"/>
  <c r="I1598" i="4" s="1"/>
  <c r="H1599" i="4"/>
  <c r="I1599" i="4" s="1"/>
  <c r="H1600" i="4"/>
  <c r="I1600" i="4" s="1"/>
  <c r="H1601" i="4"/>
  <c r="I1601" i="4" s="1"/>
  <c r="H1602" i="4"/>
  <c r="I1602" i="4" s="1"/>
  <c r="H1603" i="4"/>
  <c r="I1603" i="4" s="1"/>
  <c r="H1604" i="4"/>
  <c r="I1604" i="4" s="1"/>
  <c r="H1605" i="4"/>
  <c r="I1605" i="4" s="1"/>
  <c r="H1606" i="4"/>
  <c r="I1606" i="4" s="1"/>
  <c r="H1607" i="4"/>
  <c r="I1607" i="4" s="1"/>
  <c r="H1608" i="4"/>
  <c r="I1608" i="4" s="1"/>
  <c r="H1609" i="4"/>
  <c r="I1609" i="4" s="1"/>
  <c r="H1610" i="4"/>
  <c r="I1610" i="4" s="1"/>
  <c r="H1611" i="4"/>
  <c r="I1611" i="4" s="1"/>
  <c r="H1612" i="4"/>
  <c r="I1612" i="4" s="1"/>
  <c r="H1613" i="4"/>
  <c r="I1613" i="4" s="1"/>
  <c r="H1614" i="4"/>
  <c r="I1614" i="4" s="1"/>
  <c r="H1615" i="4"/>
  <c r="I1615" i="4" s="1"/>
  <c r="H1616" i="4"/>
  <c r="I1616" i="4" s="1"/>
  <c r="H1617" i="4"/>
  <c r="I1617" i="4" s="1"/>
  <c r="H1618" i="4"/>
  <c r="I1618" i="4" s="1"/>
  <c r="H1619" i="4"/>
  <c r="I1619" i="4" s="1"/>
  <c r="H1620" i="4"/>
  <c r="I1620" i="4" s="1"/>
  <c r="H1621" i="4"/>
  <c r="I1621" i="4" s="1"/>
  <c r="H1622" i="4"/>
  <c r="I1622" i="4" s="1"/>
  <c r="H1623" i="4"/>
  <c r="I1623" i="4" s="1"/>
  <c r="H1624" i="4"/>
  <c r="I1624" i="4" s="1"/>
  <c r="H1625" i="4"/>
  <c r="I1625" i="4" s="1"/>
  <c r="H1626" i="4"/>
  <c r="I1626" i="4" s="1"/>
  <c r="H1627" i="4"/>
  <c r="I1627" i="4" s="1"/>
  <c r="H1628" i="4"/>
  <c r="I1628" i="4" s="1"/>
  <c r="H1629" i="4"/>
  <c r="I1629" i="4" s="1"/>
  <c r="H1630" i="4"/>
  <c r="I1630" i="4" s="1"/>
  <c r="H1631" i="4"/>
  <c r="I1631" i="4" s="1"/>
  <c r="H1632" i="4"/>
  <c r="I1632" i="4" s="1"/>
  <c r="H1633" i="4"/>
  <c r="I1633" i="4" s="1"/>
  <c r="H1634" i="4"/>
  <c r="I1634" i="4" s="1"/>
  <c r="H1635" i="4"/>
  <c r="I1635" i="4" s="1"/>
  <c r="H1636" i="4"/>
  <c r="I1636" i="4" s="1"/>
  <c r="H1637" i="4"/>
  <c r="I1637" i="4" s="1"/>
  <c r="H1638" i="4"/>
  <c r="I1638" i="4" s="1"/>
  <c r="H1639" i="4"/>
  <c r="I1639" i="4" s="1"/>
  <c r="H1640" i="4"/>
  <c r="I1640" i="4" s="1"/>
  <c r="H1641" i="4"/>
  <c r="I1641" i="4" s="1"/>
  <c r="H1642" i="4"/>
  <c r="I1642" i="4" s="1"/>
  <c r="H1643" i="4"/>
  <c r="I1643" i="4" s="1"/>
  <c r="H1644" i="4"/>
  <c r="I1644" i="4" s="1"/>
  <c r="H1645" i="4"/>
  <c r="I1645" i="4" s="1"/>
  <c r="H1646" i="4"/>
  <c r="I1646" i="4" s="1"/>
  <c r="H1647" i="4"/>
  <c r="I1647" i="4" s="1"/>
  <c r="H1648" i="4"/>
  <c r="I1648" i="4" s="1"/>
  <c r="H1649" i="4"/>
  <c r="I1649" i="4" s="1"/>
  <c r="H1650" i="4"/>
  <c r="I1650" i="4" s="1"/>
  <c r="H1651" i="4"/>
  <c r="I1651" i="4" s="1"/>
  <c r="H1652" i="4"/>
  <c r="I1652" i="4" s="1"/>
  <c r="H1653" i="4"/>
  <c r="I1653" i="4" s="1"/>
  <c r="H1654" i="4"/>
  <c r="I1654" i="4" s="1"/>
  <c r="H1655" i="4"/>
  <c r="I1655" i="4" s="1"/>
  <c r="H1656" i="4"/>
  <c r="I1656" i="4" s="1"/>
  <c r="H1657" i="4"/>
  <c r="I1657" i="4" s="1"/>
  <c r="H1658" i="4"/>
  <c r="I1658" i="4" s="1"/>
  <c r="H1659" i="4"/>
  <c r="I1659" i="4" s="1"/>
  <c r="H1660" i="4"/>
  <c r="I1660" i="4" s="1"/>
  <c r="H1661" i="4"/>
  <c r="I1661" i="4" s="1"/>
  <c r="H1662" i="4"/>
  <c r="I1662" i="4" s="1"/>
  <c r="H1663" i="4"/>
  <c r="I1663" i="4" s="1"/>
  <c r="H1664" i="4"/>
  <c r="I1664" i="4" s="1"/>
  <c r="H1665" i="4"/>
  <c r="I1665" i="4" s="1"/>
  <c r="H1666" i="4"/>
  <c r="I1666" i="4" s="1"/>
  <c r="H1667" i="4"/>
  <c r="I1667" i="4" s="1"/>
  <c r="H1668" i="4"/>
  <c r="I1668" i="4" s="1"/>
  <c r="H1669" i="4"/>
  <c r="I1669" i="4" s="1"/>
  <c r="H1670" i="4"/>
  <c r="I1670" i="4" s="1"/>
  <c r="H1671" i="4"/>
  <c r="I1671" i="4" s="1"/>
  <c r="H1672" i="4"/>
  <c r="I1672" i="4" s="1"/>
  <c r="H1673" i="4"/>
  <c r="I1673" i="4" s="1"/>
  <c r="H1674" i="4"/>
  <c r="I1674" i="4" s="1"/>
  <c r="H1675" i="4"/>
  <c r="I1675" i="4" s="1"/>
  <c r="H1676" i="4"/>
  <c r="I1676" i="4" s="1"/>
  <c r="H1677" i="4"/>
  <c r="I1677" i="4" s="1"/>
  <c r="H1678" i="4"/>
  <c r="I1678" i="4" s="1"/>
  <c r="H1679" i="4"/>
  <c r="I1679" i="4" s="1"/>
  <c r="H1680" i="4"/>
  <c r="I1680" i="4" s="1"/>
  <c r="H1681" i="4"/>
  <c r="I1681" i="4" s="1"/>
  <c r="H1682" i="4"/>
  <c r="I1682" i="4" s="1"/>
  <c r="H1683" i="4"/>
  <c r="I1683" i="4" s="1"/>
  <c r="H1684" i="4"/>
  <c r="I1684" i="4" s="1"/>
  <c r="H1685" i="4"/>
  <c r="I1685" i="4" s="1"/>
  <c r="H1686" i="4"/>
  <c r="I1686" i="4" s="1"/>
  <c r="H1687" i="4"/>
  <c r="I1687" i="4" s="1"/>
  <c r="H1688" i="4"/>
  <c r="I1688" i="4" s="1"/>
  <c r="H1689" i="4"/>
  <c r="I1689" i="4" s="1"/>
  <c r="H1690" i="4"/>
  <c r="I1690" i="4" s="1"/>
  <c r="H1691" i="4"/>
  <c r="I1691" i="4" s="1"/>
  <c r="H1692" i="4"/>
  <c r="I1692" i="4" s="1"/>
  <c r="H1693" i="4"/>
  <c r="I1693" i="4" s="1"/>
  <c r="H1694" i="4"/>
  <c r="I1694" i="4" s="1"/>
  <c r="H1695" i="4"/>
  <c r="I1695" i="4" s="1"/>
  <c r="H1696" i="4"/>
  <c r="I1696" i="4" s="1"/>
  <c r="H1697" i="4"/>
  <c r="I1697" i="4" s="1"/>
  <c r="H1698" i="4"/>
  <c r="I1698" i="4" s="1"/>
  <c r="H1699" i="4"/>
  <c r="I1699" i="4" s="1"/>
  <c r="H1700" i="4"/>
  <c r="I1700" i="4" s="1"/>
  <c r="H1701" i="4"/>
  <c r="I1701" i="4" s="1"/>
  <c r="H1702" i="4"/>
  <c r="I1702" i="4" s="1"/>
  <c r="H1703" i="4"/>
  <c r="I1703" i="4" s="1"/>
  <c r="H1704" i="4"/>
  <c r="I1704" i="4" s="1"/>
  <c r="H1705" i="4"/>
  <c r="I1705" i="4" s="1"/>
  <c r="H1706" i="4"/>
  <c r="I1706" i="4" s="1"/>
  <c r="H1707" i="4"/>
  <c r="I1707" i="4" s="1"/>
  <c r="H1708" i="4"/>
  <c r="I1708" i="4" s="1"/>
  <c r="H1709" i="4"/>
  <c r="I1709" i="4" s="1"/>
  <c r="H1710" i="4"/>
  <c r="I1710" i="4" s="1"/>
  <c r="H1711" i="4"/>
  <c r="I1711" i="4" s="1"/>
  <c r="H1712" i="4"/>
  <c r="I1712" i="4" s="1"/>
  <c r="H1713" i="4"/>
  <c r="I1713" i="4" s="1"/>
  <c r="H1714" i="4"/>
  <c r="I1714" i="4" s="1"/>
  <c r="H1715" i="4"/>
  <c r="I1715" i="4" s="1"/>
  <c r="H1716" i="4"/>
  <c r="I1716" i="4" s="1"/>
  <c r="H1717" i="4"/>
  <c r="I1717" i="4" s="1"/>
  <c r="H1718" i="4"/>
  <c r="I1718" i="4" s="1"/>
  <c r="H1719" i="4"/>
  <c r="I1719" i="4" s="1"/>
  <c r="H1720" i="4"/>
  <c r="I1720" i="4" s="1"/>
  <c r="H1721" i="4"/>
  <c r="I1721" i="4" s="1"/>
  <c r="H1722" i="4"/>
  <c r="I1722" i="4" s="1"/>
  <c r="H1723" i="4"/>
  <c r="I1723" i="4" s="1"/>
  <c r="H1724" i="4"/>
  <c r="I1724" i="4" s="1"/>
  <c r="H1725" i="4"/>
  <c r="I1725" i="4" s="1"/>
  <c r="H1726" i="4"/>
  <c r="I1726" i="4" s="1"/>
  <c r="H1727" i="4"/>
  <c r="I1727" i="4" s="1"/>
  <c r="H1728" i="4"/>
  <c r="I1728" i="4" s="1"/>
  <c r="H1729" i="4"/>
  <c r="I1729" i="4" s="1"/>
  <c r="H1730" i="4"/>
  <c r="I1730" i="4" s="1"/>
  <c r="H1731" i="4"/>
  <c r="I1731" i="4" s="1"/>
  <c r="H1732" i="4"/>
  <c r="I1732" i="4" s="1"/>
  <c r="H1733" i="4"/>
  <c r="I1733" i="4" s="1"/>
  <c r="H1734" i="4"/>
  <c r="I1734" i="4" s="1"/>
  <c r="H1735" i="4"/>
  <c r="I1735" i="4" s="1"/>
  <c r="H1736" i="4"/>
  <c r="I1736" i="4" s="1"/>
  <c r="H1737" i="4"/>
  <c r="I1737" i="4" s="1"/>
  <c r="H1738" i="4"/>
  <c r="I1738" i="4" s="1"/>
  <c r="H1739" i="4"/>
  <c r="I1739" i="4" s="1"/>
  <c r="H1740" i="4"/>
  <c r="I1740" i="4" s="1"/>
  <c r="H1741" i="4"/>
  <c r="I1741" i="4" s="1"/>
  <c r="H1742" i="4"/>
  <c r="I1742" i="4" s="1"/>
  <c r="H1743" i="4"/>
  <c r="I1743" i="4" s="1"/>
  <c r="H1744" i="4"/>
  <c r="I1744" i="4" s="1"/>
  <c r="H1745" i="4"/>
  <c r="I1745" i="4" s="1"/>
  <c r="H1746" i="4"/>
  <c r="I1746" i="4" s="1"/>
  <c r="H1747" i="4"/>
  <c r="I1747" i="4" s="1"/>
  <c r="H1748" i="4"/>
  <c r="I1748" i="4" s="1"/>
  <c r="H1749" i="4"/>
  <c r="I1749" i="4" s="1"/>
  <c r="H1750" i="4"/>
  <c r="I1750" i="4" s="1"/>
  <c r="H1751" i="4"/>
  <c r="I1751" i="4" s="1"/>
  <c r="H1752" i="4"/>
  <c r="I1752" i="4" s="1"/>
  <c r="H1753" i="4"/>
  <c r="I1753" i="4" s="1"/>
  <c r="H1754" i="4"/>
  <c r="I1754" i="4" s="1"/>
  <c r="H1755" i="4"/>
  <c r="I1755" i="4" s="1"/>
  <c r="H1756" i="4"/>
  <c r="I1756" i="4" s="1"/>
  <c r="H1757" i="4"/>
  <c r="I1757" i="4" s="1"/>
  <c r="H1758" i="4"/>
  <c r="I1758" i="4" s="1"/>
  <c r="H1759" i="4"/>
  <c r="I1759" i="4" s="1"/>
  <c r="H1760" i="4"/>
  <c r="I1760" i="4" s="1"/>
  <c r="H1761" i="4"/>
  <c r="I1761" i="4" s="1"/>
  <c r="H1762" i="4"/>
  <c r="I1762" i="4" s="1"/>
  <c r="H1763" i="4"/>
  <c r="I1763" i="4" s="1"/>
  <c r="H1764" i="4"/>
  <c r="I1764" i="4" s="1"/>
  <c r="H1765" i="4"/>
  <c r="I1765" i="4" s="1"/>
  <c r="H1766" i="4"/>
  <c r="I1766" i="4" s="1"/>
  <c r="H1767" i="4"/>
  <c r="I1767" i="4" s="1"/>
  <c r="H1768" i="4"/>
  <c r="I1768" i="4" s="1"/>
  <c r="H1769" i="4"/>
  <c r="I1769" i="4" s="1"/>
  <c r="H1770" i="4"/>
  <c r="I1770" i="4" s="1"/>
  <c r="H1771" i="4"/>
  <c r="I1771" i="4" s="1"/>
  <c r="H1772" i="4"/>
  <c r="I1772" i="4" s="1"/>
  <c r="H1773" i="4"/>
  <c r="I1773" i="4" s="1"/>
  <c r="H1774" i="4"/>
  <c r="I1774" i="4" s="1"/>
  <c r="H1775" i="4"/>
  <c r="I1775" i="4" s="1"/>
  <c r="H1776" i="4"/>
  <c r="I1776" i="4" s="1"/>
  <c r="H1777" i="4"/>
  <c r="I1777" i="4" s="1"/>
  <c r="H1778" i="4"/>
  <c r="I1778" i="4" s="1"/>
  <c r="H1779" i="4"/>
  <c r="I1779" i="4" s="1"/>
  <c r="H1780" i="4"/>
  <c r="I1780" i="4" s="1"/>
  <c r="H1781" i="4"/>
  <c r="I1781" i="4" s="1"/>
  <c r="H1782" i="4"/>
  <c r="I1782" i="4" s="1"/>
  <c r="H1783" i="4"/>
  <c r="I1783" i="4" s="1"/>
  <c r="H1784" i="4"/>
  <c r="I1784" i="4" s="1"/>
  <c r="H1785" i="4"/>
  <c r="I1785" i="4" s="1"/>
  <c r="H1786" i="4"/>
  <c r="I1786" i="4" s="1"/>
  <c r="H1787" i="4"/>
  <c r="I1787" i="4" s="1"/>
  <c r="H1788" i="4"/>
  <c r="I1788" i="4" s="1"/>
  <c r="H1789" i="4"/>
  <c r="I1789" i="4" s="1"/>
  <c r="H1790" i="4"/>
  <c r="I1790" i="4" s="1"/>
  <c r="H1791" i="4"/>
  <c r="I1791" i="4" s="1"/>
  <c r="H1792" i="4"/>
  <c r="I1792" i="4" s="1"/>
  <c r="H1793" i="4"/>
  <c r="I1793" i="4" s="1"/>
  <c r="H1794" i="4"/>
  <c r="I1794" i="4" s="1"/>
  <c r="H1795" i="4"/>
  <c r="I1795" i="4" s="1"/>
  <c r="H1796" i="4"/>
  <c r="I1796" i="4" s="1"/>
  <c r="H1797" i="4"/>
  <c r="I1797" i="4" s="1"/>
  <c r="H1798" i="4"/>
  <c r="I1798" i="4" s="1"/>
  <c r="H1799" i="4"/>
  <c r="I1799" i="4" s="1"/>
  <c r="H1800" i="4"/>
  <c r="I1800" i="4" s="1"/>
  <c r="H1801" i="4"/>
  <c r="I1801" i="4" s="1"/>
  <c r="H1802" i="4"/>
  <c r="I1802" i="4" s="1"/>
  <c r="H1803" i="4"/>
  <c r="I1803" i="4" s="1"/>
  <c r="H1804" i="4"/>
  <c r="I1804" i="4" s="1"/>
  <c r="H1805" i="4"/>
  <c r="I1805" i="4" s="1"/>
  <c r="H1806" i="4"/>
  <c r="I1806" i="4" s="1"/>
  <c r="H1807" i="4"/>
  <c r="I1807" i="4" s="1"/>
  <c r="H1808" i="4"/>
  <c r="I1808" i="4" s="1"/>
  <c r="H1809" i="4"/>
  <c r="I1809" i="4" s="1"/>
  <c r="H1810" i="4"/>
  <c r="I1810" i="4" s="1"/>
  <c r="H1811" i="4"/>
  <c r="I1811" i="4" s="1"/>
  <c r="H1812" i="4"/>
  <c r="I1812" i="4" s="1"/>
  <c r="H1813" i="4"/>
  <c r="I1813" i="4" s="1"/>
  <c r="H1814" i="4"/>
  <c r="I1814" i="4" s="1"/>
  <c r="H1815" i="4"/>
  <c r="I1815" i="4" s="1"/>
  <c r="H1816" i="4"/>
  <c r="I1816" i="4" s="1"/>
  <c r="H1817" i="4"/>
  <c r="I1817" i="4" s="1"/>
  <c r="H1818" i="4"/>
  <c r="I1818" i="4" s="1"/>
  <c r="H1819" i="4"/>
  <c r="I1819" i="4" s="1"/>
  <c r="H1820" i="4"/>
  <c r="I1820" i="4" s="1"/>
  <c r="H1821" i="4"/>
  <c r="I1821" i="4" s="1"/>
  <c r="H1822" i="4"/>
  <c r="I1822" i="4" s="1"/>
  <c r="H1823" i="4"/>
  <c r="I1823" i="4" s="1"/>
  <c r="H1824" i="4"/>
  <c r="I1824" i="4" s="1"/>
  <c r="H1825" i="4"/>
  <c r="I1825" i="4" s="1"/>
  <c r="H1826" i="4"/>
  <c r="I1826" i="4" s="1"/>
  <c r="H1827" i="4"/>
  <c r="I1827" i="4" s="1"/>
  <c r="H1828" i="4"/>
  <c r="I1828" i="4" s="1"/>
  <c r="H1829" i="4"/>
  <c r="I1829" i="4" s="1"/>
  <c r="H1830" i="4"/>
  <c r="I1830" i="4" s="1"/>
  <c r="H1831" i="4"/>
  <c r="I1831" i="4" s="1"/>
  <c r="H1832" i="4"/>
  <c r="I1832" i="4" s="1"/>
  <c r="H1833" i="4"/>
  <c r="I1833" i="4" s="1"/>
  <c r="H1834" i="4"/>
  <c r="I1834" i="4" s="1"/>
  <c r="H1835" i="4"/>
  <c r="I1835" i="4" s="1"/>
  <c r="H1836" i="4"/>
  <c r="I1836" i="4" s="1"/>
  <c r="H1837" i="4"/>
  <c r="I1837" i="4" s="1"/>
  <c r="H1838" i="4"/>
  <c r="I1838" i="4" s="1"/>
  <c r="H1839" i="4"/>
  <c r="I1839" i="4" s="1"/>
  <c r="H1840" i="4"/>
  <c r="I1840" i="4" s="1"/>
  <c r="H1841" i="4"/>
  <c r="I1841" i="4" s="1"/>
  <c r="H1842" i="4"/>
  <c r="I1842" i="4" s="1"/>
  <c r="H1843" i="4"/>
  <c r="I1843" i="4" s="1"/>
  <c r="H1844" i="4"/>
  <c r="I1844" i="4" s="1"/>
  <c r="H1845" i="4"/>
  <c r="I1845" i="4" s="1"/>
  <c r="H1846" i="4"/>
  <c r="I1846" i="4" s="1"/>
  <c r="H1847" i="4"/>
  <c r="I1847" i="4" s="1"/>
  <c r="H1848" i="4"/>
  <c r="I1848" i="4" s="1"/>
  <c r="H1849" i="4"/>
  <c r="I1849" i="4" s="1"/>
  <c r="H1850" i="4"/>
  <c r="I1850" i="4" s="1"/>
  <c r="H1851" i="4"/>
  <c r="I1851" i="4" s="1"/>
  <c r="H1852" i="4"/>
  <c r="I1852" i="4" s="1"/>
  <c r="H1853" i="4"/>
  <c r="I1853" i="4" s="1"/>
  <c r="H1854" i="4"/>
  <c r="I1854" i="4" s="1"/>
  <c r="H1855" i="4"/>
  <c r="I1855" i="4" s="1"/>
  <c r="H1856" i="4"/>
  <c r="I1856" i="4" s="1"/>
  <c r="H1857" i="4"/>
  <c r="I1857" i="4" s="1"/>
  <c r="H1858" i="4"/>
  <c r="I1858" i="4" s="1"/>
  <c r="H1859" i="4"/>
  <c r="I1859" i="4" s="1"/>
  <c r="H1860" i="4"/>
  <c r="I1860" i="4" s="1"/>
  <c r="H1861" i="4"/>
  <c r="I1861" i="4" s="1"/>
  <c r="H1862" i="4"/>
  <c r="I1862" i="4" s="1"/>
  <c r="H1863" i="4"/>
  <c r="I1863" i="4" s="1"/>
  <c r="H1864" i="4"/>
  <c r="I1864" i="4" s="1"/>
  <c r="H1865" i="4"/>
  <c r="I1865" i="4" s="1"/>
  <c r="H1866" i="4"/>
  <c r="I1866" i="4" s="1"/>
  <c r="H1867" i="4"/>
  <c r="I1867" i="4" s="1"/>
  <c r="H1868" i="4"/>
  <c r="I1868" i="4" s="1"/>
  <c r="H1869" i="4"/>
  <c r="I1869" i="4" s="1"/>
  <c r="H1870" i="4"/>
  <c r="I1870" i="4" s="1"/>
  <c r="H1871" i="4"/>
  <c r="I1871" i="4" s="1"/>
  <c r="H1872" i="4"/>
  <c r="I1872" i="4" s="1"/>
  <c r="H1873" i="4"/>
  <c r="I1873" i="4" s="1"/>
  <c r="H1874" i="4"/>
  <c r="I1874" i="4" s="1"/>
  <c r="H1875" i="4"/>
  <c r="I1875" i="4" s="1"/>
  <c r="H1876" i="4"/>
  <c r="I1876" i="4" s="1"/>
  <c r="H1877" i="4"/>
  <c r="I1877" i="4" s="1"/>
  <c r="H1878" i="4"/>
  <c r="I1878" i="4" s="1"/>
  <c r="H1879" i="4"/>
  <c r="I1879" i="4" s="1"/>
  <c r="H1880" i="4"/>
  <c r="I1880" i="4" s="1"/>
  <c r="H1881" i="4"/>
  <c r="I1881" i="4" s="1"/>
  <c r="H1882" i="4"/>
  <c r="I1882" i="4" s="1"/>
  <c r="H1883" i="4"/>
  <c r="I1883" i="4" s="1"/>
  <c r="H1884" i="4"/>
  <c r="I1884" i="4" s="1"/>
  <c r="H1885" i="4"/>
  <c r="I1885" i="4" s="1"/>
  <c r="H1886" i="4"/>
  <c r="I1886" i="4" s="1"/>
  <c r="H1887" i="4"/>
  <c r="I1887" i="4" s="1"/>
  <c r="H1888" i="4"/>
  <c r="I1888" i="4" s="1"/>
  <c r="H1889" i="4"/>
  <c r="I1889" i="4" s="1"/>
  <c r="H1890" i="4"/>
  <c r="I1890" i="4" s="1"/>
  <c r="H1891" i="4"/>
  <c r="I1891" i="4" s="1"/>
  <c r="H1892" i="4"/>
  <c r="I1892" i="4" s="1"/>
  <c r="H1893" i="4"/>
  <c r="I1893" i="4" s="1"/>
  <c r="H1894" i="4"/>
  <c r="I1894" i="4" s="1"/>
  <c r="H1895" i="4"/>
  <c r="I1895" i="4" s="1"/>
  <c r="H1896" i="4"/>
  <c r="I1896" i="4" s="1"/>
  <c r="H1897" i="4"/>
  <c r="I1897" i="4" s="1"/>
  <c r="H1898" i="4"/>
  <c r="I1898" i="4" s="1"/>
  <c r="H1899" i="4"/>
  <c r="I1899" i="4" s="1"/>
  <c r="H1900" i="4"/>
  <c r="I1900" i="4" s="1"/>
  <c r="H1901" i="4"/>
  <c r="I1901" i="4" s="1"/>
  <c r="H1902" i="4"/>
  <c r="I1902" i="4" s="1"/>
  <c r="H1903" i="4"/>
  <c r="I1903" i="4" s="1"/>
  <c r="H1904" i="4"/>
  <c r="I1904" i="4" s="1"/>
  <c r="H1905" i="4"/>
  <c r="I1905" i="4" s="1"/>
  <c r="H1906" i="4"/>
  <c r="I1906" i="4" s="1"/>
  <c r="H1907" i="4"/>
  <c r="I1907" i="4" s="1"/>
  <c r="H1908" i="4"/>
  <c r="I1908" i="4" s="1"/>
  <c r="H1909" i="4"/>
  <c r="I1909" i="4" s="1"/>
  <c r="H1910" i="4"/>
  <c r="I1910" i="4" s="1"/>
  <c r="H1911" i="4"/>
  <c r="I1911" i="4" s="1"/>
  <c r="H1912" i="4"/>
  <c r="I1912" i="4" s="1"/>
  <c r="H1913" i="4"/>
  <c r="I1913" i="4" s="1"/>
  <c r="H1914" i="4"/>
  <c r="I1914" i="4" s="1"/>
  <c r="H1915" i="4"/>
  <c r="I1915" i="4" s="1"/>
  <c r="H1916" i="4"/>
  <c r="I1916" i="4" s="1"/>
  <c r="H1917" i="4"/>
  <c r="I1917" i="4" s="1"/>
  <c r="H1918" i="4"/>
  <c r="I1918" i="4" s="1"/>
  <c r="H1919" i="4"/>
  <c r="I1919" i="4" s="1"/>
  <c r="H1920" i="4"/>
  <c r="I1920" i="4" s="1"/>
  <c r="H1921" i="4"/>
  <c r="I1921" i="4" s="1"/>
  <c r="H1922" i="4"/>
  <c r="I1922" i="4" s="1"/>
  <c r="H1923" i="4"/>
  <c r="I1923" i="4" s="1"/>
  <c r="H1924" i="4"/>
  <c r="I1924" i="4" s="1"/>
  <c r="H1925" i="4"/>
  <c r="I1925" i="4" s="1"/>
  <c r="H1926" i="4"/>
  <c r="I1926" i="4" s="1"/>
  <c r="H1927" i="4"/>
  <c r="I1927" i="4" s="1"/>
  <c r="H1928" i="4"/>
  <c r="I1928" i="4" s="1"/>
  <c r="H1929" i="4"/>
  <c r="I1929" i="4" s="1"/>
  <c r="H1930" i="4"/>
  <c r="I1930" i="4" s="1"/>
  <c r="H1931" i="4"/>
  <c r="I1931" i="4" s="1"/>
  <c r="H1932" i="4"/>
  <c r="I1932" i="4" s="1"/>
  <c r="H1933" i="4"/>
  <c r="I1933" i="4" s="1"/>
  <c r="H1934" i="4"/>
  <c r="I1934" i="4" s="1"/>
  <c r="H1935" i="4"/>
  <c r="I1935" i="4" s="1"/>
  <c r="H1936" i="4"/>
  <c r="I1936" i="4" s="1"/>
  <c r="H1937" i="4"/>
  <c r="I1937" i="4" s="1"/>
  <c r="H1938" i="4"/>
  <c r="I1938" i="4" s="1"/>
  <c r="H1939" i="4"/>
  <c r="I1939" i="4" s="1"/>
  <c r="H1940" i="4"/>
  <c r="I1940" i="4" s="1"/>
  <c r="H1941" i="4"/>
  <c r="I1941" i="4" s="1"/>
  <c r="H1942" i="4"/>
  <c r="I1942" i="4" s="1"/>
  <c r="H1943" i="4"/>
  <c r="I1943" i="4" s="1"/>
  <c r="H1944" i="4"/>
  <c r="I1944" i="4" s="1"/>
  <c r="H1945" i="4"/>
  <c r="I1945" i="4" s="1"/>
  <c r="H1946" i="4"/>
  <c r="I1946" i="4" s="1"/>
  <c r="H1947" i="4"/>
  <c r="I1947" i="4" s="1"/>
  <c r="H1948" i="4"/>
  <c r="I1948" i="4" s="1"/>
  <c r="H1949" i="4"/>
  <c r="I1949" i="4" s="1"/>
  <c r="H1950" i="4"/>
  <c r="I1950" i="4" s="1"/>
  <c r="H1951" i="4"/>
  <c r="I1951" i="4" s="1"/>
  <c r="H1952" i="4"/>
  <c r="I1952" i="4" s="1"/>
  <c r="H1953" i="4"/>
  <c r="I1953" i="4" s="1"/>
  <c r="H1954" i="4"/>
  <c r="I1954" i="4" s="1"/>
  <c r="H1955" i="4"/>
  <c r="I1955" i="4" s="1"/>
  <c r="H1956" i="4"/>
  <c r="I1956" i="4" s="1"/>
  <c r="H1957" i="4"/>
  <c r="I1957" i="4" s="1"/>
  <c r="H1958" i="4"/>
  <c r="I1958" i="4" s="1"/>
  <c r="H1959" i="4"/>
  <c r="I1959" i="4" s="1"/>
  <c r="H1960" i="4"/>
  <c r="I1960" i="4" s="1"/>
  <c r="H1961" i="4"/>
  <c r="I1961" i="4" s="1"/>
  <c r="H1962" i="4"/>
  <c r="I1962" i="4" s="1"/>
  <c r="H1963" i="4"/>
  <c r="I1963" i="4" s="1"/>
  <c r="H1964" i="4"/>
  <c r="I1964" i="4" s="1"/>
  <c r="H1965" i="4"/>
  <c r="I1965" i="4" s="1"/>
  <c r="H1966" i="4"/>
  <c r="I1966" i="4" s="1"/>
  <c r="H1967" i="4"/>
  <c r="I1967" i="4" s="1"/>
  <c r="H1968" i="4"/>
  <c r="I1968" i="4" s="1"/>
  <c r="H1969" i="4"/>
  <c r="I1969" i="4" s="1"/>
  <c r="H1970" i="4"/>
  <c r="I1970" i="4" s="1"/>
  <c r="H1971" i="4"/>
  <c r="I1971" i="4" s="1"/>
  <c r="H1972" i="4"/>
  <c r="I1972" i="4" s="1"/>
  <c r="H1973" i="4"/>
  <c r="I1973" i="4" s="1"/>
  <c r="H1974" i="4"/>
  <c r="I1974" i="4" s="1"/>
  <c r="H1975" i="4"/>
  <c r="I1975" i="4" s="1"/>
  <c r="H1976" i="4"/>
  <c r="I1976" i="4" s="1"/>
  <c r="H1977" i="4"/>
  <c r="I1977" i="4" s="1"/>
  <c r="H1978" i="4"/>
  <c r="I1978" i="4" s="1"/>
  <c r="H1979" i="4"/>
  <c r="I1979" i="4" s="1"/>
  <c r="H1980" i="4"/>
  <c r="I1980" i="4" s="1"/>
  <c r="H1981" i="4"/>
  <c r="I1981" i="4" s="1"/>
  <c r="H1982" i="4"/>
  <c r="I1982" i="4" s="1"/>
  <c r="H1983" i="4"/>
  <c r="I1983" i="4" s="1"/>
  <c r="H1984" i="4"/>
  <c r="I1984" i="4" s="1"/>
  <c r="H1985" i="4"/>
  <c r="I1985" i="4" s="1"/>
  <c r="H1986" i="4"/>
  <c r="I1986" i="4" s="1"/>
  <c r="H1987" i="4"/>
  <c r="I1987" i="4" s="1"/>
  <c r="H1988" i="4"/>
  <c r="I1988" i="4" s="1"/>
  <c r="H1989" i="4"/>
  <c r="I1989" i="4" s="1"/>
  <c r="H1990" i="4"/>
  <c r="I1990" i="4" s="1"/>
  <c r="H1991" i="4"/>
  <c r="I1991" i="4" s="1"/>
  <c r="H1992" i="4"/>
  <c r="I1992" i="4" s="1"/>
  <c r="H1993" i="4"/>
  <c r="I1993" i="4" s="1"/>
  <c r="H1994" i="4"/>
  <c r="I1994" i="4" s="1"/>
  <c r="H1995" i="4"/>
  <c r="I1995" i="4" s="1"/>
  <c r="H1996" i="4"/>
  <c r="I1996" i="4" s="1"/>
  <c r="H1997" i="4"/>
  <c r="I1997" i="4" s="1"/>
  <c r="H1998" i="4"/>
  <c r="I1998" i="4" s="1"/>
  <c r="H1999" i="4"/>
  <c r="I1999" i="4" s="1"/>
  <c r="H2000" i="4"/>
  <c r="I2000" i="4" s="1"/>
  <c r="H2001" i="4"/>
  <c r="I2001" i="4" s="1"/>
  <c r="H2002" i="4"/>
  <c r="I2002" i="4" s="1"/>
  <c r="H2003" i="4"/>
  <c r="I2003" i="4" s="1"/>
  <c r="H2004" i="4"/>
  <c r="I2004" i="4" s="1"/>
  <c r="H2005" i="4"/>
  <c r="I2005" i="4" s="1"/>
  <c r="H2006" i="4"/>
  <c r="I2006" i="4" s="1"/>
  <c r="H2007" i="4"/>
  <c r="I2007" i="4" s="1"/>
  <c r="H2008" i="4"/>
  <c r="I2008" i="4" s="1"/>
  <c r="H2009" i="4"/>
  <c r="I2009" i="4" s="1"/>
  <c r="H2010" i="4"/>
  <c r="I2010" i="4" s="1"/>
  <c r="H2011" i="4"/>
  <c r="I2011" i="4" s="1"/>
  <c r="H2012" i="4"/>
  <c r="I2012" i="4" s="1"/>
  <c r="H2013" i="4"/>
  <c r="I2013" i="4" s="1"/>
  <c r="H2014" i="4"/>
  <c r="I2014" i="4" s="1"/>
  <c r="H2015" i="4"/>
  <c r="I2015" i="4" s="1"/>
  <c r="H2016" i="4"/>
  <c r="I2016" i="4" s="1"/>
  <c r="H2017" i="4"/>
  <c r="I2017" i="4" s="1"/>
  <c r="H2018" i="4"/>
  <c r="I2018" i="4" s="1"/>
  <c r="H2019" i="4"/>
  <c r="I2019" i="4" s="1"/>
  <c r="H2020" i="4"/>
  <c r="I2020" i="4" s="1"/>
  <c r="H2021" i="4"/>
  <c r="I2021" i="4" s="1"/>
  <c r="H2022" i="4"/>
  <c r="I2022" i="4" s="1"/>
  <c r="H2023" i="4"/>
  <c r="I2023" i="4" s="1"/>
  <c r="H2024" i="4"/>
  <c r="I2024" i="4" s="1"/>
  <c r="H2025" i="4"/>
  <c r="I2025" i="4" s="1"/>
  <c r="H2026" i="4"/>
  <c r="I2026" i="4" s="1"/>
  <c r="H2027" i="4"/>
  <c r="I2027" i="4" s="1"/>
  <c r="H2028" i="4"/>
  <c r="I2028" i="4" s="1"/>
  <c r="H2029" i="4"/>
  <c r="I2029" i="4" s="1"/>
  <c r="H2030" i="4"/>
  <c r="I2030" i="4" s="1"/>
  <c r="H2031" i="4"/>
  <c r="I2031" i="4" s="1"/>
  <c r="H2032" i="4"/>
  <c r="I2032" i="4" s="1"/>
  <c r="H2033" i="4"/>
  <c r="I2033" i="4" s="1"/>
  <c r="H2034" i="4"/>
  <c r="I2034" i="4" s="1"/>
  <c r="H2035" i="4"/>
  <c r="I2035" i="4" s="1"/>
  <c r="H2036" i="4"/>
  <c r="I2036" i="4" s="1"/>
  <c r="H2037" i="4"/>
  <c r="I2037" i="4" s="1"/>
  <c r="H2038" i="4"/>
  <c r="I2038" i="4" s="1"/>
  <c r="H2039" i="4"/>
  <c r="I2039" i="4" s="1"/>
  <c r="H2040" i="4"/>
  <c r="I2040" i="4" s="1"/>
  <c r="H2041" i="4"/>
  <c r="I2041" i="4" s="1"/>
  <c r="H2042" i="4"/>
  <c r="I2042" i="4" s="1"/>
  <c r="H2043" i="4"/>
  <c r="I2043" i="4" s="1"/>
  <c r="H2044" i="4"/>
  <c r="I2044" i="4" s="1"/>
  <c r="H2045" i="4"/>
  <c r="I2045" i="4" s="1"/>
  <c r="H2046" i="4"/>
  <c r="I2046" i="4" s="1"/>
  <c r="H2047" i="4"/>
  <c r="I2047" i="4" s="1"/>
  <c r="H2048" i="4"/>
  <c r="I2048" i="4" s="1"/>
  <c r="H2049" i="4"/>
  <c r="I2049" i="4" s="1"/>
  <c r="H2050" i="4"/>
  <c r="I2050" i="4" s="1"/>
  <c r="H2051" i="4"/>
  <c r="I2051" i="4" s="1"/>
  <c r="H2052" i="4"/>
  <c r="I2052" i="4" s="1"/>
  <c r="H2053" i="4"/>
  <c r="I2053" i="4" s="1"/>
  <c r="H2054" i="4"/>
  <c r="I2054" i="4" s="1"/>
  <c r="H2055" i="4"/>
  <c r="I2055" i="4" s="1"/>
  <c r="H2056" i="4"/>
  <c r="I2056" i="4" s="1"/>
  <c r="H2057" i="4"/>
  <c r="I2057" i="4" s="1"/>
  <c r="H2058" i="4"/>
  <c r="I2058" i="4" s="1"/>
  <c r="H2059" i="4"/>
  <c r="I2059" i="4" s="1"/>
  <c r="H2060" i="4"/>
  <c r="I2060" i="4" s="1"/>
  <c r="H2061" i="4"/>
  <c r="I2061" i="4" s="1"/>
  <c r="H2062" i="4"/>
  <c r="I2062" i="4" s="1"/>
  <c r="H2063" i="4"/>
  <c r="I2063" i="4" s="1"/>
  <c r="H2064" i="4"/>
  <c r="I2064" i="4" s="1"/>
  <c r="H2065" i="4"/>
  <c r="I2065" i="4" s="1"/>
  <c r="H2066" i="4"/>
  <c r="I2066" i="4" s="1"/>
  <c r="H2067" i="4"/>
  <c r="I2067" i="4" s="1"/>
  <c r="H2068" i="4"/>
  <c r="I2068" i="4" s="1"/>
  <c r="H2069" i="4"/>
  <c r="I2069" i="4" s="1"/>
  <c r="H2070" i="4"/>
  <c r="I2070" i="4" s="1"/>
  <c r="H2071" i="4"/>
  <c r="I2071" i="4" s="1"/>
  <c r="H2072" i="4"/>
  <c r="I2072" i="4" s="1"/>
  <c r="H2073" i="4"/>
  <c r="I2073" i="4" s="1"/>
  <c r="H2074" i="4"/>
  <c r="I2074" i="4" s="1"/>
  <c r="H2075" i="4"/>
  <c r="I2075" i="4" s="1"/>
  <c r="H2076" i="4"/>
  <c r="I2076" i="4" s="1"/>
  <c r="H2077" i="4"/>
  <c r="I2077" i="4" s="1"/>
  <c r="H2078" i="4"/>
  <c r="I2078" i="4" s="1"/>
  <c r="H2079" i="4"/>
  <c r="I2079" i="4" s="1"/>
  <c r="H2080" i="4"/>
  <c r="I2080" i="4" s="1"/>
  <c r="H2081" i="4"/>
  <c r="I2081" i="4" s="1"/>
  <c r="H2082" i="4"/>
  <c r="I2082" i="4" s="1"/>
  <c r="H2083" i="4"/>
  <c r="I2083" i="4" s="1"/>
  <c r="H2084" i="4"/>
  <c r="I2084" i="4" s="1"/>
  <c r="H2085" i="4"/>
  <c r="I2085" i="4" s="1"/>
  <c r="H2086" i="4"/>
  <c r="I2086" i="4" s="1"/>
  <c r="H2087" i="4"/>
  <c r="I2087" i="4" s="1"/>
  <c r="H2088" i="4"/>
  <c r="I2088" i="4" s="1"/>
  <c r="H2089" i="4"/>
  <c r="I2089" i="4" s="1"/>
  <c r="H2090" i="4"/>
  <c r="I2090" i="4" s="1"/>
  <c r="H2091" i="4"/>
  <c r="I2091" i="4" s="1"/>
  <c r="H2092" i="4"/>
  <c r="I2092" i="4" s="1"/>
  <c r="H2093" i="4"/>
  <c r="I2093" i="4" s="1"/>
  <c r="H2094" i="4"/>
  <c r="I2094" i="4" s="1"/>
  <c r="H2095" i="4"/>
  <c r="I2095" i="4" s="1"/>
  <c r="H2096" i="4"/>
  <c r="I2096" i="4" s="1"/>
  <c r="H2097" i="4"/>
  <c r="I2097" i="4" s="1"/>
  <c r="H2098" i="4"/>
  <c r="I2098" i="4" s="1"/>
  <c r="H2099" i="4"/>
  <c r="I2099" i="4" s="1"/>
  <c r="H2100" i="4"/>
  <c r="I2100" i="4" s="1"/>
  <c r="H2101" i="4"/>
  <c r="I2101" i="4" s="1"/>
  <c r="H2102" i="4"/>
  <c r="I2102" i="4" s="1"/>
  <c r="H2103" i="4"/>
  <c r="I2103" i="4" s="1"/>
  <c r="H2104" i="4"/>
  <c r="I2104" i="4" s="1"/>
  <c r="H2105" i="4"/>
  <c r="I2105" i="4" s="1"/>
  <c r="H2106" i="4"/>
  <c r="I2106" i="4" s="1"/>
  <c r="H2107" i="4"/>
  <c r="I2107" i="4" s="1"/>
  <c r="H2108" i="4"/>
  <c r="I2108" i="4" s="1"/>
  <c r="H2109" i="4"/>
  <c r="I2109" i="4" s="1"/>
  <c r="H2110" i="4"/>
  <c r="I2110" i="4" s="1"/>
  <c r="H2111" i="4"/>
  <c r="I2111" i="4" s="1"/>
  <c r="H2112" i="4"/>
  <c r="I2112" i="4" s="1"/>
  <c r="H2113" i="4"/>
  <c r="I2113" i="4" s="1"/>
  <c r="H2114" i="4"/>
  <c r="I2114" i="4" s="1"/>
  <c r="H2115" i="4"/>
  <c r="I2115" i="4" s="1"/>
  <c r="H2116" i="4"/>
  <c r="I2116" i="4" s="1"/>
  <c r="H2117" i="4"/>
  <c r="I2117" i="4" s="1"/>
  <c r="H2118" i="4"/>
  <c r="I2118" i="4" s="1"/>
  <c r="H2119" i="4"/>
  <c r="I2119" i="4" s="1"/>
  <c r="H2120" i="4"/>
  <c r="I2120" i="4" s="1"/>
  <c r="H2121" i="4"/>
  <c r="I2121" i="4" s="1"/>
  <c r="H2122" i="4"/>
  <c r="I2122" i="4" s="1"/>
  <c r="H2123" i="4"/>
  <c r="I2123" i="4" s="1"/>
  <c r="H2124" i="4"/>
  <c r="I2124" i="4" s="1"/>
  <c r="H2125" i="4"/>
  <c r="I2125" i="4" s="1"/>
  <c r="H2126" i="4"/>
  <c r="I2126" i="4" s="1"/>
  <c r="H2127" i="4"/>
  <c r="I2127" i="4" s="1"/>
  <c r="H2128" i="4"/>
  <c r="I2128" i="4" s="1"/>
  <c r="H2129" i="4"/>
  <c r="I2129" i="4" s="1"/>
  <c r="H2130" i="4"/>
  <c r="I2130" i="4" s="1"/>
  <c r="H2131" i="4"/>
  <c r="I2131" i="4" s="1"/>
  <c r="H2132" i="4"/>
  <c r="I2132" i="4" s="1"/>
  <c r="H2133" i="4"/>
  <c r="I2133" i="4" s="1"/>
  <c r="H2134" i="4"/>
  <c r="I2134" i="4" s="1"/>
  <c r="H2135" i="4"/>
  <c r="I2135" i="4" s="1"/>
  <c r="H2136" i="4"/>
  <c r="I2136" i="4" s="1"/>
  <c r="H2137" i="4"/>
  <c r="I2137" i="4" s="1"/>
  <c r="H2138" i="4"/>
  <c r="I2138" i="4" s="1"/>
  <c r="H2139" i="4"/>
  <c r="I2139" i="4" s="1"/>
  <c r="H2140" i="4"/>
  <c r="I2140" i="4" s="1"/>
  <c r="H2141" i="4"/>
  <c r="I2141" i="4" s="1"/>
  <c r="H2142" i="4"/>
  <c r="I2142" i="4" s="1"/>
  <c r="H2143" i="4"/>
  <c r="I2143" i="4" s="1"/>
  <c r="H2144" i="4"/>
  <c r="I2144" i="4" s="1"/>
  <c r="H2145" i="4"/>
  <c r="I2145" i="4" s="1"/>
  <c r="H2146" i="4"/>
  <c r="I2146" i="4" s="1"/>
  <c r="H2147" i="4"/>
  <c r="I2147" i="4" s="1"/>
  <c r="H2148" i="4"/>
  <c r="I2148" i="4" s="1"/>
  <c r="H2149" i="4"/>
  <c r="I2149" i="4" s="1"/>
  <c r="H2150" i="4"/>
  <c r="I2150" i="4" s="1"/>
  <c r="H2151" i="4"/>
  <c r="I2151" i="4" s="1"/>
  <c r="H2152" i="4"/>
  <c r="I2152" i="4" s="1"/>
  <c r="H2153" i="4"/>
  <c r="I2153" i="4" s="1"/>
  <c r="H2154" i="4"/>
  <c r="I2154" i="4" s="1"/>
  <c r="H2155" i="4"/>
  <c r="I2155" i="4" s="1"/>
  <c r="H2156" i="4"/>
  <c r="I2156" i="4" s="1"/>
  <c r="H2157" i="4"/>
  <c r="I2157" i="4" s="1"/>
  <c r="H2158" i="4"/>
  <c r="I2158" i="4" s="1"/>
  <c r="H2159" i="4"/>
  <c r="I2159" i="4" s="1"/>
  <c r="H2160" i="4"/>
  <c r="I2160" i="4" s="1"/>
  <c r="H2161" i="4"/>
  <c r="I2161" i="4" s="1"/>
  <c r="H2162" i="4"/>
  <c r="I2162" i="4" s="1"/>
  <c r="H2163" i="4"/>
  <c r="I2163" i="4" s="1"/>
  <c r="H2164" i="4"/>
  <c r="I2164" i="4" s="1"/>
  <c r="H2165" i="4"/>
  <c r="I2165" i="4" s="1"/>
  <c r="H2166" i="4"/>
  <c r="I2166" i="4" s="1"/>
  <c r="H2167" i="4"/>
  <c r="I2167" i="4" s="1"/>
  <c r="H2168" i="4"/>
  <c r="I2168" i="4" s="1"/>
  <c r="H2169" i="4"/>
  <c r="I2169" i="4" s="1"/>
  <c r="H2170" i="4"/>
  <c r="I2170" i="4" s="1"/>
  <c r="H2171" i="4"/>
  <c r="I2171" i="4" s="1"/>
  <c r="H2172" i="4"/>
  <c r="I2172" i="4" s="1"/>
  <c r="H2173" i="4"/>
  <c r="I2173" i="4" s="1"/>
  <c r="H2174" i="4"/>
  <c r="I2174" i="4" s="1"/>
  <c r="H2175" i="4"/>
  <c r="I2175" i="4" s="1"/>
  <c r="H2176" i="4"/>
  <c r="I2176" i="4" s="1"/>
  <c r="H2177" i="4"/>
  <c r="I2177" i="4" s="1"/>
  <c r="H2178" i="4"/>
  <c r="I2178" i="4" s="1"/>
  <c r="H2179" i="4"/>
  <c r="I2179" i="4" s="1"/>
  <c r="H2180" i="4"/>
  <c r="I2180" i="4" s="1"/>
  <c r="H2181" i="4"/>
  <c r="I2181" i="4" s="1"/>
  <c r="H2182" i="4"/>
  <c r="I2182" i="4" s="1"/>
  <c r="H2183" i="4"/>
  <c r="I2183" i="4" s="1"/>
  <c r="H2184" i="4"/>
  <c r="I2184" i="4" s="1"/>
  <c r="H2185" i="4"/>
  <c r="I2185" i="4" s="1"/>
  <c r="H2186" i="4"/>
  <c r="I2186" i="4" s="1"/>
  <c r="H2187" i="4"/>
  <c r="I2187" i="4" s="1"/>
  <c r="H2188" i="4"/>
  <c r="I2188" i="4" s="1"/>
  <c r="H2189" i="4"/>
  <c r="I2189" i="4" s="1"/>
  <c r="H2190" i="4"/>
  <c r="I2190" i="4" s="1"/>
  <c r="H2191" i="4"/>
  <c r="I2191" i="4" s="1"/>
  <c r="H2192" i="4"/>
  <c r="I2192" i="4" s="1"/>
  <c r="H2193" i="4"/>
  <c r="I2193" i="4" s="1"/>
  <c r="H2194" i="4"/>
  <c r="I2194" i="4" s="1"/>
  <c r="H2195" i="4"/>
  <c r="I2195" i="4" s="1"/>
  <c r="H2196" i="4"/>
  <c r="I2196" i="4" s="1"/>
  <c r="H2197" i="4"/>
  <c r="I2197" i="4" s="1"/>
  <c r="H2198" i="4"/>
  <c r="I2198" i="4" s="1"/>
  <c r="H2199" i="4"/>
  <c r="I2199" i="4" s="1"/>
  <c r="H2200" i="4"/>
  <c r="I2200" i="4" s="1"/>
  <c r="H2201" i="4"/>
  <c r="I2201" i="4" s="1"/>
  <c r="H2202" i="4"/>
  <c r="I2202" i="4" s="1"/>
  <c r="H2203" i="4"/>
  <c r="I2203" i="4" s="1"/>
  <c r="H2204" i="4"/>
  <c r="I2204" i="4" s="1"/>
  <c r="H2205" i="4"/>
  <c r="I2205" i="4" s="1"/>
  <c r="H2206" i="4"/>
  <c r="I2206" i="4" s="1"/>
  <c r="H2207" i="4"/>
  <c r="I2207" i="4" s="1"/>
  <c r="H2208" i="4"/>
  <c r="I2208" i="4" s="1"/>
  <c r="H2209" i="4"/>
  <c r="I2209" i="4" s="1"/>
  <c r="H2210" i="4"/>
  <c r="I2210" i="4" s="1"/>
  <c r="H2211" i="4"/>
  <c r="I2211" i="4" s="1"/>
  <c r="H2212" i="4"/>
  <c r="I2212" i="4" s="1"/>
  <c r="H2213" i="4"/>
  <c r="I2213" i="4" s="1"/>
  <c r="H2214" i="4"/>
  <c r="I2214" i="4" s="1"/>
  <c r="H2215" i="4"/>
  <c r="I2215" i="4" s="1"/>
  <c r="H2216" i="4"/>
  <c r="I2216" i="4" s="1"/>
  <c r="H2217" i="4"/>
  <c r="I2217" i="4" s="1"/>
  <c r="H2218" i="4"/>
  <c r="I2218" i="4" s="1"/>
  <c r="H2219" i="4"/>
  <c r="I2219" i="4" s="1"/>
  <c r="H2220" i="4"/>
  <c r="I2220" i="4" s="1"/>
  <c r="H2221" i="4"/>
  <c r="I2221" i="4" s="1"/>
  <c r="H2222" i="4"/>
  <c r="I2222" i="4" s="1"/>
  <c r="H2223" i="4"/>
  <c r="I2223" i="4" s="1"/>
  <c r="H2224" i="4"/>
  <c r="I2224" i="4" s="1"/>
  <c r="H2225" i="4"/>
  <c r="I2225" i="4" s="1"/>
  <c r="H2226" i="4"/>
  <c r="I2226" i="4" s="1"/>
  <c r="H2227" i="4"/>
  <c r="I2227" i="4" s="1"/>
  <c r="H2228" i="4"/>
  <c r="I2228" i="4" s="1"/>
  <c r="H2229" i="4"/>
  <c r="I2229" i="4" s="1"/>
  <c r="H2230" i="4"/>
  <c r="I2230" i="4" s="1"/>
  <c r="H2231" i="4"/>
  <c r="I2231" i="4" s="1"/>
  <c r="H2232" i="4"/>
  <c r="I2232" i="4" s="1"/>
  <c r="H2233" i="4"/>
  <c r="I2233" i="4" s="1"/>
  <c r="H2234" i="4"/>
  <c r="I2234" i="4" s="1"/>
  <c r="H2235" i="4"/>
  <c r="I2235" i="4" s="1"/>
  <c r="H2236" i="4"/>
  <c r="I2236" i="4" s="1"/>
  <c r="H2237" i="4"/>
  <c r="I2237" i="4" s="1"/>
  <c r="H2238" i="4"/>
  <c r="I2238" i="4" s="1"/>
  <c r="H2239" i="4"/>
  <c r="I2239" i="4" s="1"/>
  <c r="H2240" i="4"/>
  <c r="I2240" i="4" s="1"/>
  <c r="H2241" i="4"/>
  <c r="I2241" i="4" s="1"/>
  <c r="H2242" i="4"/>
  <c r="I2242" i="4" s="1"/>
  <c r="H2243" i="4"/>
  <c r="I2243" i="4" s="1"/>
  <c r="H2244" i="4"/>
  <c r="I2244" i="4" s="1"/>
  <c r="H2245" i="4"/>
  <c r="I2245" i="4" s="1"/>
  <c r="H2246" i="4"/>
  <c r="I2246" i="4" s="1"/>
  <c r="H2247" i="4"/>
  <c r="I2247" i="4" s="1"/>
  <c r="H2248" i="4"/>
  <c r="I2248" i="4" s="1"/>
  <c r="H2249" i="4"/>
  <c r="I2249" i="4" s="1"/>
  <c r="H2250" i="4"/>
  <c r="I2250" i="4" s="1"/>
  <c r="H2251" i="4"/>
  <c r="I2251" i="4" s="1"/>
  <c r="H2252" i="4"/>
  <c r="I2252" i="4" s="1"/>
  <c r="H2253" i="4"/>
  <c r="I2253" i="4" s="1"/>
  <c r="H2254" i="4"/>
  <c r="I2254" i="4" s="1"/>
  <c r="H2255" i="4"/>
  <c r="I2255" i="4" s="1"/>
  <c r="H2256" i="4"/>
  <c r="I2256" i="4" s="1"/>
  <c r="H2257" i="4"/>
  <c r="I2257" i="4" s="1"/>
  <c r="H2258" i="4"/>
  <c r="I2258" i="4" s="1"/>
  <c r="H2259" i="4"/>
  <c r="I2259" i="4" s="1"/>
  <c r="H2260" i="4"/>
  <c r="I2260" i="4" s="1"/>
  <c r="H2261" i="4"/>
  <c r="I2261" i="4" s="1"/>
  <c r="H2262" i="4"/>
  <c r="I2262" i="4" s="1"/>
  <c r="H2263" i="4"/>
  <c r="I2263" i="4" s="1"/>
  <c r="H2264" i="4"/>
  <c r="I2264" i="4" s="1"/>
  <c r="H2265" i="4"/>
  <c r="I2265" i="4" s="1"/>
  <c r="H2266" i="4"/>
  <c r="I2266" i="4" s="1"/>
  <c r="H2267" i="4"/>
  <c r="I2267" i="4" s="1"/>
  <c r="H2268" i="4"/>
  <c r="I2268" i="4" s="1"/>
  <c r="H2269" i="4"/>
  <c r="I2269" i="4" s="1"/>
  <c r="H2270" i="4"/>
  <c r="I2270" i="4" s="1"/>
  <c r="H2271" i="4"/>
  <c r="I2271" i="4" s="1"/>
  <c r="H2272" i="4"/>
  <c r="I2272" i="4" s="1"/>
  <c r="H2273" i="4"/>
  <c r="I2273" i="4" s="1"/>
  <c r="H2274" i="4"/>
  <c r="I2274" i="4" s="1"/>
  <c r="H2275" i="4"/>
  <c r="I2275" i="4" s="1"/>
  <c r="H2276" i="4"/>
  <c r="I2276" i="4" s="1"/>
  <c r="H2277" i="4"/>
  <c r="I2277" i="4" s="1"/>
  <c r="H2278" i="4"/>
  <c r="I2278" i="4" s="1"/>
  <c r="H2279" i="4"/>
  <c r="I2279" i="4" s="1"/>
  <c r="H2280" i="4"/>
  <c r="I2280" i="4" s="1"/>
  <c r="H2281" i="4"/>
  <c r="I2281" i="4" s="1"/>
  <c r="H2282" i="4"/>
  <c r="I2282" i="4" s="1"/>
  <c r="H2283" i="4"/>
  <c r="I2283" i="4" s="1"/>
  <c r="H2284" i="4"/>
  <c r="I2284" i="4" s="1"/>
  <c r="H2285" i="4"/>
  <c r="I2285" i="4" s="1"/>
  <c r="H2286" i="4"/>
  <c r="I2286" i="4" s="1"/>
  <c r="H2287" i="4"/>
  <c r="I2287" i="4" s="1"/>
  <c r="H2288" i="4"/>
  <c r="I2288" i="4" s="1"/>
  <c r="H2289" i="4"/>
  <c r="I2289" i="4" s="1"/>
  <c r="H2290" i="4"/>
  <c r="I2290" i="4" s="1"/>
  <c r="H2291" i="4"/>
  <c r="I2291" i="4" s="1"/>
  <c r="H2292" i="4"/>
  <c r="I2292" i="4" s="1"/>
  <c r="H2293" i="4"/>
  <c r="I2293" i="4" s="1"/>
  <c r="H2294" i="4"/>
  <c r="I2294" i="4" s="1"/>
  <c r="H2295" i="4"/>
  <c r="I2295" i="4" s="1"/>
  <c r="H2296" i="4"/>
  <c r="I2296" i="4" s="1"/>
  <c r="H2297" i="4"/>
  <c r="I2297" i="4" s="1"/>
  <c r="H2298" i="4"/>
  <c r="I2298" i="4" s="1"/>
  <c r="H2299" i="4"/>
  <c r="I2299" i="4" s="1"/>
  <c r="H2300" i="4"/>
  <c r="I2300" i="4" s="1"/>
  <c r="H2301" i="4"/>
  <c r="I2301" i="4" s="1"/>
  <c r="H2302" i="4"/>
  <c r="I2302" i="4" s="1"/>
  <c r="H2303" i="4"/>
  <c r="I2303" i="4" s="1"/>
  <c r="H2304" i="4"/>
  <c r="I2304" i="4" s="1"/>
  <c r="H2305" i="4"/>
  <c r="I2305" i="4" s="1"/>
  <c r="H2306" i="4"/>
  <c r="I2306" i="4" s="1"/>
  <c r="H2307" i="4"/>
  <c r="I2307" i="4" s="1"/>
  <c r="H2308" i="4"/>
  <c r="I2308" i="4" s="1"/>
  <c r="H2309" i="4"/>
  <c r="I2309" i="4" s="1"/>
  <c r="H2310" i="4"/>
  <c r="I2310" i="4" s="1"/>
  <c r="H2311" i="4"/>
  <c r="I2311" i="4" s="1"/>
  <c r="H2312" i="4"/>
  <c r="I2312" i="4" s="1"/>
  <c r="H2313" i="4"/>
  <c r="I2313" i="4" s="1"/>
  <c r="H2314" i="4"/>
  <c r="I2314" i="4" s="1"/>
  <c r="H2315" i="4"/>
  <c r="I2315" i="4" s="1"/>
  <c r="H2316" i="4"/>
  <c r="I2316" i="4" s="1"/>
  <c r="H2317" i="4"/>
  <c r="I2317" i="4" s="1"/>
  <c r="H2318" i="4"/>
  <c r="I2318" i="4" s="1"/>
  <c r="H2319" i="4"/>
  <c r="I2319" i="4" s="1"/>
  <c r="H2320" i="4"/>
  <c r="I2320" i="4" s="1"/>
  <c r="H2321" i="4"/>
  <c r="I2321" i="4" s="1"/>
  <c r="H2322" i="4"/>
  <c r="I2322" i="4" s="1"/>
  <c r="H2323" i="4"/>
  <c r="I2323" i="4" s="1"/>
  <c r="H2324" i="4"/>
  <c r="I2324" i="4" s="1"/>
  <c r="H2325" i="4"/>
  <c r="I2325" i="4" s="1"/>
  <c r="H2326" i="4"/>
  <c r="I2326" i="4" s="1"/>
  <c r="H2327" i="4"/>
  <c r="I2327" i="4" s="1"/>
  <c r="H2328" i="4"/>
  <c r="I2328" i="4" s="1"/>
  <c r="H2329" i="4"/>
  <c r="I2329" i="4" s="1"/>
  <c r="H2330" i="4"/>
  <c r="I2330" i="4" s="1"/>
  <c r="H2331" i="4"/>
  <c r="I2331" i="4" s="1"/>
  <c r="H2332" i="4"/>
  <c r="I2332" i="4" s="1"/>
  <c r="H2333" i="4"/>
  <c r="I2333" i="4" s="1"/>
  <c r="H2334" i="4"/>
  <c r="I2334" i="4" s="1"/>
  <c r="H2335" i="4"/>
  <c r="I2335" i="4" s="1"/>
  <c r="H2336" i="4"/>
  <c r="I2336" i="4" s="1"/>
  <c r="H2337" i="4"/>
  <c r="I2337" i="4" s="1"/>
  <c r="H2338" i="4"/>
  <c r="I2338" i="4" s="1"/>
  <c r="H2339" i="4"/>
  <c r="I2339" i="4" s="1"/>
  <c r="H2340" i="4"/>
  <c r="I2340" i="4" s="1"/>
  <c r="H2341" i="4"/>
  <c r="I2341" i="4" s="1"/>
  <c r="H2342" i="4"/>
  <c r="I2342" i="4" s="1"/>
  <c r="H2343" i="4"/>
  <c r="I2343" i="4" s="1"/>
  <c r="H2344" i="4"/>
  <c r="I2344" i="4" s="1"/>
  <c r="H2345" i="4"/>
  <c r="I2345" i="4" s="1"/>
  <c r="H2346" i="4"/>
  <c r="I2346" i="4" s="1"/>
  <c r="H2347" i="4"/>
  <c r="I2347" i="4" s="1"/>
  <c r="H2348" i="4"/>
  <c r="I2348" i="4" s="1"/>
  <c r="H2349" i="4"/>
  <c r="I2349" i="4" s="1"/>
  <c r="H2350" i="4"/>
  <c r="I2350" i="4" s="1"/>
  <c r="H2351" i="4"/>
  <c r="I2351" i="4" s="1"/>
  <c r="H2352" i="4"/>
  <c r="I2352" i="4" s="1"/>
  <c r="H2353" i="4"/>
  <c r="I2353" i="4" s="1"/>
  <c r="H2354" i="4"/>
  <c r="I2354" i="4" s="1"/>
  <c r="H2355" i="4"/>
  <c r="I2355" i="4" s="1"/>
  <c r="H2356" i="4"/>
  <c r="I2356" i="4" s="1"/>
  <c r="H2357" i="4"/>
  <c r="I2357" i="4" s="1"/>
  <c r="H2358" i="4"/>
  <c r="I2358" i="4" s="1"/>
  <c r="H2359" i="4"/>
  <c r="I2359" i="4" s="1"/>
  <c r="H2360" i="4"/>
  <c r="I2360" i="4" s="1"/>
  <c r="H2361" i="4"/>
  <c r="I2361" i="4" s="1"/>
  <c r="H2362" i="4"/>
  <c r="I2362" i="4" s="1"/>
  <c r="H2363" i="4"/>
  <c r="I2363" i="4" s="1"/>
  <c r="H2364" i="4"/>
  <c r="I2364" i="4" s="1"/>
  <c r="H2365" i="4"/>
  <c r="I2365" i="4" s="1"/>
  <c r="H2366" i="4"/>
  <c r="I2366" i="4" s="1"/>
  <c r="H2367" i="4"/>
  <c r="I2367" i="4" s="1"/>
  <c r="H2368" i="4"/>
  <c r="I2368" i="4" s="1"/>
  <c r="H2369" i="4"/>
  <c r="I2369" i="4" s="1"/>
  <c r="H2370" i="4"/>
  <c r="I2370" i="4" s="1"/>
  <c r="H2371" i="4"/>
  <c r="I2371" i="4" s="1"/>
  <c r="H2372" i="4"/>
  <c r="I2372" i="4" s="1"/>
  <c r="H2373" i="4"/>
  <c r="I2373" i="4" s="1"/>
  <c r="H2374" i="4"/>
  <c r="I2374" i="4" s="1"/>
  <c r="H2375" i="4"/>
  <c r="I2375" i="4" s="1"/>
  <c r="H2376" i="4"/>
  <c r="I2376" i="4" s="1"/>
  <c r="H2377" i="4"/>
  <c r="I2377" i="4" s="1"/>
  <c r="H2378" i="4"/>
  <c r="I2378" i="4" s="1"/>
  <c r="H2379" i="4"/>
  <c r="I2379" i="4" s="1"/>
  <c r="H2380" i="4"/>
  <c r="I2380" i="4" s="1"/>
  <c r="H2381" i="4"/>
  <c r="I2381" i="4" s="1"/>
  <c r="H2382" i="4"/>
  <c r="I2382" i="4" s="1"/>
  <c r="H2383" i="4"/>
  <c r="I2383" i="4" s="1"/>
  <c r="H2384" i="4"/>
  <c r="I2384" i="4" s="1"/>
  <c r="H2385" i="4"/>
  <c r="I2385" i="4" s="1"/>
  <c r="H2386" i="4"/>
  <c r="I2386" i="4" s="1"/>
  <c r="H2387" i="4"/>
  <c r="I2387" i="4" s="1"/>
  <c r="H2388" i="4"/>
  <c r="I2388" i="4" s="1"/>
  <c r="H2389" i="4"/>
  <c r="I2389" i="4" s="1"/>
  <c r="H2390" i="4"/>
  <c r="I2390" i="4" s="1"/>
  <c r="H2391" i="4"/>
  <c r="I2391" i="4" s="1"/>
  <c r="H2392" i="4"/>
  <c r="I2392" i="4" s="1"/>
  <c r="H2393" i="4"/>
  <c r="I2393" i="4" s="1"/>
  <c r="H2394" i="4"/>
  <c r="I2394" i="4" s="1"/>
  <c r="H2395" i="4"/>
  <c r="I2395" i="4" s="1"/>
  <c r="H2396" i="4"/>
  <c r="I2396" i="4" s="1"/>
  <c r="H2397" i="4"/>
  <c r="I2397" i="4" s="1"/>
  <c r="H2398" i="4"/>
  <c r="I2398" i="4" s="1"/>
  <c r="H2399" i="4"/>
  <c r="I2399" i="4" s="1"/>
  <c r="H2400" i="4"/>
  <c r="I2400" i="4" s="1"/>
  <c r="H2401" i="4"/>
  <c r="I2401" i="4" s="1"/>
  <c r="H2402" i="4"/>
  <c r="I2402" i="4" s="1"/>
  <c r="H2403" i="4"/>
  <c r="I2403" i="4" s="1"/>
  <c r="H2404" i="4"/>
  <c r="I2404" i="4" s="1"/>
  <c r="H2405" i="4"/>
  <c r="I2405" i="4" s="1"/>
  <c r="H2406" i="4"/>
  <c r="I2406" i="4" s="1"/>
  <c r="H2407" i="4"/>
  <c r="I2407" i="4" s="1"/>
  <c r="H2408" i="4"/>
  <c r="I2408" i="4" s="1"/>
  <c r="H2409" i="4"/>
  <c r="I2409" i="4" s="1"/>
  <c r="H2410" i="4"/>
  <c r="I2410" i="4" s="1"/>
  <c r="H2411" i="4"/>
  <c r="I2411" i="4" s="1"/>
  <c r="H2412" i="4"/>
  <c r="I2412" i="4" s="1"/>
  <c r="H2413" i="4"/>
  <c r="I2413" i="4" s="1"/>
  <c r="H2414" i="4"/>
  <c r="I2414" i="4" s="1"/>
  <c r="H2415" i="4"/>
  <c r="I2415" i="4" s="1"/>
  <c r="H2416" i="4"/>
  <c r="I2416" i="4" s="1"/>
  <c r="H2417" i="4"/>
  <c r="I2417" i="4" s="1"/>
  <c r="H2418" i="4"/>
  <c r="I2418" i="4" s="1"/>
  <c r="H2419" i="4"/>
  <c r="I2419" i="4" s="1"/>
  <c r="H2420" i="4"/>
  <c r="I2420" i="4" s="1"/>
  <c r="H2421" i="4"/>
  <c r="I2421" i="4" s="1"/>
  <c r="H2422" i="4"/>
  <c r="I2422" i="4" s="1"/>
  <c r="H2423" i="4"/>
  <c r="I2423" i="4" s="1"/>
  <c r="H2424" i="4"/>
  <c r="I2424" i="4" s="1"/>
  <c r="H2425" i="4"/>
  <c r="I2425" i="4" s="1"/>
  <c r="H2426" i="4"/>
  <c r="I2426" i="4" s="1"/>
  <c r="H2427" i="4"/>
  <c r="I2427" i="4" s="1"/>
  <c r="H2428" i="4"/>
  <c r="I2428" i="4" s="1"/>
  <c r="H2429" i="4"/>
  <c r="I2429" i="4" s="1"/>
  <c r="H2430" i="4"/>
  <c r="I2430" i="4" s="1"/>
  <c r="H2431" i="4"/>
  <c r="I2431" i="4" s="1"/>
  <c r="H2432" i="4"/>
  <c r="I2432" i="4" s="1"/>
  <c r="H2433" i="4"/>
  <c r="I2433" i="4" s="1"/>
  <c r="H2434" i="4"/>
  <c r="I2434" i="4" s="1"/>
  <c r="H2435" i="4"/>
  <c r="I2435" i="4" s="1"/>
  <c r="H2436" i="4"/>
  <c r="I2436" i="4" s="1"/>
  <c r="H2437" i="4"/>
  <c r="I2437" i="4" s="1"/>
  <c r="H2438" i="4"/>
  <c r="I2438" i="4" s="1"/>
  <c r="H2439" i="4"/>
  <c r="I2439" i="4" s="1"/>
  <c r="H2440" i="4"/>
  <c r="I2440" i="4" s="1"/>
  <c r="H2441" i="4"/>
  <c r="I2441" i="4" s="1"/>
  <c r="H2442" i="4"/>
  <c r="I2442" i="4" s="1"/>
  <c r="H2443" i="4"/>
  <c r="I2443" i="4" s="1"/>
  <c r="H2444" i="4"/>
  <c r="I2444" i="4" s="1"/>
  <c r="H2445" i="4"/>
  <c r="I2445" i="4" s="1"/>
  <c r="H2446" i="4"/>
  <c r="I2446" i="4" s="1"/>
  <c r="H2447" i="4"/>
  <c r="I2447" i="4" s="1"/>
  <c r="H2448" i="4"/>
  <c r="I2448" i="4" s="1"/>
  <c r="H2449" i="4"/>
  <c r="I2449" i="4" s="1"/>
  <c r="H2450" i="4"/>
  <c r="I2450" i="4" s="1"/>
  <c r="H2451" i="4"/>
  <c r="I2451" i="4" s="1"/>
  <c r="H2452" i="4"/>
  <c r="I2452" i="4" s="1"/>
  <c r="H2453" i="4"/>
  <c r="I2453" i="4" s="1"/>
  <c r="H2454" i="4"/>
  <c r="I2454" i="4" s="1"/>
  <c r="H2455" i="4"/>
  <c r="I2455" i="4" s="1"/>
  <c r="H2456" i="4"/>
  <c r="I2456" i="4" s="1"/>
  <c r="H2457" i="4"/>
  <c r="I2457" i="4" s="1"/>
  <c r="H2458" i="4"/>
  <c r="I2458" i="4" s="1"/>
  <c r="H2459" i="4"/>
  <c r="I2459" i="4" s="1"/>
  <c r="H2460" i="4"/>
  <c r="I2460" i="4" s="1"/>
  <c r="H2461" i="4"/>
  <c r="I2461" i="4" s="1"/>
  <c r="H2462" i="4"/>
  <c r="I2462" i="4" s="1"/>
  <c r="H2463" i="4"/>
  <c r="I2463" i="4" s="1"/>
  <c r="H2464" i="4"/>
  <c r="I2464" i="4" s="1"/>
  <c r="H2465" i="4"/>
  <c r="I2465" i="4" s="1"/>
  <c r="H2466" i="4"/>
  <c r="I2466" i="4" s="1"/>
  <c r="H2467" i="4"/>
  <c r="I2467" i="4" s="1"/>
  <c r="H2468" i="4"/>
  <c r="I2468" i="4" s="1"/>
  <c r="H2469" i="4"/>
  <c r="I2469" i="4" s="1"/>
  <c r="H2470" i="4"/>
  <c r="I2470" i="4" s="1"/>
  <c r="H2471" i="4"/>
  <c r="I2471" i="4" s="1"/>
  <c r="H2472" i="4"/>
  <c r="I2472" i="4" s="1"/>
  <c r="H2473" i="4"/>
  <c r="I2473" i="4" s="1"/>
  <c r="H2474" i="4"/>
  <c r="I2474" i="4" s="1"/>
  <c r="H2475" i="4"/>
  <c r="I2475" i="4" s="1"/>
  <c r="H2476" i="4"/>
  <c r="I2476" i="4" s="1"/>
  <c r="H2477" i="4"/>
  <c r="I2477" i="4" s="1"/>
  <c r="H2478" i="4"/>
  <c r="I2478" i="4" s="1"/>
  <c r="H2479" i="4"/>
  <c r="I2479" i="4" s="1"/>
  <c r="H2480" i="4"/>
  <c r="I2480" i="4" s="1"/>
  <c r="H2481" i="4"/>
  <c r="I2481" i="4" s="1"/>
  <c r="H2482" i="4"/>
  <c r="I2482" i="4" s="1"/>
  <c r="H2483" i="4"/>
  <c r="I2483" i="4" s="1"/>
  <c r="H2484" i="4"/>
  <c r="I2484" i="4" s="1"/>
  <c r="H2485" i="4"/>
  <c r="I2485" i="4" s="1"/>
  <c r="H2486" i="4"/>
  <c r="I2486" i="4" s="1"/>
  <c r="H2487" i="4"/>
  <c r="I2487" i="4" s="1"/>
  <c r="H2488" i="4"/>
  <c r="I2488" i="4" s="1"/>
  <c r="H2489" i="4"/>
  <c r="I2489" i="4" s="1"/>
  <c r="H2490" i="4"/>
  <c r="I2490" i="4" s="1"/>
  <c r="H2491" i="4"/>
  <c r="I2491" i="4" s="1"/>
  <c r="H2492" i="4"/>
  <c r="I2492" i="4" s="1"/>
  <c r="H2493" i="4"/>
  <c r="I2493" i="4" s="1"/>
  <c r="H2494" i="4"/>
  <c r="I2494" i="4" s="1"/>
  <c r="H2495" i="4"/>
  <c r="I2495" i="4" s="1"/>
  <c r="H2496" i="4"/>
  <c r="I2496" i="4" s="1"/>
  <c r="H2497" i="4"/>
  <c r="I2497" i="4" s="1"/>
  <c r="H2498" i="4"/>
  <c r="I2498" i="4" s="1"/>
  <c r="H2499" i="4"/>
  <c r="I2499" i="4" s="1"/>
  <c r="H2500" i="4"/>
  <c r="I2500" i="4" s="1"/>
  <c r="H2501" i="4"/>
  <c r="I2501" i="4" s="1"/>
  <c r="H2502" i="4"/>
  <c r="I2502" i="4" s="1"/>
  <c r="H2503" i="4"/>
  <c r="I2503" i="4" s="1"/>
  <c r="H2504" i="4"/>
  <c r="I2504" i="4" s="1"/>
  <c r="H2505" i="4"/>
  <c r="I2505" i="4" s="1"/>
  <c r="H2506" i="4"/>
  <c r="I2506" i="4" s="1"/>
  <c r="H2507" i="4"/>
  <c r="I2507" i="4" s="1"/>
  <c r="H2508" i="4"/>
  <c r="I2508" i="4" s="1"/>
  <c r="H2509" i="4"/>
  <c r="I2509" i="4" s="1"/>
  <c r="H2510" i="4"/>
  <c r="I2510" i="4" s="1"/>
  <c r="H2511" i="4"/>
  <c r="I2511" i="4" s="1"/>
  <c r="H2512" i="4"/>
  <c r="I2512" i="4" s="1"/>
  <c r="H2513" i="4"/>
  <c r="I2513" i="4" s="1"/>
  <c r="H2514" i="4"/>
  <c r="I2514" i="4" s="1"/>
  <c r="H2515" i="4"/>
  <c r="I2515" i="4" s="1"/>
  <c r="H2516" i="4"/>
  <c r="I2516" i="4" s="1"/>
  <c r="H2517" i="4"/>
  <c r="I2517" i="4" s="1"/>
  <c r="H2518" i="4"/>
  <c r="I2518" i="4" s="1"/>
  <c r="H2519" i="4"/>
  <c r="I2519" i="4" s="1"/>
  <c r="H2520" i="4"/>
  <c r="I2520" i="4" s="1"/>
  <c r="H2521" i="4"/>
  <c r="I2521" i="4" s="1"/>
  <c r="H2522" i="4"/>
  <c r="I2522" i="4" s="1"/>
  <c r="H2523" i="4"/>
  <c r="I2523" i="4" s="1"/>
  <c r="H2524" i="4"/>
  <c r="I2524" i="4" s="1"/>
  <c r="H2525" i="4"/>
  <c r="I2525" i="4" s="1"/>
  <c r="H2526" i="4"/>
  <c r="I2526" i="4" s="1"/>
  <c r="H2527" i="4"/>
  <c r="I2527" i="4" s="1"/>
  <c r="H2528" i="4"/>
  <c r="I2528" i="4" s="1"/>
  <c r="H2529" i="4"/>
  <c r="I2529" i="4" s="1"/>
  <c r="H2530" i="4"/>
  <c r="I2530" i="4" s="1"/>
  <c r="H2531" i="4"/>
  <c r="I2531" i="4" s="1"/>
  <c r="H2532" i="4"/>
  <c r="I2532" i="4" s="1"/>
  <c r="H2533" i="4"/>
  <c r="I2533" i="4" s="1"/>
  <c r="H2534" i="4"/>
  <c r="I2534" i="4" s="1"/>
  <c r="H2535" i="4"/>
  <c r="I2535" i="4" s="1"/>
  <c r="H2536" i="4"/>
  <c r="I2536" i="4" s="1"/>
  <c r="H2537" i="4"/>
  <c r="I2537" i="4" s="1"/>
  <c r="H2538" i="4"/>
  <c r="I2538" i="4" s="1"/>
  <c r="H2539" i="4"/>
  <c r="I2539" i="4" s="1"/>
  <c r="H2540" i="4"/>
  <c r="I2540" i="4" s="1"/>
  <c r="H2541" i="4"/>
  <c r="I2541" i="4" s="1"/>
  <c r="H2542" i="4"/>
  <c r="I2542" i="4" s="1"/>
  <c r="H2543" i="4"/>
  <c r="I2543" i="4" s="1"/>
  <c r="H2544" i="4"/>
  <c r="I2544" i="4" s="1"/>
  <c r="H2545" i="4"/>
  <c r="I2545" i="4" s="1"/>
  <c r="H2546" i="4"/>
  <c r="I2546" i="4" s="1"/>
  <c r="H2547" i="4"/>
  <c r="I2547" i="4" s="1"/>
  <c r="H2548" i="4"/>
  <c r="I2548" i="4" s="1"/>
  <c r="H2549" i="4"/>
  <c r="I2549" i="4" s="1"/>
  <c r="H2550" i="4"/>
  <c r="I2550" i="4" s="1"/>
  <c r="H2551" i="4"/>
  <c r="I2551" i="4" s="1"/>
  <c r="H2552" i="4"/>
  <c r="I2552" i="4" s="1"/>
  <c r="H2553" i="4"/>
  <c r="I2553" i="4" s="1"/>
  <c r="H2554" i="4"/>
  <c r="I2554" i="4" s="1"/>
  <c r="H2555" i="4"/>
  <c r="I2555" i="4" s="1"/>
  <c r="H2556" i="4"/>
  <c r="I2556" i="4" s="1"/>
  <c r="H2557" i="4"/>
  <c r="I2557" i="4" s="1"/>
  <c r="H2558" i="4"/>
  <c r="I2558" i="4" s="1"/>
  <c r="H2559" i="4"/>
  <c r="I2559" i="4" s="1"/>
  <c r="H2560" i="4"/>
  <c r="I2560" i="4" s="1"/>
  <c r="H2561" i="4"/>
  <c r="I2561" i="4" s="1"/>
  <c r="H2562" i="4"/>
  <c r="I2562" i="4" s="1"/>
  <c r="H2563" i="4"/>
  <c r="I2563" i="4" s="1"/>
  <c r="H2564" i="4"/>
  <c r="I2564" i="4" s="1"/>
  <c r="H2565" i="4"/>
  <c r="I2565" i="4" s="1"/>
  <c r="H2566" i="4"/>
  <c r="I2566" i="4" s="1"/>
  <c r="H2567" i="4"/>
  <c r="I2567" i="4" s="1"/>
  <c r="H2568" i="4"/>
  <c r="I2568" i="4" s="1"/>
  <c r="H2569" i="4"/>
  <c r="I2569" i="4" s="1"/>
  <c r="H2570" i="4"/>
  <c r="I2570" i="4" s="1"/>
  <c r="H2571" i="4"/>
  <c r="I2571" i="4" s="1"/>
  <c r="H2572" i="4"/>
  <c r="I2572" i="4" s="1"/>
  <c r="H2573" i="4"/>
  <c r="I2573" i="4" s="1"/>
  <c r="H2574" i="4"/>
  <c r="I2574" i="4" s="1"/>
  <c r="H2575" i="4"/>
  <c r="I2575" i="4" s="1"/>
  <c r="H2576" i="4"/>
  <c r="I2576" i="4" s="1"/>
  <c r="H2577" i="4"/>
  <c r="I2577" i="4" s="1"/>
  <c r="H2578" i="4"/>
  <c r="I2578" i="4" s="1"/>
  <c r="H2579" i="4"/>
  <c r="I2579" i="4" s="1"/>
  <c r="H2580" i="4"/>
  <c r="I2580" i="4" s="1"/>
  <c r="H2581" i="4"/>
  <c r="I2581" i="4" s="1"/>
  <c r="H2582" i="4"/>
  <c r="I2582" i="4" s="1"/>
  <c r="H2583" i="4"/>
  <c r="I2583" i="4" s="1"/>
  <c r="H2584" i="4"/>
  <c r="I2584" i="4" s="1"/>
  <c r="H2585" i="4"/>
  <c r="I2585" i="4" s="1"/>
  <c r="H2586" i="4"/>
  <c r="I2586" i="4" s="1"/>
  <c r="H2587" i="4"/>
  <c r="I2587" i="4" s="1"/>
  <c r="H2588" i="4"/>
  <c r="I2588" i="4" s="1"/>
  <c r="H2589" i="4"/>
  <c r="I2589" i="4" s="1"/>
  <c r="H2590" i="4"/>
  <c r="I2590" i="4" s="1"/>
  <c r="H2591" i="4"/>
  <c r="I2591" i="4" s="1"/>
  <c r="H2592" i="4"/>
  <c r="I2592" i="4" s="1"/>
  <c r="H2593" i="4"/>
  <c r="I2593" i="4" s="1"/>
  <c r="H2594" i="4"/>
  <c r="I2594" i="4" s="1"/>
  <c r="H2595" i="4"/>
  <c r="I2595" i="4" s="1"/>
  <c r="H2596" i="4"/>
  <c r="I2596" i="4" s="1"/>
  <c r="H2597" i="4"/>
  <c r="I2597" i="4" s="1"/>
  <c r="H2598" i="4"/>
  <c r="I2598" i="4" s="1"/>
  <c r="H2599" i="4"/>
  <c r="I2599" i="4" s="1"/>
  <c r="H2600" i="4"/>
  <c r="I2600" i="4" s="1"/>
  <c r="H2601" i="4"/>
  <c r="I2601" i="4" s="1"/>
  <c r="H2602" i="4"/>
  <c r="I2602" i="4" s="1"/>
  <c r="H2603" i="4"/>
  <c r="I2603" i="4" s="1"/>
  <c r="H2604" i="4"/>
  <c r="I2604" i="4" s="1"/>
  <c r="H2605" i="4"/>
  <c r="I2605" i="4" s="1"/>
  <c r="H2606" i="4"/>
  <c r="I2606" i="4" s="1"/>
  <c r="H2607" i="4"/>
  <c r="I2607" i="4" s="1"/>
  <c r="H2608" i="4"/>
  <c r="I2608" i="4" s="1"/>
  <c r="H2609" i="4"/>
  <c r="I2609" i="4" s="1"/>
  <c r="H2610" i="4"/>
  <c r="I2610" i="4" s="1"/>
  <c r="H2611" i="4"/>
  <c r="I2611" i="4" s="1"/>
  <c r="H2612" i="4"/>
  <c r="I2612" i="4" s="1"/>
  <c r="H2613" i="4"/>
  <c r="I2613" i="4" s="1"/>
  <c r="H2614" i="4"/>
  <c r="I2614" i="4" s="1"/>
  <c r="H2615" i="4"/>
  <c r="I2615" i="4" s="1"/>
  <c r="H2616" i="4"/>
  <c r="I2616" i="4" s="1"/>
  <c r="H2617" i="4"/>
  <c r="I2617" i="4" s="1"/>
  <c r="H2618" i="4"/>
  <c r="I2618" i="4" s="1"/>
  <c r="H2619" i="4"/>
  <c r="I2619" i="4" s="1"/>
  <c r="H2620" i="4"/>
  <c r="I2620" i="4" s="1"/>
  <c r="H2621" i="4"/>
  <c r="I2621" i="4" s="1"/>
  <c r="H2622" i="4"/>
  <c r="I2622" i="4" s="1"/>
  <c r="H2623" i="4"/>
  <c r="I2623" i="4" s="1"/>
  <c r="H2624" i="4"/>
  <c r="I2624" i="4" s="1"/>
  <c r="H2625" i="4"/>
  <c r="I2625" i="4" s="1"/>
  <c r="H2626" i="4"/>
  <c r="I2626" i="4" s="1"/>
  <c r="H2627" i="4"/>
  <c r="I2627" i="4" s="1"/>
  <c r="H2628" i="4"/>
  <c r="I2628" i="4" s="1"/>
  <c r="H2629" i="4"/>
  <c r="I2629" i="4" s="1"/>
  <c r="H2630" i="4"/>
  <c r="I2630" i="4" s="1"/>
  <c r="H2631" i="4"/>
  <c r="I2631" i="4" s="1"/>
  <c r="H2632" i="4"/>
  <c r="I2632" i="4" s="1"/>
  <c r="H2633" i="4"/>
  <c r="I2633" i="4" s="1"/>
  <c r="H2634" i="4"/>
  <c r="I2634" i="4" s="1"/>
  <c r="H2635" i="4"/>
  <c r="I2635" i="4" s="1"/>
  <c r="H2636" i="4"/>
  <c r="I2636" i="4" s="1"/>
  <c r="H2637" i="4"/>
  <c r="I2637" i="4" s="1"/>
  <c r="H2638" i="4"/>
  <c r="I2638" i="4" s="1"/>
  <c r="H2639" i="4"/>
  <c r="I2639" i="4" s="1"/>
  <c r="H2640" i="4"/>
  <c r="I2640" i="4" s="1"/>
  <c r="H2641" i="4"/>
  <c r="I2641" i="4" s="1"/>
  <c r="H2642" i="4"/>
  <c r="I2642" i="4" s="1"/>
  <c r="H2643" i="4"/>
  <c r="I2643" i="4" s="1"/>
  <c r="H2644" i="4"/>
  <c r="I2644" i="4" s="1"/>
  <c r="H2645" i="4"/>
  <c r="I2645" i="4" s="1"/>
  <c r="H2646" i="4"/>
  <c r="I2646" i="4" s="1"/>
  <c r="H2647" i="4"/>
  <c r="I2647" i="4" s="1"/>
  <c r="H2648" i="4"/>
  <c r="I2648" i="4" s="1"/>
  <c r="H2649" i="4"/>
  <c r="I2649" i="4" s="1"/>
  <c r="H2650" i="4"/>
  <c r="I2650" i="4" s="1"/>
  <c r="H2651" i="4"/>
  <c r="I2651" i="4" s="1"/>
  <c r="H2652" i="4"/>
  <c r="I2652" i="4" s="1"/>
  <c r="H2653" i="4"/>
  <c r="I2653" i="4" s="1"/>
  <c r="H2654" i="4"/>
  <c r="I2654" i="4" s="1"/>
  <c r="H2655" i="4"/>
  <c r="I2655" i="4" s="1"/>
  <c r="H2656" i="4"/>
  <c r="I2656" i="4" s="1"/>
  <c r="H2657" i="4"/>
  <c r="I2657" i="4" s="1"/>
  <c r="H2658" i="4"/>
  <c r="I2658" i="4" s="1"/>
  <c r="H2659" i="4"/>
  <c r="I2659" i="4" s="1"/>
  <c r="H2660" i="4"/>
  <c r="I2660" i="4" s="1"/>
  <c r="H2661" i="4"/>
  <c r="I2661" i="4" s="1"/>
  <c r="H2662" i="4"/>
  <c r="I2662" i="4" s="1"/>
  <c r="H2663" i="4"/>
  <c r="I2663" i="4" s="1"/>
  <c r="H2664" i="4"/>
  <c r="I2664" i="4" s="1"/>
  <c r="H2665" i="4"/>
  <c r="I2665" i="4" s="1"/>
  <c r="H2666" i="4"/>
  <c r="I2666" i="4" s="1"/>
  <c r="H2667" i="4"/>
  <c r="I2667" i="4" s="1"/>
  <c r="H2668" i="4"/>
  <c r="I2668" i="4" s="1"/>
  <c r="H2669" i="4"/>
  <c r="I2669" i="4" s="1"/>
  <c r="H2670" i="4"/>
  <c r="I2670" i="4" s="1"/>
  <c r="H2671" i="4"/>
  <c r="I2671" i="4" s="1"/>
  <c r="H2672" i="4"/>
  <c r="I2672" i="4" s="1"/>
  <c r="H2673" i="4"/>
  <c r="I2673" i="4" s="1"/>
  <c r="H2674" i="4"/>
  <c r="I2674" i="4" s="1"/>
  <c r="H2675" i="4"/>
  <c r="I2675" i="4" s="1"/>
  <c r="H2676" i="4"/>
  <c r="I2676" i="4" s="1"/>
  <c r="H2677" i="4"/>
  <c r="I2677" i="4" s="1"/>
  <c r="H2678" i="4"/>
  <c r="I2678" i="4" s="1"/>
  <c r="H2679" i="4"/>
  <c r="I2679" i="4" s="1"/>
  <c r="H2680" i="4"/>
  <c r="I2680" i="4" s="1"/>
  <c r="H2681" i="4"/>
  <c r="I2681" i="4" s="1"/>
  <c r="H2682" i="4"/>
  <c r="I2682" i="4" s="1"/>
  <c r="H2683" i="4"/>
  <c r="I2683" i="4" s="1"/>
  <c r="H2684" i="4"/>
  <c r="I2684" i="4" s="1"/>
  <c r="H2685" i="4"/>
  <c r="I2685" i="4" s="1"/>
  <c r="H2686" i="4"/>
  <c r="I2686" i="4" s="1"/>
  <c r="H2687" i="4"/>
  <c r="I2687" i="4" s="1"/>
  <c r="H2688" i="4"/>
  <c r="I2688" i="4" s="1"/>
  <c r="H2689" i="4"/>
  <c r="I2689" i="4" s="1"/>
  <c r="H2690" i="4"/>
  <c r="I2690" i="4" s="1"/>
  <c r="H2691" i="4"/>
  <c r="I2691" i="4" s="1"/>
  <c r="H2692" i="4"/>
  <c r="I2692" i="4" s="1"/>
  <c r="H2693" i="4"/>
  <c r="I2693" i="4" s="1"/>
  <c r="H2694" i="4"/>
  <c r="I2694" i="4" s="1"/>
  <c r="H2695" i="4"/>
  <c r="I2695" i="4" s="1"/>
  <c r="H2696" i="4"/>
  <c r="I2696" i="4" s="1"/>
  <c r="H2697" i="4"/>
  <c r="I2697" i="4" s="1"/>
  <c r="H2698" i="4"/>
  <c r="I2698" i="4" s="1"/>
  <c r="H2699" i="4"/>
  <c r="I2699" i="4" s="1"/>
  <c r="H2700" i="4"/>
  <c r="I2700" i="4" s="1"/>
  <c r="H2701" i="4"/>
  <c r="I2701" i="4" s="1"/>
  <c r="H2702" i="4"/>
  <c r="I2702" i="4" s="1"/>
  <c r="H2703" i="4"/>
  <c r="I2703" i="4" s="1"/>
  <c r="H2704" i="4"/>
  <c r="I2704" i="4" s="1"/>
  <c r="H2705" i="4"/>
  <c r="I2705" i="4" s="1"/>
  <c r="H2706" i="4"/>
  <c r="I2706" i="4" s="1"/>
  <c r="H2707" i="4"/>
  <c r="I2707" i="4" s="1"/>
  <c r="H2708" i="4"/>
  <c r="I2708" i="4" s="1"/>
  <c r="H2709" i="4"/>
  <c r="I2709" i="4" s="1"/>
  <c r="H2710" i="4"/>
  <c r="I2710" i="4" s="1"/>
  <c r="H2711" i="4"/>
  <c r="I2711" i="4" s="1"/>
  <c r="H2712" i="4"/>
  <c r="I2712" i="4" s="1"/>
  <c r="H2713" i="4"/>
  <c r="I2713" i="4" s="1"/>
  <c r="H2714" i="4"/>
  <c r="I2714" i="4" s="1"/>
  <c r="H2715" i="4"/>
  <c r="I2715" i="4" s="1"/>
  <c r="H2716" i="4"/>
  <c r="I2716" i="4" s="1"/>
  <c r="H2717" i="4"/>
  <c r="I2717" i="4" s="1"/>
  <c r="H2718" i="4"/>
  <c r="I2718" i="4" s="1"/>
  <c r="H2719" i="4"/>
  <c r="I2719" i="4" s="1"/>
  <c r="H2720" i="4"/>
  <c r="I2720" i="4" s="1"/>
  <c r="H2721" i="4"/>
  <c r="I2721" i="4" s="1"/>
  <c r="H2722" i="4"/>
  <c r="I2722" i="4" s="1"/>
  <c r="H2723" i="4"/>
  <c r="I2723" i="4" s="1"/>
  <c r="H2724" i="4"/>
  <c r="I2724" i="4" s="1"/>
  <c r="H2725" i="4"/>
  <c r="I2725" i="4" s="1"/>
  <c r="H2726" i="4"/>
  <c r="I2726" i="4" s="1"/>
  <c r="H2727" i="4"/>
  <c r="I2727" i="4" s="1"/>
  <c r="H2728" i="4"/>
  <c r="I2728" i="4" s="1"/>
  <c r="H2729" i="4"/>
  <c r="I2729" i="4" s="1"/>
  <c r="H2730" i="4"/>
  <c r="I2730" i="4" s="1"/>
  <c r="H2731" i="4"/>
  <c r="I2731" i="4" s="1"/>
  <c r="H2732" i="4"/>
  <c r="I2732" i="4" s="1"/>
  <c r="H2733" i="4"/>
  <c r="I2733" i="4" s="1"/>
  <c r="H2734" i="4"/>
  <c r="I2734" i="4" s="1"/>
  <c r="H2735" i="4"/>
  <c r="I2735" i="4" s="1"/>
  <c r="H2736" i="4"/>
  <c r="I2736" i="4" s="1"/>
  <c r="H2737" i="4"/>
  <c r="I2737" i="4" s="1"/>
  <c r="H2738" i="4"/>
  <c r="I2738" i="4" s="1"/>
  <c r="H2739" i="4"/>
  <c r="I2739" i="4" s="1"/>
  <c r="H2740" i="4"/>
  <c r="I2740" i="4" s="1"/>
  <c r="H2741" i="4"/>
  <c r="I2741" i="4" s="1"/>
  <c r="H2742" i="4"/>
  <c r="I2742" i="4" s="1"/>
  <c r="H2743" i="4"/>
  <c r="I2743" i="4" s="1"/>
  <c r="H2744" i="4"/>
  <c r="I2744" i="4" s="1"/>
  <c r="H2745" i="4"/>
  <c r="I2745" i="4" s="1"/>
  <c r="H2746" i="4"/>
  <c r="I2746" i="4" s="1"/>
  <c r="H2747" i="4"/>
  <c r="I2747" i="4" s="1"/>
  <c r="H2748" i="4"/>
  <c r="I2748" i="4" s="1"/>
  <c r="H2749" i="4"/>
  <c r="I2749" i="4" s="1"/>
  <c r="H2750" i="4"/>
  <c r="I2750" i="4" s="1"/>
  <c r="H2751" i="4"/>
  <c r="I2751" i="4" s="1"/>
  <c r="H2752" i="4"/>
  <c r="I2752" i="4" s="1"/>
  <c r="H2753" i="4"/>
  <c r="I2753" i="4" s="1"/>
  <c r="H2754" i="4"/>
  <c r="I2754" i="4" s="1"/>
  <c r="H2755" i="4"/>
  <c r="I2755" i="4" s="1"/>
  <c r="H2756" i="4"/>
  <c r="I2756" i="4" s="1"/>
  <c r="H2757" i="4"/>
  <c r="I2757" i="4" s="1"/>
  <c r="H2758" i="4"/>
  <c r="I2758" i="4" s="1"/>
  <c r="H2759" i="4"/>
  <c r="I2759" i="4" s="1"/>
  <c r="H2760" i="4"/>
  <c r="I2760" i="4" s="1"/>
  <c r="H2761" i="4"/>
  <c r="I2761" i="4" s="1"/>
  <c r="H2762" i="4"/>
  <c r="I2762" i="4" s="1"/>
  <c r="H2763" i="4"/>
  <c r="I2763" i="4" s="1"/>
  <c r="H2764" i="4"/>
  <c r="I2764" i="4" s="1"/>
  <c r="H2765" i="4"/>
  <c r="I2765" i="4" s="1"/>
  <c r="H2766" i="4"/>
  <c r="I2766" i="4" s="1"/>
  <c r="H2767" i="4"/>
  <c r="I2767" i="4" s="1"/>
  <c r="H2768" i="4"/>
  <c r="I2768" i="4" s="1"/>
  <c r="H2769" i="4"/>
  <c r="I2769" i="4" s="1"/>
  <c r="H2770" i="4"/>
  <c r="I2770" i="4" s="1"/>
  <c r="H2771" i="4"/>
  <c r="I2771" i="4" s="1"/>
  <c r="H2772" i="4"/>
  <c r="I2772" i="4" s="1"/>
  <c r="H2773" i="4"/>
  <c r="I2773" i="4" s="1"/>
  <c r="H2774" i="4"/>
  <c r="I2774" i="4" s="1"/>
  <c r="H2775" i="4"/>
  <c r="I2775" i="4" s="1"/>
  <c r="H2776" i="4"/>
  <c r="I2776" i="4" s="1"/>
  <c r="H2777" i="4"/>
  <c r="I2777" i="4" s="1"/>
  <c r="H2778" i="4"/>
  <c r="I2778" i="4" s="1"/>
  <c r="H2779" i="4"/>
  <c r="I2779" i="4" s="1"/>
  <c r="H2780" i="4"/>
  <c r="I2780" i="4" s="1"/>
  <c r="H2781" i="4"/>
  <c r="I2781" i="4" s="1"/>
  <c r="H2782" i="4"/>
  <c r="I2782" i="4" s="1"/>
  <c r="H2783" i="4"/>
  <c r="I2783" i="4" s="1"/>
  <c r="H2784" i="4"/>
  <c r="I2784" i="4" s="1"/>
  <c r="H2785" i="4"/>
  <c r="I2785" i="4" s="1"/>
  <c r="H2786" i="4"/>
  <c r="I2786" i="4" s="1"/>
  <c r="H2787" i="4"/>
  <c r="I2787" i="4" s="1"/>
  <c r="H2788" i="4"/>
  <c r="I2788" i="4" s="1"/>
  <c r="H2789" i="4"/>
  <c r="I2789" i="4" s="1"/>
  <c r="H2790" i="4"/>
  <c r="I2790" i="4" s="1"/>
  <c r="H2791" i="4"/>
  <c r="I2791" i="4" s="1"/>
  <c r="H2792" i="4"/>
  <c r="I2792" i="4" s="1"/>
  <c r="H2793" i="4"/>
  <c r="I2793" i="4" s="1"/>
  <c r="H2794" i="4"/>
  <c r="I2794" i="4" s="1"/>
  <c r="H2795" i="4"/>
  <c r="I2795" i="4" s="1"/>
  <c r="H2796" i="4"/>
  <c r="I2796" i="4" s="1"/>
  <c r="H2797" i="4"/>
  <c r="I2797" i="4" s="1"/>
  <c r="H2798" i="4"/>
  <c r="I2798" i="4" s="1"/>
  <c r="H2799" i="4"/>
  <c r="I2799" i="4" s="1"/>
  <c r="H2800" i="4"/>
  <c r="I2800" i="4" s="1"/>
  <c r="H2801" i="4"/>
  <c r="I2801" i="4" s="1"/>
  <c r="H2802" i="4"/>
  <c r="I2802" i="4" s="1"/>
  <c r="H2803" i="4"/>
  <c r="I2803" i="4" s="1"/>
  <c r="H2804" i="4"/>
  <c r="I2804" i="4" s="1"/>
  <c r="H2805" i="4"/>
  <c r="I2805" i="4" s="1"/>
  <c r="H2806" i="4"/>
  <c r="I2806" i="4" s="1"/>
  <c r="H2807" i="4"/>
  <c r="I2807" i="4" s="1"/>
  <c r="H2808" i="4"/>
  <c r="I2808" i="4" s="1"/>
  <c r="H2809" i="4"/>
  <c r="I2809" i="4" s="1"/>
  <c r="H2810" i="4"/>
  <c r="I2810" i="4" s="1"/>
  <c r="H2811" i="4"/>
  <c r="I2811" i="4" s="1"/>
  <c r="H2812" i="4"/>
  <c r="I2812" i="4" s="1"/>
  <c r="H2813" i="4"/>
  <c r="I2813" i="4" s="1"/>
  <c r="H2814" i="4"/>
  <c r="I2814" i="4" s="1"/>
  <c r="H2815" i="4"/>
  <c r="I2815" i="4" s="1"/>
  <c r="H2816" i="4"/>
  <c r="I2816" i="4" s="1"/>
  <c r="H2817" i="4"/>
  <c r="I2817" i="4" s="1"/>
  <c r="H2818" i="4"/>
  <c r="I2818" i="4" s="1"/>
  <c r="H2819" i="4"/>
  <c r="I2819" i="4" s="1"/>
  <c r="H2820" i="4"/>
  <c r="I2820" i="4" s="1"/>
  <c r="H2821" i="4"/>
  <c r="I2821" i="4" s="1"/>
  <c r="H2822" i="4"/>
  <c r="I2822" i="4" s="1"/>
  <c r="H2823" i="4"/>
  <c r="I2823" i="4" s="1"/>
  <c r="H2824" i="4"/>
  <c r="I2824" i="4" s="1"/>
  <c r="H2825" i="4"/>
  <c r="I2825" i="4" s="1"/>
  <c r="H2826" i="4"/>
  <c r="I2826" i="4" s="1"/>
  <c r="H2827" i="4"/>
  <c r="I2827" i="4" s="1"/>
  <c r="H2828" i="4"/>
  <c r="I2828" i="4" s="1"/>
  <c r="H2829" i="4"/>
  <c r="I2829" i="4" s="1"/>
  <c r="H2830" i="4"/>
  <c r="I2830" i="4" s="1"/>
  <c r="H2831" i="4"/>
  <c r="I2831" i="4" s="1"/>
  <c r="H2832" i="4"/>
  <c r="I2832" i="4" s="1"/>
  <c r="H2833" i="4"/>
  <c r="I2833" i="4" s="1"/>
  <c r="H2834" i="4"/>
  <c r="I2834" i="4" s="1"/>
  <c r="H2835" i="4"/>
  <c r="I2835" i="4" s="1"/>
  <c r="H2836" i="4"/>
  <c r="I2836" i="4" s="1"/>
  <c r="H2837" i="4"/>
  <c r="I2837" i="4" s="1"/>
  <c r="H2838" i="4"/>
  <c r="I2838" i="4" s="1"/>
  <c r="H2839" i="4"/>
  <c r="I2839" i="4" s="1"/>
  <c r="H2840" i="4"/>
  <c r="I2840" i="4" s="1"/>
  <c r="H2841" i="4"/>
  <c r="I2841" i="4" s="1"/>
  <c r="H2842" i="4"/>
  <c r="I2842" i="4" s="1"/>
  <c r="H2843" i="4"/>
  <c r="I2843" i="4" s="1"/>
  <c r="H2844" i="4"/>
  <c r="I2844" i="4" s="1"/>
  <c r="H2845" i="4"/>
  <c r="I2845" i="4" s="1"/>
  <c r="H2846" i="4"/>
  <c r="I2846" i="4" s="1"/>
  <c r="H2847" i="4"/>
  <c r="I2847" i="4" s="1"/>
  <c r="H2848" i="4"/>
  <c r="I2848" i="4" s="1"/>
  <c r="H2849" i="4"/>
  <c r="I2849" i="4" s="1"/>
  <c r="H2850" i="4"/>
  <c r="I2850" i="4" s="1"/>
  <c r="H2851" i="4"/>
  <c r="I2851" i="4" s="1"/>
  <c r="H2852" i="4"/>
  <c r="I2852" i="4" s="1"/>
  <c r="H2853" i="4"/>
  <c r="I2853" i="4" s="1"/>
  <c r="H2854" i="4"/>
  <c r="I2854" i="4" s="1"/>
  <c r="H2855" i="4"/>
  <c r="I2855" i="4" s="1"/>
  <c r="H2856" i="4"/>
  <c r="I2856" i="4" s="1"/>
  <c r="H2857" i="4"/>
  <c r="I2857" i="4" s="1"/>
  <c r="H2858" i="4"/>
  <c r="I2858" i="4" s="1"/>
  <c r="H2859" i="4"/>
  <c r="I2859" i="4" s="1"/>
  <c r="H2860" i="4"/>
  <c r="I2860" i="4" s="1"/>
  <c r="H2861" i="4"/>
  <c r="I2861" i="4" s="1"/>
  <c r="H2862" i="4"/>
  <c r="I2862" i="4" s="1"/>
  <c r="H2863" i="4"/>
  <c r="I2863" i="4" s="1"/>
  <c r="H2864" i="4"/>
  <c r="I2864" i="4" s="1"/>
  <c r="H2865" i="4"/>
  <c r="I2865" i="4" s="1"/>
  <c r="H2866" i="4"/>
  <c r="I2866" i="4" s="1"/>
  <c r="H2867" i="4"/>
  <c r="I2867" i="4" s="1"/>
  <c r="H2868" i="4"/>
  <c r="I2868" i="4" s="1"/>
  <c r="H2869" i="4"/>
  <c r="I2869" i="4" s="1"/>
  <c r="H2870" i="4"/>
  <c r="I2870" i="4" s="1"/>
  <c r="H2871" i="4"/>
  <c r="I2871" i="4" s="1"/>
  <c r="H2872" i="4"/>
  <c r="I2872" i="4" s="1"/>
  <c r="H2873" i="4"/>
  <c r="I2873" i="4" s="1"/>
  <c r="H2874" i="4"/>
  <c r="I2874" i="4" s="1"/>
  <c r="H2875" i="4"/>
  <c r="I2875" i="4" s="1"/>
  <c r="H2876" i="4"/>
  <c r="I2876" i="4" s="1"/>
  <c r="H2877" i="4"/>
  <c r="I2877" i="4" s="1"/>
  <c r="H2878" i="4"/>
  <c r="I2878" i="4" s="1"/>
  <c r="H2879" i="4"/>
  <c r="I2879" i="4" s="1"/>
  <c r="H2880" i="4"/>
  <c r="I2880" i="4" s="1"/>
  <c r="H2881" i="4"/>
  <c r="I2881" i="4" s="1"/>
  <c r="H2882" i="4"/>
  <c r="I2882" i="4" s="1"/>
  <c r="H2883" i="4"/>
  <c r="I2883" i="4" s="1"/>
  <c r="H2884" i="4"/>
  <c r="I2884" i="4" s="1"/>
  <c r="H2885" i="4"/>
  <c r="I2885" i="4" s="1"/>
  <c r="H2886" i="4"/>
  <c r="I2886" i="4" s="1"/>
  <c r="H2887" i="4"/>
  <c r="I2887" i="4" s="1"/>
  <c r="H2888" i="4"/>
  <c r="I2888" i="4" s="1"/>
  <c r="H2889" i="4"/>
  <c r="I2889" i="4" s="1"/>
  <c r="H2890" i="4"/>
  <c r="I2890" i="4" s="1"/>
  <c r="H2891" i="4"/>
  <c r="I2891" i="4" s="1"/>
  <c r="H2892" i="4"/>
  <c r="I2892" i="4" s="1"/>
  <c r="H2893" i="4"/>
  <c r="I2893" i="4" s="1"/>
  <c r="H2894" i="4"/>
  <c r="I2894" i="4" s="1"/>
  <c r="H2895" i="4"/>
  <c r="I2895" i="4" s="1"/>
  <c r="H2896" i="4"/>
  <c r="I2896" i="4" s="1"/>
  <c r="H2897" i="4"/>
  <c r="I2897" i="4" s="1"/>
  <c r="H2898" i="4"/>
  <c r="I2898" i="4" s="1"/>
  <c r="H2899" i="4"/>
  <c r="I2899" i="4" s="1"/>
  <c r="H2900" i="4"/>
  <c r="I2900" i="4" s="1"/>
  <c r="H2901" i="4"/>
  <c r="I2901" i="4" s="1"/>
  <c r="H2902" i="4"/>
  <c r="I2902" i="4" s="1"/>
  <c r="H2903" i="4"/>
  <c r="I2903" i="4" s="1"/>
  <c r="H2904" i="4"/>
  <c r="I2904" i="4" s="1"/>
  <c r="H2905" i="4"/>
  <c r="I2905" i="4" s="1"/>
  <c r="H2906" i="4"/>
  <c r="I2906" i="4" s="1"/>
  <c r="H2907" i="4"/>
  <c r="I2907" i="4" s="1"/>
  <c r="H2908" i="4"/>
  <c r="I2908" i="4" s="1"/>
  <c r="H2909" i="4"/>
  <c r="I2909" i="4" s="1"/>
  <c r="H2910" i="4"/>
  <c r="I2910" i="4" s="1"/>
  <c r="H2911" i="4"/>
  <c r="I2911" i="4" s="1"/>
  <c r="H2912" i="4"/>
  <c r="I2912" i="4" s="1"/>
  <c r="H2913" i="4"/>
  <c r="I2913" i="4" s="1"/>
  <c r="H2914" i="4"/>
  <c r="I2914" i="4" s="1"/>
  <c r="H2915" i="4"/>
  <c r="I2915" i="4" s="1"/>
  <c r="H2916" i="4"/>
  <c r="I2916" i="4" s="1"/>
  <c r="H2917" i="4"/>
  <c r="I2917" i="4" s="1"/>
  <c r="H2918" i="4"/>
  <c r="I2918" i="4" s="1"/>
  <c r="H2919" i="4"/>
  <c r="I2919" i="4" s="1"/>
  <c r="H2920" i="4"/>
  <c r="I2920" i="4" s="1"/>
  <c r="H2921" i="4"/>
  <c r="I2921" i="4" s="1"/>
  <c r="H2922" i="4"/>
  <c r="I2922" i="4" s="1"/>
  <c r="H2923" i="4"/>
  <c r="I2923" i="4" s="1"/>
  <c r="H2924" i="4"/>
  <c r="I2924" i="4" s="1"/>
  <c r="H2925" i="4"/>
  <c r="I2925" i="4" s="1"/>
  <c r="H2926" i="4"/>
  <c r="I2926" i="4" s="1"/>
  <c r="H2927" i="4"/>
  <c r="I2927" i="4" s="1"/>
  <c r="H2928" i="4"/>
  <c r="I2928" i="4" s="1"/>
  <c r="H2929" i="4"/>
  <c r="I2929" i="4" s="1"/>
  <c r="H2930" i="4"/>
  <c r="I2930" i="4" s="1"/>
  <c r="H2931" i="4"/>
  <c r="I2931" i="4" s="1"/>
  <c r="H2932" i="4"/>
  <c r="I2932" i="4" s="1"/>
  <c r="H2933" i="4"/>
  <c r="I2933" i="4" s="1"/>
  <c r="H2934" i="4"/>
  <c r="I2934" i="4" s="1"/>
  <c r="H2935" i="4"/>
  <c r="I2935" i="4" s="1"/>
  <c r="H2936" i="4"/>
  <c r="I2936" i="4" s="1"/>
  <c r="H2937" i="4"/>
  <c r="I2937" i="4" s="1"/>
  <c r="H2938" i="4"/>
  <c r="I2938" i="4" s="1"/>
  <c r="H2939" i="4"/>
  <c r="I2939" i="4" s="1"/>
  <c r="H2940" i="4"/>
  <c r="I2940" i="4" s="1"/>
  <c r="H2941" i="4"/>
  <c r="I2941" i="4" s="1"/>
  <c r="H2942" i="4"/>
  <c r="I2942" i="4" s="1"/>
  <c r="H2943" i="4"/>
  <c r="I2943" i="4" s="1"/>
  <c r="H2944" i="4"/>
  <c r="I2944" i="4" s="1"/>
  <c r="H2945" i="4"/>
  <c r="I2945" i="4" s="1"/>
  <c r="H2946" i="4"/>
  <c r="I2946" i="4" s="1"/>
  <c r="H2947" i="4"/>
  <c r="I2947" i="4" s="1"/>
  <c r="H2948" i="4"/>
  <c r="I2948" i="4" s="1"/>
  <c r="H2949" i="4"/>
  <c r="I2949" i="4" s="1"/>
  <c r="H2950" i="4"/>
  <c r="I2950" i="4" s="1"/>
  <c r="H2951" i="4"/>
  <c r="I2951" i="4" s="1"/>
  <c r="H2952" i="4"/>
  <c r="I2952" i="4" s="1"/>
  <c r="H2953" i="4"/>
  <c r="I2953" i="4" s="1"/>
  <c r="H2954" i="4"/>
  <c r="I2954" i="4" s="1"/>
  <c r="H2955" i="4"/>
  <c r="I2955" i="4" s="1"/>
  <c r="H2956" i="4"/>
  <c r="I2956" i="4" s="1"/>
  <c r="H2957" i="4"/>
  <c r="I2957" i="4" s="1"/>
  <c r="H2958" i="4"/>
  <c r="I2958" i="4" s="1"/>
  <c r="H2959" i="4"/>
  <c r="I2959" i="4" s="1"/>
  <c r="H2960" i="4"/>
  <c r="I2960" i="4" s="1"/>
  <c r="H2961" i="4"/>
  <c r="I2961" i="4" s="1"/>
  <c r="H2962" i="4"/>
  <c r="I2962" i="4" s="1"/>
  <c r="H2963" i="4"/>
  <c r="I2963" i="4" s="1"/>
  <c r="H2964" i="4"/>
  <c r="I2964" i="4" s="1"/>
  <c r="H2965" i="4"/>
  <c r="I2965" i="4" s="1"/>
  <c r="H2966" i="4"/>
  <c r="I2966" i="4" s="1"/>
  <c r="H2967" i="4"/>
  <c r="I2967" i="4" s="1"/>
  <c r="H2968" i="4"/>
  <c r="I2968" i="4" s="1"/>
  <c r="H2969" i="4"/>
  <c r="I2969" i="4" s="1"/>
  <c r="H2970" i="4"/>
  <c r="I2970" i="4" s="1"/>
  <c r="H2971" i="4"/>
  <c r="I2971" i="4" s="1"/>
  <c r="H2972" i="4"/>
  <c r="I2972" i="4" s="1"/>
  <c r="H2973" i="4"/>
  <c r="I2973" i="4" s="1"/>
  <c r="H2974" i="4"/>
  <c r="I2974" i="4" s="1"/>
  <c r="H2975" i="4"/>
  <c r="I2975" i="4" s="1"/>
  <c r="H2976" i="4"/>
  <c r="I2976" i="4" s="1"/>
  <c r="H2977" i="4"/>
  <c r="I2977" i="4" s="1"/>
  <c r="H2978" i="4"/>
  <c r="I2978" i="4" s="1"/>
  <c r="H2979" i="4"/>
  <c r="I2979" i="4" s="1"/>
  <c r="H2980" i="4"/>
  <c r="I2980" i="4" s="1"/>
  <c r="H2981" i="4"/>
  <c r="I2981" i="4" s="1"/>
  <c r="H2982" i="4"/>
  <c r="I2982" i="4" s="1"/>
  <c r="H2983" i="4"/>
  <c r="I2983" i="4" s="1"/>
  <c r="H2984" i="4"/>
  <c r="I2984" i="4" s="1"/>
  <c r="H2985" i="4"/>
  <c r="I2985" i="4" s="1"/>
  <c r="H2986" i="4"/>
  <c r="I2986" i="4" s="1"/>
  <c r="H2987" i="4"/>
  <c r="I2987" i="4" s="1"/>
  <c r="H2988" i="4"/>
  <c r="I2988" i="4" s="1"/>
  <c r="H2989" i="4"/>
  <c r="I2989" i="4" s="1"/>
  <c r="H2990" i="4"/>
  <c r="I2990" i="4" s="1"/>
  <c r="H2991" i="4"/>
  <c r="I2991" i="4" s="1"/>
  <c r="H2992" i="4"/>
  <c r="I2992" i="4" s="1"/>
  <c r="H2993" i="4"/>
  <c r="I2993" i="4" s="1"/>
  <c r="H2994" i="4"/>
  <c r="I2994" i="4" s="1"/>
  <c r="H2995" i="4"/>
  <c r="I2995" i="4" s="1"/>
  <c r="H2996" i="4"/>
  <c r="I2996" i="4" s="1"/>
  <c r="H2997" i="4"/>
  <c r="I2997" i="4" s="1"/>
  <c r="H2998" i="4"/>
  <c r="I2998" i="4" s="1"/>
  <c r="H2999" i="4"/>
  <c r="I2999" i="4" s="1"/>
  <c r="H3000" i="4"/>
  <c r="I3000" i="4" s="1"/>
  <c r="H3001" i="4"/>
  <c r="I3001" i="4" s="1"/>
  <c r="H3002" i="4"/>
  <c r="I3002" i="4" s="1"/>
  <c r="H3003" i="4"/>
  <c r="I3003" i="4" s="1"/>
  <c r="H3004" i="4"/>
  <c r="I3004" i="4" s="1"/>
  <c r="H3005" i="4"/>
  <c r="I3005" i="4" s="1"/>
  <c r="H3006" i="4"/>
  <c r="I3006" i="4" s="1"/>
  <c r="H3007" i="4"/>
  <c r="I3007" i="4" s="1"/>
  <c r="H3008" i="4"/>
  <c r="I3008" i="4" s="1"/>
  <c r="H3009" i="4"/>
  <c r="I3009" i="4" s="1"/>
  <c r="H3010" i="4"/>
  <c r="I3010" i="4" s="1"/>
  <c r="H3011" i="4"/>
  <c r="I3011" i="4" s="1"/>
  <c r="H3012" i="4"/>
  <c r="I3012" i="4" s="1"/>
  <c r="H3013" i="4"/>
  <c r="I3013" i="4" s="1"/>
  <c r="H3014" i="4"/>
  <c r="I3014" i="4" s="1"/>
  <c r="H3015" i="4"/>
  <c r="I3015" i="4" s="1"/>
  <c r="H3016" i="4"/>
  <c r="I3016" i="4" s="1"/>
  <c r="H3017" i="4"/>
  <c r="I3017" i="4" s="1"/>
  <c r="H3018" i="4"/>
  <c r="I3018" i="4" s="1"/>
  <c r="H3019" i="4"/>
  <c r="I3019" i="4" s="1"/>
  <c r="H3020" i="4"/>
  <c r="I3020" i="4" s="1"/>
  <c r="H3021" i="4"/>
  <c r="I3021" i="4" s="1"/>
  <c r="H3022" i="4"/>
  <c r="I3022" i="4" s="1"/>
  <c r="H3023" i="4"/>
  <c r="I3023" i="4" s="1"/>
  <c r="H3024" i="4"/>
  <c r="I3024" i="4" s="1"/>
  <c r="H3025" i="4"/>
  <c r="I3025" i="4" s="1"/>
  <c r="H3026" i="4"/>
  <c r="I3026" i="4" s="1"/>
  <c r="H3027" i="4"/>
  <c r="I3027" i="4" s="1"/>
  <c r="H3028" i="4"/>
  <c r="I3028" i="4" s="1"/>
  <c r="H3029" i="4"/>
  <c r="I3029" i="4" s="1"/>
  <c r="H3030" i="4"/>
  <c r="I3030" i="4" s="1"/>
  <c r="H3031" i="4"/>
  <c r="I3031" i="4" s="1"/>
  <c r="H3032" i="4"/>
  <c r="I3032" i="4" s="1"/>
  <c r="H3033" i="4"/>
  <c r="I3033" i="4" s="1"/>
  <c r="H3034" i="4"/>
  <c r="I3034" i="4" s="1"/>
  <c r="H3035" i="4"/>
  <c r="I3035" i="4" s="1"/>
  <c r="H3036" i="4"/>
  <c r="I3036" i="4" s="1"/>
  <c r="H3037" i="4"/>
  <c r="I3037" i="4" s="1"/>
  <c r="H3038" i="4"/>
  <c r="I3038" i="4" s="1"/>
  <c r="H3039" i="4"/>
  <c r="I3039" i="4" s="1"/>
  <c r="H3040" i="4"/>
  <c r="I3040" i="4" s="1"/>
  <c r="H3041" i="4"/>
  <c r="I3041" i="4" s="1"/>
  <c r="H3042" i="4"/>
  <c r="I3042" i="4" s="1"/>
  <c r="H3043" i="4"/>
  <c r="I3043" i="4" s="1"/>
  <c r="H3044" i="4"/>
  <c r="I3044" i="4" s="1"/>
  <c r="H3045" i="4"/>
  <c r="I3045" i="4" s="1"/>
  <c r="H3046" i="4"/>
  <c r="I3046" i="4" s="1"/>
  <c r="H3047" i="4"/>
  <c r="I3047" i="4" s="1"/>
  <c r="H3048" i="4"/>
  <c r="I3048" i="4" s="1"/>
  <c r="H3049" i="4"/>
  <c r="I3049" i="4" s="1"/>
  <c r="H3050" i="4"/>
  <c r="I3050" i="4" s="1"/>
  <c r="H3051" i="4"/>
  <c r="I3051" i="4" s="1"/>
  <c r="H3052" i="4"/>
  <c r="I3052" i="4" s="1"/>
  <c r="H3053" i="4"/>
  <c r="I3053" i="4" s="1"/>
  <c r="H3054" i="4"/>
  <c r="I3054" i="4" s="1"/>
  <c r="H3055" i="4"/>
  <c r="I3055" i="4" s="1"/>
  <c r="H3056" i="4"/>
  <c r="I3056" i="4" s="1"/>
  <c r="H3057" i="4"/>
  <c r="I3057" i="4" s="1"/>
  <c r="H3058" i="4"/>
  <c r="I3058" i="4" s="1"/>
  <c r="H3059" i="4"/>
  <c r="I3059" i="4" s="1"/>
  <c r="H3060" i="4"/>
  <c r="I3060" i="4" s="1"/>
  <c r="H3061" i="4"/>
  <c r="I3061" i="4" s="1"/>
  <c r="H3062" i="4"/>
  <c r="I3062" i="4" s="1"/>
  <c r="H3063" i="4"/>
  <c r="I3063" i="4" s="1"/>
  <c r="H3064" i="4"/>
  <c r="I3064" i="4" s="1"/>
  <c r="H3065" i="4"/>
  <c r="I3065" i="4" s="1"/>
  <c r="H3066" i="4"/>
  <c r="I3066" i="4" s="1"/>
  <c r="H3067" i="4"/>
  <c r="I3067" i="4" s="1"/>
  <c r="H3068" i="4"/>
  <c r="I3068" i="4" s="1"/>
  <c r="H3069" i="4"/>
  <c r="I3069" i="4" s="1"/>
  <c r="H3070" i="4"/>
  <c r="I3070" i="4" s="1"/>
  <c r="H3071" i="4"/>
  <c r="I3071" i="4" s="1"/>
  <c r="H3072" i="4"/>
  <c r="I3072" i="4" s="1"/>
  <c r="H3073" i="4"/>
  <c r="I3073" i="4" s="1"/>
  <c r="H3074" i="4"/>
  <c r="I3074" i="4" s="1"/>
  <c r="H3075" i="4"/>
  <c r="I3075" i="4" s="1"/>
  <c r="H3076" i="4"/>
  <c r="I3076" i="4" s="1"/>
  <c r="H3077" i="4"/>
  <c r="I3077" i="4" s="1"/>
  <c r="H3078" i="4"/>
  <c r="I3078" i="4" s="1"/>
  <c r="H3079" i="4"/>
  <c r="I3079" i="4" s="1"/>
  <c r="H3080" i="4"/>
  <c r="I3080" i="4" s="1"/>
  <c r="H3081" i="4"/>
  <c r="I3081" i="4" s="1"/>
  <c r="H3082" i="4"/>
  <c r="I3082" i="4" s="1"/>
  <c r="H3083" i="4"/>
  <c r="I3083" i="4" s="1"/>
  <c r="H3084" i="4"/>
  <c r="I3084" i="4" s="1"/>
  <c r="H3085" i="4"/>
  <c r="I3085" i="4" s="1"/>
  <c r="H3086" i="4"/>
  <c r="I3086" i="4" s="1"/>
  <c r="H3087" i="4"/>
  <c r="I3087" i="4" s="1"/>
  <c r="H3088" i="4"/>
  <c r="I3088" i="4" s="1"/>
  <c r="H3089" i="4"/>
  <c r="I3089" i="4" s="1"/>
  <c r="H3090" i="4"/>
  <c r="I3090" i="4" s="1"/>
  <c r="H3091" i="4"/>
  <c r="I3091" i="4" s="1"/>
  <c r="H3092" i="4"/>
  <c r="I3092" i="4" s="1"/>
  <c r="H3093" i="4"/>
  <c r="I3093" i="4" s="1"/>
  <c r="H3094" i="4"/>
  <c r="I3094" i="4" s="1"/>
  <c r="H3095" i="4"/>
  <c r="I3095" i="4" s="1"/>
  <c r="H3096" i="4"/>
  <c r="I3096" i="4" s="1"/>
  <c r="H3097" i="4"/>
  <c r="I3097" i="4" s="1"/>
  <c r="H3098" i="4"/>
  <c r="I3098" i="4" s="1"/>
  <c r="H3099" i="4"/>
  <c r="I3099" i="4" s="1"/>
  <c r="H3100" i="4"/>
  <c r="I3100" i="4" s="1"/>
  <c r="H3101" i="4"/>
  <c r="I3101" i="4" s="1"/>
  <c r="H3102" i="4"/>
  <c r="I3102" i="4" s="1"/>
  <c r="H3103" i="4"/>
  <c r="I3103" i="4" s="1"/>
  <c r="H3104" i="4"/>
  <c r="I3104" i="4" s="1"/>
  <c r="H3105" i="4"/>
  <c r="I3105" i="4" s="1"/>
  <c r="H3106" i="4"/>
  <c r="I3106" i="4" s="1"/>
  <c r="H3107" i="4"/>
  <c r="I3107" i="4" s="1"/>
  <c r="H3108" i="4"/>
  <c r="I3108" i="4" s="1"/>
  <c r="H3109" i="4"/>
  <c r="I3109" i="4" s="1"/>
  <c r="H3110" i="4"/>
  <c r="I3110" i="4" s="1"/>
  <c r="H3111" i="4"/>
  <c r="I3111" i="4" s="1"/>
  <c r="H3112" i="4"/>
  <c r="I3112" i="4" s="1"/>
  <c r="H3113" i="4"/>
  <c r="I3113" i="4" s="1"/>
  <c r="H3114" i="4"/>
  <c r="I3114" i="4" s="1"/>
  <c r="H3115" i="4"/>
  <c r="I3115" i="4" s="1"/>
  <c r="H3116" i="4"/>
  <c r="I3116" i="4" s="1"/>
  <c r="H3117" i="4"/>
  <c r="I3117" i="4" s="1"/>
  <c r="H3118" i="4"/>
  <c r="I3118" i="4" s="1"/>
  <c r="H3119" i="4"/>
  <c r="I3119" i="4" s="1"/>
  <c r="H3120" i="4"/>
  <c r="I3120" i="4" s="1"/>
  <c r="H3121" i="4"/>
  <c r="I3121" i="4" s="1"/>
  <c r="H3122" i="4"/>
  <c r="I3122" i="4" s="1"/>
  <c r="H3123" i="4"/>
  <c r="I3123" i="4" s="1"/>
  <c r="H3124" i="4"/>
  <c r="I3124" i="4" s="1"/>
  <c r="H3125" i="4"/>
  <c r="I3125" i="4" s="1"/>
  <c r="H3126" i="4"/>
  <c r="I3126" i="4" s="1"/>
  <c r="H3127" i="4"/>
  <c r="I3127" i="4" s="1"/>
  <c r="H3128" i="4"/>
  <c r="I3128" i="4" s="1"/>
  <c r="H3129" i="4"/>
  <c r="I3129" i="4" s="1"/>
  <c r="H3130" i="4"/>
  <c r="I3130" i="4" s="1"/>
  <c r="H3131" i="4"/>
  <c r="I3131" i="4" s="1"/>
  <c r="H3132" i="4"/>
  <c r="I3132" i="4" s="1"/>
  <c r="H3133" i="4"/>
  <c r="I3133" i="4" s="1"/>
  <c r="H3134" i="4"/>
  <c r="I3134" i="4" s="1"/>
  <c r="H3135" i="4"/>
  <c r="I3135" i="4" s="1"/>
  <c r="H3136" i="4"/>
  <c r="I3136" i="4" s="1"/>
  <c r="H3137" i="4"/>
  <c r="I3137" i="4" s="1"/>
  <c r="H3138" i="4"/>
  <c r="I3138" i="4" s="1"/>
  <c r="H3139" i="4"/>
  <c r="I3139" i="4" s="1"/>
  <c r="H3140" i="4"/>
  <c r="I3140" i="4" s="1"/>
  <c r="H3141" i="4"/>
  <c r="I3141" i="4" s="1"/>
  <c r="H3142" i="4"/>
  <c r="I3142" i="4" s="1"/>
  <c r="H3143" i="4"/>
  <c r="I3143" i="4" s="1"/>
  <c r="H3144" i="4"/>
  <c r="I3144" i="4" s="1"/>
  <c r="H3145" i="4"/>
  <c r="I3145" i="4" s="1"/>
  <c r="H3146" i="4"/>
  <c r="I3146" i="4" s="1"/>
  <c r="H3147" i="4"/>
  <c r="I3147" i="4" s="1"/>
  <c r="H3148" i="4"/>
  <c r="I3148" i="4" s="1"/>
  <c r="H3149" i="4"/>
  <c r="I3149" i="4" s="1"/>
  <c r="H3150" i="4"/>
  <c r="I3150" i="4" s="1"/>
  <c r="H3151" i="4"/>
  <c r="I3151" i="4" s="1"/>
  <c r="H3152" i="4"/>
  <c r="I3152" i="4" s="1"/>
  <c r="H3153" i="4"/>
  <c r="I3153" i="4" s="1"/>
  <c r="H3154" i="4"/>
  <c r="I3154" i="4" s="1"/>
  <c r="H3155" i="4"/>
  <c r="I3155" i="4" s="1"/>
  <c r="H3156" i="4"/>
  <c r="I3156" i="4" s="1"/>
  <c r="H3157" i="4"/>
  <c r="I3157" i="4" s="1"/>
  <c r="H3158" i="4"/>
  <c r="I3158" i="4" s="1"/>
  <c r="H3159" i="4"/>
  <c r="I3159" i="4" s="1"/>
  <c r="H3160" i="4"/>
  <c r="I3160" i="4" s="1"/>
  <c r="H3161" i="4"/>
  <c r="I3161" i="4" s="1"/>
  <c r="H3162" i="4"/>
  <c r="I3162" i="4" s="1"/>
  <c r="H3163" i="4"/>
  <c r="I3163" i="4" s="1"/>
  <c r="H3164" i="4"/>
  <c r="I3164" i="4" s="1"/>
  <c r="H3165" i="4"/>
  <c r="I3165" i="4" s="1"/>
  <c r="H3166" i="4"/>
  <c r="I3166" i="4" s="1"/>
  <c r="H3167" i="4"/>
  <c r="I3167" i="4" s="1"/>
  <c r="H3168" i="4"/>
  <c r="I3168" i="4" s="1"/>
  <c r="H3169" i="4"/>
  <c r="I3169" i="4" s="1"/>
  <c r="H3170" i="4"/>
  <c r="I3170" i="4" s="1"/>
  <c r="H3171" i="4"/>
  <c r="I3171" i="4" s="1"/>
  <c r="H3172" i="4"/>
  <c r="I3172" i="4" s="1"/>
  <c r="H3173" i="4"/>
  <c r="I3173" i="4" s="1"/>
  <c r="H3174" i="4"/>
  <c r="I3174" i="4" s="1"/>
  <c r="H3175" i="4"/>
  <c r="I3175" i="4" s="1"/>
  <c r="H3176" i="4"/>
  <c r="I3176" i="4" s="1"/>
  <c r="H3177" i="4"/>
  <c r="I3177" i="4" s="1"/>
  <c r="H3178" i="4"/>
  <c r="I3178" i="4" s="1"/>
  <c r="H3179" i="4"/>
  <c r="I3179" i="4" s="1"/>
  <c r="H3180" i="4"/>
  <c r="I3180" i="4" s="1"/>
  <c r="H3181" i="4"/>
  <c r="I3181" i="4" s="1"/>
  <c r="H3182" i="4"/>
  <c r="I3182" i="4" s="1"/>
  <c r="H3183" i="4"/>
  <c r="I3183" i="4" s="1"/>
  <c r="H3184" i="4"/>
  <c r="I3184" i="4" s="1"/>
  <c r="H3185" i="4"/>
  <c r="I3185" i="4" s="1"/>
  <c r="H3186" i="4"/>
  <c r="I3186" i="4" s="1"/>
  <c r="H3187" i="4"/>
  <c r="I3187" i="4" s="1"/>
  <c r="H3188" i="4"/>
  <c r="I3188" i="4" s="1"/>
  <c r="H3189" i="4"/>
  <c r="I3189" i="4" s="1"/>
  <c r="H3190" i="4"/>
  <c r="I3190" i="4" s="1"/>
  <c r="H3191" i="4"/>
  <c r="I3191" i="4" s="1"/>
  <c r="H3192" i="4"/>
  <c r="I3192" i="4" s="1"/>
  <c r="H3193" i="4"/>
  <c r="I3193" i="4" s="1"/>
  <c r="H3194" i="4"/>
  <c r="I3194" i="4" s="1"/>
  <c r="H3195" i="4"/>
  <c r="I3195" i="4" s="1"/>
  <c r="H3196" i="4"/>
  <c r="I3196" i="4" s="1"/>
  <c r="H3197" i="4"/>
  <c r="I3197" i="4" s="1"/>
  <c r="H3198" i="4"/>
  <c r="I3198" i="4" s="1"/>
  <c r="H3199" i="4"/>
  <c r="I3199" i="4" s="1"/>
  <c r="H3200" i="4"/>
  <c r="I3200" i="4" s="1"/>
  <c r="H3201" i="4"/>
  <c r="I3201" i="4" s="1"/>
  <c r="H3202" i="4"/>
  <c r="I3202" i="4" s="1"/>
  <c r="H3203" i="4"/>
  <c r="I3203" i="4" s="1"/>
  <c r="H3204" i="4"/>
  <c r="I3204" i="4" s="1"/>
  <c r="H3205" i="4"/>
  <c r="I3205" i="4" s="1"/>
  <c r="H3206" i="4"/>
  <c r="I3206" i="4" s="1"/>
  <c r="H3207" i="4"/>
  <c r="I3207" i="4" s="1"/>
  <c r="H3208" i="4"/>
  <c r="I3208" i="4" s="1"/>
  <c r="H3209" i="4"/>
  <c r="I3209" i="4" s="1"/>
  <c r="H3210" i="4"/>
  <c r="I3210" i="4" s="1"/>
  <c r="H3211" i="4"/>
  <c r="I3211" i="4" s="1"/>
  <c r="H3212" i="4"/>
  <c r="I3212" i="4" s="1"/>
  <c r="H3213" i="4"/>
  <c r="I3213" i="4" s="1"/>
  <c r="H3214" i="4"/>
  <c r="I3214" i="4" s="1"/>
  <c r="H3215" i="4"/>
  <c r="I3215" i="4" s="1"/>
  <c r="H3216" i="4"/>
  <c r="I3216" i="4" s="1"/>
  <c r="H3217" i="4"/>
  <c r="I3217" i="4" s="1"/>
  <c r="H3218" i="4"/>
  <c r="I3218" i="4" s="1"/>
  <c r="H3219" i="4"/>
  <c r="I3219" i="4" s="1"/>
  <c r="H3220" i="4"/>
  <c r="I3220" i="4" s="1"/>
  <c r="H3221" i="4"/>
  <c r="I3221" i="4" s="1"/>
  <c r="H3222" i="4"/>
  <c r="I3222" i="4" s="1"/>
  <c r="H3223" i="4"/>
  <c r="I3223" i="4" s="1"/>
  <c r="H3224" i="4"/>
  <c r="I3224" i="4" s="1"/>
  <c r="H3225" i="4"/>
  <c r="I3225" i="4" s="1"/>
  <c r="H3226" i="4"/>
  <c r="I3226" i="4" s="1"/>
  <c r="H3227" i="4"/>
  <c r="I3227" i="4" s="1"/>
  <c r="H3228" i="4"/>
  <c r="I3228" i="4" s="1"/>
  <c r="H3229" i="4"/>
  <c r="I3229" i="4" s="1"/>
  <c r="H3230" i="4"/>
  <c r="I3230" i="4" s="1"/>
  <c r="H3231" i="4"/>
  <c r="I3231" i="4" s="1"/>
  <c r="H3232" i="4"/>
  <c r="I3232" i="4" s="1"/>
  <c r="H3233" i="4"/>
  <c r="I3233" i="4" s="1"/>
  <c r="H3234" i="4"/>
  <c r="I3234" i="4" s="1"/>
  <c r="H3235" i="4"/>
  <c r="I3235" i="4" s="1"/>
  <c r="H3236" i="4"/>
  <c r="I3236" i="4" s="1"/>
  <c r="H3237" i="4"/>
  <c r="I3237" i="4" s="1"/>
  <c r="H3238" i="4"/>
  <c r="I3238" i="4" s="1"/>
  <c r="H3239" i="4"/>
  <c r="I3239" i="4" s="1"/>
  <c r="H3240" i="4"/>
  <c r="I3240" i="4" s="1"/>
  <c r="H3241" i="4"/>
  <c r="I3241" i="4" s="1"/>
  <c r="H3242" i="4"/>
  <c r="I3242" i="4" s="1"/>
  <c r="H3243" i="4"/>
  <c r="I3243" i="4" s="1"/>
  <c r="H3244" i="4"/>
  <c r="I3244" i="4" s="1"/>
  <c r="H3245" i="4"/>
  <c r="I3245" i="4" s="1"/>
  <c r="H3246" i="4"/>
  <c r="I3246" i="4" s="1"/>
  <c r="H3247" i="4"/>
  <c r="I3247" i="4" s="1"/>
  <c r="H3248" i="4"/>
  <c r="I3248" i="4" s="1"/>
  <c r="H3249" i="4"/>
  <c r="I3249" i="4" s="1"/>
  <c r="H3250" i="4"/>
  <c r="I3250" i="4" s="1"/>
  <c r="H3251" i="4"/>
  <c r="I3251" i="4" s="1"/>
  <c r="H3252" i="4"/>
  <c r="I3252" i="4" s="1"/>
  <c r="H3253" i="4"/>
  <c r="I3253" i="4" s="1"/>
  <c r="H3254" i="4"/>
  <c r="I3254" i="4" s="1"/>
  <c r="H3255" i="4"/>
  <c r="I3255" i="4" s="1"/>
  <c r="H3256" i="4"/>
  <c r="I3256" i="4" s="1"/>
  <c r="H3257" i="4"/>
  <c r="I3257" i="4" s="1"/>
  <c r="H3258" i="4"/>
  <c r="I3258" i="4" s="1"/>
  <c r="H3259" i="4"/>
  <c r="I3259" i="4" s="1"/>
  <c r="H3260" i="4"/>
  <c r="I3260" i="4" s="1"/>
  <c r="H3261" i="4"/>
  <c r="I3261" i="4" s="1"/>
  <c r="H3262" i="4"/>
  <c r="I3262" i="4" s="1"/>
  <c r="H3263" i="4"/>
  <c r="I3263" i="4" s="1"/>
  <c r="H3264" i="4"/>
  <c r="I3264" i="4" s="1"/>
  <c r="H3265" i="4"/>
  <c r="I3265" i="4" s="1"/>
  <c r="H3266" i="4"/>
  <c r="I3266" i="4" s="1"/>
  <c r="H3267" i="4"/>
  <c r="I3267" i="4" s="1"/>
  <c r="H3268" i="4"/>
  <c r="I3268" i="4" s="1"/>
  <c r="H3269" i="4"/>
  <c r="I3269" i="4" s="1"/>
  <c r="H3270" i="4"/>
  <c r="I3270" i="4" s="1"/>
  <c r="H3271" i="4"/>
  <c r="I3271" i="4" s="1"/>
  <c r="H3272" i="4"/>
  <c r="I3272" i="4" s="1"/>
  <c r="H3273" i="4"/>
  <c r="I3273" i="4" s="1"/>
  <c r="H3274" i="4"/>
  <c r="I3274" i="4" s="1"/>
  <c r="H3275" i="4"/>
  <c r="I3275" i="4" s="1"/>
  <c r="H3276" i="4"/>
  <c r="I3276" i="4" s="1"/>
  <c r="H3277" i="4"/>
  <c r="I3277" i="4" s="1"/>
  <c r="H3278" i="4"/>
  <c r="I3278" i="4" s="1"/>
  <c r="H3279" i="4"/>
  <c r="I3279" i="4" s="1"/>
  <c r="H3280" i="4"/>
  <c r="I3280" i="4" s="1"/>
  <c r="H3281" i="4"/>
  <c r="I3281" i="4" s="1"/>
  <c r="H3282" i="4"/>
  <c r="I3282" i="4" s="1"/>
  <c r="H3283" i="4"/>
  <c r="I3283" i="4" s="1"/>
  <c r="H3284" i="4"/>
  <c r="I3284" i="4" s="1"/>
  <c r="H3285" i="4"/>
  <c r="I3285" i="4" s="1"/>
  <c r="H3286" i="4"/>
  <c r="I3286" i="4" s="1"/>
  <c r="H3287" i="4"/>
  <c r="I3287" i="4" s="1"/>
  <c r="H3288" i="4"/>
  <c r="I3288" i="4" s="1"/>
  <c r="H3289" i="4"/>
  <c r="I3289" i="4" s="1"/>
  <c r="H3290" i="4"/>
  <c r="I3290" i="4" s="1"/>
  <c r="H3291" i="4"/>
  <c r="I3291" i="4" s="1"/>
  <c r="H3292" i="4"/>
  <c r="I3292" i="4" s="1"/>
  <c r="H3293" i="4"/>
  <c r="I3293" i="4" s="1"/>
  <c r="H3294" i="4"/>
  <c r="I3294" i="4" s="1"/>
  <c r="H3295" i="4"/>
  <c r="I3295" i="4" s="1"/>
  <c r="H3296" i="4"/>
  <c r="I3296" i="4" s="1"/>
  <c r="H3297" i="4"/>
  <c r="I3297" i="4" s="1"/>
  <c r="H3298" i="4"/>
  <c r="I3298" i="4" s="1"/>
  <c r="H3299" i="4"/>
  <c r="I3299" i="4" s="1"/>
  <c r="H3300" i="4"/>
  <c r="I3300" i="4" s="1"/>
  <c r="H3301" i="4"/>
  <c r="I3301" i="4" s="1"/>
  <c r="H3302" i="4"/>
  <c r="I3302" i="4" s="1"/>
  <c r="H3303" i="4"/>
  <c r="I3303" i="4" s="1"/>
  <c r="H3304" i="4"/>
  <c r="I3304" i="4" s="1"/>
  <c r="H3305" i="4"/>
  <c r="I3305" i="4" s="1"/>
  <c r="H3306" i="4"/>
  <c r="I3306" i="4" s="1"/>
  <c r="H3307" i="4"/>
  <c r="I3307" i="4" s="1"/>
  <c r="H3308" i="4"/>
  <c r="I3308" i="4" s="1"/>
  <c r="H3309" i="4"/>
  <c r="I3309" i="4" s="1"/>
  <c r="H3310" i="4"/>
  <c r="I3310" i="4" s="1"/>
  <c r="H3311" i="4"/>
  <c r="I3311" i="4" s="1"/>
  <c r="H3312" i="4"/>
  <c r="I3312" i="4" s="1"/>
  <c r="H3313" i="4"/>
  <c r="I3313" i="4" s="1"/>
  <c r="H3314" i="4"/>
  <c r="I3314" i="4" s="1"/>
  <c r="H3315" i="4"/>
  <c r="I3315" i="4" s="1"/>
  <c r="H3316" i="4"/>
  <c r="I3316" i="4" s="1"/>
  <c r="H3317" i="4"/>
  <c r="I3317" i="4" s="1"/>
  <c r="H3318" i="4"/>
  <c r="I3318" i="4" s="1"/>
  <c r="H3319" i="4"/>
  <c r="I3319" i="4" s="1"/>
  <c r="H3320" i="4"/>
  <c r="I3320" i="4" s="1"/>
  <c r="H3321" i="4"/>
  <c r="I3321" i="4" s="1"/>
  <c r="H3322" i="4"/>
  <c r="I3322" i="4" s="1"/>
  <c r="H3323" i="4"/>
  <c r="I3323" i="4" s="1"/>
  <c r="H3324" i="4"/>
  <c r="I3324" i="4" s="1"/>
  <c r="H3325" i="4"/>
  <c r="I3325" i="4" s="1"/>
  <c r="H3326" i="4"/>
  <c r="I3326" i="4" s="1"/>
  <c r="H3327" i="4"/>
  <c r="I3327" i="4" s="1"/>
  <c r="H3328" i="4"/>
  <c r="I3328" i="4" s="1"/>
  <c r="H3329" i="4"/>
  <c r="I3329" i="4" s="1"/>
  <c r="H3330" i="4"/>
  <c r="I3330" i="4" s="1"/>
  <c r="H3331" i="4"/>
  <c r="I3331" i="4" s="1"/>
  <c r="H3332" i="4"/>
  <c r="I3332" i="4" s="1"/>
  <c r="H3333" i="4"/>
  <c r="I3333" i="4" s="1"/>
  <c r="H3334" i="4"/>
  <c r="I3334" i="4" s="1"/>
  <c r="H3335" i="4"/>
  <c r="I3335" i="4" s="1"/>
  <c r="H3336" i="4"/>
  <c r="I3336" i="4" s="1"/>
  <c r="H3337" i="4"/>
  <c r="I3337" i="4" s="1"/>
  <c r="H3338" i="4"/>
  <c r="I3338" i="4" s="1"/>
  <c r="H3339" i="4"/>
  <c r="I3339" i="4" s="1"/>
  <c r="H3340" i="4"/>
  <c r="I3340" i="4" s="1"/>
  <c r="H3341" i="4"/>
  <c r="I3341" i="4" s="1"/>
  <c r="H3342" i="4"/>
  <c r="I3342" i="4" s="1"/>
  <c r="H3343" i="4"/>
  <c r="I3343" i="4" s="1"/>
  <c r="H3344" i="4"/>
  <c r="I3344" i="4" s="1"/>
  <c r="H3345" i="4"/>
  <c r="I3345" i="4" s="1"/>
  <c r="H3346" i="4"/>
  <c r="I3346" i="4" s="1"/>
  <c r="H3347" i="4"/>
  <c r="I3347" i="4" s="1"/>
  <c r="H3348" i="4"/>
  <c r="I3348" i="4" s="1"/>
  <c r="H3349" i="4"/>
  <c r="I3349" i="4" s="1"/>
  <c r="H3350" i="4"/>
  <c r="I3350" i="4" s="1"/>
  <c r="H3351" i="4"/>
  <c r="I3351" i="4" s="1"/>
  <c r="H3352" i="4"/>
  <c r="I3352" i="4" s="1"/>
  <c r="H3353" i="4"/>
  <c r="I3353" i="4" s="1"/>
  <c r="H3354" i="4"/>
  <c r="I3354" i="4" s="1"/>
  <c r="H3355" i="4"/>
  <c r="I3355" i="4" s="1"/>
  <c r="H3356" i="4"/>
  <c r="I3356" i="4" s="1"/>
  <c r="H3357" i="4"/>
  <c r="I3357" i="4" s="1"/>
  <c r="H3358" i="4"/>
  <c r="I3358" i="4" s="1"/>
  <c r="H3359" i="4"/>
  <c r="I3359" i="4" s="1"/>
  <c r="H3360" i="4"/>
  <c r="I3360" i="4" s="1"/>
  <c r="H3361" i="4"/>
  <c r="I3361" i="4" s="1"/>
  <c r="H3362" i="4"/>
  <c r="I3362" i="4" s="1"/>
  <c r="H3363" i="4"/>
  <c r="I3363" i="4" s="1"/>
  <c r="H3364" i="4"/>
  <c r="I3364" i="4" s="1"/>
  <c r="H3365" i="4"/>
  <c r="I3365" i="4" s="1"/>
  <c r="H3366" i="4"/>
  <c r="I3366" i="4" s="1"/>
  <c r="H3367" i="4"/>
  <c r="I3367" i="4" s="1"/>
  <c r="H3368" i="4"/>
  <c r="I3368" i="4" s="1"/>
  <c r="H3369" i="4"/>
  <c r="I3369" i="4" s="1"/>
  <c r="H3370" i="4"/>
  <c r="I3370" i="4" s="1"/>
  <c r="H3371" i="4"/>
  <c r="I3371" i="4" s="1"/>
  <c r="H3372" i="4"/>
  <c r="I3372" i="4" s="1"/>
  <c r="H3373" i="4"/>
  <c r="I3373" i="4" s="1"/>
  <c r="H3374" i="4"/>
  <c r="I3374" i="4" s="1"/>
  <c r="H3375" i="4"/>
  <c r="I3375" i="4" s="1"/>
  <c r="H3376" i="4"/>
  <c r="I3376" i="4" s="1"/>
  <c r="H3377" i="4"/>
  <c r="I3377" i="4" s="1"/>
  <c r="H3378" i="4"/>
  <c r="I3378" i="4" s="1"/>
  <c r="H3379" i="4"/>
  <c r="I3379" i="4" s="1"/>
  <c r="H3380" i="4"/>
  <c r="I3380" i="4" s="1"/>
  <c r="H3381" i="4"/>
  <c r="I3381" i="4" s="1"/>
  <c r="H3382" i="4"/>
  <c r="I3382" i="4" s="1"/>
  <c r="H3383" i="4"/>
  <c r="I3383" i="4" s="1"/>
  <c r="H3384" i="4"/>
  <c r="I3384" i="4" s="1"/>
  <c r="H3385" i="4"/>
  <c r="I3385" i="4" s="1"/>
  <c r="H3386" i="4"/>
  <c r="I3386" i="4" s="1"/>
  <c r="H3387" i="4"/>
  <c r="I3387" i="4" s="1"/>
  <c r="H3388" i="4"/>
  <c r="I3388" i="4" s="1"/>
  <c r="H3389" i="4"/>
  <c r="I3389" i="4" s="1"/>
  <c r="H3390" i="4"/>
  <c r="I3390" i="4" s="1"/>
  <c r="H3391" i="4"/>
  <c r="I3391" i="4" s="1"/>
  <c r="H3392" i="4"/>
  <c r="I3392" i="4" s="1"/>
  <c r="H3393" i="4"/>
  <c r="I3393" i="4" s="1"/>
  <c r="H3394" i="4"/>
  <c r="I3394" i="4" s="1"/>
  <c r="H3395" i="4"/>
  <c r="I3395" i="4" s="1"/>
  <c r="H3396" i="4"/>
  <c r="I3396" i="4" s="1"/>
  <c r="H3397" i="4"/>
  <c r="I3397" i="4" s="1"/>
  <c r="H3398" i="4"/>
  <c r="I3398" i="4" s="1"/>
  <c r="H3399" i="4"/>
  <c r="I3399" i="4" s="1"/>
  <c r="H3400" i="4"/>
  <c r="I3400" i="4" s="1"/>
  <c r="H3401" i="4"/>
  <c r="I3401" i="4" s="1"/>
  <c r="H3402" i="4"/>
  <c r="I3402" i="4" s="1"/>
  <c r="H3403" i="4"/>
  <c r="I3403" i="4" s="1"/>
  <c r="H3404" i="4"/>
  <c r="I3404" i="4" s="1"/>
  <c r="H3405" i="4"/>
  <c r="I3405" i="4" s="1"/>
  <c r="H3406" i="4"/>
  <c r="I3406" i="4" s="1"/>
  <c r="H3407" i="4"/>
  <c r="I3407" i="4" s="1"/>
  <c r="H3408" i="4"/>
  <c r="I3408" i="4" s="1"/>
  <c r="H3409" i="4"/>
  <c r="I3409" i="4" s="1"/>
  <c r="H3410" i="4"/>
  <c r="I3410" i="4" s="1"/>
  <c r="H3411" i="4"/>
  <c r="I3411" i="4" s="1"/>
  <c r="H3412" i="4"/>
  <c r="I3412" i="4" s="1"/>
  <c r="H3413" i="4"/>
  <c r="I3413" i="4" s="1"/>
  <c r="H3414" i="4"/>
  <c r="I3414" i="4" s="1"/>
  <c r="H3415" i="4"/>
  <c r="I3415" i="4" s="1"/>
  <c r="H3416" i="4"/>
  <c r="I3416" i="4" s="1"/>
  <c r="H3417" i="4"/>
  <c r="I3417" i="4" s="1"/>
  <c r="H3418" i="4"/>
  <c r="I3418" i="4" s="1"/>
  <c r="H3419" i="4"/>
  <c r="I3419" i="4" s="1"/>
  <c r="H3420" i="4"/>
  <c r="I3420" i="4" s="1"/>
  <c r="H3421" i="4"/>
  <c r="I3421" i="4" s="1"/>
  <c r="H3422" i="4"/>
  <c r="I3422" i="4" s="1"/>
  <c r="H3423" i="4"/>
  <c r="I3423" i="4" s="1"/>
  <c r="H3424" i="4"/>
  <c r="I3424" i="4" s="1"/>
  <c r="H3425" i="4"/>
  <c r="I3425" i="4" s="1"/>
  <c r="H3426" i="4"/>
  <c r="I3426" i="4" s="1"/>
  <c r="H3427" i="4"/>
  <c r="I3427" i="4" s="1"/>
  <c r="H3428" i="4"/>
  <c r="I3428" i="4" s="1"/>
  <c r="H3429" i="4"/>
  <c r="I3429" i="4" s="1"/>
  <c r="H3430" i="4"/>
  <c r="I3430" i="4" s="1"/>
  <c r="H3431" i="4"/>
  <c r="I3431" i="4" s="1"/>
  <c r="H3432" i="4"/>
  <c r="I3432" i="4" s="1"/>
  <c r="H3433" i="4"/>
  <c r="I3433" i="4" s="1"/>
  <c r="H3434" i="4"/>
  <c r="I3434" i="4" s="1"/>
  <c r="H3435" i="4"/>
  <c r="I3435" i="4" s="1"/>
  <c r="H3436" i="4"/>
  <c r="I3436" i="4" s="1"/>
  <c r="H3437" i="4"/>
  <c r="I3437" i="4" s="1"/>
  <c r="H3438" i="4"/>
  <c r="I3438" i="4" s="1"/>
  <c r="H3439" i="4"/>
  <c r="I3439" i="4" s="1"/>
  <c r="H3440" i="4"/>
  <c r="I3440" i="4" s="1"/>
  <c r="H3441" i="4"/>
  <c r="I3441" i="4" s="1"/>
  <c r="H3442" i="4"/>
  <c r="I3442" i="4" s="1"/>
  <c r="H3443" i="4"/>
  <c r="I3443" i="4" s="1"/>
  <c r="H3444" i="4"/>
  <c r="I3444" i="4" s="1"/>
  <c r="H3445" i="4"/>
  <c r="I3445" i="4" s="1"/>
  <c r="H3446" i="4"/>
  <c r="I3446" i="4" s="1"/>
  <c r="H3447" i="4"/>
  <c r="I3447" i="4" s="1"/>
  <c r="H3448" i="4"/>
  <c r="I3448" i="4" s="1"/>
  <c r="H3449" i="4"/>
  <c r="I3449" i="4" s="1"/>
  <c r="H3450" i="4"/>
  <c r="I3450" i="4" s="1"/>
  <c r="H3451" i="4"/>
  <c r="I3451" i="4" s="1"/>
  <c r="H3452" i="4"/>
  <c r="I3452" i="4" s="1"/>
  <c r="H3453" i="4"/>
  <c r="I3453" i="4" s="1"/>
  <c r="H3454" i="4"/>
  <c r="I3454" i="4" s="1"/>
  <c r="H3455" i="4"/>
  <c r="I3455" i="4" s="1"/>
  <c r="H3456" i="4"/>
  <c r="I3456" i="4" s="1"/>
  <c r="H3457" i="4"/>
  <c r="I3457" i="4" s="1"/>
  <c r="H3458" i="4"/>
  <c r="I3458" i="4" s="1"/>
  <c r="H3459" i="4"/>
  <c r="I3459" i="4" s="1"/>
  <c r="H3460" i="4"/>
  <c r="I3460" i="4" s="1"/>
  <c r="H3461" i="4"/>
  <c r="I3461" i="4" s="1"/>
  <c r="H3462" i="4"/>
  <c r="I3462" i="4" s="1"/>
  <c r="H3463" i="4"/>
  <c r="I3463" i="4" s="1"/>
  <c r="H3464" i="4"/>
  <c r="I3464" i="4" s="1"/>
  <c r="H3465" i="4"/>
  <c r="I3465" i="4" s="1"/>
  <c r="H3466" i="4"/>
  <c r="I3466" i="4" s="1"/>
  <c r="H3467" i="4"/>
  <c r="I3467" i="4" s="1"/>
  <c r="H3468" i="4"/>
  <c r="I3468" i="4" s="1"/>
  <c r="H3469" i="4"/>
  <c r="I3469" i="4" s="1"/>
  <c r="H3470" i="4"/>
  <c r="I3470" i="4" s="1"/>
  <c r="H3471" i="4"/>
  <c r="I3471" i="4" s="1"/>
  <c r="H3472" i="4"/>
  <c r="I3472" i="4" s="1"/>
  <c r="H3473" i="4"/>
  <c r="I3473" i="4" s="1"/>
  <c r="H3474" i="4"/>
  <c r="I3474" i="4" s="1"/>
  <c r="H3475" i="4"/>
  <c r="I3475" i="4" s="1"/>
  <c r="H3476" i="4"/>
  <c r="I3476" i="4" s="1"/>
  <c r="H3477" i="4"/>
  <c r="I3477" i="4" s="1"/>
  <c r="H3478" i="4"/>
  <c r="I3478" i="4" s="1"/>
  <c r="H3479" i="4"/>
  <c r="I3479" i="4" s="1"/>
  <c r="H3480" i="4"/>
  <c r="I3480" i="4" s="1"/>
  <c r="H3481" i="4"/>
  <c r="I3481" i="4" s="1"/>
  <c r="H3482" i="4"/>
  <c r="I3482" i="4" s="1"/>
  <c r="H3483" i="4"/>
  <c r="I3483" i="4" s="1"/>
  <c r="H3484" i="4"/>
  <c r="I3484" i="4" s="1"/>
  <c r="H3485" i="4"/>
  <c r="I3485" i="4" s="1"/>
  <c r="H3486" i="4"/>
  <c r="I3486" i="4" s="1"/>
  <c r="H3487" i="4"/>
  <c r="I3487" i="4" s="1"/>
  <c r="H3488" i="4"/>
  <c r="I3488" i="4" s="1"/>
  <c r="H3489" i="4"/>
  <c r="I3489" i="4" s="1"/>
  <c r="H3490" i="4"/>
  <c r="I3490" i="4" s="1"/>
  <c r="H3491" i="4"/>
  <c r="I3491" i="4" s="1"/>
  <c r="H3492" i="4"/>
  <c r="I3492" i="4" s="1"/>
  <c r="H3493" i="4"/>
  <c r="I3493" i="4" s="1"/>
  <c r="H3494" i="4"/>
  <c r="I3494" i="4" s="1"/>
  <c r="H3495" i="4"/>
  <c r="I3495" i="4" s="1"/>
  <c r="H3496" i="4"/>
  <c r="I3496" i="4" s="1"/>
  <c r="H3497" i="4"/>
  <c r="I3497" i="4" s="1"/>
  <c r="H3498" i="4"/>
  <c r="I3498" i="4" s="1"/>
  <c r="H3499" i="4"/>
  <c r="I3499" i="4" s="1"/>
  <c r="H3500" i="4"/>
  <c r="I3500" i="4" s="1"/>
  <c r="H3501" i="4"/>
  <c r="I3501" i="4" s="1"/>
  <c r="H3502" i="4"/>
  <c r="I3502" i="4" s="1"/>
  <c r="H3503" i="4"/>
  <c r="I3503" i="4" s="1"/>
  <c r="H3504" i="4"/>
  <c r="I3504" i="4" s="1"/>
  <c r="H3505" i="4"/>
  <c r="I3505" i="4" s="1"/>
  <c r="H3506" i="4"/>
  <c r="I3506" i="4" s="1"/>
  <c r="H3507" i="4"/>
  <c r="I3507" i="4" s="1"/>
  <c r="H3508" i="4"/>
  <c r="I3508" i="4" s="1"/>
  <c r="H3509" i="4"/>
  <c r="I3509" i="4" s="1"/>
  <c r="H3510" i="4"/>
  <c r="I3510" i="4" s="1"/>
  <c r="H3511" i="4"/>
  <c r="I3511" i="4" s="1"/>
  <c r="H3512" i="4"/>
  <c r="I3512" i="4" s="1"/>
  <c r="H3513" i="4"/>
  <c r="I3513" i="4" s="1"/>
  <c r="H3514" i="4"/>
  <c r="I3514" i="4" s="1"/>
  <c r="H3515" i="4"/>
  <c r="I3515" i="4" s="1"/>
  <c r="H3516" i="4"/>
  <c r="I3516" i="4" s="1"/>
  <c r="H3517" i="4"/>
  <c r="I3517" i="4" s="1"/>
  <c r="H3518" i="4"/>
  <c r="I3518" i="4" s="1"/>
  <c r="H3519" i="4"/>
  <c r="I3519" i="4" s="1"/>
  <c r="H3520" i="4"/>
  <c r="I3520" i="4" s="1"/>
  <c r="H3521" i="4"/>
  <c r="I3521" i="4" s="1"/>
  <c r="H3522" i="4"/>
  <c r="I3522" i="4" s="1"/>
  <c r="H3523" i="4"/>
  <c r="I3523" i="4" s="1"/>
  <c r="H3524" i="4"/>
  <c r="I3524" i="4" s="1"/>
  <c r="H3525" i="4"/>
  <c r="I3525" i="4" s="1"/>
  <c r="H3526" i="4"/>
  <c r="I3526" i="4" s="1"/>
  <c r="H3527" i="4"/>
  <c r="I3527" i="4" s="1"/>
  <c r="H3528" i="4"/>
  <c r="I3528" i="4" s="1"/>
  <c r="H3529" i="4"/>
  <c r="I3529" i="4" s="1"/>
  <c r="H3530" i="4"/>
  <c r="I3530" i="4" s="1"/>
  <c r="H3531" i="4"/>
  <c r="I3531" i="4" s="1"/>
  <c r="H3532" i="4"/>
  <c r="I3532" i="4" s="1"/>
  <c r="H3533" i="4"/>
  <c r="I3533" i="4" s="1"/>
  <c r="H3534" i="4"/>
  <c r="I3534" i="4" s="1"/>
  <c r="H3535" i="4"/>
  <c r="I3535" i="4" s="1"/>
  <c r="H3536" i="4"/>
  <c r="I3536" i="4" s="1"/>
  <c r="H3537" i="4"/>
  <c r="I3537" i="4" s="1"/>
  <c r="H3538" i="4"/>
  <c r="I3538" i="4" s="1"/>
  <c r="H3539" i="4"/>
  <c r="I3539" i="4" s="1"/>
  <c r="H3540" i="4"/>
  <c r="I3540" i="4" s="1"/>
  <c r="H3541" i="4"/>
  <c r="I3541" i="4" s="1"/>
  <c r="H3542" i="4"/>
  <c r="I3542" i="4" s="1"/>
  <c r="H3543" i="4"/>
  <c r="I3543" i="4" s="1"/>
  <c r="H3544" i="4"/>
  <c r="I3544" i="4" s="1"/>
  <c r="H3545" i="4"/>
  <c r="I3545" i="4" s="1"/>
  <c r="H3546" i="4"/>
  <c r="I3546" i="4" s="1"/>
  <c r="H3547" i="4"/>
  <c r="I3547" i="4" s="1"/>
  <c r="H3548" i="4"/>
  <c r="I3548" i="4" s="1"/>
  <c r="H3549" i="4"/>
  <c r="I3549" i="4" s="1"/>
  <c r="H3550" i="4"/>
  <c r="I3550" i="4" s="1"/>
  <c r="H3551" i="4"/>
  <c r="I3551" i="4" s="1"/>
  <c r="H3552" i="4"/>
  <c r="I3552" i="4" s="1"/>
  <c r="H3553" i="4"/>
  <c r="I3553" i="4" s="1"/>
  <c r="H3554" i="4"/>
  <c r="I3554" i="4" s="1"/>
  <c r="H3555" i="4"/>
  <c r="I3555" i="4" s="1"/>
  <c r="H3556" i="4"/>
  <c r="I3556" i="4" s="1"/>
  <c r="H3557" i="4"/>
  <c r="I3557" i="4" s="1"/>
  <c r="H3558" i="4"/>
  <c r="I3558" i="4" s="1"/>
  <c r="H3559" i="4"/>
  <c r="I3559" i="4" s="1"/>
  <c r="H3560" i="4"/>
  <c r="I3560" i="4" s="1"/>
  <c r="H3561" i="4"/>
  <c r="I3561" i="4" s="1"/>
  <c r="H3562" i="4"/>
  <c r="I3562" i="4" s="1"/>
  <c r="H3563" i="4"/>
  <c r="I3563" i="4" s="1"/>
  <c r="H3564" i="4"/>
  <c r="I3564" i="4" s="1"/>
  <c r="H3565" i="4"/>
  <c r="I3565" i="4" s="1"/>
  <c r="H3566" i="4"/>
  <c r="I3566" i="4" s="1"/>
  <c r="H3567" i="4"/>
  <c r="I3567" i="4" s="1"/>
  <c r="H3568" i="4"/>
  <c r="I3568" i="4" s="1"/>
  <c r="H3569" i="4"/>
  <c r="I3569" i="4" s="1"/>
  <c r="H3570" i="4"/>
  <c r="I3570" i="4" s="1"/>
  <c r="H3571" i="4"/>
  <c r="I3571" i="4" s="1"/>
  <c r="H3572" i="4"/>
  <c r="I3572" i="4" s="1"/>
  <c r="H3573" i="4"/>
  <c r="I3573" i="4" s="1"/>
  <c r="H3574" i="4"/>
  <c r="I3574" i="4" s="1"/>
  <c r="H3575" i="4"/>
  <c r="I3575" i="4" s="1"/>
  <c r="H3576" i="4"/>
  <c r="I3576" i="4" s="1"/>
  <c r="H3577" i="4"/>
  <c r="I3577" i="4" s="1"/>
  <c r="H3578" i="4"/>
  <c r="I3578" i="4" s="1"/>
  <c r="H3579" i="4"/>
  <c r="I3579" i="4" s="1"/>
  <c r="H3580" i="4"/>
  <c r="I3580" i="4" s="1"/>
  <c r="H3581" i="4"/>
  <c r="I3581" i="4" s="1"/>
  <c r="H3582" i="4"/>
  <c r="I3582" i="4" s="1"/>
  <c r="H3583" i="4"/>
  <c r="I3583" i="4" s="1"/>
  <c r="H3584" i="4"/>
  <c r="I3584" i="4" s="1"/>
  <c r="H3585" i="4"/>
  <c r="I3585" i="4" s="1"/>
  <c r="H3586" i="4"/>
  <c r="I3586" i="4" s="1"/>
  <c r="H3587" i="4"/>
  <c r="I3587" i="4" s="1"/>
  <c r="H3588" i="4"/>
  <c r="I3588" i="4" s="1"/>
  <c r="H3589" i="4"/>
  <c r="I3589" i="4" s="1"/>
  <c r="H3590" i="4"/>
  <c r="I3590" i="4" s="1"/>
  <c r="H3591" i="4"/>
  <c r="I3591" i="4" s="1"/>
  <c r="H3592" i="4"/>
  <c r="I3592" i="4" s="1"/>
  <c r="H3593" i="4"/>
  <c r="I3593" i="4" s="1"/>
  <c r="H3594" i="4"/>
  <c r="I3594" i="4" s="1"/>
  <c r="H3595" i="4"/>
  <c r="I3595" i="4" s="1"/>
  <c r="H3596" i="4"/>
  <c r="I3596" i="4" s="1"/>
  <c r="H3597" i="4"/>
  <c r="I3597" i="4" s="1"/>
  <c r="H3598" i="4"/>
  <c r="I3598" i="4" s="1"/>
  <c r="H3599" i="4"/>
  <c r="I3599" i="4" s="1"/>
  <c r="H3600" i="4"/>
  <c r="I3600" i="4" s="1"/>
  <c r="H3601" i="4"/>
  <c r="I3601" i="4" s="1"/>
  <c r="H3602" i="4"/>
  <c r="I3602" i="4" s="1"/>
  <c r="H3603" i="4"/>
  <c r="I3603" i="4" s="1"/>
  <c r="H3604" i="4"/>
  <c r="I3604" i="4" s="1"/>
  <c r="H3605" i="4"/>
  <c r="I3605" i="4" s="1"/>
  <c r="H3606" i="4"/>
  <c r="I3606" i="4" s="1"/>
  <c r="H3607" i="4"/>
  <c r="I3607" i="4" s="1"/>
  <c r="H3608" i="4"/>
  <c r="I3608" i="4" s="1"/>
  <c r="H3609" i="4"/>
  <c r="I3609" i="4" s="1"/>
  <c r="H3610" i="4"/>
  <c r="I3610" i="4" s="1"/>
  <c r="H3611" i="4"/>
  <c r="I3611" i="4" s="1"/>
  <c r="H3612" i="4"/>
  <c r="I3612" i="4" s="1"/>
  <c r="H3613" i="4"/>
  <c r="I3613" i="4" s="1"/>
  <c r="H3614" i="4"/>
  <c r="I3614" i="4" s="1"/>
  <c r="H3615" i="4"/>
  <c r="I3615" i="4" s="1"/>
  <c r="H3616" i="4"/>
  <c r="I3616" i="4" s="1"/>
  <c r="H3617" i="4"/>
  <c r="I3617" i="4" s="1"/>
  <c r="H3618" i="4"/>
  <c r="I3618" i="4" s="1"/>
  <c r="H3619" i="4"/>
  <c r="I3619" i="4" s="1"/>
  <c r="H3620" i="4"/>
  <c r="I3620" i="4" s="1"/>
  <c r="H3621" i="4"/>
  <c r="I3621" i="4" s="1"/>
  <c r="H3622" i="4"/>
  <c r="I3622" i="4" s="1"/>
  <c r="H3623" i="4"/>
  <c r="I3623" i="4" s="1"/>
  <c r="H3624" i="4"/>
  <c r="I3624" i="4" s="1"/>
  <c r="H3625" i="4"/>
  <c r="I3625" i="4" s="1"/>
  <c r="H3626" i="4"/>
  <c r="I3626" i="4" s="1"/>
  <c r="H3627" i="4"/>
  <c r="I3627" i="4" s="1"/>
  <c r="H3628" i="4"/>
  <c r="I3628" i="4" s="1"/>
  <c r="H3629" i="4"/>
  <c r="I3629" i="4" s="1"/>
  <c r="H3630" i="4"/>
  <c r="I3630" i="4" s="1"/>
  <c r="H3631" i="4"/>
  <c r="I3631" i="4" s="1"/>
  <c r="H3632" i="4"/>
  <c r="I3632" i="4" s="1"/>
  <c r="H3633" i="4"/>
  <c r="I3633" i="4" s="1"/>
  <c r="H3634" i="4"/>
  <c r="I3634" i="4" s="1"/>
  <c r="H3635" i="4"/>
  <c r="I3635" i="4" s="1"/>
  <c r="H3636" i="4"/>
  <c r="I3636" i="4" s="1"/>
  <c r="H3637" i="4"/>
  <c r="I3637" i="4" s="1"/>
  <c r="H3638" i="4"/>
  <c r="I3638" i="4" s="1"/>
  <c r="H3639" i="4"/>
  <c r="I3639" i="4" s="1"/>
  <c r="H3640" i="4"/>
  <c r="I3640" i="4" s="1"/>
  <c r="H3641" i="4"/>
  <c r="I3641" i="4" s="1"/>
  <c r="H3642" i="4"/>
  <c r="I3642" i="4" s="1"/>
  <c r="H3643" i="4"/>
  <c r="I3643" i="4" s="1"/>
  <c r="H3644" i="4"/>
  <c r="I3644" i="4" s="1"/>
  <c r="H3645" i="4"/>
  <c r="I3645" i="4" s="1"/>
  <c r="H3646" i="4"/>
  <c r="I3646" i="4" s="1"/>
  <c r="H3647" i="4"/>
  <c r="I3647" i="4" s="1"/>
  <c r="H3648" i="4"/>
  <c r="I3648" i="4" s="1"/>
  <c r="H3649" i="4"/>
  <c r="I3649" i="4" s="1"/>
  <c r="H3650" i="4"/>
  <c r="I3650" i="4" s="1"/>
  <c r="H3651" i="4"/>
  <c r="I3651" i="4" s="1"/>
  <c r="H3652" i="4"/>
  <c r="I3652" i="4" s="1"/>
  <c r="H3653" i="4"/>
  <c r="I3653" i="4" s="1"/>
  <c r="H3654" i="4"/>
  <c r="I3654" i="4" s="1"/>
  <c r="H3655" i="4"/>
  <c r="I3655" i="4" s="1"/>
  <c r="H3656" i="4"/>
  <c r="I3656" i="4" s="1"/>
  <c r="H3657" i="4"/>
  <c r="I3657" i="4" s="1"/>
  <c r="H3658" i="4"/>
  <c r="I3658" i="4" s="1"/>
  <c r="H3659" i="4"/>
  <c r="I3659" i="4" s="1"/>
  <c r="H3660" i="4"/>
  <c r="I3660" i="4" s="1"/>
  <c r="H3661" i="4"/>
  <c r="I3661" i="4" s="1"/>
  <c r="H3662" i="4"/>
  <c r="I3662" i="4" s="1"/>
  <c r="H3663" i="4"/>
  <c r="I3663" i="4" s="1"/>
  <c r="H3664" i="4"/>
  <c r="I3664" i="4" s="1"/>
  <c r="H3665" i="4"/>
  <c r="I3665" i="4" s="1"/>
  <c r="H3666" i="4"/>
  <c r="I3666" i="4" s="1"/>
  <c r="H3667" i="4"/>
  <c r="I3667" i="4" s="1"/>
  <c r="H3668" i="4"/>
  <c r="I3668" i="4" s="1"/>
  <c r="H3669" i="4"/>
  <c r="I3669" i="4" s="1"/>
  <c r="H3670" i="4"/>
  <c r="I3670" i="4" s="1"/>
  <c r="H3671" i="4"/>
  <c r="I3671" i="4" s="1"/>
  <c r="H3672" i="4"/>
  <c r="I3672" i="4" s="1"/>
  <c r="H3673" i="4"/>
  <c r="I3673" i="4" s="1"/>
  <c r="H3674" i="4"/>
  <c r="I3674" i="4" s="1"/>
  <c r="H3675" i="4"/>
  <c r="I3675" i="4" s="1"/>
  <c r="H3676" i="4"/>
  <c r="I3676" i="4" s="1"/>
  <c r="H3677" i="4"/>
  <c r="I3677" i="4" s="1"/>
  <c r="H3678" i="4"/>
  <c r="I3678" i="4" s="1"/>
  <c r="H3679" i="4"/>
  <c r="I3679" i="4" s="1"/>
  <c r="H3680" i="4"/>
  <c r="I3680" i="4" s="1"/>
  <c r="H3681" i="4"/>
  <c r="I3681" i="4" s="1"/>
  <c r="H3682" i="4"/>
  <c r="I3682" i="4" s="1"/>
  <c r="H3683" i="4"/>
  <c r="I3683" i="4" s="1"/>
  <c r="H3684" i="4"/>
  <c r="I3684" i="4" s="1"/>
  <c r="H3685" i="4"/>
  <c r="I3685" i="4" s="1"/>
  <c r="H3686" i="4"/>
  <c r="I3686" i="4" s="1"/>
  <c r="H3687" i="4"/>
  <c r="I3687" i="4" s="1"/>
  <c r="H3688" i="4"/>
  <c r="I3688" i="4" s="1"/>
  <c r="H3689" i="4"/>
  <c r="I3689" i="4" s="1"/>
  <c r="H3690" i="4"/>
  <c r="I3690" i="4" s="1"/>
  <c r="H3691" i="4"/>
  <c r="I3691" i="4" s="1"/>
  <c r="H3692" i="4"/>
  <c r="I3692" i="4" s="1"/>
  <c r="H3693" i="4"/>
  <c r="I3693" i="4" s="1"/>
  <c r="H3694" i="4"/>
  <c r="I3694" i="4" s="1"/>
  <c r="H3695" i="4"/>
  <c r="I3695" i="4" s="1"/>
  <c r="H3696" i="4"/>
  <c r="I3696" i="4" s="1"/>
  <c r="H3697" i="4"/>
  <c r="I3697" i="4" s="1"/>
  <c r="H3698" i="4"/>
  <c r="I3698" i="4" s="1"/>
  <c r="H3699" i="4"/>
  <c r="I3699" i="4" s="1"/>
  <c r="H3700" i="4"/>
  <c r="I3700" i="4" s="1"/>
  <c r="H3701" i="4"/>
  <c r="I3701" i="4" s="1"/>
  <c r="H3702" i="4"/>
  <c r="I3702" i="4" s="1"/>
  <c r="H3703" i="4"/>
  <c r="I3703" i="4" s="1"/>
  <c r="H3704" i="4"/>
  <c r="I3704" i="4" s="1"/>
  <c r="H3705" i="4"/>
  <c r="I3705" i="4" s="1"/>
  <c r="H3706" i="4"/>
  <c r="I3706" i="4" s="1"/>
  <c r="H3707" i="4"/>
  <c r="I3707" i="4" s="1"/>
  <c r="H3708" i="4"/>
  <c r="I3708" i="4" s="1"/>
  <c r="H3709" i="4"/>
  <c r="I3709" i="4" s="1"/>
  <c r="H3710" i="4"/>
  <c r="I3710" i="4" s="1"/>
  <c r="H3711" i="4"/>
  <c r="I3711" i="4" s="1"/>
  <c r="H3712" i="4"/>
  <c r="I3712" i="4" s="1"/>
  <c r="H3713" i="4"/>
  <c r="I3713" i="4" s="1"/>
  <c r="H3714" i="4"/>
  <c r="I3714" i="4" s="1"/>
  <c r="H3715" i="4"/>
  <c r="I3715" i="4" s="1"/>
  <c r="H3716" i="4"/>
  <c r="I3716" i="4" s="1"/>
  <c r="H3717" i="4"/>
  <c r="I3717" i="4" s="1"/>
  <c r="H3718" i="4"/>
  <c r="I3718" i="4" s="1"/>
  <c r="H3719" i="4"/>
  <c r="I3719" i="4" s="1"/>
  <c r="H3720" i="4"/>
  <c r="I3720" i="4" s="1"/>
  <c r="H3721" i="4"/>
  <c r="I3721" i="4" s="1"/>
  <c r="H3722" i="4"/>
  <c r="I3722" i="4" s="1"/>
  <c r="H3723" i="4"/>
  <c r="I3723" i="4" s="1"/>
  <c r="H3724" i="4"/>
  <c r="I3724" i="4" s="1"/>
  <c r="H3725" i="4"/>
  <c r="I3725" i="4" s="1"/>
  <c r="H3726" i="4"/>
  <c r="I3726" i="4" s="1"/>
  <c r="H3727" i="4"/>
  <c r="I3727" i="4" s="1"/>
  <c r="H3728" i="4"/>
  <c r="I3728" i="4" s="1"/>
  <c r="H3729" i="4"/>
  <c r="I3729" i="4" s="1"/>
  <c r="H3730" i="4"/>
  <c r="I3730" i="4" s="1"/>
  <c r="H3731" i="4"/>
  <c r="I3731" i="4" s="1"/>
  <c r="H3732" i="4"/>
  <c r="I3732" i="4" s="1"/>
  <c r="H3733" i="4"/>
  <c r="I3733" i="4" s="1"/>
  <c r="H3734" i="4"/>
  <c r="I3734" i="4" s="1"/>
  <c r="H3735" i="4"/>
  <c r="I3735" i="4" s="1"/>
  <c r="H3736" i="4"/>
  <c r="I3736" i="4" s="1"/>
  <c r="H3737" i="4"/>
  <c r="I3737" i="4" s="1"/>
  <c r="H3738" i="4"/>
  <c r="I3738" i="4" s="1"/>
  <c r="H3739" i="4"/>
  <c r="I3739" i="4" s="1"/>
  <c r="H3740" i="4"/>
  <c r="I3740" i="4" s="1"/>
  <c r="H3741" i="4"/>
  <c r="I3741" i="4" s="1"/>
  <c r="H3742" i="4"/>
  <c r="I3742" i="4" s="1"/>
  <c r="H3743" i="4"/>
  <c r="I3743" i="4" s="1"/>
  <c r="H3744" i="4"/>
  <c r="I3744" i="4" s="1"/>
  <c r="H3745" i="4"/>
  <c r="I3745" i="4" s="1"/>
  <c r="H3746" i="4"/>
  <c r="I3746" i="4" s="1"/>
  <c r="H3747" i="4"/>
  <c r="I3747" i="4" s="1"/>
  <c r="H3748" i="4"/>
  <c r="I3748" i="4" s="1"/>
  <c r="H3749" i="4"/>
  <c r="I3749" i="4" s="1"/>
  <c r="H3750" i="4"/>
  <c r="I3750" i="4" s="1"/>
  <c r="H3751" i="4"/>
  <c r="I3751" i="4" s="1"/>
  <c r="H3752" i="4"/>
  <c r="I3752" i="4" s="1"/>
  <c r="H3753" i="4"/>
  <c r="I3753" i="4" s="1"/>
  <c r="H3754" i="4"/>
  <c r="I3754" i="4" s="1"/>
  <c r="H3755" i="4"/>
  <c r="I3755" i="4" s="1"/>
  <c r="H3756" i="4"/>
  <c r="I3756" i="4" s="1"/>
  <c r="H3757" i="4"/>
  <c r="I3757" i="4" s="1"/>
  <c r="H3758" i="4"/>
  <c r="I3758" i="4" s="1"/>
  <c r="H3759" i="4"/>
  <c r="I3759" i="4" s="1"/>
  <c r="H3760" i="4"/>
  <c r="I3760" i="4" s="1"/>
  <c r="H3761" i="4"/>
  <c r="I3761" i="4" s="1"/>
  <c r="H3762" i="4"/>
  <c r="I3762" i="4" s="1"/>
  <c r="H3763" i="4"/>
  <c r="I3763" i="4" s="1"/>
  <c r="H3764" i="4"/>
  <c r="I3764" i="4" s="1"/>
  <c r="H3765" i="4"/>
  <c r="I3765" i="4" s="1"/>
  <c r="H3766" i="4"/>
  <c r="I3766" i="4" s="1"/>
  <c r="H3767" i="4"/>
  <c r="I3767" i="4" s="1"/>
  <c r="H3768" i="4"/>
  <c r="I3768" i="4" s="1"/>
  <c r="H3769" i="4"/>
  <c r="I3769" i="4" s="1"/>
  <c r="H3770" i="4"/>
  <c r="I3770" i="4" s="1"/>
  <c r="H3771" i="4"/>
  <c r="I3771" i="4" s="1"/>
  <c r="H3772" i="4"/>
  <c r="I3772" i="4" s="1"/>
  <c r="H3773" i="4"/>
  <c r="I3773" i="4" s="1"/>
  <c r="H3774" i="4"/>
  <c r="I3774" i="4" s="1"/>
  <c r="H3775" i="4"/>
  <c r="I3775" i="4" s="1"/>
  <c r="H3776" i="4"/>
  <c r="I3776" i="4" s="1"/>
  <c r="H3777" i="4"/>
  <c r="I3777" i="4" s="1"/>
  <c r="H3778" i="4"/>
  <c r="I3778" i="4" s="1"/>
  <c r="H3779" i="4"/>
  <c r="I3779" i="4" s="1"/>
  <c r="H3780" i="4"/>
  <c r="I3780" i="4" s="1"/>
  <c r="H3781" i="4"/>
  <c r="I3781" i="4" s="1"/>
  <c r="H3782" i="4"/>
  <c r="I3782" i="4" s="1"/>
  <c r="H3783" i="4"/>
  <c r="I3783" i="4" s="1"/>
  <c r="H3784" i="4"/>
  <c r="I3784" i="4" s="1"/>
  <c r="H3785" i="4"/>
  <c r="I3785" i="4" s="1"/>
  <c r="H3786" i="4"/>
  <c r="I3786" i="4" s="1"/>
  <c r="H3787" i="4"/>
  <c r="I3787" i="4" s="1"/>
  <c r="H3788" i="4"/>
  <c r="I3788" i="4" s="1"/>
  <c r="H3789" i="4"/>
  <c r="I3789" i="4" s="1"/>
  <c r="H3790" i="4"/>
  <c r="I3790" i="4" s="1"/>
  <c r="H3791" i="4"/>
  <c r="I3791" i="4" s="1"/>
  <c r="H3792" i="4"/>
  <c r="I3792" i="4" s="1"/>
  <c r="H3793" i="4"/>
  <c r="I3793" i="4" s="1"/>
  <c r="H3794" i="4"/>
  <c r="I3794" i="4" s="1"/>
  <c r="H3795" i="4"/>
  <c r="I3795" i="4" s="1"/>
  <c r="H3796" i="4"/>
  <c r="I3796" i="4" s="1"/>
  <c r="H3797" i="4"/>
  <c r="I3797" i="4" s="1"/>
  <c r="H3798" i="4"/>
  <c r="I3798" i="4" s="1"/>
  <c r="H3799" i="4"/>
  <c r="I3799" i="4" s="1"/>
  <c r="H3800" i="4"/>
  <c r="I3800" i="4" s="1"/>
  <c r="H3801" i="4"/>
  <c r="I3801" i="4" s="1"/>
  <c r="H3802" i="4"/>
  <c r="I3802" i="4" s="1"/>
  <c r="H3803" i="4"/>
  <c r="I3803" i="4" s="1"/>
  <c r="H3804" i="4"/>
  <c r="I3804" i="4" s="1"/>
  <c r="H3805" i="4"/>
  <c r="I3805" i="4" s="1"/>
  <c r="H3806" i="4"/>
  <c r="I3806" i="4" s="1"/>
  <c r="H3807" i="4"/>
  <c r="I3807" i="4" s="1"/>
  <c r="H3808" i="4"/>
  <c r="I3808" i="4" s="1"/>
  <c r="H3809" i="4"/>
  <c r="I3809" i="4" s="1"/>
  <c r="H3810" i="4"/>
  <c r="I3810" i="4" s="1"/>
  <c r="H3811" i="4"/>
  <c r="I3811" i="4" s="1"/>
  <c r="H3812" i="4"/>
  <c r="I3812" i="4" s="1"/>
  <c r="H3813" i="4"/>
  <c r="I3813" i="4" s="1"/>
  <c r="H3814" i="4"/>
  <c r="I3814" i="4" s="1"/>
  <c r="H3815" i="4"/>
  <c r="I3815" i="4" s="1"/>
  <c r="H3816" i="4"/>
  <c r="I3816" i="4" s="1"/>
  <c r="H3817" i="4"/>
  <c r="I3817" i="4" s="1"/>
  <c r="H3818" i="4"/>
  <c r="I3818" i="4" s="1"/>
  <c r="H3819" i="4"/>
  <c r="I3819" i="4" s="1"/>
  <c r="H3820" i="4"/>
  <c r="I3820" i="4" s="1"/>
  <c r="H3821" i="4"/>
  <c r="I3821" i="4" s="1"/>
  <c r="H3822" i="4"/>
  <c r="I3822" i="4" s="1"/>
  <c r="H3823" i="4"/>
  <c r="I3823" i="4" s="1"/>
  <c r="H3824" i="4"/>
  <c r="I3824" i="4" s="1"/>
  <c r="H3825" i="4"/>
  <c r="I3825" i="4" s="1"/>
  <c r="H3826" i="4"/>
  <c r="I3826" i="4" s="1"/>
  <c r="H3827" i="4"/>
  <c r="I3827" i="4" s="1"/>
  <c r="H3828" i="4"/>
  <c r="I3828" i="4" s="1"/>
  <c r="H3829" i="4"/>
  <c r="I3829" i="4" s="1"/>
  <c r="H3830" i="4"/>
  <c r="I3830" i="4" s="1"/>
  <c r="H3831" i="4"/>
  <c r="I3831" i="4" s="1"/>
  <c r="H3832" i="4"/>
  <c r="I3832" i="4" s="1"/>
  <c r="H3833" i="4"/>
  <c r="I3833" i="4" s="1"/>
  <c r="H3834" i="4"/>
  <c r="I3834" i="4" s="1"/>
  <c r="H3835" i="4"/>
  <c r="I3835" i="4" s="1"/>
  <c r="H3836" i="4"/>
  <c r="I3836" i="4" s="1"/>
  <c r="H3837" i="4"/>
  <c r="I3837" i="4" s="1"/>
  <c r="H3838" i="4"/>
  <c r="I3838" i="4" s="1"/>
  <c r="H3839" i="4"/>
  <c r="I3839" i="4" s="1"/>
  <c r="H3840" i="4"/>
  <c r="I3840" i="4" s="1"/>
  <c r="H3841" i="4"/>
  <c r="I3841" i="4" s="1"/>
  <c r="H3842" i="4"/>
  <c r="I3842" i="4" s="1"/>
  <c r="H3843" i="4"/>
  <c r="I3843" i="4" s="1"/>
  <c r="H3844" i="4"/>
  <c r="I3844" i="4" s="1"/>
  <c r="H3845" i="4"/>
  <c r="I3845" i="4" s="1"/>
  <c r="H3846" i="4"/>
  <c r="I3846" i="4" s="1"/>
  <c r="H3847" i="4"/>
  <c r="I3847" i="4" s="1"/>
  <c r="H3848" i="4"/>
  <c r="I3848" i="4" s="1"/>
  <c r="H3849" i="4"/>
  <c r="I3849" i="4" s="1"/>
  <c r="H3850" i="4"/>
  <c r="I3850" i="4" s="1"/>
  <c r="H3851" i="4"/>
  <c r="I3851" i="4" s="1"/>
  <c r="H3852" i="4"/>
  <c r="I3852" i="4" s="1"/>
  <c r="H3853" i="4"/>
  <c r="I3853" i="4" s="1"/>
  <c r="H3854" i="4"/>
  <c r="I3854" i="4" s="1"/>
  <c r="H3855" i="4"/>
  <c r="I3855" i="4" s="1"/>
  <c r="H3856" i="4"/>
  <c r="I3856" i="4" s="1"/>
  <c r="H3857" i="4"/>
  <c r="I3857" i="4" s="1"/>
  <c r="H3858" i="4"/>
  <c r="I3858" i="4" s="1"/>
  <c r="H3859" i="4"/>
  <c r="I3859" i="4" s="1"/>
  <c r="H3860" i="4"/>
  <c r="I3860" i="4" s="1"/>
  <c r="H3861" i="4"/>
  <c r="I3861" i="4" s="1"/>
  <c r="H3862" i="4"/>
  <c r="I3862" i="4" s="1"/>
  <c r="H3863" i="4"/>
  <c r="I3863" i="4" s="1"/>
  <c r="H3864" i="4"/>
  <c r="I3864" i="4" s="1"/>
  <c r="H3865" i="4"/>
  <c r="I3865" i="4" s="1"/>
  <c r="H3866" i="4"/>
  <c r="I3866" i="4" s="1"/>
  <c r="H3867" i="4"/>
  <c r="I3867" i="4" s="1"/>
  <c r="H3868" i="4"/>
  <c r="I3868" i="4" s="1"/>
  <c r="H3869" i="4"/>
  <c r="I3869" i="4" s="1"/>
  <c r="H3870" i="4"/>
  <c r="I3870" i="4" s="1"/>
  <c r="H3871" i="4"/>
  <c r="I3871" i="4" s="1"/>
  <c r="H3872" i="4"/>
  <c r="I3872" i="4" s="1"/>
  <c r="H3873" i="4"/>
  <c r="I3873" i="4" s="1"/>
  <c r="H3874" i="4"/>
  <c r="I3874" i="4" s="1"/>
  <c r="H3875" i="4"/>
  <c r="I3875" i="4" s="1"/>
  <c r="H3876" i="4"/>
  <c r="I3876" i="4" s="1"/>
  <c r="H3877" i="4"/>
  <c r="I3877" i="4" s="1"/>
  <c r="H3878" i="4"/>
  <c r="I3878" i="4" s="1"/>
  <c r="H3879" i="4"/>
  <c r="I3879" i="4" s="1"/>
  <c r="H3880" i="4"/>
  <c r="I3880" i="4" s="1"/>
  <c r="H3881" i="4"/>
  <c r="I3881" i="4" s="1"/>
  <c r="H3882" i="4"/>
  <c r="I3882" i="4" s="1"/>
  <c r="H3883" i="4"/>
  <c r="I3883" i="4" s="1"/>
  <c r="H3884" i="4"/>
  <c r="I3884" i="4" s="1"/>
  <c r="H3885" i="4"/>
  <c r="I3885" i="4" s="1"/>
  <c r="H3886" i="4"/>
  <c r="I3886" i="4" s="1"/>
  <c r="H3887" i="4"/>
  <c r="I3887" i="4" s="1"/>
  <c r="H3888" i="4"/>
  <c r="I3888" i="4" s="1"/>
  <c r="H3889" i="4"/>
  <c r="I3889" i="4" s="1"/>
  <c r="H3890" i="4"/>
  <c r="I3890" i="4" s="1"/>
  <c r="H3891" i="4"/>
  <c r="I3891" i="4" s="1"/>
  <c r="H3892" i="4"/>
  <c r="I3892" i="4" s="1"/>
  <c r="H3893" i="4"/>
  <c r="I3893" i="4" s="1"/>
  <c r="H3894" i="4"/>
  <c r="I3894" i="4" s="1"/>
  <c r="H3895" i="4"/>
  <c r="I3895" i="4" s="1"/>
  <c r="H3896" i="4"/>
  <c r="I3896" i="4" s="1"/>
  <c r="H3897" i="4"/>
  <c r="I3897" i="4" s="1"/>
  <c r="H3898" i="4"/>
  <c r="I3898" i="4" s="1"/>
  <c r="H3899" i="4"/>
  <c r="I3899" i="4" s="1"/>
  <c r="H3900" i="4"/>
  <c r="I3900" i="4" s="1"/>
  <c r="H3901" i="4"/>
  <c r="I3901" i="4" s="1"/>
  <c r="H3902" i="4"/>
  <c r="I3902" i="4" s="1"/>
  <c r="H3903" i="4"/>
  <c r="I3903" i="4" s="1"/>
  <c r="H3904" i="4"/>
  <c r="I3904" i="4" s="1"/>
  <c r="H3905" i="4"/>
  <c r="I3905" i="4" s="1"/>
  <c r="H3906" i="4"/>
  <c r="I3906" i="4" s="1"/>
  <c r="H3907" i="4"/>
  <c r="I3907" i="4" s="1"/>
  <c r="H3908" i="4"/>
  <c r="I3908" i="4" s="1"/>
  <c r="H3909" i="4"/>
  <c r="I3909" i="4" s="1"/>
  <c r="H3910" i="4"/>
  <c r="I3910" i="4" s="1"/>
  <c r="H3911" i="4"/>
  <c r="I3911" i="4" s="1"/>
  <c r="H3912" i="4"/>
  <c r="I3912" i="4" s="1"/>
  <c r="H3913" i="4"/>
  <c r="I3913" i="4" s="1"/>
  <c r="H3914" i="4"/>
  <c r="I3914" i="4" s="1"/>
  <c r="H3915" i="4"/>
  <c r="I3915" i="4" s="1"/>
  <c r="H3916" i="4"/>
  <c r="I3916" i="4" s="1"/>
  <c r="H3917" i="4"/>
  <c r="I3917" i="4" s="1"/>
  <c r="H3918" i="4"/>
  <c r="I3918" i="4" s="1"/>
  <c r="H3919" i="4"/>
  <c r="I3919" i="4" s="1"/>
  <c r="H3920" i="4"/>
  <c r="I3920" i="4" s="1"/>
  <c r="H3921" i="4"/>
  <c r="I3921" i="4" s="1"/>
  <c r="H3922" i="4"/>
  <c r="I3922" i="4" s="1"/>
  <c r="H3923" i="4"/>
  <c r="I3923" i="4" s="1"/>
  <c r="H3924" i="4"/>
  <c r="I3924" i="4" s="1"/>
  <c r="H3925" i="4"/>
  <c r="I3925" i="4" s="1"/>
  <c r="H3926" i="4"/>
  <c r="I3926" i="4" s="1"/>
  <c r="H3927" i="4"/>
  <c r="I3927" i="4" s="1"/>
  <c r="H3928" i="4"/>
  <c r="I3928" i="4" s="1"/>
  <c r="H3929" i="4"/>
  <c r="I3929" i="4" s="1"/>
  <c r="H3930" i="4"/>
  <c r="I3930" i="4" s="1"/>
  <c r="H3931" i="4"/>
  <c r="I3931" i="4" s="1"/>
  <c r="H3932" i="4"/>
  <c r="I3932" i="4" s="1"/>
  <c r="H3933" i="4"/>
  <c r="I3933" i="4" s="1"/>
  <c r="H3934" i="4"/>
  <c r="I3934" i="4" s="1"/>
  <c r="H3935" i="4"/>
  <c r="I3935" i="4" s="1"/>
  <c r="H3936" i="4"/>
  <c r="I3936" i="4" s="1"/>
  <c r="H3937" i="4"/>
  <c r="I3937" i="4" s="1"/>
  <c r="H3938" i="4"/>
  <c r="I3938" i="4" s="1"/>
  <c r="H3939" i="4"/>
  <c r="I3939" i="4" s="1"/>
  <c r="H3940" i="4"/>
  <c r="I3940" i="4" s="1"/>
  <c r="H3941" i="4"/>
  <c r="I3941" i="4" s="1"/>
  <c r="H3942" i="4"/>
  <c r="I3942" i="4" s="1"/>
  <c r="H3943" i="4"/>
  <c r="I3943" i="4" s="1"/>
  <c r="H3944" i="4"/>
  <c r="I3944" i="4" s="1"/>
  <c r="H3945" i="4"/>
  <c r="I3945" i="4" s="1"/>
  <c r="H3946" i="4"/>
  <c r="I3946" i="4" s="1"/>
  <c r="H3947" i="4"/>
  <c r="I3947" i="4" s="1"/>
  <c r="H3948" i="4"/>
  <c r="I3948" i="4" s="1"/>
  <c r="H3949" i="4"/>
  <c r="I3949" i="4" s="1"/>
  <c r="H3950" i="4"/>
  <c r="I3950" i="4" s="1"/>
  <c r="H3951" i="4"/>
  <c r="I3951" i="4" s="1"/>
  <c r="H3952" i="4"/>
  <c r="I3952" i="4" s="1"/>
  <c r="H3953" i="4"/>
  <c r="I3953" i="4" s="1"/>
  <c r="H3954" i="4"/>
  <c r="I3954" i="4" s="1"/>
  <c r="H3955" i="4"/>
  <c r="I3955" i="4" s="1"/>
  <c r="H3956" i="4"/>
  <c r="I3956" i="4" s="1"/>
  <c r="H3957" i="4"/>
  <c r="I3957" i="4" s="1"/>
  <c r="H3958" i="4"/>
  <c r="I3958" i="4" s="1"/>
  <c r="H3959" i="4"/>
  <c r="I3959" i="4" s="1"/>
  <c r="H3960" i="4"/>
  <c r="I3960" i="4" s="1"/>
  <c r="H3961" i="4"/>
  <c r="I3961" i="4" s="1"/>
  <c r="H3962" i="4"/>
  <c r="I3962" i="4" s="1"/>
  <c r="H3963" i="4"/>
  <c r="I3963" i="4" s="1"/>
  <c r="H3964" i="4"/>
  <c r="I3964" i="4" s="1"/>
  <c r="H3965" i="4"/>
  <c r="I3965" i="4" s="1"/>
  <c r="H3966" i="4"/>
  <c r="I3966" i="4" s="1"/>
  <c r="H3967" i="4"/>
  <c r="I3967" i="4" s="1"/>
  <c r="H3968" i="4"/>
  <c r="I3968" i="4" s="1"/>
  <c r="H3969" i="4"/>
  <c r="I3969" i="4" s="1"/>
  <c r="H3970" i="4"/>
  <c r="I3970" i="4" s="1"/>
  <c r="H3971" i="4"/>
  <c r="I3971" i="4" s="1"/>
  <c r="H3972" i="4"/>
  <c r="I3972" i="4" s="1"/>
  <c r="H3973" i="4"/>
  <c r="I3973" i="4" s="1"/>
  <c r="H3974" i="4"/>
  <c r="I3974" i="4" s="1"/>
  <c r="H3975" i="4"/>
  <c r="I3975" i="4" s="1"/>
  <c r="H3976" i="4"/>
  <c r="I3976" i="4" s="1"/>
  <c r="H3977" i="4"/>
  <c r="I3977" i="4" s="1"/>
  <c r="H3978" i="4"/>
  <c r="I3978" i="4" s="1"/>
  <c r="H3979" i="4"/>
  <c r="I3979" i="4" s="1"/>
  <c r="H3980" i="4"/>
  <c r="I3980" i="4" s="1"/>
  <c r="H3981" i="4"/>
  <c r="I3981" i="4" s="1"/>
  <c r="H3982" i="4"/>
  <c r="I3982" i="4" s="1"/>
  <c r="H3983" i="4"/>
  <c r="I3983" i="4" s="1"/>
  <c r="H3984" i="4"/>
  <c r="I3984" i="4" s="1"/>
  <c r="H3985" i="4"/>
  <c r="I3985" i="4" s="1"/>
  <c r="H3986" i="4"/>
  <c r="I3986" i="4" s="1"/>
  <c r="H3987" i="4"/>
  <c r="I3987" i="4" s="1"/>
  <c r="H3988" i="4"/>
  <c r="I3988" i="4" s="1"/>
  <c r="H3989" i="4"/>
  <c r="I3989" i="4" s="1"/>
  <c r="H3990" i="4"/>
  <c r="I3990" i="4" s="1"/>
  <c r="H3991" i="4"/>
  <c r="I3991" i="4" s="1"/>
  <c r="H3992" i="4"/>
  <c r="I3992" i="4" s="1"/>
  <c r="H3993" i="4"/>
  <c r="I3993" i="4" s="1"/>
  <c r="H3994" i="4"/>
  <c r="I3994" i="4" s="1"/>
  <c r="H3995" i="4"/>
  <c r="I3995" i="4" s="1"/>
  <c r="H3996" i="4"/>
  <c r="I3996" i="4" s="1"/>
  <c r="H3997" i="4"/>
  <c r="I3997" i="4" s="1"/>
  <c r="H3998" i="4"/>
  <c r="I3998" i="4" s="1"/>
  <c r="H3999" i="4"/>
  <c r="I3999" i="4" s="1"/>
  <c r="H4000" i="4"/>
  <c r="I4000" i="4" s="1"/>
  <c r="H4001" i="4"/>
  <c r="I4001" i="4" s="1"/>
  <c r="H4002" i="4"/>
  <c r="I4002" i="4" s="1"/>
  <c r="H4003" i="4"/>
  <c r="I4003" i="4" s="1"/>
  <c r="H4004" i="4"/>
  <c r="I4004" i="4" s="1"/>
  <c r="H4005" i="4"/>
  <c r="I4005" i="4" s="1"/>
  <c r="H4006" i="4"/>
  <c r="I4006" i="4" s="1"/>
  <c r="H4007" i="4"/>
  <c r="I4007" i="4" s="1"/>
  <c r="H4008" i="4"/>
  <c r="I4008" i="4" s="1"/>
  <c r="H4009" i="4"/>
  <c r="I4009" i="4" s="1"/>
  <c r="H4010" i="4"/>
  <c r="I4010" i="4" s="1"/>
  <c r="H4011" i="4"/>
  <c r="I4011" i="4" s="1"/>
  <c r="H4012" i="4"/>
  <c r="I4012" i="4" s="1"/>
  <c r="H4013" i="4"/>
  <c r="I4013" i="4" s="1"/>
  <c r="H4014" i="4"/>
  <c r="I4014" i="4" s="1"/>
  <c r="H4015" i="4"/>
  <c r="I4015" i="4" s="1"/>
  <c r="H4016" i="4"/>
  <c r="I4016" i="4" s="1"/>
  <c r="H4017" i="4"/>
  <c r="I4017" i="4" s="1"/>
  <c r="H4018" i="4"/>
  <c r="I4018" i="4" s="1"/>
  <c r="H4019" i="4"/>
  <c r="I4019" i="4" s="1"/>
  <c r="H4020" i="4"/>
  <c r="I4020" i="4" s="1"/>
  <c r="H4021" i="4"/>
  <c r="I4021" i="4" s="1"/>
  <c r="H4022" i="4"/>
  <c r="I4022" i="4" s="1"/>
  <c r="H4023" i="4"/>
  <c r="I4023" i="4" s="1"/>
  <c r="H4024" i="4"/>
  <c r="I4024" i="4" s="1"/>
  <c r="H4025" i="4"/>
  <c r="I4025" i="4" s="1"/>
  <c r="H4026" i="4"/>
  <c r="I4026" i="4" s="1"/>
  <c r="H4027" i="4"/>
  <c r="I4027" i="4" s="1"/>
  <c r="H4028" i="4"/>
  <c r="I4028" i="4" s="1"/>
  <c r="H4029" i="4"/>
  <c r="I4029" i="4" s="1"/>
  <c r="H4030" i="4"/>
  <c r="I4030" i="4" s="1"/>
  <c r="H4031" i="4"/>
  <c r="I4031" i="4" s="1"/>
  <c r="H4032" i="4"/>
  <c r="I4032" i="4" s="1"/>
  <c r="H4033" i="4"/>
  <c r="I4033" i="4" s="1"/>
  <c r="H4034" i="4"/>
  <c r="I4034" i="4" s="1"/>
  <c r="H4035" i="4"/>
  <c r="I4035" i="4" s="1"/>
  <c r="H4036" i="4"/>
  <c r="I4036" i="4" s="1"/>
  <c r="H4037" i="4"/>
  <c r="I4037" i="4" s="1"/>
  <c r="H4038" i="4"/>
  <c r="I4038" i="4" s="1"/>
  <c r="H4039" i="4"/>
  <c r="I4039" i="4" s="1"/>
  <c r="H4040" i="4"/>
  <c r="I4040" i="4" s="1"/>
  <c r="H4041" i="4"/>
  <c r="I4041" i="4" s="1"/>
  <c r="H4042" i="4"/>
  <c r="I4042" i="4" s="1"/>
  <c r="H4043" i="4"/>
  <c r="I4043" i="4" s="1"/>
  <c r="H4044" i="4"/>
  <c r="I4044" i="4" s="1"/>
  <c r="H4045" i="4"/>
  <c r="I4045" i="4" s="1"/>
  <c r="H4046" i="4"/>
  <c r="I4046" i="4" s="1"/>
  <c r="H4047" i="4"/>
  <c r="I4047" i="4" s="1"/>
  <c r="H4048" i="4"/>
  <c r="I4048" i="4" s="1"/>
  <c r="H4049" i="4"/>
  <c r="I4049" i="4" s="1"/>
  <c r="H4050" i="4"/>
  <c r="I4050" i="4" s="1"/>
  <c r="H4051" i="4"/>
  <c r="I4051" i="4" s="1"/>
  <c r="H4052" i="4"/>
  <c r="I4052" i="4" s="1"/>
  <c r="H4053" i="4"/>
  <c r="I4053" i="4" s="1"/>
  <c r="H4054" i="4"/>
  <c r="I4054" i="4" s="1"/>
  <c r="H4055" i="4"/>
  <c r="I4055" i="4" s="1"/>
  <c r="H4056" i="4"/>
  <c r="I4056" i="4" s="1"/>
  <c r="H4057" i="4"/>
  <c r="I4057" i="4" s="1"/>
  <c r="H4058" i="4"/>
  <c r="I4058" i="4" s="1"/>
  <c r="H4059" i="4"/>
  <c r="I4059" i="4" s="1"/>
  <c r="H4060" i="4"/>
  <c r="I4060" i="4" s="1"/>
  <c r="H4061" i="4"/>
  <c r="I4061" i="4" s="1"/>
  <c r="H4062" i="4"/>
  <c r="I4062" i="4" s="1"/>
  <c r="H4063" i="4"/>
  <c r="I4063" i="4" s="1"/>
  <c r="H4064" i="4"/>
  <c r="I4064" i="4" s="1"/>
  <c r="H4065" i="4"/>
  <c r="I4065" i="4" s="1"/>
  <c r="H4066" i="4"/>
  <c r="I4066" i="4" s="1"/>
  <c r="H4067" i="4"/>
  <c r="I4067" i="4" s="1"/>
  <c r="H4068" i="4"/>
  <c r="I4068" i="4" s="1"/>
  <c r="H4069" i="4"/>
  <c r="I4069" i="4" s="1"/>
  <c r="H4070" i="4"/>
  <c r="I4070" i="4" s="1"/>
  <c r="H4071" i="4"/>
  <c r="I4071" i="4" s="1"/>
  <c r="H4072" i="4"/>
  <c r="I4072" i="4" s="1"/>
  <c r="H4073" i="4"/>
  <c r="I4073" i="4" s="1"/>
  <c r="H4074" i="4"/>
  <c r="I4074" i="4" s="1"/>
  <c r="H4075" i="4"/>
  <c r="I4075" i="4" s="1"/>
  <c r="H4076" i="4"/>
  <c r="I4076" i="4" s="1"/>
  <c r="H4077" i="4"/>
  <c r="I4077" i="4" s="1"/>
  <c r="H4078" i="4"/>
  <c r="I4078" i="4" s="1"/>
  <c r="H4079" i="4"/>
  <c r="I4079" i="4" s="1"/>
  <c r="H4080" i="4"/>
  <c r="I4080" i="4" s="1"/>
  <c r="H4081" i="4"/>
  <c r="I4081" i="4" s="1"/>
  <c r="H4082" i="4"/>
  <c r="I4082" i="4" s="1"/>
  <c r="H4083" i="4"/>
  <c r="I4083" i="4" s="1"/>
  <c r="H4084" i="4"/>
  <c r="I4084" i="4" s="1"/>
  <c r="H4085" i="4"/>
  <c r="I4085" i="4" s="1"/>
  <c r="H4086" i="4"/>
  <c r="I4086" i="4" s="1"/>
  <c r="H4087" i="4"/>
  <c r="I4087" i="4" s="1"/>
  <c r="H4088" i="4"/>
  <c r="I4088" i="4" s="1"/>
  <c r="H4089" i="4"/>
  <c r="I4089" i="4" s="1"/>
  <c r="H4090" i="4"/>
  <c r="I4090" i="4" s="1"/>
  <c r="H4091" i="4"/>
  <c r="I4091" i="4" s="1"/>
  <c r="H4092" i="4"/>
  <c r="I4092" i="4" s="1"/>
  <c r="H4093" i="4"/>
  <c r="I4093" i="4" s="1"/>
  <c r="H4094" i="4"/>
  <c r="I4094" i="4" s="1"/>
  <c r="H4095" i="4"/>
  <c r="I4095" i="4" s="1"/>
  <c r="H4096" i="4"/>
  <c r="I4096" i="4" s="1"/>
  <c r="H4097" i="4"/>
  <c r="I4097" i="4" s="1"/>
  <c r="H4098" i="4"/>
  <c r="I4098" i="4" s="1"/>
  <c r="H4099" i="4"/>
  <c r="I4099" i="4" s="1"/>
  <c r="H4100" i="4"/>
  <c r="I4100" i="4" s="1"/>
  <c r="H4101" i="4"/>
  <c r="I4101" i="4" s="1"/>
  <c r="H4102" i="4"/>
  <c r="I4102" i="4" s="1"/>
  <c r="H4103" i="4"/>
  <c r="I4103" i="4" s="1"/>
  <c r="H4104" i="4"/>
  <c r="I4104" i="4" s="1"/>
  <c r="H4105" i="4"/>
  <c r="I4105" i="4" s="1"/>
  <c r="H4106" i="4"/>
  <c r="I4106" i="4" s="1"/>
  <c r="H4107" i="4"/>
  <c r="I4107" i="4" s="1"/>
  <c r="H4108" i="4"/>
  <c r="I4108" i="4" s="1"/>
  <c r="H4109" i="4"/>
  <c r="I4109" i="4" s="1"/>
  <c r="H4110" i="4"/>
  <c r="I4110" i="4" s="1"/>
  <c r="H4111" i="4"/>
  <c r="I4111" i="4" s="1"/>
  <c r="H4112" i="4"/>
  <c r="I4112" i="4" s="1"/>
  <c r="H4113" i="4"/>
  <c r="I4113" i="4" s="1"/>
  <c r="H4114" i="4"/>
  <c r="I4114" i="4" s="1"/>
  <c r="H4115" i="4"/>
  <c r="I4115" i="4" s="1"/>
  <c r="H4116" i="4"/>
  <c r="I4116" i="4" s="1"/>
  <c r="H4117" i="4"/>
  <c r="I4117" i="4" s="1"/>
  <c r="H4118" i="4"/>
  <c r="I4118" i="4" s="1"/>
  <c r="H4119" i="4"/>
  <c r="I4119" i="4" s="1"/>
  <c r="H4120" i="4"/>
  <c r="I4120" i="4" s="1"/>
  <c r="H4121" i="4"/>
  <c r="I4121" i="4" s="1"/>
  <c r="H4122" i="4"/>
  <c r="I4122" i="4" s="1"/>
  <c r="H4123" i="4"/>
  <c r="I4123" i="4" s="1"/>
  <c r="H4124" i="4"/>
  <c r="I4124" i="4" s="1"/>
  <c r="H4125" i="4"/>
  <c r="I4125" i="4" s="1"/>
  <c r="H4126" i="4"/>
  <c r="I4126" i="4" s="1"/>
  <c r="H4127" i="4"/>
  <c r="I4127" i="4" s="1"/>
  <c r="H4128" i="4"/>
  <c r="I4128" i="4" s="1"/>
  <c r="H4129" i="4"/>
  <c r="I4129" i="4" s="1"/>
  <c r="H4130" i="4"/>
  <c r="I4130" i="4" s="1"/>
  <c r="H4131" i="4"/>
  <c r="I4131" i="4" s="1"/>
  <c r="H4132" i="4"/>
  <c r="I4132" i="4" s="1"/>
  <c r="H4133" i="4"/>
  <c r="I4133" i="4" s="1"/>
  <c r="H4134" i="4"/>
  <c r="I4134" i="4" s="1"/>
  <c r="H4135" i="4"/>
  <c r="I4135" i="4" s="1"/>
  <c r="H4136" i="4"/>
  <c r="I4136" i="4" s="1"/>
  <c r="H4137" i="4"/>
  <c r="I4137" i="4" s="1"/>
  <c r="H4138" i="4"/>
  <c r="I4138" i="4" s="1"/>
  <c r="H4139" i="4"/>
  <c r="I4139" i="4" s="1"/>
  <c r="H4140" i="4"/>
  <c r="I4140" i="4" s="1"/>
  <c r="H4141" i="4"/>
  <c r="I4141" i="4" s="1"/>
  <c r="H4142" i="4"/>
  <c r="I4142" i="4" s="1"/>
  <c r="H4143" i="4"/>
  <c r="I4143" i="4" s="1"/>
  <c r="H4144" i="4"/>
  <c r="I4144" i="4" s="1"/>
  <c r="H4145" i="4"/>
  <c r="I4145" i="4" s="1"/>
  <c r="H4146" i="4"/>
  <c r="I4146" i="4" s="1"/>
  <c r="H4147" i="4"/>
  <c r="I4147" i="4" s="1"/>
  <c r="H4148" i="4"/>
  <c r="I4148" i="4" s="1"/>
  <c r="H4149" i="4"/>
  <c r="I4149" i="4" s="1"/>
  <c r="H4150" i="4"/>
  <c r="I4150" i="4" s="1"/>
  <c r="H4151" i="4"/>
  <c r="I4151" i="4" s="1"/>
  <c r="H4152" i="4"/>
  <c r="I4152" i="4" s="1"/>
  <c r="H4153" i="4"/>
  <c r="I4153" i="4" s="1"/>
  <c r="H4154" i="4"/>
  <c r="I4154" i="4" s="1"/>
  <c r="H4155" i="4"/>
  <c r="I4155" i="4" s="1"/>
  <c r="H4156" i="4"/>
  <c r="I4156" i="4" s="1"/>
  <c r="H4157" i="4"/>
  <c r="I4157" i="4" s="1"/>
  <c r="H4158" i="4"/>
  <c r="I4158" i="4" s="1"/>
  <c r="H4159" i="4"/>
  <c r="I4159" i="4" s="1"/>
  <c r="H4160" i="4"/>
  <c r="I4160" i="4" s="1"/>
  <c r="H4161" i="4"/>
  <c r="I4161" i="4" s="1"/>
  <c r="H4162" i="4"/>
  <c r="I4162" i="4" s="1"/>
  <c r="H4163" i="4"/>
  <c r="I4163" i="4" s="1"/>
  <c r="H4164" i="4"/>
  <c r="I4164" i="4" s="1"/>
  <c r="H4165" i="4"/>
  <c r="I4165" i="4" s="1"/>
  <c r="H4166" i="4"/>
  <c r="I4166" i="4" s="1"/>
  <c r="H4167" i="4"/>
  <c r="I4167" i="4" s="1"/>
  <c r="H4168" i="4"/>
  <c r="I4168" i="4" s="1"/>
  <c r="H4169" i="4"/>
  <c r="I4169" i="4" s="1"/>
  <c r="H4170" i="4"/>
  <c r="I4170" i="4" s="1"/>
  <c r="H4171" i="4"/>
  <c r="I4171" i="4" s="1"/>
  <c r="H4172" i="4"/>
  <c r="I4172" i="4" s="1"/>
  <c r="H4173" i="4"/>
  <c r="I4173" i="4" s="1"/>
  <c r="H4174" i="4"/>
  <c r="I4174" i="4" s="1"/>
  <c r="H4175" i="4"/>
  <c r="I4175" i="4" s="1"/>
  <c r="H4176" i="4"/>
  <c r="I4176" i="4" s="1"/>
  <c r="H4177" i="4"/>
  <c r="I4177" i="4" s="1"/>
  <c r="H4178" i="4"/>
  <c r="I4178" i="4" s="1"/>
  <c r="H4179" i="4"/>
  <c r="I4179" i="4" s="1"/>
  <c r="H4180" i="4"/>
  <c r="I4180" i="4" s="1"/>
  <c r="H4181" i="4"/>
  <c r="I4181" i="4" s="1"/>
  <c r="H4182" i="4"/>
  <c r="I4182" i="4" s="1"/>
  <c r="H4183" i="4"/>
  <c r="I4183" i="4" s="1"/>
  <c r="H4184" i="4"/>
  <c r="I4184" i="4" s="1"/>
  <c r="H4185" i="4"/>
  <c r="I4185" i="4" s="1"/>
  <c r="H4186" i="4"/>
  <c r="I4186" i="4" s="1"/>
  <c r="H4187" i="4"/>
  <c r="I4187" i="4" s="1"/>
  <c r="H4188" i="4"/>
  <c r="I4188" i="4" s="1"/>
  <c r="H4189" i="4"/>
  <c r="I4189" i="4" s="1"/>
  <c r="H4190" i="4"/>
  <c r="I4190" i="4" s="1"/>
  <c r="H4191" i="4"/>
  <c r="I4191" i="4" s="1"/>
  <c r="H4192" i="4"/>
  <c r="I4192" i="4" s="1"/>
  <c r="H4193" i="4"/>
  <c r="I4193" i="4" s="1"/>
  <c r="H4194" i="4"/>
  <c r="I4194" i="4" s="1"/>
  <c r="H4195" i="4"/>
  <c r="I4195" i="4" s="1"/>
  <c r="H4196" i="4"/>
  <c r="I4196" i="4" s="1"/>
  <c r="H4197" i="4"/>
  <c r="I4197" i="4" s="1"/>
  <c r="H4198" i="4"/>
  <c r="I4198" i="4" s="1"/>
  <c r="H4199" i="4"/>
  <c r="I4199" i="4" s="1"/>
  <c r="H4200" i="4"/>
  <c r="I4200" i="4" s="1"/>
  <c r="H4201" i="4"/>
  <c r="I4201" i="4" s="1"/>
  <c r="H4202" i="4"/>
  <c r="I4202" i="4" s="1"/>
  <c r="H4203" i="4"/>
  <c r="I4203" i="4" s="1"/>
  <c r="H4204" i="4"/>
  <c r="I4204" i="4" s="1"/>
  <c r="H4205" i="4"/>
  <c r="I4205" i="4" s="1"/>
  <c r="H4206" i="4"/>
  <c r="I4206" i="4" s="1"/>
  <c r="H4207" i="4"/>
  <c r="I4207" i="4" s="1"/>
  <c r="H4208" i="4"/>
  <c r="I4208" i="4" s="1"/>
  <c r="H4209" i="4"/>
  <c r="I4209" i="4" s="1"/>
  <c r="H4210" i="4"/>
  <c r="I4210" i="4" s="1"/>
  <c r="H4211" i="4"/>
  <c r="I4211" i="4" s="1"/>
  <c r="H4212" i="4"/>
  <c r="I4212" i="4" s="1"/>
  <c r="H4213" i="4"/>
  <c r="I4213" i="4" s="1"/>
  <c r="H4214" i="4"/>
  <c r="I4214" i="4" s="1"/>
  <c r="H4215" i="4"/>
  <c r="I4215" i="4" s="1"/>
  <c r="H4216" i="4"/>
  <c r="I4216" i="4" s="1"/>
  <c r="H4217" i="4"/>
  <c r="I4217" i="4" s="1"/>
  <c r="H4218" i="4"/>
  <c r="I4218" i="4" s="1"/>
  <c r="H4219" i="4"/>
  <c r="I4219" i="4" s="1"/>
  <c r="H4220" i="4"/>
  <c r="I4220" i="4" s="1"/>
  <c r="H4221" i="4"/>
  <c r="I4221" i="4" s="1"/>
  <c r="H4222" i="4"/>
  <c r="I4222" i="4" s="1"/>
  <c r="H4223" i="4"/>
  <c r="I4223" i="4" s="1"/>
  <c r="H4224" i="4"/>
  <c r="I4224" i="4" s="1"/>
  <c r="H4225" i="4"/>
  <c r="I4225" i="4" s="1"/>
  <c r="H4226" i="4"/>
  <c r="I4226" i="4" s="1"/>
  <c r="H4227" i="4"/>
  <c r="I4227" i="4" s="1"/>
  <c r="H4228" i="4"/>
  <c r="I4228" i="4" s="1"/>
  <c r="H4229" i="4"/>
  <c r="I4229" i="4" s="1"/>
  <c r="H4230" i="4"/>
  <c r="I4230" i="4" s="1"/>
  <c r="H4231" i="4"/>
  <c r="I4231" i="4" s="1"/>
  <c r="H4232" i="4"/>
  <c r="I4232" i="4" s="1"/>
  <c r="H4233" i="4"/>
  <c r="I4233" i="4" s="1"/>
  <c r="H4234" i="4"/>
  <c r="I4234" i="4" s="1"/>
  <c r="H4235" i="4"/>
  <c r="I4235" i="4" s="1"/>
  <c r="H4236" i="4"/>
  <c r="I4236" i="4" s="1"/>
  <c r="H4237" i="4"/>
  <c r="I4237" i="4" s="1"/>
  <c r="H4238" i="4"/>
  <c r="I4238" i="4" s="1"/>
  <c r="H4239" i="4"/>
  <c r="I4239" i="4" s="1"/>
  <c r="H4240" i="4"/>
  <c r="I4240" i="4" s="1"/>
  <c r="H4241" i="4"/>
  <c r="I4241" i="4" s="1"/>
  <c r="H4242" i="4"/>
  <c r="I4242" i="4" s="1"/>
  <c r="H4243" i="4"/>
  <c r="I4243" i="4" s="1"/>
  <c r="H4244" i="4"/>
  <c r="I4244" i="4" s="1"/>
  <c r="H4245" i="4"/>
  <c r="I4245" i="4" s="1"/>
  <c r="H4246" i="4"/>
  <c r="I4246" i="4" s="1"/>
  <c r="H4247" i="4"/>
  <c r="I4247" i="4" s="1"/>
  <c r="H4248" i="4"/>
  <c r="I4248" i="4" s="1"/>
  <c r="H4249" i="4"/>
  <c r="I4249" i="4" s="1"/>
  <c r="H4250" i="4"/>
  <c r="I4250" i="4" s="1"/>
  <c r="H4251" i="4"/>
  <c r="I4251" i="4" s="1"/>
  <c r="H4252" i="4"/>
  <c r="I4252" i="4" s="1"/>
  <c r="H4253" i="4"/>
  <c r="I4253" i="4" s="1"/>
  <c r="H4254" i="4"/>
  <c r="I4254" i="4" s="1"/>
  <c r="H4255" i="4"/>
  <c r="I4255" i="4" s="1"/>
  <c r="H4256" i="4"/>
  <c r="I4256" i="4" s="1"/>
  <c r="H4257" i="4"/>
  <c r="I4257" i="4" s="1"/>
  <c r="H4258" i="4"/>
  <c r="I4258" i="4" s="1"/>
  <c r="H4259" i="4"/>
  <c r="I4259" i="4" s="1"/>
  <c r="H4260" i="4"/>
  <c r="I4260" i="4" s="1"/>
  <c r="H4261" i="4"/>
  <c r="I4261" i="4" s="1"/>
  <c r="H4262" i="4"/>
  <c r="I4262" i="4" s="1"/>
  <c r="H4263" i="4"/>
  <c r="I4263" i="4" s="1"/>
  <c r="H4264" i="4"/>
  <c r="I4264" i="4" s="1"/>
  <c r="H4265" i="4"/>
  <c r="I4265" i="4" s="1"/>
  <c r="H4266" i="4"/>
  <c r="I4266" i="4" s="1"/>
  <c r="H4267" i="4"/>
  <c r="I4267" i="4" s="1"/>
  <c r="H4268" i="4"/>
  <c r="I4268" i="4" s="1"/>
  <c r="H4269" i="4"/>
  <c r="I4269" i="4" s="1"/>
  <c r="H4270" i="4"/>
  <c r="I4270" i="4" s="1"/>
  <c r="H4271" i="4"/>
  <c r="I4271" i="4" s="1"/>
  <c r="H4272" i="4"/>
  <c r="I4272" i="4" s="1"/>
  <c r="H4273" i="4"/>
  <c r="I4273" i="4" s="1"/>
  <c r="H4274" i="4"/>
  <c r="I4274" i="4" s="1"/>
  <c r="H4275" i="4"/>
  <c r="I4275" i="4" s="1"/>
  <c r="H4276" i="4"/>
  <c r="I4276" i="4" s="1"/>
  <c r="H4277" i="4"/>
  <c r="I4277" i="4" s="1"/>
  <c r="H4278" i="4"/>
  <c r="I4278" i="4" s="1"/>
  <c r="H4279" i="4"/>
  <c r="I4279" i="4" s="1"/>
  <c r="H4280" i="4"/>
  <c r="I4280" i="4" s="1"/>
  <c r="H4281" i="4"/>
  <c r="I4281" i="4" s="1"/>
  <c r="H4282" i="4"/>
  <c r="I4282" i="4" s="1"/>
  <c r="H4283" i="4"/>
  <c r="I4283" i="4" s="1"/>
  <c r="H4284" i="4"/>
  <c r="I4284" i="4" s="1"/>
  <c r="H4285" i="4"/>
  <c r="I4285" i="4" s="1"/>
  <c r="H4286" i="4"/>
  <c r="I4286" i="4" s="1"/>
  <c r="H4287" i="4"/>
  <c r="I4287" i="4" s="1"/>
  <c r="H4288" i="4"/>
  <c r="I4288" i="4" s="1"/>
  <c r="H4289" i="4"/>
  <c r="I4289" i="4" s="1"/>
  <c r="H4290" i="4"/>
  <c r="I4290" i="4" s="1"/>
  <c r="H4291" i="4"/>
  <c r="I4291" i="4" s="1"/>
  <c r="H4292" i="4"/>
  <c r="I4292" i="4" s="1"/>
  <c r="H4293" i="4"/>
  <c r="I4293" i="4" s="1"/>
  <c r="H4294" i="4"/>
  <c r="I4294" i="4" s="1"/>
  <c r="H4295" i="4"/>
  <c r="I4295" i="4" s="1"/>
  <c r="H4296" i="4"/>
  <c r="I4296" i="4" s="1"/>
  <c r="H4297" i="4"/>
  <c r="I4297" i="4" s="1"/>
  <c r="H4298" i="4"/>
  <c r="I4298" i="4" s="1"/>
  <c r="H4299" i="4"/>
  <c r="I4299" i="4" s="1"/>
  <c r="H4300" i="4"/>
  <c r="I4300" i="4" s="1"/>
  <c r="H4301" i="4"/>
  <c r="I4301" i="4" s="1"/>
  <c r="H4302" i="4"/>
  <c r="I4302" i="4" s="1"/>
  <c r="H4303" i="4"/>
  <c r="I4303" i="4" s="1"/>
  <c r="H4304" i="4"/>
  <c r="I4304" i="4" s="1"/>
  <c r="H4305" i="4"/>
  <c r="I4305" i="4" s="1"/>
  <c r="H4306" i="4"/>
  <c r="I4306" i="4" s="1"/>
  <c r="H4307" i="4"/>
  <c r="I4307" i="4" s="1"/>
  <c r="H4308" i="4"/>
  <c r="I4308" i="4" s="1"/>
  <c r="H4309" i="4"/>
  <c r="I4309" i="4" s="1"/>
  <c r="H4310" i="4"/>
  <c r="I4310" i="4" s="1"/>
  <c r="H4311" i="4"/>
  <c r="I4311" i="4" s="1"/>
  <c r="H4312" i="4"/>
  <c r="I4312" i="4" s="1"/>
  <c r="H4313" i="4"/>
  <c r="I4313" i="4" s="1"/>
  <c r="H4314" i="4"/>
  <c r="I4314" i="4" s="1"/>
  <c r="H4315" i="4"/>
  <c r="I4315" i="4" s="1"/>
  <c r="H4316" i="4"/>
  <c r="I4316" i="4" s="1"/>
  <c r="H4317" i="4"/>
  <c r="I4317" i="4" s="1"/>
  <c r="H4318" i="4"/>
  <c r="I4318" i="4" s="1"/>
  <c r="H4319" i="4"/>
  <c r="I4319" i="4" s="1"/>
  <c r="H4320" i="4"/>
  <c r="I4320" i="4" s="1"/>
  <c r="H4321" i="4"/>
  <c r="I4321" i="4" s="1"/>
  <c r="H4322" i="4"/>
  <c r="I4322" i="4" s="1"/>
  <c r="H4323" i="4"/>
  <c r="I4323" i="4" s="1"/>
  <c r="H4324" i="4"/>
  <c r="I4324" i="4" s="1"/>
  <c r="H4325" i="4"/>
  <c r="I4325" i="4" s="1"/>
  <c r="H4326" i="4"/>
  <c r="I4326" i="4" s="1"/>
  <c r="H4327" i="4"/>
  <c r="I4327" i="4" s="1"/>
  <c r="H4328" i="4"/>
  <c r="I4328" i="4" s="1"/>
  <c r="H4329" i="4"/>
  <c r="I4329" i="4" s="1"/>
  <c r="H4330" i="4"/>
  <c r="I4330" i="4" s="1"/>
  <c r="H4331" i="4"/>
  <c r="I4331" i="4" s="1"/>
  <c r="H4332" i="4"/>
  <c r="I4332" i="4" s="1"/>
  <c r="H4333" i="4"/>
  <c r="I4333" i="4" s="1"/>
  <c r="H4334" i="4"/>
  <c r="I4334" i="4" s="1"/>
  <c r="H4335" i="4"/>
  <c r="I4335" i="4" s="1"/>
  <c r="H4336" i="4"/>
  <c r="I4336" i="4" s="1"/>
  <c r="H4337" i="4"/>
  <c r="I4337" i="4" s="1"/>
  <c r="H4338" i="4"/>
  <c r="I4338" i="4" s="1"/>
  <c r="H4339" i="4"/>
  <c r="I4339" i="4" s="1"/>
  <c r="H4340" i="4"/>
  <c r="I4340" i="4" s="1"/>
  <c r="H4341" i="4"/>
  <c r="I4341" i="4" s="1"/>
  <c r="H4342" i="4"/>
  <c r="I4342" i="4" s="1"/>
  <c r="H4343" i="4"/>
  <c r="I4343" i="4" s="1"/>
  <c r="H4344" i="4"/>
  <c r="I4344" i="4" s="1"/>
  <c r="H4345" i="4"/>
  <c r="I4345" i="4" s="1"/>
  <c r="H4346" i="4"/>
  <c r="I4346" i="4" s="1"/>
  <c r="H4347" i="4"/>
  <c r="I4347" i="4" s="1"/>
  <c r="H4348" i="4"/>
  <c r="I4348" i="4" s="1"/>
  <c r="H4349" i="4"/>
  <c r="I4349" i="4" s="1"/>
  <c r="H4350" i="4"/>
  <c r="I4350" i="4" s="1"/>
  <c r="H4351" i="4"/>
  <c r="I4351" i="4" s="1"/>
  <c r="H4352" i="4"/>
  <c r="I4352" i="4" s="1"/>
  <c r="H4353" i="4"/>
  <c r="I4353" i="4" s="1"/>
  <c r="H4354" i="4"/>
  <c r="I4354" i="4" s="1"/>
  <c r="H4355" i="4"/>
  <c r="I4355" i="4" s="1"/>
  <c r="H4356" i="4"/>
  <c r="I4356" i="4" s="1"/>
  <c r="H4357" i="4"/>
  <c r="I4357" i="4" s="1"/>
  <c r="H4358" i="4"/>
  <c r="I4358" i="4" s="1"/>
  <c r="H4359" i="4"/>
  <c r="I4359" i="4" s="1"/>
  <c r="H4360" i="4"/>
  <c r="I4360" i="4" s="1"/>
  <c r="H4361" i="4"/>
  <c r="I4361" i="4" s="1"/>
  <c r="H4362" i="4"/>
  <c r="I4362" i="4" s="1"/>
  <c r="H4363" i="4"/>
  <c r="I4363" i="4" s="1"/>
  <c r="H4364" i="4"/>
  <c r="I4364" i="4" s="1"/>
  <c r="H4365" i="4"/>
  <c r="I4365" i="4" s="1"/>
  <c r="H4366" i="4"/>
  <c r="I4366" i="4" s="1"/>
  <c r="H4367" i="4"/>
  <c r="I4367" i="4" s="1"/>
  <c r="H4368" i="4"/>
  <c r="I4368" i="4" s="1"/>
  <c r="H4369" i="4"/>
  <c r="I4369" i="4" s="1"/>
  <c r="H4370" i="4"/>
  <c r="I4370" i="4" s="1"/>
  <c r="H4371" i="4"/>
  <c r="I4371" i="4" s="1"/>
  <c r="H4372" i="4"/>
  <c r="I4372" i="4" s="1"/>
  <c r="H4373" i="4"/>
  <c r="I4373" i="4" s="1"/>
  <c r="H4374" i="4"/>
  <c r="I4374" i="4" s="1"/>
  <c r="H4375" i="4"/>
  <c r="I4375" i="4" s="1"/>
  <c r="H4376" i="4"/>
  <c r="I4376" i="4" s="1"/>
  <c r="H4377" i="4"/>
  <c r="I4377" i="4" s="1"/>
  <c r="H4378" i="4"/>
  <c r="I4378" i="4" s="1"/>
  <c r="H4379" i="4"/>
  <c r="I4379" i="4" s="1"/>
  <c r="H4380" i="4"/>
  <c r="I4380" i="4" s="1"/>
  <c r="H4381" i="4"/>
  <c r="I4381" i="4" s="1"/>
  <c r="H4382" i="4"/>
  <c r="I4382" i="4" s="1"/>
  <c r="H4383" i="4"/>
  <c r="I4383" i="4" s="1"/>
  <c r="H4384" i="4"/>
  <c r="I4384" i="4" s="1"/>
  <c r="H4385" i="4"/>
  <c r="I4385" i="4" s="1"/>
  <c r="H4386" i="4"/>
  <c r="I4386" i="4" s="1"/>
  <c r="H4387" i="4"/>
  <c r="I4387" i="4" s="1"/>
  <c r="H4388" i="4"/>
  <c r="I4388" i="4" s="1"/>
  <c r="H4389" i="4"/>
  <c r="I4389" i="4" s="1"/>
  <c r="H4390" i="4"/>
  <c r="I4390" i="4" s="1"/>
  <c r="H4391" i="4"/>
  <c r="I4391" i="4" s="1"/>
  <c r="H4392" i="4"/>
  <c r="I4392" i="4" s="1"/>
  <c r="H4393" i="4"/>
  <c r="I4393" i="4" s="1"/>
  <c r="H4394" i="4"/>
  <c r="I4394" i="4" s="1"/>
  <c r="H4395" i="4"/>
  <c r="I4395" i="4" s="1"/>
  <c r="H4396" i="4"/>
  <c r="I4396" i="4" s="1"/>
  <c r="H4397" i="4"/>
  <c r="I4397" i="4" s="1"/>
  <c r="H4398" i="4"/>
  <c r="I4398" i="4" s="1"/>
  <c r="H4399" i="4"/>
  <c r="I4399" i="4" s="1"/>
  <c r="H4400" i="4"/>
  <c r="I4400" i="4" s="1"/>
  <c r="H4401" i="4"/>
  <c r="I4401" i="4" s="1"/>
  <c r="H4402" i="4"/>
  <c r="I4402" i="4" s="1"/>
  <c r="H4403" i="4"/>
  <c r="I4403" i="4" s="1"/>
  <c r="H4404" i="4"/>
  <c r="I4404" i="4" s="1"/>
  <c r="H4405" i="4"/>
  <c r="I4405" i="4" s="1"/>
  <c r="H4406" i="4"/>
  <c r="I4406" i="4" s="1"/>
  <c r="H4407" i="4"/>
  <c r="I4407" i="4" s="1"/>
  <c r="H4408" i="4"/>
  <c r="I4408" i="4" s="1"/>
  <c r="H4409" i="4"/>
  <c r="I4409" i="4" s="1"/>
  <c r="H4410" i="4"/>
  <c r="I4410" i="4" s="1"/>
  <c r="H4411" i="4"/>
  <c r="I4411" i="4" s="1"/>
  <c r="H4412" i="4"/>
  <c r="I4412" i="4" s="1"/>
  <c r="H4413" i="4"/>
  <c r="I4413" i="4" s="1"/>
  <c r="H4414" i="4"/>
  <c r="I4414" i="4" s="1"/>
  <c r="H4415" i="4"/>
  <c r="I4415" i="4" s="1"/>
  <c r="H4416" i="4"/>
  <c r="I4416" i="4" s="1"/>
  <c r="H4417" i="4"/>
  <c r="I4417" i="4" s="1"/>
  <c r="H4418" i="4"/>
  <c r="I4418" i="4" s="1"/>
  <c r="H4419" i="4"/>
  <c r="I4419" i="4" s="1"/>
  <c r="H4420" i="4"/>
  <c r="I4420" i="4" s="1"/>
  <c r="H4421" i="4"/>
  <c r="I4421" i="4" s="1"/>
  <c r="H4422" i="4"/>
  <c r="I4422" i="4" s="1"/>
  <c r="H4423" i="4"/>
  <c r="I4423" i="4" s="1"/>
  <c r="H4424" i="4"/>
  <c r="I4424" i="4" s="1"/>
  <c r="H4425" i="4"/>
  <c r="I4425" i="4" s="1"/>
  <c r="H4426" i="4"/>
  <c r="I4426" i="4" s="1"/>
  <c r="H4427" i="4"/>
  <c r="I4427" i="4" s="1"/>
  <c r="H4428" i="4"/>
  <c r="I4428" i="4" s="1"/>
  <c r="H4429" i="4"/>
  <c r="I4429" i="4" s="1"/>
  <c r="H4430" i="4"/>
  <c r="I4430" i="4" s="1"/>
  <c r="H4431" i="4"/>
  <c r="I4431" i="4" s="1"/>
  <c r="H4432" i="4"/>
  <c r="I4432" i="4" s="1"/>
  <c r="H4433" i="4"/>
  <c r="I4433" i="4" s="1"/>
  <c r="H4434" i="4"/>
  <c r="I4434" i="4" s="1"/>
  <c r="H4435" i="4"/>
  <c r="I4435" i="4" s="1"/>
  <c r="H4436" i="4"/>
  <c r="I4436" i="4" s="1"/>
  <c r="H4437" i="4"/>
  <c r="I4437" i="4" s="1"/>
  <c r="H4438" i="4"/>
  <c r="I4438" i="4" s="1"/>
  <c r="H4439" i="4"/>
  <c r="I4439" i="4" s="1"/>
  <c r="H4440" i="4"/>
  <c r="I4440" i="4" s="1"/>
  <c r="H4441" i="4"/>
  <c r="I4441" i="4" s="1"/>
  <c r="H4442" i="4"/>
  <c r="I4442" i="4" s="1"/>
  <c r="H4443" i="4"/>
  <c r="I4443" i="4" s="1"/>
  <c r="H4444" i="4"/>
  <c r="I4444" i="4" s="1"/>
  <c r="H4445" i="4"/>
  <c r="I4445" i="4" s="1"/>
  <c r="H4446" i="4"/>
  <c r="I4446" i="4" s="1"/>
  <c r="H4447" i="4"/>
  <c r="I4447" i="4" s="1"/>
  <c r="H4448" i="4"/>
  <c r="I4448" i="4" s="1"/>
  <c r="H4449" i="4"/>
  <c r="I4449" i="4" s="1"/>
  <c r="H4450" i="4"/>
  <c r="I4450" i="4" s="1"/>
  <c r="H4451" i="4"/>
  <c r="I4451" i="4" s="1"/>
  <c r="H4452" i="4"/>
  <c r="I4452" i="4" s="1"/>
  <c r="H4453" i="4"/>
  <c r="I4453" i="4" s="1"/>
  <c r="H4454" i="4"/>
  <c r="I4454" i="4" s="1"/>
  <c r="H4455" i="4"/>
  <c r="I4455" i="4" s="1"/>
  <c r="H4456" i="4"/>
  <c r="I4456" i="4" s="1"/>
  <c r="H4457" i="4"/>
  <c r="I4457" i="4" s="1"/>
  <c r="H4458" i="4"/>
  <c r="I4458" i="4" s="1"/>
  <c r="H4459" i="4"/>
  <c r="I4459" i="4" s="1"/>
  <c r="H4460" i="4"/>
  <c r="I4460" i="4" s="1"/>
  <c r="H4461" i="4"/>
  <c r="I4461" i="4" s="1"/>
  <c r="H4462" i="4"/>
  <c r="I4462" i="4" s="1"/>
  <c r="H4463" i="4"/>
  <c r="I4463" i="4" s="1"/>
  <c r="H4464" i="4"/>
  <c r="I4464" i="4" s="1"/>
  <c r="H4465" i="4"/>
  <c r="I4465" i="4" s="1"/>
  <c r="H4466" i="4"/>
  <c r="I4466" i="4" s="1"/>
  <c r="H4467" i="4"/>
  <c r="I4467" i="4" s="1"/>
  <c r="H4468" i="4"/>
  <c r="I4468" i="4" s="1"/>
  <c r="H4469" i="4"/>
  <c r="I4469" i="4" s="1"/>
  <c r="H4470" i="4"/>
  <c r="I4470" i="4" s="1"/>
  <c r="H4471" i="4"/>
  <c r="I4471" i="4" s="1"/>
  <c r="H4472" i="4"/>
  <c r="I4472" i="4" s="1"/>
  <c r="H4473" i="4"/>
  <c r="I4473" i="4" s="1"/>
  <c r="H4474" i="4"/>
  <c r="I4474" i="4" s="1"/>
  <c r="H4475" i="4"/>
  <c r="I4475" i="4" s="1"/>
  <c r="H4476" i="4"/>
  <c r="I4476" i="4" s="1"/>
  <c r="H4477" i="4"/>
  <c r="I4477" i="4" s="1"/>
  <c r="H4478" i="4"/>
  <c r="I4478" i="4" s="1"/>
  <c r="H4479" i="4"/>
  <c r="I4479" i="4" s="1"/>
  <c r="H4480" i="4"/>
  <c r="I4480" i="4" s="1"/>
  <c r="H4481" i="4"/>
  <c r="I4481" i="4" s="1"/>
  <c r="H4482" i="4"/>
  <c r="I4482" i="4" s="1"/>
  <c r="H4483" i="4"/>
  <c r="I4483" i="4" s="1"/>
  <c r="H4484" i="4"/>
  <c r="I4484" i="4" s="1"/>
  <c r="H4485" i="4"/>
  <c r="I4485" i="4" s="1"/>
  <c r="H4486" i="4"/>
  <c r="I4486" i="4" s="1"/>
  <c r="H4487" i="4"/>
  <c r="I4487" i="4" s="1"/>
  <c r="H4488" i="4"/>
  <c r="I4488" i="4" s="1"/>
  <c r="H4489" i="4"/>
  <c r="I4489" i="4" s="1"/>
  <c r="H4490" i="4"/>
  <c r="I4490" i="4" s="1"/>
  <c r="H4491" i="4"/>
  <c r="I4491" i="4" s="1"/>
  <c r="H4492" i="4"/>
  <c r="I4492" i="4" s="1"/>
  <c r="H4493" i="4"/>
  <c r="I4493" i="4" s="1"/>
  <c r="H4494" i="4"/>
  <c r="I4494" i="4" s="1"/>
  <c r="H4495" i="4"/>
  <c r="I4495" i="4" s="1"/>
  <c r="H4496" i="4"/>
  <c r="I4496" i="4" s="1"/>
  <c r="H4497" i="4"/>
  <c r="I4497" i="4" s="1"/>
  <c r="H4498" i="4"/>
  <c r="I4498" i="4" s="1"/>
  <c r="H4499" i="4"/>
  <c r="I4499" i="4" s="1"/>
  <c r="H4500" i="4"/>
  <c r="I4500" i="4" s="1"/>
  <c r="H4501" i="4"/>
  <c r="I4501" i="4" s="1"/>
  <c r="H4502" i="4"/>
  <c r="I4502" i="4" s="1"/>
  <c r="H4503" i="4"/>
  <c r="I4503" i="4" s="1"/>
  <c r="H4504" i="4"/>
  <c r="I4504" i="4" s="1"/>
  <c r="H4505" i="4"/>
  <c r="I4505" i="4" s="1"/>
  <c r="H4506" i="4"/>
  <c r="I4506" i="4" s="1"/>
  <c r="H4507" i="4"/>
  <c r="I4507" i="4" s="1"/>
  <c r="H4508" i="4"/>
  <c r="I4508" i="4" s="1"/>
  <c r="H4509" i="4"/>
  <c r="I4509" i="4" s="1"/>
  <c r="H4510" i="4"/>
  <c r="I4510" i="4" s="1"/>
  <c r="H4511" i="4"/>
  <c r="I4511" i="4" s="1"/>
  <c r="H4512" i="4"/>
  <c r="I4512" i="4" s="1"/>
  <c r="H4513" i="4"/>
  <c r="I4513" i="4" s="1"/>
  <c r="H4514" i="4"/>
  <c r="I4514" i="4" s="1"/>
  <c r="H4515" i="4"/>
  <c r="I4515" i="4" s="1"/>
  <c r="H4516" i="4"/>
  <c r="I4516" i="4" s="1"/>
  <c r="H4517" i="4"/>
  <c r="I4517" i="4" s="1"/>
  <c r="H4518" i="4"/>
  <c r="I4518" i="4" s="1"/>
  <c r="H4519" i="4"/>
  <c r="I4519" i="4" s="1"/>
  <c r="H4520" i="4"/>
  <c r="I4520" i="4" s="1"/>
  <c r="H4521" i="4"/>
  <c r="I4521" i="4" s="1"/>
  <c r="H4522" i="4"/>
  <c r="I4522" i="4" s="1"/>
  <c r="H4523" i="4"/>
  <c r="I4523" i="4" s="1"/>
  <c r="H4524" i="4"/>
  <c r="I4524" i="4" s="1"/>
  <c r="H4525" i="4"/>
  <c r="I4525" i="4" s="1"/>
  <c r="H4526" i="4"/>
  <c r="I4526" i="4" s="1"/>
  <c r="H4527" i="4"/>
  <c r="I4527" i="4" s="1"/>
  <c r="H4528" i="4"/>
  <c r="I4528" i="4" s="1"/>
  <c r="H4529" i="4"/>
  <c r="I4529" i="4" s="1"/>
  <c r="H4530" i="4"/>
  <c r="I4530" i="4" s="1"/>
  <c r="H4531" i="4"/>
  <c r="I4531" i="4" s="1"/>
  <c r="H4532" i="4"/>
  <c r="I4532" i="4" s="1"/>
  <c r="H4533" i="4"/>
  <c r="I4533" i="4" s="1"/>
  <c r="H4534" i="4"/>
  <c r="I4534" i="4" s="1"/>
  <c r="H4535" i="4"/>
  <c r="I4535" i="4" s="1"/>
  <c r="H4536" i="4"/>
  <c r="I4536" i="4" s="1"/>
  <c r="H4537" i="4"/>
  <c r="I4537" i="4" s="1"/>
  <c r="H4538" i="4"/>
  <c r="I4538" i="4" s="1"/>
  <c r="H4539" i="4"/>
  <c r="I4539" i="4" s="1"/>
  <c r="H4540" i="4"/>
  <c r="I4540" i="4" s="1"/>
  <c r="H4541" i="4"/>
  <c r="I4541" i="4" s="1"/>
  <c r="H4542" i="4"/>
  <c r="I4542" i="4" s="1"/>
  <c r="H4543" i="4"/>
  <c r="I4543" i="4" s="1"/>
  <c r="H4544" i="4"/>
  <c r="I4544" i="4" s="1"/>
  <c r="H4545" i="4"/>
  <c r="I4545" i="4" s="1"/>
  <c r="H4546" i="4"/>
  <c r="I4546" i="4" s="1"/>
  <c r="H4547" i="4"/>
  <c r="I4547" i="4" s="1"/>
  <c r="H4548" i="4"/>
  <c r="I4548" i="4" s="1"/>
  <c r="H4549" i="4"/>
  <c r="I4549" i="4" s="1"/>
  <c r="H4550" i="4"/>
  <c r="I4550" i="4" s="1"/>
  <c r="H4551" i="4"/>
  <c r="I4551" i="4" s="1"/>
  <c r="H4552" i="4"/>
  <c r="I4552" i="4" s="1"/>
  <c r="H4553" i="4"/>
  <c r="I4553" i="4" s="1"/>
  <c r="H4554" i="4"/>
  <c r="I4554" i="4" s="1"/>
  <c r="H4555" i="4"/>
  <c r="I4555" i="4" s="1"/>
  <c r="H4556" i="4"/>
  <c r="I4556" i="4" s="1"/>
  <c r="H4557" i="4"/>
  <c r="I4557" i="4" s="1"/>
  <c r="H4558" i="4"/>
  <c r="I4558" i="4" s="1"/>
  <c r="H4559" i="4"/>
  <c r="I4559" i="4" s="1"/>
  <c r="H4560" i="4"/>
  <c r="I4560" i="4" s="1"/>
  <c r="H4561" i="4"/>
  <c r="I4561" i="4" s="1"/>
  <c r="H4562" i="4"/>
  <c r="I4562" i="4" s="1"/>
  <c r="H4563" i="4"/>
  <c r="I4563" i="4" s="1"/>
  <c r="H4564" i="4"/>
  <c r="I4564" i="4" s="1"/>
  <c r="H4565" i="4"/>
  <c r="I4565" i="4" s="1"/>
  <c r="H4566" i="4"/>
  <c r="I4566" i="4" s="1"/>
  <c r="H4567" i="4"/>
  <c r="I4567" i="4" s="1"/>
  <c r="H4568" i="4"/>
  <c r="I4568" i="4" s="1"/>
  <c r="H4569" i="4"/>
  <c r="I4569" i="4" s="1"/>
  <c r="H4570" i="4"/>
  <c r="I4570" i="4" s="1"/>
  <c r="H4571" i="4"/>
  <c r="I4571" i="4" s="1"/>
  <c r="H4572" i="4"/>
  <c r="I4572" i="4" s="1"/>
  <c r="H4573" i="4"/>
  <c r="I4573" i="4" s="1"/>
  <c r="H4574" i="4"/>
  <c r="I4574" i="4" s="1"/>
  <c r="H4575" i="4"/>
  <c r="I4575" i="4" s="1"/>
  <c r="H4576" i="4"/>
  <c r="I4576" i="4" s="1"/>
  <c r="H4577" i="4"/>
  <c r="I4577" i="4" s="1"/>
  <c r="H4578" i="4"/>
  <c r="I4578" i="4" s="1"/>
  <c r="H4579" i="4"/>
  <c r="I4579" i="4" s="1"/>
  <c r="H4580" i="4"/>
  <c r="I4580" i="4" s="1"/>
  <c r="H4581" i="4"/>
  <c r="I4581" i="4" s="1"/>
  <c r="H4582" i="4"/>
  <c r="I4582" i="4" s="1"/>
  <c r="H4583" i="4"/>
  <c r="I4583" i="4" s="1"/>
  <c r="H4584" i="4"/>
  <c r="I4584" i="4" s="1"/>
  <c r="H4585" i="4"/>
  <c r="I4585" i="4" s="1"/>
  <c r="H4586" i="4"/>
  <c r="I4586" i="4" s="1"/>
  <c r="H4587" i="4"/>
  <c r="I4587" i="4" s="1"/>
  <c r="H4588" i="4"/>
  <c r="I4588" i="4" s="1"/>
  <c r="H4589" i="4"/>
  <c r="I4589" i="4" s="1"/>
  <c r="H4590" i="4"/>
  <c r="I4590" i="4" s="1"/>
  <c r="H4591" i="4"/>
  <c r="I4591" i="4" s="1"/>
  <c r="H4592" i="4"/>
  <c r="I4592" i="4" s="1"/>
  <c r="H4593" i="4"/>
  <c r="I4593" i="4" s="1"/>
  <c r="H4594" i="4"/>
  <c r="I4594" i="4" s="1"/>
  <c r="H4595" i="4"/>
  <c r="I4595" i="4" s="1"/>
  <c r="H4596" i="4"/>
  <c r="I4596" i="4" s="1"/>
  <c r="H4597" i="4"/>
  <c r="I4597" i="4" s="1"/>
  <c r="H4598" i="4"/>
  <c r="I4598" i="4" s="1"/>
  <c r="H4599" i="4"/>
  <c r="I4599" i="4" s="1"/>
  <c r="H4600" i="4"/>
  <c r="I4600" i="4" s="1"/>
  <c r="H4601" i="4"/>
  <c r="I4601" i="4" s="1"/>
  <c r="H4602" i="4"/>
  <c r="I4602" i="4" s="1"/>
  <c r="H4603" i="4"/>
  <c r="I4603" i="4" s="1"/>
  <c r="H4604" i="4"/>
  <c r="I4604" i="4" s="1"/>
  <c r="H4605" i="4"/>
  <c r="I4605" i="4" s="1"/>
  <c r="H4606" i="4"/>
  <c r="I4606" i="4" s="1"/>
  <c r="H4607" i="4"/>
  <c r="I4607" i="4" s="1"/>
  <c r="H4608" i="4"/>
  <c r="I4608" i="4" s="1"/>
  <c r="H4609" i="4"/>
  <c r="I4609" i="4" s="1"/>
  <c r="H4610" i="4"/>
  <c r="I4610" i="4" s="1"/>
  <c r="H4611" i="4"/>
  <c r="I4611" i="4" s="1"/>
  <c r="H4612" i="4"/>
  <c r="I4612" i="4" s="1"/>
  <c r="H4613" i="4"/>
  <c r="I4613" i="4" s="1"/>
  <c r="H4614" i="4"/>
  <c r="I4614" i="4" s="1"/>
  <c r="H4615" i="4"/>
  <c r="I4615" i="4" s="1"/>
  <c r="H4616" i="4"/>
  <c r="I4616" i="4" s="1"/>
  <c r="H4617" i="4"/>
  <c r="I4617" i="4" s="1"/>
  <c r="H4618" i="4"/>
  <c r="I4618" i="4" s="1"/>
  <c r="H4619" i="4"/>
  <c r="I4619" i="4" s="1"/>
  <c r="H4620" i="4"/>
  <c r="I4620" i="4" s="1"/>
  <c r="H4621" i="4"/>
  <c r="I4621" i="4" s="1"/>
  <c r="H4622" i="4"/>
  <c r="I4622" i="4" s="1"/>
  <c r="H4623" i="4"/>
  <c r="I4623" i="4" s="1"/>
  <c r="H4624" i="4"/>
  <c r="I4624" i="4" s="1"/>
  <c r="H4625" i="4"/>
  <c r="I4625" i="4" s="1"/>
  <c r="H4626" i="4"/>
  <c r="I4626" i="4" s="1"/>
  <c r="H4627" i="4"/>
  <c r="I4627" i="4" s="1"/>
  <c r="H4628" i="4"/>
  <c r="I4628" i="4" s="1"/>
  <c r="H4629" i="4"/>
  <c r="I4629" i="4" s="1"/>
  <c r="H4630" i="4"/>
  <c r="I4630" i="4" s="1"/>
  <c r="H4631" i="4"/>
  <c r="I4631" i="4" s="1"/>
  <c r="H4632" i="4"/>
  <c r="I4632" i="4" s="1"/>
  <c r="H4633" i="4"/>
  <c r="I4633" i="4" s="1"/>
  <c r="H4634" i="4"/>
  <c r="I4634" i="4" s="1"/>
  <c r="H4635" i="4"/>
  <c r="I4635" i="4" s="1"/>
  <c r="H4636" i="4"/>
  <c r="I4636" i="4" s="1"/>
  <c r="H4637" i="4"/>
  <c r="I4637" i="4" s="1"/>
  <c r="H4638" i="4"/>
  <c r="I4638" i="4" s="1"/>
  <c r="H4639" i="4"/>
  <c r="I4639" i="4" s="1"/>
  <c r="H4640" i="4"/>
  <c r="I4640" i="4" s="1"/>
  <c r="H4641" i="4"/>
  <c r="I4641" i="4" s="1"/>
  <c r="H4642" i="4"/>
  <c r="I4642" i="4" s="1"/>
  <c r="H4643" i="4"/>
  <c r="I4643" i="4" s="1"/>
  <c r="H4644" i="4"/>
  <c r="I4644" i="4" s="1"/>
  <c r="H4645" i="4"/>
  <c r="I4645" i="4" s="1"/>
  <c r="H4646" i="4"/>
  <c r="I4646" i="4" s="1"/>
  <c r="H4647" i="4"/>
  <c r="I4647" i="4" s="1"/>
  <c r="H4648" i="4"/>
  <c r="I4648" i="4" s="1"/>
  <c r="H4649" i="4"/>
  <c r="I4649" i="4" s="1"/>
  <c r="H4650" i="4"/>
  <c r="I4650" i="4" s="1"/>
  <c r="H4651" i="4"/>
  <c r="I4651" i="4" s="1"/>
  <c r="H4652" i="4"/>
  <c r="I4652" i="4" s="1"/>
  <c r="H4653" i="4"/>
  <c r="I4653" i="4" s="1"/>
  <c r="H4654" i="4"/>
  <c r="I4654" i="4" s="1"/>
  <c r="H4655" i="4"/>
  <c r="I4655" i="4" s="1"/>
  <c r="H4656" i="4"/>
  <c r="I4656" i="4" s="1"/>
  <c r="H4657" i="4"/>
  <c r="I4657" i="4" s="1"/>
  <c r="H4658" i="4"/>
  <c r="I4658" i="4" s="1"/>
  <c r="H4659" i="4"/>
  <c r="I4659" i="4" s="1"/>
  <c r="H4660" i="4"/>
  <c r="I4660" i="4" s="1"/>
  <c r="H4661" i="4"/>
  <c r="I4661" i="4" s="1"/>
  <c r="H4662" i="4"/>
  <c r="I4662" i="4" s="1"/>
  <c r="H4663" i="4"/>
  <c r="I4663" i="4" s="1"/>
  <c r="H4664" i="4"/>
  <c r="I4664" i="4" s="1"/>
  <c r="H4665" i="4"/>
  <c r="I4665" i="4" s="1"/>
  <c r="H4666" i="4"/>
  <c r="I4666" i="4" s="1"/>
  <c r="H4667" i="4"/>
  <c r="I4667" i="4" s="1"/>
  <c r="H4668" i="4"/>
  <c r="I4668" i="4" s="1"/>
  <c r="H4669" i="4"/>
  <c r="I4669" i="4" s="1"/>
  <c r="H4670" i="4"/>
  <c r="I4670" i="4" s="1"/>
  <c r="H4671" i="4"/>
  <c r="I4671" i="4" s="1"/>
  <c r="H4672" i="4"/>
  <c r="I4672" i="4" s="1"/>
  <c r="H4673" i="4"/>
  <c r="I4673" i="4" s="1"/>
  <c r="H4674" i="4"/>
  <c r="I4674" i="4" s="1"/>
  <c r="H4675" i="4"/>
  <c r="I4675" i="4" s="1"/>
  <c r="H4676" i="4"/>
  <c r="I4676" i="4" s="1"/>
  <c r="H4677" i="4"/>
  <c r="I4677" i="4" s="1"/>
  <c r="H4678" i="4"/>
  <c r="I4678" i="4" s="1"/>
  <c r="H4679" i="4"/>
  <c r="I4679" i="4" s="1"/>
  <c r="H4680" i="4"/>
  <c r="I4680" i="4" s="1"/>
  <c r="H4681" i="4"/>
  <c r="I4681" i="4" s="1"/>
  <c r="H4682" i="4"/>
  <c r="I4682" i="4" s="1"/>
  <c r="H4683" i="4"/>
  <c r="I4683" i="4" s="1"/>
  <c r="H4684" i="4"/>
  <c r="I4684" i="4" s="1"/>
  <c r="H4685" i="4"/>
  <c r="I4685" i="4" s="1"/>
  <c r="H4686" i="4"/>
  <c r="I4686" i="4" s="1"/>
  <c r="H4687" i="4"/>
  <c r="I4687" i="4" s="1"/>
  <c r="H4688" i="4"/>
  <c r="I4688" i="4" s="1"/>
  <c r="H4689" i="4"/>
  <c r="I4689" i="4" s="1"/>
  <c r="H4690" i="4"/>
  <c r="I4690" i="4" s="1"/>
  <c r="H4691" i="4"/>
  <c r="I4691" i="4" s="1"/>
  <c r="H4692" i="4"/>
  <c r="I4692" i="4" s="1"/>
  <c r="H4693" i="4"/>
  <c r="I4693" i="4" s="1"/>
  <c r="H4694" i="4"/>
  <c r="I4694" i="4" s="1"/>
  <c r="H4695" i="4"/>
  <c r="I4695" i="4" s="1"/>
  <c r="H4696" i="4"/>
  <c r="I4696" i="4" s="1"/>
  <c r="H4697" i="4"/>
  <c r="I4697" i="4" s="1"/>
  <c r="H4698" i="4"/>
  <c r="I4698" i="4" s="1"/>
  <c r="H4699" i="4"/>
  <c r="I4699" i="4" s="1"/>
  <c r="H4700" i="4"/>
  <c r="I4700" i="4" s="1"/>
  <c r="H4701" i="4"/>
  <c r="I4701" i="4" s="1"/>
  <c r="H4702" i="4"/>
  <c r="I4702" i="4" s="1"/>
  <c r="H4703" i="4"/>
  <c r="I4703" i="4" s="1"/>
  <c r="H4704" i="4"/>
  <c r="I4704" i="4" s="1"/>
  <c r="H4705" i="4"/>
  <c r="I4705" i="4" s="1"/>
  <c r="H4706" i="4"/>
  <c r="I4706" i="4" s="1"/>
  <c r="H4707" i="4"/>
  <c r="I4707" i="4" s="1"/>
  <c r="H4708" i="4"/>
  <c r="I4708" i="4" s="1"/>
  <c r="H4709" i="4"/>
  <c r="I4709" i="4" s="1"/>
  <c r="H4710" i="4"/>
  <c r="I4710" i="4" s="1"/>
  <c r="H4711" i="4"/>
  <c r="I4711" i="4" s="1"/>
  <c r="H4712" i="4"/>
  <c r="I4712" i="4" s="1"/>
  <c r="H4713" i="4"/>
  <c r="I4713" i="4" s="1"/>
  <c r="H4714" i="4"/>
  <c r="I4714" i="4" s="1"/>
  <c r="H4715" i="4"/>
  <c r="I4715" i="4" s="1"/>
  <c r="H4716" i="4"/>
  <c r="I4716" i="4" s="1"/>
  <c r="H4717" i="4"/>
  <c r="I4717" i="4" s="1"/>
  <c r="H4718" i="4"/>
  <c r="I4718" i="4" s="1"/>
  <c r="H4719" i="4"/>
  <c r="I4719" i="4" s="1"/>
  <c r="H4720" i="4"/>
  <c r="I4720" i="4" s="1"/>
  <c r="H4721" i="4"/>
  <c r="I4721" i="4" s="1"/>
  <c r="H4722" i="4"/>
  <c r="I4722" i="4" s="1"/>
  <c r="H4723" i="4"/>
  <c r="I4723" i="4" s="1"/>
  <c r="H4724" i="4"/>
  <c r="I4724" i="4" s="1"/>
  <c r="H4725" i="4"/>
  <c r="I4725" i="4" s="1"/>
  <c r="H4726" i="4"/>
  <c r="I4726" i="4" s="1"/>
  <c r="H4727" i="4"/>
  <c r="I4727" i="4" s="1"/>
  <c r="H4728" i="4"/>
  <c r="I4728" i="4" s="1"/>
  <c r="H4729" i="4"/>
  <c r="I4729" i="4" s="1"/>
  <c r="H4730" i="4"/>
  <c r="I4730" i="4" s="1"/>
  <c r="H4731" i="4"/>
  <c r="I4731" i="4" s="1"/>
  <c r="H4732" i="4"/>
  <c r="I4732" i="4" s="1"/>
  <c r="H4733" i="4"/>
  <c r="I4733" i="4" s="1"/>
  <c r="H4734" i="4"/>
  <c r="I4734" i="4" s="1"/>
  <c r="H4735" i="4"/>
  <c r="I4735" i="4" s="1"/>
  <c r="H4736" i="4"/>
  <c r="I4736" i="4" s="1"/>
  <c r="H4737" i="4"/>
  <c r="I4737" i="4" s="1"/>
  <c r="H4738" i="4"/>
  <c r="I4738" i="4" s="1"/>
  <c r="H4739" i="4"/>
  <c r="I4739" i="4" s="1"/>
  <c r="H4740" i="4"/>
  <c r="I4740" i="4" s="1"/>
  <c r="H4741" i="4"/>
  <c r="I4741" i="4" s="1"/>
  <c r="H4742" i="4"/>
  <c r="I4742" i="4" s="1"/>
  <c r="H4743" i="4"/>
  <c r="I4743" i="4" s="1"/>
  <c r="H4744" i="4"/>
  <c r="I4744" i="4" s="1"/>
  <c r="H4745" i="4"/>
  <c r="I4745" i="4" s="1"/>
  <c r="H4746" i="4"/>
  <c r="I4746" i="4" s="1"/>
  <c r="H4747" i="4"/>
  <c r="I4747" i="4" s="1"/>
  <c r="H4748" i="4"/>
  <c r="I4748" i="4" s="1"/>
  <c r="H4749" i="4"/>
  <c r="I4749" i="4" s="1"/>
  <c r="H4750" i="4"/>
  <c r="I4750" i="4" s="1"/>
  <c r="H4751" i="4"/>
  <c r="I4751" i="4" s="1"/>
  <c r="H4752" i="4"/>
  <c r="I4752" i="4" s="1"/>
  <c r="H4753" i="4"/>
  <c r="I4753" i="4" s="1"/>
  <c r="H4754" i="4"/>
  <c r="I4754" i="4" s="1"/>
  <c r="H4755" i="4"/>
  <c r="I4755" i="4" s="1"/>
  <c r="H4756" i="4"/>
  <c r="I4756" i="4" s="1"/>
  <c r="H4757" i="4"/>
  <c r="I4757" i="4" s="1"/>
  <c r="H4758" i="4"/>
  <c r="I4758" i="4" s="1"/>
  <c r="H4759" i="4"/>
  <c r="I4759" i="4" s="1"/>
  <c r="H4760" i="4"/>
  <c r="I4760" i="4" s="1"/>
  <c r="H4761" i="4"/>
  <c r="I4761" i="4" s="1"/>
  <c r="H4762" i="4"/>
  <c r="I4762" i="4" s="1"/>
  <c r="H4763" i="4"/>
  <c r="I4763" i="4" s="1"/>
  <c r="H4764" i="4"/>
  <c r="I4764" i="4" s="1"/>
  <c r="H4765" i="4"/>
  <c r="I4765" i="4" s="1"/>
  <c r="H4766" i="4"/>
  <c r="I4766" i="4" s="1"/>
  <c r="H4767" i="4"/>
  <c r="I4767" i="4" s="1"/>
  <c r="H4768" i="4"/>
  <c r="I4768" i="4" s="1"/>
  <c r="H4769" i="4"/>
  <c r="I4769" i="4" s="1"/>
  <c r="H4770" i="4"/>
  <c r="I4770" i="4" s="1"/>
  <c r="H4771" i="4"/>
  <c r="I4771" i="4" s="1"/>
  <c r="H4772" i="4"/>
  <c r="I4772" i="4" s="1"/>
  <c r="H4773" i="4"/>
  <c r="I4773" i="4" s="1"/>
  <c r="H4774" i="4"/>
  <c r="I4774" i="4" s="1"/>
  <c r="H4775" i="4"/>
  <c r="I4775" i="4" s="1"/>
  <c r="H4776" i="4"/>
  <c r="I4776" i="4" s="1"/>
  <c r="H4777" i="4"/>
  <c r="I4777" i="4" s="1"/>
  <c r="H4778" i="4"/>
  <c r="I4778" i="4" s="1"/>
  <c r="H4779" i="4"/>
  <c r="I4779" i="4" s="1"/>
  <c r="H4780" i="4"/>
  <c r="I4780" i="4" s="1"/>
  <c r="H4781" i="4"/>
  <c r="I4781" i="4" s="1"/>
  <c r="H4782" i="4"/>
  <c r="I4782" i="4" s="1"/>
  <c r="H4783" i="4"/>
  <c r="I4783" i="4" s="1"/>
  <c r="H4784" i="4"/>
  <c r="I4784" i="4" s="1"/>
  <c r="H4785" i="4"/>
  <c r="I4785" i="4" s="1"/>
  <c r="H4786" i="4"/>
  <c r="I4786" i="4" s="1"/>
  <c r="H4787" i="4"/>
  <c r="I4787" i="4" s="1"/>
  <c r="H4788" i="4"/>
  <c r="I4788" i="4" s="1"/>
  <c r="H4789" i="4"/>
  <c r="I4789" i="4" s="1"/>
  <c r="H4790" i="4"/>
  <c r="I4790" i="4" s="1"/>
  <c r="H4791" i="4"/>
  <c r="I4791" i="4" s="1"/>
  <c r="H4792" i="4"/>
  <c r="I4792" i="4" s="1"/>
  <c r="H4793" i="4"/>
  <c r="I4793" i="4" s="1"/>
  <c r="H4794" i="4"/>
  <c r="I4794" i="4" s="1"/>
  <c r="H4795" i="4"/>
  <c r="I4795" i="4" s="1"/>
  <c r="H4796" i="4"/>
  <c r="I4796" i="4" s="1"/>
  <c r="H4797" i="4"/>
  <c r="I4797" i="4" s="1"/>
  <c r="H4798" i="4"/>
  <c r="I4798" i="4" s="1"/>
  <c r="H4799" i="4"/>
  <c r="I4799" i="4" s="1"/>
  <c r="H4800" i="4"/>
  <c r="I4800" i="4" s="1"/>
  <c r="H4801" i="4"/>
  <c r="I4801" i="4" s="1"/>
  <c r="H4802" i="4"/>
  <c r="I4802" i="4" s="1"/>
  <c r="H4803" i="4"/>
  <c r="I4803" i="4" s="1"/>
  <c r="H4804" i="4"/>
  <c r="I4804" i="4" s="1"/>
  <c r="H4805" i="4"/>
  <c r="I4805" i="4" s="1"/>
  <c r="H4806" i="4"/>
  <c r="I4806" i="4" s="1"/>
  <c r="H4807" i="4"/>
  <c r="I4807" i="4" s="1"/>
  <c r="H4808" i="4"/>
  <c r="I4808" i="4" s="1"/>
  <c r="H4809" i="4"/>
  <c r="I4809" i="4" s="1"/>
  <c r="H4810" i="4"/>
  <c r="I4810" i="4" s="1"/>
  <c r="H4811" i="4"/>
  <c r="I4811" i="4" s="1"/>
  <c r="H4812" i="4"/>
  <c r="I4812" i="4" s="1"/>
  <c r="H4813" i="4"/>
  <c r="I4813" i="4" s="1"/>
  <c r="H4814" i="4"/>
  <c r="I4814" i="4" s="1"/>
  <c r="H4815" i="4"/>
  <c r="I4815" i="4" s="1"/>
  <c r="H4816" i="4"/>
  <c r="I4816" i="4" s="1"/>
  <c r="H4817" i="4"/>
  <c r="I4817" i="4" s="1"/>
  <c r="H4818" i="4"/>
  <c r="I4818" i="4" s="1"/>
  <c r="H4819" i="4"/>
  <c r="I4819" i="4" s="1"/>
  <c r="H4820" i="4"/>
  <c r="I4820" i="4" s="1"/>
  <c r="H4821" i="4"/>
  <c r="I4821" i="4" s="1"/>
  <c r="H4822" i="4"/>
  <c r="I4822" i="4" s="1"/>
  <c r="H4823" i="4"/>
  <c r="I4823" i="4" s="1"/>
  <c r="H4824" i="4"/>
  <c r="I4824" i="4" s="1"/>
  <c r="H4825" i="4"/>
  <c r="I4825" i="4" s="1"/>
  <c r="H4826" i="4"/>
  <c r="I4826" i="4" s="1"/>
  <c r="H4827" i="4"/>
  <c r="I4827" i="4" s="1"/>
  <c r="H4828" i="4"/>
  <c r="I4828" i="4" s="1"/>
  <c r="H4829" i="4"/>
  <c r="I4829" i="4" s="1"/>
  <c r="H4830" i="4"/>
  <c r="I4830" i="4" s="1"/>
  <c r="H4831" i="4"/>
  <c r="I4831" i="4" s="1"/>
  <c r="H4832" i="4"/>
  <c r="I4832" i="4" s="1"/>
  <c r="H4833" i="4"/>
  <c r="I4833" i="4" s="1"/>
  <c r="H4834" i="4"/>
  <c r="I4834" i="4" s="1"/>
  <c r="H4835" i="4"/>
  <c r="I4835" i="4" s="1"/>
  <c r="H4836" i="4"/>
  <c r="I4836" i="4" s="1"/>
  <c r="H4837" i="4"/>
  <c r="I4837" i="4" s="1"/>
  <c r="H4838" i="4"/>
  <c r="I4838" i="4" s="1"/>
  <c r="H4839" i="4"/>
  <c r="I4839" i="4" s="1"/>
  <c r="H4840" i="4"/>
  <c r="I4840" i="4" s="1"/>
  <c r="H4841" i="4"/>
  <c r="I4841" i="4" s="1"/>
  <c r="H4842" i="4"/>
  <c r="I4842" i="4" s="1"/>
  <c r="H4843" i="4"/>
  <c r="I4843" i="4" s="1"/>
  <c r="H4844" i="4"/>
  <c r="I4844" i="4" s="1"/>
  <c r="H4845" i="4"/>
  <c r="H4846" i="4"/>
  <c r="I4846" i="4" s="1"/>
  <c r="H4847" i="4"/>
  <c r="I4847" i="4" s="1"/>
  <c r="H4848" i="4"/>
  <c r="I4848" i="4" s="1"/>
  <c r="H4849" i="4"/>
  <c r="I4849" i="4" s="1"/>
  <c r="H4850" i="4"/>
  <c r="I4850" i="4" s="1"/>
  <c r="H4851" i="4"/>
  <c r="I4851" i="4" s="1"/>
  <c r="H4852" i="4"/>
  <c r="I4852" i="4" s="1"/>
  <c r="H4853" i="4"/>
  <c r="I4853" i="4" s="1"/>
  <c r="H4854" i="4"/>
  <c r="I4854" i="4" s="1"/>
  <c r="H4855" i="4"/>
  <c r="I4855" i="4" s="1"/>
  <c r="H4856" i="4"/>
  <c r="I4856" i="4" s="1"/>
  <c r="H4857" i="4"/>
  <c r="I4857" i="4" s="1"/>
  <c r="H4858" i="4"/>
  <c r="I4858" i="4" s="1"/>
  <c r="H4859" i="4"/>
  <c r="I4859" i="4" s="1"/>
  <c r="H4860" i="4"/>
  <c r="I4860" i="4" s="1"/>
  <c r="H4861" i="4"/>
  <c r="I4861" i="4" s="1"/>
  <c r="H4862" i="4"/>
  <c r="I4862" i="4" s="1"/>
  <c r="H4863" i="4"/>
  <c r="I4863" i="4" s="1"/>
  <c r="H4864" i="4"/>
  <c r="I4864" i="4" s="1"/>
  <c r="H4865" i="4"/>
  <c r="I4865" i="4" s="1"/>
  <c r="H4866" i="4"/>
  <c r="I4866" i="4" s="1"/>
  <c r="H4867" i="4"/>
  <c r="I4867" i="4" s="1"/>
  <c r="H4868" i="4"/>
  <c r="I4868" i="4" s="1"/>
  <c r="H4869" i="4"/>
  <c r="I4869" i="4" s="1"/>
  <c r="H4870" i="4"/>
  <c r="I4870" i="4" s="1"/>
  <c r="H4871" i="4"/>
  <c r="I4871" i="4" s="1"/>
  <c r="H4872" i="4"/>
  <c r="I4872" i="4" s="1"/>
  <c r="H4873" i="4"/>
  <c r="I4873" i="4" s="1"/>
  <c r="H4874" i="4"/>
  <c r="I4874" i="4" s="1"/>
  <c r="H4875" i="4"/>
  <c r="I4875" i="4" s="1"/>
  <c r="H4876" i="4"/>
  <c r="I4876" i="4" s="1"/>
  <c r="H4877" i="4"/>
  <c r="H4878" i="4"/>
  <c r="I4878" i="4" s="1"/>
  <c r="H4879" i="4"/>
  <c r="I4879" i="4" s="1"/>
  <c r="H4880" i="4"/>
  <c r="I4880" i="4" s="1"/>
  <c r="H4881" i="4"/>
  <c r="I4881" i="4" s="1"/>
  <c r="H4882" i="4"/>
  <c r="I4882" i="4" s="1"/>
  <c r="H4883" i="4"/>
  <c r="I4883" i="4" s="1"/>
  <c r="H4884" i="4"/>
  <c r="I4884" i="4" s="1"/>
  <c r="H4885" i="4"/>
  <c r="I4885" i="4" s="1"/>
  <c r="H4886" i="4"/>
  <c r="I4886" i="4" s="1"/>
  <c r="H4887" i="4"/>
  <c r="I4887" i="4" s="1"/>
  <c r="H4888" i="4"/>
  <c r="I4888" i="4" s="1"/>
  <c r="H4889" i="4"/>
  <c r="I4889" i="4" s="1"/>
  <c r="H4890" i="4"/>
  <c r="I4890" i="4" s="1"/>
  <c r="H4891" i="4"/>
  <c r="I4891" i="4" s="1"/>
  <c r="H4892" i="4"/>
  <c r="I4892" i="4" s="1"/>
  <c r="H4893" i="4"/>
  <c r="I4893" i="4" s="1"/>
  <c r="H4894" i="4"/>
  <c r="I4894" i="4" s="1"/>
  <c r="H4895" i="4"/>
  <c r="I4895" i="4" s="1"/>
  <c r="H4896" i="4"/>
  <c r="I4896" i="4" s="1"/>
  <c r="H4897" i="4"/>
  <c r="I4897" i="4" s="1"/>
  <c r="H4898" i="4"/>
  <c r="I4898" i="4" s="1"/>
  <c r="H4899" i="4"/>
  <c r="I4899" i="4" s="1"/>
  <c r="H4900" i="4"/>
  <c r="I4900" i="4" s="1"/>
  <c r="H4901" i="4"/>
  <c r="I4901" i="4" s="1"/>
  <c r="H4902" i="4"/>
  <c r="I4902" i="4" s="1"/>
  <c r="H4903" i="4"/>
  <c r="I4903" i="4" s="1"/>
  <c r="H4904" i="4"/>
  <c r="I4904" i="4" s="1"/>
  <c r="H4905" i="4"/>
  <c r="I4905" i="4" s="1"/>
  <c r="H4906" i="4"/>
  <c r="I4906" i="4" s="1"/>
  <c r="H4907" i="4"/>
  <c r="I4907" i="4" s="1"/>
  <c r="H4908" i="4"/>
  <c r="I4908" i="4" s="1"/>
  <c r="H4909" i="4"/>
  <c r="I4909" i="4" s="1"/>
  <c r="H4910" i="4"/>
  <c r="I4910" i="4" s="1"/>
  <c r="H4911" i="4"/>
  <c r="I4911" i="4" s="1"/>
  <c r="I2" i="4"/>
  <c r="I2" i="1" s="1"/>
</calcChain>
</file>

<file path=xl/sharedStrings.xml><?xml version="1.0" encoding="utf-8"?>
<sst xmlns="http://schemas.openxmlformats.org/spreadsheetml/2006/main" count="40898" uniqueCount="3570">
  <si>
    <t>Franklin</t>
  </si>
  <si>
    <t>Fannin</t>
  </si>
  <si>
    <t>Kossuth</t>
  </si>
  <si>
    <t>Ottawa</t>
  </si>
  <si>
    <t>Susquehanna</t>
  </si>
  <si>
    <t>Grant</t>
  </si>
  <si>
    <t>Chase</t>
  </si>
  <si>
    <t>Taney</t>
  </si>
  <si>
    <t>Carson City</t>
  </si>
  <si>
    <t>Hardee</t>
  </si>
  <si>
    <t>Cleburne</t>
  </si>
  <si>
    <t>Bailey</t>
  </si>
  <si>
    <t>San Juan</t>
  </si>
  <si>
    <t>Polk</t>
  </si>
  <si>
    <t>Lebanon</t>
  </si>
  <si>
    <t>Los Alamos</t>
  </si>
  <si>
    <t>Stephens</t>
  </si>
  <si>
    <t>Lincoln</t>
  </si>
  <si>
    <t>Cedar</t>
  </si>
  <si>
    <t>Pratt</t>
  </si>
  <si>
    <t>Neshoba</t>
  </si>
  <si>
    <t>Murray</t>
  </si>
  <si>
    <t>Macon</t>
  </si>
  <si>
    <t>Fond du Lac</t>
  </si>
  <si>
    <t>Trousdale</t>
  </si>
  <si>
    <t>Manassas</t>
  </si>
  <si>
    <t>Midland</t>
  </si>
  <si>
    <t>Johnson</t>
  </si>
  <si>
    <t>Gillespie</t>
  </si>
  <si>
    <t>Waushara</t>
  </si>
  <si>
    <t>Mohave</t>
  </si>
  <si>
    <t>Charlotte</t>
  </si>
  <si>
    <t>Decatur</t>
  </si>
  <si>
    <t>Cumberland</t>
  </si>
  <si>
    <t>Miner</t>
  </si>
  <si>
    <t>Josephine</t>
  </si>
  <si>
    <t>Curry</t>
  </si>
  <si>
    <t>Cibola</t>
  </si>
  <si>
    <t>Alcona</t>
  </si>
  <si>
    <t>Trinity</t>
  </si>
  <si>
    <t>Morgan</t>
  </si>
  <si>
    <t>Seward</t>
  </si>
  <si>
    <t>Woodward</t>
  </si>
  <si>
    <t>Hancock</t>
  </si>
  <si>
    <t>Montgomery</t>
  </si>
  <si>
    <t>Rush</t>
  </si>
  <si>
    <t>Kiowa</t>
  </si>
  <si>
    <t>Prentiss</t>
  </si>
  <si>
    <t>Washington</t>
  </si>
  <si>
    <t>Canvanas</t>
  </si>
  <si>
    <t>Thomas</t>
  </si>
  <si>
    <t>Bollinger</t>
  </si>
  <si>
    <t>Heard</t>
  </si>
  <si>
    <t>Collin</t>
  </si>
  <si>
    <t>Crosby</t>
  </si>
  <si>
    <t>Coke</t>
  </si>
  <si>
    <t>Monroe</t>
  </si>
  <si>
    <t>Baker</t>
  </si>
  <si>
    <t>Jewell</t>
  </si>
  <si>
    <t>Bay</t>
  </si>
  <si>
    <t>Richmond</t>
  </si>
  <si>
    <t>Butler</t>
  </si>
  <si>
    <t>Nobles</t>
  </si>
  <si>
    <t>Androscoggin</t>
  </si>
  <si>
    <t>Poquoson</t>
  </si>
  <si>
    <t>Alexander</t>
  </si>
  <si>
    <t>Durham</t>
  </si>
  <si>
    <t>Eddy</t>
  </si>
  <si>
    <t>Schenectady</t>
  </si>
  <si>
    <t>Le Sueur</t>
  </si>
  <si>
    <t>Crawford</t>
  </si>
  <si>
    <t>Panola</t>
  </si>
  <si>
    <t>Maricao</t>
  </si>
  <si>
    <t>Juana Daz</t>
  </si>
  <si>
    <t>Carroll</t>
  </si>
  <si>
    <t>Grundy</t>
  </si>
  <si>
    <t>Stone</t>
  </si>
  <si>
    <t>Aurora</t>
  </si>
  <si>
    <t>Ralls</t>
  </si>
  <si>
    <t>Stonewall</t>
  </si>
  <si>
    <t>Coconino</t>
  </si>
  <si>
    <t>Moffat</t>
  </si>
  <si>
    <t>St. Joseph</t>
  </si>
  <si>
    <t>Darke</t>
  </si>
  <si>
    <t>Alcorn</t>
  </si>
  <si>
    <t>Hoonah-Angoon</t>
  </si>
  <si>
    <t>Lafayette</t>
  </si>
  <si>
    <t>Yukon-Koyukuk</t>
  </si>
  <si>
    <t>Danville</t>
  </si>
  <si>
    <t>Hughes</t>
  </si>
  <si>
    <t>Logan</t>
  </si>
  <si>
    <t>Huron</t>
  </si>
  <si>
    <t>Champaign</t>
  </si>
  <si>
    <t>Dodge</t>
  </si>
  <si>
    <t>Shelby</t>
  </si>
  <si>
    <t>Wright</t>
  </si>
  <si>
    <t>Edmonson</t>
  </si>
  <si>
    <t>Gratiot</t>
  </si>
  <si>
    <t>Comero</t>
  </si>
  <si>
    <t>Natrona</t>
  </si>
  <si>
    <t>Rooks</t>
  </si>
  <si>
    <t>Floyd</t>
  </si>
  <si>
    <t>Howard</t>
  </si>
  <si>
    <t>Mason</t>
  </si>
  <si>
    <t>Fairfax</t>
  </si>
  <si>
    <t>Buena Vista</t>
  </si>
  <si>
    <t>Ro Grande</t>
  </si>
  <si>
    <t>Palm Beach</t>
  </si>
  <si>
    <t>Warren</t>
  </si>
  <si>
    <t>Stanton</t>
  </si>
  <si>
    <t>Nome</t>
  </si>
  <si>
    <t>Lake</t>
  </si>
  <si>
    <t>Vance</t>
  </si>
  <si>
    <t>Sanders</t>
  </si>
  <si>
    <t>George</t>
  </si>
  <si>
    <t>Harlan</t>
  </si>
  <si>
    <t>Kenai Peninsula</t>
  </si>
  <si>
    <t>Atkinson</t>
  </si>
  <si>
    <t>Greensville</t>
  </si>
  <si>
    <t>Noble</t>
  </si>
  <si>
    <t>Hubbard</t>
  </si>
  <si>
    <t>Martin</t>
  </si>
  <si>
    <t>Maui</t>
  </si>
  <si>
    <t>Calhoun</t>
  </si>
  <si>
    <t>Webster</t>
  </si>
  <si>
    <t>Smith</t>
  </si>
  <si>
    <t>Bond</t>
  </si>
  <si>
    <t>Yauco</t>
  </si>
  <si>
    <t>Dallas</t>
  </si>
  <si>
    <t>Wheeler</t>
  </si>
  <si>
    <t>Jackson</t>
  </si>
  <si>
    <t>King</t>
  </si>
  <si>
    <t>Wise</t>
  </si>
  <si>
    <t>Lexington</t>
  </si>
  <si>
    <t>Chemung</t>
  </si>
  <si>
    <t>Lamb</t>
  </si>
  <si>
    <t>Staunton</t>
  </si>
  <si>
    <t>Baldwin</t>
  </si>
  <si>
    <t>San Luis Obispo</t>
  </si>
  <si>
    <t>Pendleton</t>
  </si>
  <si>
    <t>Roger Mills</t>
  </si>
  <si>
    <t>Cass</t>
  </si>
  <si>
    <t>Rockingham</t>
  </si>
  <si>
    <t>Olmsted</t>
  </si>
  <si>
    <t>Shasta</t>
  </si>
  <si>
    <t>Brown</t>
  </si>
  <si>
    <t>Izard</t>
  </si>
  <si>
    <t>Marinette</t>
  </si>
  <si>
    <t>Platte</t>
  </si>
  <si>
    <t>Arthur</t>
  </si>
  <si>
    <t>Torrance</t>
  </si>
  <si>
    <t>Ogemaw</t>
  </si>
  <si>
    <t>Henry</t>
  </si>
  <si>
    <t>Union</t>
  </si>
  <si>
    <t>Beltrami</t>
  </si>
  <si>
    <t>McLeod</t>
  </si>
  <si>
    <t>Florida</t>
  </si>
  <si>
    <t>Hamilton</t>
  </si>
  <si>
    <t>Wilson</t>
  </si>
  <si>
    <t>Eau Claire</t>
  </si>
  <si>
    <t>Ector</t>
  </si>
  <si>
    <t>Zavala</t>
  </si>
  <si>
    <t>Moca</t>
  </si>
  <si>
    <t>Douglas</t>
  </si>
  <si>
    <t>Yuma</t>
  </si>
  <si>
    <t>Stevens</t>
  </si>
  <si>
    <t>Graves</t>
  </si>
  <si>
    <t>Adams</t>
  </si>
  <si>
    <t>Faribault</t>
  </si>
  <si>
    <t>Bethel</t>
  </si>
  <si>
    <t>Chilton</t>
  </si>
  <si>
    <t>Blaine</t>
  </si>
  <si>
    <t>Fayette</t>
  </si>
  <si>
    <t>Kingfisher</t>
  </si>
  <si>
    <t>Orange</t>
  </si>
  <si>
    <t>Palo Alto</t>
  </si>
  <si>
    <t>Clare</t>
  </si>
  <si>
    <t>Lyon</t>
  </si>
  <si>
    <t>Wexford</t>
  </si>
  <si>
    <t>Ripley</t>
  </si>
  <si>
    <t>Quebradillas</t>
  </si>
  <si>
    <t>Bastrop</t>
  </si>
  <si>
    <t>Covington</t>
  </si>
  <si>
    <t>Charlottesville</t>
  </si>
  <si>
    <t>Edmunds</t>
  </si>
  <si>
    <t>La Paz</t>
  </si>
  <si>
    <t>Benewah</t>
  </si>
  <si>
    <t>Baltimore</t>
  </si>
  <si>
    <t>Potter</t>
  </si>
  <si>
    <t>Hardeman</t>
  </si>
  <si>
    <t>Branch</t>
  </si>
  <si>
    <t>Lanier</t>
  </si>
  <si>
    <t>Jones</t>
  </si>
  <si>
    <t>Tompkins</t>
  </si>
  <si>
    <t>Madison</t>
  </si>
  <si>
    <t>Buchanan</t>
  </si>
  <si>
    <t>Mahaska</t>
  </si>
  <si>
    <t>Coffey</t>
  </si>
  <si>
    <t>Marion</t>
  </si>
  <si>
    <t>Knox</t>
  </si>
  <si>
    <t>Sullivan</t>
  </si>
  <si>
    <t>Mille Lacs</t>
  </si>
  <si>
    <t>Sumter</t>
  </si>
  <si>
    <t>Wapello</t>
  </si>
  <si>
    <t>Valley</t>
  </si>
  <si>
    <t>Forrest</t>
  </si>
  <si>
    <t>Jasper</t>
  </si>
  <si>
    <t>Jerauld</t>
  </si>
  <si>
    <t>Wood</t>
  </si>
  <si>
    <t>Hutchinson</t>
  </si>
  <si>
    <t>Guayanilla</t>
  </si>
  <si>
    <t>Kerr</t>
  </si>
  <si>
    <t>Foster</t>
  </si>
  <si>
    <t>Somervell</t>
  </si>
  <si>
    <t>Hartley</t>
  </si>
  <si>
    <t>Cochran</t>
  </si>
  <si>
    <t>Duval</t>
  </si>
  <si>
    <t>Falls</t>
  </si>
  <si>
    <t>Carver</t>
  </si>
  <si>
    <t>Turner</t>
  </si>
  <si>
    <t>Lee</t>
  </si>
  <si>
    <t>Rock</t>
  </si>
  <si>
    <t>Emporia</t>
  </si>
  <si>
    <t>Fountain</t>
  </si>
  <si>
    <t>Humacao</t>
  </si>
  <si>
    <t>Burke</t>
  </si>
  <si>
    <t>Marshall</t>
  </si>
  <si>
    <t>Cannon</t>
  </si>
  <si>
    <t>Castro</t>
  </si>
  <si>
    <t>Anson</t>
  </si>
  <si>
    <t>Amador</t>
  </si>
  <si>
    <t>Lemhi</t>
  </si>
  <si>
    <t>O'Brien</t>
  </si>
  <si>
    <t>Payette</t>
  </si>
  <si>
    <t>Macoupin</t>
  </si>
  <si>
    <t>Preston</t>
  </si>
  <si>
    <t>Benton</t>
  </si>
  <si>
    <t>Chester</t>
  </si>
  <si>
    <t>Niobrara</t>
  </si>
  <si>
    <t>Petroleum</t>
  </si>
  <si>
    <t>Pipestone</t>
  </si>
  <si>
    <t>King George</t>
  </si>
  <si>
    <t>Cook</t>
  </si>
  <si>
    <t>Elk</t>
  </si>
  <si>
    <t>Steele</t>
  </si>
  <si>
    <t>Todd</t>
  </si>
  <si>
    <t>Dade</t>
  </si>
  <si>
    <t>Forest</t>
  </si>
  <si>
    <t>Anderson</t>
  </si>
  <si>
    <t>Elmore</t>
  </si>
  <si>
    <t>Ford</t>
  </si>
  <si>
    <t>Kearny</t>
  </si>
  <si>
    <t>Rockdale</t>
  </si>
  <si>
    <t>Dawes</t>
  </si>
  <si>
    <t>Dallam</t>
  </si>
  <si>
    <t>Luzerne</t>
  </si>
  <si>
    <t>Livingston</t>
  </si>
  <si>
    <t>Maries</t>
  </si>
  <si>
    <t>Waseca</t>
  </si>
  <si>
    <t>Randolph</t>
  </si>
  <si>
    <t>Roscommon</t>
  </si>
  <si>
    <t>Bronx</t>
  </si>
  <si>
    <t>Hayes</t>
  </si>
  <si>
    <t>Dickey</t>
  </si>
  <si>
    <t>Lawrence</t>
  </si>
  <si>
    <t>Barry</t>
  </si>
  <si>
    <t>Kenosha</t>
  </si>
  <si>
    <t>Isabella</t>
  </si>
  <si>
    <t>Craighead</t>
  </si>
  <si>
    <t>Petersburg</t>
  </si>
  <si>
    <t>Wrangell</t>
  </si>
  <si>
    <t>San Miguel</t>
  </si>
  <si>
    <t>Menominee</t>
  </si>
  <si>
    <t>Licking</t>
  </si>
  <si>
    <t>Ransom</t>
  </si>
  <si>
    <t>Boone</t>
  </si>
  <si>
    <t>Wells</t>
  </si>
  <si>
    <t>Garden</t>
  </si>
  <si>
    <t>Hall</t>
  </si>
  <si>
    <t>Kidder</t>
  </si>
  <si>
    <t>Cerro Gordo</t>
  </si>
  <si>
    <t>Caldwell</t>
  </si>
  <si>
    <t>Clark</t>
  </si>
  <si>
    <t>Deuel</t>
  </si>
  <si>
    <t>Cambria</t>
  </si>
  <si>
    <t>Baylor</t>
  </si>
  <si>
    <t>Fall River</t>
  </si>
  <si>
    <t>Hanson</t>
  </si>
  <si>
    <t>Edgefield</t>
  </si>
  <si>
    <t>Minnehaha</t>
  </si>
  <si>
    <t>Columbia</t>
  </si>
  <si>
    <t>Hickory</t>
  </si>
  <si>
    <t>Albemarle</t>
  </si>
  <si>
    <t>Antelope</t>
  </si>
  <si>
    <t>Ozaukee</t>
  </si>
  <si>
    <t>Portage</t>
  </si>
  <si>
    <t>Brooks</t>
  </si>
  <si>
    <t>Dunn</t>
  </si>
  <si>
    <t>Sheboygan</t>
  </si>
  <si>
    <t>Wallace</t>
  </si>
  <si>
    <t>Bourbon</t>
  </si>
  <si>
    <t>Comanche</t>
  </si>
  <si>
    <t>Crane</t>
  </si>
  <si>
    <t>Clinton</t>
  </si>
  <si>
    <t>Coles</t>
  </si>
  <si>
    <t>Guthrie</t>
  </si>
  <si>
    <t>DeKalb</t>
  </si>
  <si>
    <t>DeWitt</t>
  </si>
  <si>
    <t>Kalamazoo</t>
  </si>
  <si>
    <t>Kent</t>
  </si>
  <si>
    <t>Mecosta</t>
  </si>
  <si>
    <t>Montcalm</t>
  </si>
  <si>
    <t>Nicholas</t>
  </si>
  <si>
    <t>Freeborn</t>
  </si>
  <si>
    <t>Osceola</t>
  </si>
  <si>
    <t>Effingham</t>
  </si>
  <si>
    <t>Edwards</t>
  </si>
  <si>
    <t>Lubbock</t>
  </si>
  <si>
    <t>Dewey</t>
  </si>
  <si>
    <t>Navarro</t>
  </si>
  <si>
    <t>Cherokee</t>
  </si>
  <si>
    <t>Bremer</t>
  </si>
  <si>
    <t>Meeker</t>
  </si>
  <si>
    <t>Hockley</t>
  </si>
  <si>
    <t>Nowata</t>
  </si>
  <si>
    <t>Allen</t>
  </si>
  <si>
    <t>Isanti</t>
  </si>
  <si>
    <t>Schleicher</t>
  </si>
  <si>
    <t>Watonwan</t>
  </si>
  <si>
    <t>Middlesex</t>
  </si>
  <si>
    <t>Pope</t>
  </si>
  <si>
    <t>Motley</t>
  </si>
  <si>
    <t>Linn</t>
  </si>
  <si>
    <t>San Bernardino</t>
  </si>
  <si>
    <t>Laurens</t>
  </si>
  <si>
    <t>Greene</t>
  </si>
  <si>
    <t>St. Francis</t>
  </si>
  <si>
    <t>Oneida</t>
  </si>
  <si>
    <t>Sawyer</t>
  </si>
  <si>
    <t>Valdez-Cordova</t>
  </si>
  <si>
    <t>Davison</t>
  </si>
  <si>
    <t>St. Louis</t>
  </si>
  <si>
    <t>Gilchrist</t>
  </si>
  <si>
    <t>Daviess</t>
  </si>
  <si>
    <t>Hays</t>
  </si>
  <si>
    <t>Irion</t>
  </si>
  <si>
    <t>Lampasas</t>
  </si>
  <si>
    <t>Okanogan</t>
  </si>
  <si>
    <t>Ben Hill</t>
  </si>
  <si>
    <t>Tift</t>
  </si>
  <si>
    <t>Clinch</t>
  </si>
  <si>
    <t>Colonial Heights</t>
  </si>
  <si>
    <t>Guilford</t>
  </si>
  <si>
    <t>Ray</t>
  </si>
  <si>
    <t>Galax</t>
  </si>
  <si>
    <t>Hopewell</t>
  </si>
  <si>
    <t>Manassas Park</t>
  </si>
  <si>
    <t>Sedgwick</t>
  </si>
  <si>
    <t>Monterey</t>
  </si>
  <si>
    <t>Black Hawk</t>
  </si>
  <si>
    <t>Cheyenne</t>
  </si>
  <si>
    <t>DeSoto</t>
  </si>
  <si>
    <t>Garfield</t>
  </si>
  <si>
    <t>Jack</t>
  </si>
  <si>
    <t>St. Lucie</t>
  </si>
  <si>
    <t>Labette</t>
  </si>
  <si>
    <t>Delaware</t>
  </si>
  <si>
    <t>Geneva</t>
  </si>
  <si>
    <t>Bleckley</t>
  </si>
  <si>
    <t>Miami</t>
  </si>
  <si>
    <t>McDonough</t>
  </si>
  <si>
    <t>La Salle</t>
  </si>
  <si>
    <t>Bryan</t>
  </si>
  <si>
    <t>McMullen</t>
  </si>
  <si>
    <t>Muskingum</t>
  </si>
  <si>
    <t>Phillips</t>
  </si>
  <si>
    <t>Parker</t>
  </si>
  <si>
    <t>Rio Blanco</t>
  </si>
  <si>
    <t>Rio Grande</t>
  </si>
  <si>
    <t>Putnam</t>
  </si>
  <si>
    <t>Stark</t>
  </si>
  <si>
    <t>Richland</t>
  </si>
  <si>
    <t>Roberts</t>
  </si>
  <si>
    <t>Runnels</t>
  </si>
  <si>
    <t>Sherman</t>
  </si>
  <si>
    <t>Evans</t>
  </si>
  <si>
    <t>Keokuk</t>
  </si>
  <si>
    <t>Williamson</t>
  </si>
  <si>
    <t>Broward</t>
  </si>
  <si>
    <t>Lamar</t>
  </si>
  <si>
    <t>Hocking</t>
  </si>
  <si>
    <t>Coshocton</t>
  </si>
  <si>
    <t>Armstrong</t>
  </si>
  <si>
    <t>Blanco</t>
  </si>
  <si>
    <t>Norton</t>
  </si>
  <si>
    <t>Williamsburg</t>
  </si>
  <si>
    <t>Iron</t>
  </si>
  <si>
    <t>Loving</t>
  </si>
  <si>
    <t>Borden</t>
  </si>
  <si>
    <t>Crowley</t>
  </si>
  <si>
    <t>Shannon</t>
  </si>
  <si>
    <t>Sterling</t>
  </si>
  <si>
    <t>Upton</t>
  </si>
  <si>
    <t>Winkler</t>
  </si>
  <si>
    <t>Taylor</t>
  </si>
  <si>
    <t>Teller</t>
  </si>
  <si>
    <t>Mitchell</t>
  </si>
  <si>
    <t>Callahan</t>
  </si>
  <si>
    <t>Adair</t>
  </si>
  <si>
    <t>Herkimer</t>
  </si>
  <si>
    <t>Van Zandt</t>
  </si>
  <si>
    <t>Oklahoma</t>
  </si>
  <si>
    <t>Henderson</t>
  </si>
  <si>
    <t>Broome</t>
  </si>
  <si>
    <t>Atoka</t>
  </si>
  <si>
    <t>Walker</t>
  </si>
  <si>
    <t>Coal</t>
  </si>
  <si>
    <t>Grimes</t>
  </si>
  <si>
    <t>Pushmataha</t>
  </si>
  <si>
    <t>Marengo</t>
  </si>
  <si>
    <t>Ashley</t>
  </si>
  <si>
    <t>Radford</t>
  </si>
  <si>
    <t>McDowell</t>
  </si>
  <si>
    <t>Kearney</t>
  </si>
  <si>
    <t>Harrison</t>
  </si>
  <si>
    <t>Braxton</t>
  </si>
  <si>
    <t>Aguas Buenas</t>
  </si>
  <si>
    <t>Camuy</t>
  </si>
  <si>
    <t>Ciales</t>
  </si>
  <si>
    <t>Lamoille</t>
  </si>
  <si>
    <t>Kemper</t>
  </si>
  <si>
    <t>Walworth</t>
  </si>
  <si>
    <t>Pershing</t>
  </si>
  <si>
    <t>Mineral</t>
  </si>
  <si>
    <t>Toa Baja</t>
  </si>
  <si>
    <t>Trujillo Alto</t>
  </si>
  <si>
    <t>Carlton</t>
  </si>
  <si>
    <t>Clay</t>
  </si>
  <si>
    <t>Ward</t>
  </si>
  <si>
    <t>Northwest Arctic</t>
  </si>
  <si>
    <t>Slope</t>
  </si>
  <si>
    <t>Stafford</t>
  </si>
  <si>
    <t>Gilliam</t>
  </si>
  <si>
    <t>Gladwin</t>
  </si>
  <si>
    <t>McHenry</t>
  </si>
  <si>
    <t>Van Buren</t>
  </si>
  <si>
    <t>Bibb</t>
  </si>
  <si>
    <t>Oakland</t>
  </si>
  <si>
    <t>Audubon</t>
  </si>
  <si>
    <t>Oscoda</t>
  </si>
  <si>
    <t>Russell</t>
  </si>
  <si>
    <t>San Germn</t>
  </si>
  <si>
    <t>Lapeer</t>
  </si>
  <si>
    <t>Chesapeake</t>
  </si>
  <si>
    <t>Aibonito</t>
  </si>
  <si>
    <t>Western</t>
  </si>
  <si>
    <t>Southeast Fairbanks</t>
  </si>
  <si>
    <t>Tama</t>
  </si>
  <si>
    <t>Tehama</t>
  </si>
  <si>
    <t>Tuolumne</t>
  </si>
  <si>
    <t>Summit</t>
  </si>
  <si>
    <t>Ogle</t>
  </si>
  <si>
    <t>Nevada</t>
  </si>
  <si>
    <t>Marquette</t>
  </si>
  <si>
    <t>Shawano</t>
  </si>
  <si>
    <t>Idaho</t>
  </si>
  <si>
    <t>Lewis</t>
  </si>
  <si>
    <t>Lane</t>
  </si>
  <si>
    <t>Rolette</t>
  </si>
  <si>
    <t>Assumption</t>
  </si>
  <si>
    <t>Camden</t>
  </si>
  <si>
    <t>Meade</t>
  </si>
  <si>
    <t>Beaver</t>
  </si>
  <si>
    <t>Ravalli</t>
  </si>
  <si>
    <t>Pawnee</t>
  </si>
  <si>
    <t>Jefferson</t>
  </si>
  <si>
    <t>Ketchikan Gateway</t>
  </si>
  <si>
    <t>Yoakum</t>
  </si>
  <si>
    <t>Colfax</t>
  </si>
  <si>
    <t>Carbon</t>
  </si>
  <si>
    <t>Creek</t>
  </si>
  <si>
    <t>Humboldt</t>
  </si>
  <si>
    <t>Morris</t>
  </si>
  <si>
    <t>Trego</t>
  </si>
  <si>
    <t>Kosciusko</t>
  </si>
  <si>
    <t>Aasco</t>
  </si>
  <si>
    <t>Berrien</t>
  </si>
  <si>
    <t>Ionia</t>
  </si>
  <si>
    <t>Donley</t>
  </si>
  <si>
    <t>McCook</t>
  </si>
  <si>
    <t>Live Oak</t>
  </si>
  <si>
    <t>Fairfield</t>
  </si>
  <si>
    <t>Sheridan</t>
  </si>
  <si>
    <t>Santa Cruz</t>
  </si>
  <si>
    <t>Caddo</t>
  </si>
  <si>
    <t>Caroline</t>
  </si>
  <si>
    <t>Defiance</t>
  </si>
  <si>
    <t>Fallon</t>
  </si>
  <si>
    <t>Scott</t>
  </si>
  <si>
    <t>Alamosa</t>
  </si>
  <si>
    <t>Okaloosa</t>
  </si>
  <si>
    <t>Seminole</t>
  </si>
  <si>
    <t>Amite</t>
  </si>
  <si>
    <t>Clarke</t>
  </si>
  <si>
    <t>Faulk</t>
  </si>
  <si>
    <t>Grady</t>
  </si>
  <si>
    <t>Rincn</t>
  </si>
  <si>
    <t>Otter Tail</t>
  </si>
  <si>
    <t>Itawamba</t>
  </si>
  <si>
    <t>Gallatin</t>
  </si>
  <si>
    <t>Bristol</t>
  </si>
  <si>
    <t>Hillsdale</t>
  </si>
  <si>
    <t>El Paso</t>
  </si>
  <si>
    <t>Summers</t>
  </si>
  <si>
    <t>Pierce</t>
  </si>
  <si>
    <t>Pulaski</t>
  </si>
  <si>
    <t>Wayne</t>
  </si>
  <si>
    <t>Boise</t>
  </si>
  <si>
    <t>Texas</t>
  </si>
  <si>
    <t>Dane</t>
  </si>
  <si>
    <t>Obion</t>
  </si>
  <si>
    <t>Haralson</t>
  </si>
  <si>
    <t>Sumner</t>
  </si>
  <si>
    <t>Claiborne</t>
  </si>
  <si>
    <t>Liberty</t>
  </si>
  <si>
    <t>Noxubee</t>
  </si>
  <si>
    <t>Lauderdale</t>
  </si>
  <si>
    <t>Pickens</t>
  </si>
  <si>
    <t>Deaf Smith</t>
  </si>
  <si>
    <t>Snyder</t>
  </si>
  <si>
    <t>Kendall</t>
  </si>
  <si>
    <t>Eaton</t>
  </si>
  <si>
    <t>De Witt</t>
  </si>
  <si>
    <t>Pontotoc</t>
  </si>
  <si>
    <t>Uvalde</t>
  </si>
  <si>
    <t>Martinsville</t>
  </si>
  <si>
    <t>Rice</t>
  </si>
  <si>
    <t>Swift</t>
  </si>
  <si>
    <t>Washburn</t>
  </si>
  <si>
    <t>Rose Island</t>
  </si>
  <si>
    <t>Wichita</t>
  </si>
  <si>
    <t>Outagamie</t>
  </si>
  <si>
    <t>Sutton</t>
  </si>
  <si>
    <t>Dimmit</t>
  </si>
  <si>
    <t>Ellis</t>
  </si>
  <si>
    <t>Swisher</t>
  </si>
  <si>
    <t>Chenango</t>
  </si>
  <si>
    <t>Hettinger</t>
  </si>
  <si>
    <t>Highland</t>
  </si>
  <si>
    <t>Luce</t>
  </si>
  <si>
    <t>Moody</t>
  </si>
  <si>
    <t>Chowan</t>
  </si>
  <si>
    <t>Williams</t>
  </si>
  <si>
    <t>Stokes</t>
  </si>
  <si>
    <t>Howell</t>
  </si>
  <si>
    <t>Grafton</t>
  </si>
  <si>
    <t>Oceana</t>
  </si>
  <si>
    <t>Gilpin</t>
  </si>
  <si>
    <t>Chelan</t>
  </si>
  <si>
    <t>Ohio</t>
  </si>
  <si>
    <t>York</t>
  </si>
  <si>
    <t>Buffalo</t>
  </si>
  <si>
    <t>Sandusky</t>
  </si>
  <si>
    <t>Custer</t>
  </si>
  <si>
    <t>Neosho</t>
  </si>
  <si>
    <t>Hodgeman</t>
  </si>
  <si>
    <t>Yalobusha</t>
  </si>
  <si>
    <t>Winston</t>
  </si>
  <si>
    <t>Naranjito</t>
  </si>
  <si>
    <t>Perkins</t>
  </si>
  <si>
    <t>McDonald</t>
  </si>
  <si>
    <t>Beadle</t>
  </si>
  <si>
    <t>Spink</t>
  </si>
  <si>
    <t>Green Lake</t>
  </si>
  <si>
    <t>Salem</t>
  </si>
  <si>
    <t>Fredericksburg</t>
  </si>
  <si>
    <t>Griggs</t>
  </si>
  <si>
    <t>Gila</t>
  </si>
  <si>
    <t>Placer</t>
  </si>
  <si>
    <t>El Dorado</t>
  </si>
  <si>
    <t>Lake and Peninsula</t>
  </si>
  <si>
    <t>Kodiak Island</t>
  </si>
  <si>
    <t>Poinsett</t>
  </si>
  <si>
    <t>Skagway</t>
  </si>
  <si>
    <t>LaMoure</t>
  </si>
  <si>
    <t>Hardin</t>
  </si>
  <si>
    <t>Barton</t>
  </si>
  <si>
    <t>Bureau</t>
  </si>
  <si>
    <t>Ness</t>
  </si>
  <si>
    <t>Swains Island</t>
  </si>
  <si>
    <t>Hyde</t>
  </si>
  <si>
    <t>Carson</t>
  </si>
  <si>
    <t>Gibson</t>
  </si>
  <si>
    <t>Glasscock</t>
  </si>
  <si>
    <t>Lipscomb</t>
  </si>
  <si>
    <t>Randall</t>
  </si>
  <si>
    <t>Day</t>
  </si>
  <si>
    <t>Will</t>
  </si>
  <si>
    <t>Emmet</t>
  </si>
  <si>
    <t>Aroostook</t>
  </si>
  <si>
    <t>Towner</t>
  </si>
  <si>
    <t>Bottineau</t>
  </si>
  <si>
    <t>Treutlen</t>
  </si>
  <si>
    <t>Bullock</t>
  </si>
  <si>
    <t>Oldham</t>
  </si>
  <si>
    <t>Fulton</t>
  </si>
  <si>
    <t>Greeley</t>
  </si>
  <si>
    <t>Tippecanoe</t>
  </si>
  <si>
    <t>Mahnomen</t>
  </si>
  <si>
    <t>Essex</t>
  </si>
  <si>
    <t>Manitowoc</t>
  </si>
  <si>
    <t>Collingsworth</t>
  </si>
  <si>
    <t>Wadena</t>
  </si>
  <si>
    <t>Newton</t>
  </si>
  <si>
    <t>White</t>
  </si>
  <si>
    <t>Kandiyohi</t>
  </si>
  <si>
    <t>Fillmore</t>
  </si>
  <si>
    <t>Woodson</t>
  </si>
  <si>
    <t>Hand</t>
  </si>
  <si>
    <t>Falls Church</t>
  </si>
  <si>
    <t>Schuyler</t>
  </si>
  <si>
    <t>Codington</t>
  </si>
  <si>
    <t>Vega Baja</t>
  </si>
  <si>
    <t>Lyman</t>
  </si>
  <si>
    <t>Granville</t>
  </si>
  <si>
    <t>Medina</t>
  </si>
  <si>
    <t>Rawlins</t>
  </si>
  <si>
    <t>Teton</t>
  </si>
  <si>
    <t>Reno</t>
  </si>
  <si>
    <t>Wabaunsee</t>
  </si>
  <si>
    <t>Echols</t>
  </si>
  <si>
    <t>Bedford</t>
  </si>
  <si>
    <t>Perry</t>
  </si>
  <si>
    <t>Page</t>
  </si>
  <si>
    <t>Ontonagon</t>
  </si>
  <si>
    <t>Latimer</t>
  </si>
  <si>
    <t>Andrews</t>
  </si>
  <si>
    <t>Luna</t>
  </si>
  <si>
    <t>McDuffie</t>
  </si>
  <si>
    <t>Wade Hampton</t>
  </si>
  <si>
    <t>Prince of Wales-Hyder</t>
  </si>
  <si>
    <t>San Benito</t>
  </si>
  <si>
    <t>Crisp</t>
  </si>
  <si>
    <t>Norfolk</t>
  </si>
  <si>
    <t>Fluvanna</t>
  </si>
  <si>
    <t>Childress</t>
  </si>
  <si>
    <t>Alamance</t>
  </si>
  <si>
    <t>De Baca</t>
  </si>
  <si>
    <t>Pickaway</t>
  </si>
  <si>
    <t>Red Lake</t>
  </si>
  <si>
    <t>Chickasaw</t>
  </si>
  <si>
    <t>Luquillo</t>
  </si>
  <si>
    <t>Saipan</t>
  </si>
  <si>
    <t>Leake</t>
  </si>
  <si>
    <t>Dickens</t>
  </si>
  <si>
    <t>Coryell</t>
  </si>
  <si>
    <t>Hale</t>
  </si>
  <si>
    <t>Terry</t>
  </si>
  <si>
    <t>Cimarron</t>
  </si>
  <si>
    <t>Paulding</t>
  </si>
  <si>
    <t>St. Clair</t>
  </si>
  <si>
    <t>Schoolcraft</t>
  </si>
  <si>
    <t>Erie</t>
  </si>
  <si>
    <t>Mercer</t>
  </si>
  <si>
    <t>Lancaster</t>
  </si>
  <si>
    <t>Scotts Bluff</t>
  </si>
  <si>
    <t>Hillsborough</t>
  </si>
  <si>
    <t>Beaverhead</t>
  </si>
  <si>
    <t>Fresno</t>
  </si>
  <si>
    <t>Highlands</t>
  </si>
  <si>
    <t>Park</t>
  </si>
  <si>
    <t>Real</t>
  </si>
  <si>
    <t>Quitman</t>
  </si>
  <si>
    <t>Bent</t>
  </si>
  <si>
    <t>Lynn</t>
  </si>
  <si>
    <t>Garza</t>
  </si>
  <si>
    <t>Doddridge</t>
  </si>
  <si>
    <t>Cidra</t>
  </si>
  <si>
    <t>Billings</t>
  </si>
  <si>
    <t>North Slope</t>
  </si>
  <si>
    <t>Naguabo</t>
  </si>
  <si>
    <t>Barron</t>
  </si>
  <si>
    <t>Miller</t>
  </si>
  <si>
    <t>Sitka</t>
  </si>
  <si>
    <t>Corozal</t>
  </si>
  <si>
    <t>Gwinnett</t>
  </si>
  <si>
    <t>Haskell</t>
  </si>
  <si>
    <t>Hopkins</t>
  </si>
  <si>
    <t>Trigg</t>
  </si>
  <si>
    <t>Coosa</t>
  </si>
  <si>
    <t>Winnebago</t>
  </si>
  <si>
    <t>Ramsey</t>
  </si>
  <si>
    <t>Alfalfa</t>
  </si>
  <si>
    <t>Marathon</t>
  </si>
  <si>
    <t>Bennett</t>
  </si>
  <si>
    <t>Saratoga</t>
  </si>
  <si>
    <t>Osage</t>
  </si>
  <si>
    <t>Frio</t>
  </si>
  <si>
    <t>Tate</t>
  </si>
  <si>
    <t>Piatt</t>
  </si>
  <si>
    <t>Box Butte</t>
  </si>
  <si>
    <t>Coos</t>
  </si>
  <si>
    <t>Garland</t>
  </si>
  <si>
    <t>Lenoir</t>
  </si>
  <si>
    <t>Lares</t>
  </si>
  <si>
    <t>Muscogee</t>
  </si>
  <si>
    <t>Lehigh</t>
  </si>
  <si>
    <t>Washtenaw</t>
  </si>
  <si>
    <t>Vega Alta</t>
  </si>
  <si>
    <t>Renville</t>
  </si>
  <si>
    <t>Story</t>
  </si>
  <si>
    <t>Bartholomew</t>
  </si>
  <si>
    <t>Ascension</t>
  </si>
  <si>
    <t>Sussex</t>
  </si>
  <si>
    <t>Hansford</t>
  </si>
  <si>
    <t>Mayes</t>
  </si>
  <si>
    <t>Flathead</t>
  </si>
  <si>
    <t>Harper</t>
  </si>
  <si>
    <t>Morrill</t>
  </si>
  <si>
    <t>Geary</t>
  </si>
  <si>
    <t>Winchester</t>
  </si>
  <si>
    <t>Hitchcock</t>
  </si>
  <si>
    <t>Geauga</t>
  </si>
  <si>
    <t>Otsego</t>
  </si>
  <si>
    <t>Iowa</t>
  </si>
  <si>
    <t>Archer</t>
  </si>
  <si>
    <t>Hoke</t>
  </si>
  <si>
    <t>St. Charles</t>
  </si>
  <si>
    <t>Frontier</t>
  </si>
  <si>
    <t>Ringgold</t>
  </si>
  <si>
    <t>McKean</t>
  </si>
  <si>
    <t>Barnes</t>
  </si>
  <si>
    <t>Gray</t>
  </si>
  <si>
    <t>Cottonwood</t>
  </si>
  <si>
    <t>Newaygo</t>
  </si>
  <si>
    <t>Rockwall</t>
  </si>
  <si>
    <t>Okmulgee</t>
  </si>
  <si>
    <t>Wasco</t>
  </si>
  <si>
    <t>Pennington</t>
  </si>
  <si>
    <t>Vermilion</t>
  </si>
  <si>
    <t>West Carroll</t>
  </si>
  <si>
    <t>Refugio</t>
  </si>
  <si>
    <t>Hood River</t>
  </si>
  <si>
    <t>Horry</t>
  </si>
  <si>
    <t>Carteret</t>
  </si>
  <si>
    <t>Allendale</t>
  </si>
  <si>
    <t>Benzie</t>
  </si>
  <si>
    <t>Sarpy</t>
  </si>
  <si>
    <t>Dutchess</t>
  </si>
  <si>
    <t>Forsyth</t>
  </si>
  <si>
    <t>Lea</t>
  </si>
  <si>
    <t>Chautauqua</t>
  </si>
  <si>
    <t>Drew</t>
  </si>
  <si>
    <t>Oktibbeha</t>
  </si>
  <si>
    <t>Arroyo</t>
  </si>
  <si>
    <t>Washita</t>
  </si>
  <si>
    <t>Saginaw</t>
  </si>
  <si>
    <t>Kings</t>
  </si>
  <si>
    <t>Chippewa</t>
  </si>
  <si>
    <t>Kalkaska</t>
  </si>
  <si>
    <t>Pike</t>
  </si>
  <si>
    <t>Isabela</t>
  </si>
  <si>
    <t>Preble</t>
  </si>
  <si>
    <t>Saline</t>
  </si>
  <si>
    <t>Hunt</t>
  </si>
  <si>
    <t>Daggett</t>
  </si>
  <si>
    <t>Kingman</t>
  </si>
  <si>
    <t>Fisher</t>
  </si>
  <si>
    <t>Wyoming</t>
  </si>
  <si>
    <t>Ida</t>
  </si>
  <si>
    <t>Hill</t>
  </si>
  <si>
    <t>Hemphill</t>
  </si>
  <si>
    <t>St. Francois</t>
  </si>
  <si>
    <t>Sierra</t>
  </si>
  <si>
    <t>Sargent</t>
  </si>
  <si>
    <t>Gove</t>
  </si>
  <si>
    <t>Dawson</t>
  </si>
  <si>
    <t>Santa Barbara</t>
  </si>
  <si>
    <t>Pocahontas</t>
  </si>
  <si>
    <t>Baca</t>
  </si>
  <si>
    <t>Chattahoochee</t>
  </si>
  <si>
    <t>LaGrange</t>
  </si>
  <si>
    <t>Warrick</t>
  </si>
  <si>
    <t>Kenton</t>
  </si>
  <si>
    <t>Baraga</t>
  </si>
  <si>
    <t>Sioux</t>
  </si>
  <si>
    <t>Humphreys</t>
  </si>
  <si>
    <t>Hood</t>
  </si>
  <si>
    <t>Crockett</t>
  </si>
  <si>
    <t>Coffee</t>
  </si>
  <si>
    <t>Escambia</t>
  </si>
  <si>
    <t>Crittenden</t>
  </si>
  <si>
    <t>McIntosh</t>
  </si>
  <si>
    <t>Louisa</t>
  </si>
  <si>
    <t>Terrebonne</t>
  </si>
  <si>
    <t>Beauregard</t>
  </si>
  <si>
    <t>Prince William</t>
  </si>
  <si>
    <t>Box Elder</t>
  </si>
  <si>
    <t>Tooele</t>
  </si>
  <si>
    <t>Harnett</t>
  </si>
  <si>
    <t>Nance</t>
  </si>
  <si>
    <t>Stillwater</t>
  </si>
  <si>
    <t>Valencia</t>
  </si>
  <si>
    <t>Yates</t>
  </si>
  <si>
    <t>Tattnall</t>
  </si>
  <si>
    <t>Laclede</t>
  </si>
  <si>
    <t>Worth</t>
  </si>
  <si>
    <t>Owsley</t>
  </si>
  <si>
    <t>Harvey</t>
  </si>
  <si>
    <t>Owen</t>
  </si>
  <si>
    <t>Anoka</t>
  </si>
  <si>
    <t>Christian</t>
  </si>
  <si>
    <t>Barber</t>
  </si>
  <si>
    <t>Dorchester</t>
  </si>
  <si>
    <t>Belknap</t>
  </si>
  <si>
    <t>Ontario</t>
  </si>
  <si>
    <t>Keith</t>
  </si>
  <si>
    <t>Jeff Davis</t>
  </si>
  <si>
    <t>Green</t>
  </si>
  <si>
    <t>Hatillo</t>
  </si>
  <si>
    <t>Sanpete</t>
  </si>
  <si>
    <t>Andrew</t>
  </si>
  <si>
    <t>Oxford</t>
  </si>
  <si>
    <t>Harris</t>
  </si>
  <si>
    <t>Kay</t>
  </si>
  <si>
    <t>Golden Valley</t>
  </si>
  <si>
    <t>Toole</t>
  </si>
  <si>
    <t>Boyd</t>
  </si>
  <si>
    <t>Orleans</t>
  </si>
  <si>
    <t>Steuben</t>
  </si>
  <si>
    <t>Spalding</t>
  </si>
  <si>
    <t>Juneau</t>
  </si>
  <si>
    <t>Hudspeth</t>
  </si>
  <si>
    <t>Campbell</t>
  </si>
  <si>
    <t>Tensas</t>
  </si>
  <si>
    <t>Waldo</t>
  </si>
  <si>
    <t>Divide</t>
  </si>
  <si>
    <t>Tippah</t>
  </si>
  <si>
    <t>Dundy</t>
  </si>
  <si>
    <t>Onslow</t>
  </si>
  <si>
    <t>Goodhue</t>
  </si>
  <si>
    <t>Winona</t>
  </si>
  <si>
    <t>Nye</t>
  </si>
  <si>
    <t>Hinds</t>
  </si>
  <si>
    <t>Republic</t>
  </si>
  <si>
    <t>Langlade</t>
  </si>
  <si>
    <t>Sauk</t>
  </si>
  <si>
    <t>Nelson</t>
  </si>
  <si>
    <t>Lynchburg</t>
  </si>
  <si>
    <t>Mobile</t>
  </si>
  <si>
    <t>Los Angeles</t>
  </si>
  <si>
    <t>Costilla</t>
  </si>
  <si>
    <t>Lassen</t>
  </si>
  <si>
    <t>Towns</t>
  </si>
  <si>
    <t>Choctaw</t>
  </si>
  <si>
    <t>Doniphan</t>
  </si>
  <si>
    <t>Muhlenberg</t>
  </si>
  <si>
    <t>Aguadilla</t>
  </si>
  <si>
    <t>Edgar</t>
  </si>
  <si>
    <t>Peach</t>
  </si>
  <si>
    <t>Yabucoa</t>
  </si>
  <si>
    <t>Kalawao</t>
  </si>
  <si>
    <t>Boyle</t>
  </si>
  <si>
    <t>Giles</t>
  </si>
  <si>
    <t>Menard</t>
  </si>
  <si>
    <t>Houston</t>
  </si>
  <si>
    <t>Angelina</t>
  </si>
  <si>
    <t>Goliad</t>
  </si>
  <si>
    <t>Rains</t>
  </si>
  <si>
    <t>Collier</t>
  </si>
  <si>
    <t>Scotland</t>
  </si>
  <si>
    <t>Yellow Medicine</t>
  </si>
  <si>
    <t>Hendry</t>
  </si>
  <si>
    <t>Clear Creek</t>
  </si>
  <si>
    <t>Big Horn</t>
  </si>
  <si>
    <t>Juab</t>
  </si>
  <si>
    <t>Parmer</t>
  </si>
  <si>
    <t>Athens</t>
  </si>
  <si>
    <t>Ross</t>
  </si>
  <si>
    <t>Sweet Grass</t>
  </si>
  <si>
    <t>Pottawatomie</t>
  </si>
  <si>
    <t>Lycoming</t>
  </si>
  <si>
    <t>Pettis</t>
  </si>
  <si>
    <t>Huntington</t>
  </si>
  <si>
    <t>Kauai</t>
  </si>
  <si>
    <t>McCone</t>
  </si>
  <si>
    <t>Jefferson Davis</t>
  </si>
  <si>
    <t>DuPage</t>
  </si>
  <si>
    <t>Barren</t>
  </si>
  <si>
    <t>Bath</t>
  </si>
  <si>
    <t>Talladega</t>
  </si>
  <si>
    <t>Northampton</t>
  </si>
  <si>
    <t>Davidson</t>
  </si>
  <si>
    <t>Robeson</t>
  </si>
  <si>
    <t>Northumberland</t>
  </si>
  <si>
    <t>Mora</t>
  </si>
  <si>
    <t>Cleveland</t>
  </si>
  <si>
    <t>Venango</t>
  </si>
  <si>
    <t>Manatee</t>
  </si>
  <si>
    <t>Jessamine</t>
  </si>
  <si>
    <t>Santa Isabel</t>
  </si>
  <si>
    <t>Dubois</t>
  </si>
  <si>
    <t>Tinian</t>
  </si>
  <si>
    <t>Kingsbury</t>
  </si>
  <si>
    <t>Waupaca</t>
  </si>
  <si>
    <t>Hickman</t>
  </si>
  <si>
    <t>Dickson</t>
  </si>
  <si>
    <t>Salt Lake</t>
  </si>
  <si>
    <t>Wythe</t>
  </si>
  <si>
    <t>Mills</t>
  </si>
  <si>
    <t>Wakulla</t>
  </si>
  <si>
    <t>McCreary</t>
  </si>
  <si>
    <t>Aleutians West</t>
  </si>
  <si>
    <t>Belmont</t>
  </si>
  <si>
    <t>Beaufort</t>
  </si>
  <si>
    <t>Powder River</t>
  </si>
  <si>
    <t>Cattaraugus</t>
  </si>
  <si>
    <t>Gloucester</t>
  </si>
  <si>
    <t>Eagle</t>
  </si>
  <si>
    <t>Cross</t>
  </si>
  <si>
    <t>Lowndes</t>
  </si>
  <si>
    <t>Kanawha</t>
  </si>
  <si>
    <t>Toa Alta</t>
  </si>
  <si>
    <t>Callaway</t>
  </si>
  <si>
    <t>Fremont</t>
  </si>
  <si>
    <t>Imperial</t>
  </si>
  <si>
    <t>Alpine</t>
  </si>
  <si>
    <t>District of Columbia</t>
  </si>
  <si>
    <t>Levy</t>
  </si>
  <si>
    <t>Newport</t>
  </si>
  <si>
    <t>Gogebic</t>
  </si>
  <si>
    <t>Arkansas</t>
  </si>
  <si>
    <t>Boulder</t>
  </si>
  <si>
    <t>Gilmer</t>
  </si>
  <si>
    <t>Talbot</t>
  </si>
  <si>
    <t>Dooly</t>
  </si>
  <si>
    <t>Etowah</t>
  </si>
  <si>
    <t>Anchorage</t>
  </si>
  <si>
    <t>Richardson</t>
  </si>
  <si>
    <t>Catao</t>
  </si>
  <si>
    <t>Brule</t>
  </si>
  <si>
    <t>Norman</t>
  </si>
  <si>
    <t>Rutland</t>
  </si>
  <si>
    <t>Pinal</t>
  </si>
  <si>
    <t>San Joaquin</t>
  </si>
  <si>
    <t>Whatcom</t>
  </si>
  <si>
    <t>Clarendon</t>
  </si>
  <si>
    <t>Nash</t>
  </si>
  <si>
    <t>Tyler</t>
  </si>
  <si>
    <t>Atascosa</t>
  </si>
  <si>
    <t>Eastland</t>
  </si>
  <si>
    <t>Pickett</t>
  </si>
  <si>
    <t>Craig</t>
  </si>
  <si>
    <t>Chariton</t>
  </si>
  <si>
    <t>Walla Walla</t>
  </si>
  <si>
    <t>Mathews</t>
  </si>
  <si>
    <t>Harney</t>
  </si>
  <si>
    <t>Augusta</t>
  </si>
  <si>
    <t>Berkeley</t>
  </si>
  <si>
    <t>Door</t>
  </si>
  <si>
    <t>Sampson</t>
  </si>
  <si>
    <t>Becker</t>
  </si>
  <si>
    <t>Audrain</t>
  </si>
  <si>
    <t>Kennebec</t>
  </si>
  <si>
    <t>Missaukee</t>
  </si>
  <si>
    <t>Rowan</t>
  </si>
  <si>
    <t>Mecklenburg</t>
  </si>
  <si>
    <t>Catawba</t>
  </si>
  <si>
    <t>Bell</t>
  </si>
  <si>
    <t>Florence</t>
  </si>
  <si>
    <t>Worcester</t>
  </si>
  <si>
    <t>Charlton</t>
  </si>
  <si>
    <t>Crook</t>
  </si>
  <si>
    <t>Cortland</t>
  </si>
  <si>
    <t>Yellowstone</t>
  </si>
  <si>
    <t>Tuscarawas</t>
  </si>
  <si>
    <t>Tipton</t>
  </si>
  <si>
    <t>St. James</t>
  </si>
  <si>
    <t>Rapides</t>
  </si>
  <si>
    <t>Barceloneta</t>
  </si>
  <si>
    <t>Wheatland</t>
  </si>
  <si>
    <t>Davie</t>
  </si>
  <si>
    <t>Phelps</t>
  </si>
  <si>
    <t>Waukesha</t>
  </si>
  <si>
    <t>Ellsworth</t>
  </si>
  <si>
    <t>Genesee</t>
  </si>
  <si>
    <t>Blue Earth</t>
  </si>
  <si>
    <t>Breckinridge</t>
  </si>
  <si>
    <t>Nantucket</t>
  </si>
  <si>
    <t>Ballard</t>
  </si>
  <si>
    <t>Copiah</t>
  </si>
  <si>
    <t>Metcalfe</t>
  </si>
  <si>
    <t>Fort Bend</t>
  </si>
  <si>
    <t>Fleming</t>
  </si>
  <si>
    <t>Issaquena</t>
  </si>
  <si>
    <t>St. Martin</t>
  </si>
  <si>
    <t>Sunflower</t>
  </si>
  <si>
    <t>Cooper</t>
  </si>
  <si>
    <t>Shiawassee</t>
  </si>
  <si>
    <t>St. John</t>
  </si>
  <si>
    <t>Kimble</t>
  </si>
  <si>
    <t>Bamberg</t>
  </si>
  <si>
    <t>Dorado</t>
  </si>
  <si>
    <t>Cameron</t>
  </si>
  <si>
    <t>San Mateo</t>
  </si>
  <si>
    <t>Lajas</t>
  </si>
  <si>
    <t>Yavapai</t>
  </si>
  <si>
    <t>Woodford</t>
  </si>
  <si>
    <t>Cowley</t>
  </si>
  <si>
    <t>Calvert</t>
  </si>
  <si>
    <t>Mackinac</t>
  </si>
  <si>
    <t>Sublette</t>
  </si>
  <si>
    <t>Carolina</t>
  </si>
  <si>
    <t>New Kent</t>
  </si>
  <si>
    <t>Sully</t>
  </si>
  <si>
    <t>Rusk</t>
  </si>
  <si>
    <t>Windham</t>
  </si>
  <si>
    <t>Chattooga</t>
  </si>
  <si>
    <t>Rabun</t>
  </si>
  <si>
    <t>Canyon</t>
  </si>
  <si>
    <t>Vermillion</t>
  </si>
  <si>
    <t>Montezuma</t>
  </si>
  <si>
    <t>Calumet</t>
  </si>
  <si>
    <t>Matagorda</t>
  </si>
  <si>
    <t>Tioga</t>
  </si>
  <si>
    <t>McNairy</t>
  </si>
  <si>
    <t>Prince George</t>
  </si>
  <si>
    <t>Pecos</t>
  </si>
  <si>
    <t>Gregory</t>
  </si>
  <si>
    <t>Allamakee</t>
  </si>
  <si>
    <t>Bullitt</t>
  </si>
  <si>
    <t>Woods</t>
  </si>
  <si>
    <t>Sandoval</t>
  </si>
  <si>
    <t>Boundary</t>
  </si>
  <si>
    <t>LaPorte</t>
  </si>
  <si>
    <t>Carter</t>
  </si>
  <si>
    <t>Aiken</t>
  </si>
  <si>
    <t>Uinta</t>
  </si>
  <si>
    <t>Patillas</t>
  </si>
  <si>
    <t>Colbert</t>
  </si>
  <si>
    <t>Sevier</t>
  </si>
  <si>
    <t>Maricopa</t>
  </si>
  <si>
    <t>Barnstable</t>
  </si>
  <si>
    <t>Canadian</t>
  </si>
  <si>
    <t>Bon Homme</t>
  </si>
  <si>
    <t>Taos</t>
  </si>
  <si>
    <t>Onondaga</t>
  </si>
  <si>
    <t>Atchison</t>
  </si>
  <si>
    <t>Pemiscot</t>
  </si>
  <si>
    <t>Kootenai</t>
  </si>
  <si>
    <t>Jay</t>
  </si>
  <si>
    <t>Spencer</t>
  </si>
  <si>
    <t>McCracken</t>
  </si>
  <si>
    <t>Pembina</t>
  </si>
  <si>
    <t>Dyer</t>
  </si>
  <si>
    <t>Otoe</t>
  </si>
  <si>
    <t>Charles City</t>
  </si>
  <si>
    <t>Appanoose</t>
  </si>
  <si>
    <t>Bienville</t>
  </si>
  <si>
    <t>Skamania</t>
  </si>
  <si>
    <t>Cochise</t>
  </si>
  <si>
    <t>Litchfield</t>
  </si>
  <si>
    <t>West Feliciana</t>
  </si>
  <si>
    <t>Suffolk</t>
  </si>
  <si>
    <t>Nemaha</t>
  </si>
  <si>
    <t>Roosevelt</t>
  </si>
  <si>
    <t>Big Stone</t>
  </si>
  <si>
    <t>Hunterdon</t>
  </si>
  <si>
    <t>Bossier</t>
  </si>
  <si>
    <t>Estill</t>
  </si>
  <si>
    <t>Contra Costa</t>
  </si>
  <si>
    <t>McKinley</t>
  </si>
  <si>
    <t>Owyhee</t>
  </si>
  <si>
    <t>Switzerland</t>
  </si>
  <si>
    <t>Muscatine</t>
  </si>
  <si>
    <t>Winneshiek</t>
  </si>
  <si>
    <t>Swain</t>
  </si>
  <si>
    <t>Bartow</t>
  </si>
  <si>
    <t>Portsmouth</t>
  </si>
  <si>
    <t>Red River</t>
  </si>
  <si>
    <t>Shoshone</t>
  </si>
  <si>
    <t>Cecil</t>
  </si>
  <si>
    <t>Walsh</t>
  </si>
  <si>
    <t>Holt</t>
  </si>
  <si>
    <t>Kittson</t>
  </si>
  <si>
    <t>Ashland</t>
  </si>
  <si>
    <t>Thurston</t>
  </si>
  <si>
    <t>Morton</t>
  </si>
  <si>
    <t>Meigs</t>
  </si>
  <si>
    <t>Rhea</t>
  </si>
  <si>
    <t>Brazoria</t>
  </si>
  <si>
    <t>Doa Ana</t>
  </si>
  <si>
    <t>Okeechobee</t>
  </si>
  <si>
    <t>Yell</t>
  </si>
  <si>
    <t>Vernon</t>
  </si>
  <si>
    <t>Burleigh</t>
  </si>
  <si>
    <t>Twiggs</t>
  </si>
  <si>
    <t>Graham</t>
  </si>
  <si>
    <t>Ada</t>
  </si>
  <si>
    <t>Santa Clara</t>
  </si>
  <si>
    <t>Loudoun</t>
  </si>
  <si>
    <t>Charles Mix</t>
  </si>
  <si>
    <t>Tripp</t>
  </si>
  <si>
    <t>Pasquotank</t>
  </si>
  <si>
    <t>Alleghany</t>
  </si>
  <si>
    <t>Pepin</t>
  </si>
  <si>
    <t>Brooke</t>
  </si>
  <si>
    <t>Merrick</t>
  </si>
  <si>
    <t>Mountrail</t>
  </si>
  <si>
    <t>Jennings</t>
  </si>
  <si>
    <t>Jayuya</t>
  </si>
  <si>
    <t>Salinas</t>
  </si>
  <si>
    <t>Treasure</t>
  </si>
  <si>
    <t>Haakon</t>
  </si>
  <si>
    <t>Hertford</t>
  </si>
  <si>
    <t>Hidalgo</t>
  </si>
  <si>
    <t>Allegany</t>
  </si>
  <si>
    <t>Duplin</t>
  </si>
  <si>
    <t>Osborne</t>
  </si>
  <si>
    <t>Jerome</t>
  </si>
  <si>
    <t>Clearwater</t>
  </si>
  <si>
    <t>Winn</t>
  </si>
  <si>
    <t>Barbour</t>
  </si>
  <si>
    <t>Haywood</t>
  </si>
  <si>
    <t>Lunenburg</t>
  </si>
  <si>
    <t>Titus</t>
  </si>
  <si>
    <t>Oliver</t>
  </si>
  <si>
    <t>Ventura</t>
  </si>
  <si>
    <t>Solano</t>
  </si>
  <si>
    <t>St. Mary's</t>
  </si>
  <si>
    <t>Spartanburg</t>
  </si>
  <si>
    <t>Hot Springs</t>
  </si>
  <si>
    <t>Pine</t>
  </si>
  <si>
    <t>Deer Lodge</t>
  </si>
  <si>
    <t>Silver Bow</t>
  </si>
  <si>
    <t>Cape Girardeau</t>
  </si>
  <si>
    <t>Hampden</t>
  </si>
  <si>
    <t>Garrard</t>
  </si>
  <si>
    <t>Plymouth</t>
  </si>
  <si>
    <t>Davis</t>
  </si>
  <si>
    <t>Weber</t>
  </si>
  <si>
    <t>Keweenaw</t>
  </si>
  <si>
    <t>Ouachita</t>
  </si>
  <si>
    <t>New Castle</t>
  </si>
  <si>
    <t>Delta</t>
  </si>
  <si>
    <t>Dolores</t>
  </si>
  <si>
    <t>Coweta</t>
  </si>
  <si>
    <t>Freestone</t>
  </si>
  <si>
    <t>Larue</t>
  </si>
  <si>
    <t>Cherry</t>
  </si>
  <si>
    <t>Anne Arundel</t>
  </si>
  <si>
    <t>Yankton</t>
  </si>
  <si>
    <t>Cocke</t>
  </si>
  <si>
    <t>Utah</t>
  </si>
  <si>
    <t>Roane</t>
  </si>
  <si>
    <t>Yadkin</t>
  </si>
  <si>
    <t>Rutherford</t>
  </si>
  <si>
    <t>Patrick</t>
  </si>
  <si>
    <t>Guayama</t>
  </si>
  <si>
    <t>Cabo Rojo</t>
  </si>
  <si>
    <t>Juniata</t>
  </si>
  <si>
    <t>Charleston</t>
  </si>
  <si>
    <t>Austin</t>
  </si>
  <si>
    <t>Grainger</t>
  </si>
  <si>
    <t>Hamblen</t>
  </si>
  <si>
    <t>Wilkes</t>
  </si>
  <si>
    <t>Siskiyou</t>
  </si>
  <si>
    <t>Chisago</t>
  </si>
  <si>
    <t>Muskegon</t>
  </si>
  <si>
    <t>Iroquois</t>
  </si>
  <si>
    <t>Parke</t>
  </si>
  <si>
    <t>Kinney</t>
  </si>
  <si>
    <t>Bonneville</t>
  </si>
  <si>
    <t>Banks</t>
  </si>
  <si>
    <t>Tyrrell</t>
  </si>
  <si>
    <t>Mifflin</t>
  </si>
  <si>
    <t>Centre</t>
  </si>
  <si>
    <t>Hawkins</t>
  </si>
  <si>
    <t>Dillon</t>
  </si>
  <si>
    <t>Clarion</t>
  </si>
  <si>
    <t>Powell</t>
  </si>
  <si>
    <t>Kleberg</t>
  </si>
  <si>
    <t>Yuba</t>
  </si>
  <si>
    <t>Barrow</t>
  </si>
  <si>
    <t>Cassia</t>
  </si>
  <si>
    <t>Prince Edward</t>
  </si>
  <si>
    <t>Emmons</t>
  </si>
  <si>
    <t>Montour</t>
  </si>
  <si>
    <t>Moniteau</t>
  </si>
  <si>
    <t>Tillamook</t>
  </si>
  <si>
    <t>Robertson</t>
  </si>
  <si>
    <t>Hennepin</t>
  </si>
  <si>
    <t>Transylvania</t>
  </si>
  <si>
    <t>LaSalle</t>
  </si>
  <si>
    <t>Grayson</t>
  </si>
  <si>
    <t>Prince George's</t>
  </si>
  <si>
    <t>Eureka</t>
  </si>
  <si>
    <t>Yancey</t>
  </si>
  <si>
    <t>Bradley</t>
  </si>
  <si>
    <t>Addison</t>
  </si>
  <si>
    <t>Cache</t>
  </si>
  <si>
    <t>Taliaferro</t>
  </si>
  <si>
    <t>Greer</t>
  </si>
  <si>
    <t>Harmon</t>
  </si>
  <si>
    <t>Toombs</t>
  </si>
  <si>
    <t>Lorain</t>
  </si>
  <si>
    <t>Tallahatchie</t>
  </si>
  <si>
    <t>Briscoe</t>
  </si>
  <si>
    <t>Dunklin</t>
  </si>
  <si>
    <t>Surry</t>
  </si>
  <si>
    <t>Dauphin</t>
  </si>
  <si>
    <t>Granite</t>
  </si>
  <si>
    <t>Karnes</t>
  </si>
  <si>
    <t>Albany</t>
  </si>
  <si>
    <t>Laramie</t>
  </si>
  <si>
    <t>Appomattox</t>
  </si>
  <si>
    <t>Sanilac</t>
  </si>
  <si>
    <t>Kankakee</t>
  </si>
  <si>
    <t>Vanderburgh</t>
  </si>
  <si>
    <t>Ashe</t>
  </si>
  <si>
    <t>Wilkin</t>
  </si>
  <si>
    <t>Stewart</t>
  </si>
  <si>
    <t>Bosque</t>
  </si>
  <si>
    <t>Converse</t>
  </si>
  <si>
    <t>Ouray</t>
  </si>
  <si>
    <t>Montague</t>
  </si>
  <si>
    <t>Emery</t>
  </si>
  <si>
    <t>Bexar</t>
  </si>
  <si>
    <t>Harding</t>
  </si>
  <si>
    <t>Conway</t>
  </si>
  <si>
    <t>Smyth</t>
  </si>
  <si>
    <t>St. Croix</t>
  </si>
  <si>
    <t>Routt</t>
  </si>
  <si>
    <t>Butte</t>
  </si>
  <si>
    <t>Millard</t>
  </si>
  <si>
    <t>Suwannee</t>
  </si>
  <si>
    <t>King William</t>
  </si>
  <si>
    <t>Chaves</t>
  </si>
  <si>
    <t>Holmes</t>
  </si>
  <si>
    <t>Foard</t>
  </si>
  <si>
    <t>Leelanau</t>
  </si>
  <si>
    <t>Orangeburg</t>
  </si>
  <si>
    <t>Okfuskee</t>
  </si>
  <si>
    <t>San Patricio</t>
  </si>
  <si>
    <t>Mariposa</t>
  </si>
  <si>
    <t>Ferry</t>
  </si>
  <si>
    <t>Morrison</t>
  </si>
  <si>
    <t>Spotsylvania</t>
  </si>
  <si>
    <t>Oregon</t>
  </si>
  <si>
    <t>Galveston</t>
  </si>
  <si>
    <t>Walthall</t>
  </si>
  <si>
    <t>Upson</t>
  </si>
  <si>
    <t>Cheshire</t>
  </si>
  <si>
    <t>Saunders</t>
  </si>
  <si>
    <t>Whitfield</t>
  </si>
  <si>
    <t>Bennington</t>
  </si>
  <si>
    <t>Ste. Genevieve</t>
  </si>
  <si>
    <t>Banner</t>
  </si>
  <si>
    <t>Rensselaer</t>
  </si>
  <si>
    <t>Wicomico</t>
  </si>
  <si>
    <t>Sagadahoc</t>
  </si>
  <si>
    <t>Colorado</t>
  </si>
  <si>
    <t>Musselshell</t>
  </si>
  <si>
    <t>Walton</t>
  </si>
  <si>
    <t>Traill</t>
  </si>
  <si>
    <t>Glenn</t>
  </si>
  <si>
    <t>Hempstead</t>
  </si>
  <si>
    <t>Grand Forks</t>
  </si>
  <si>
    <t>Cooke</t>
  </si>
  <si>
    <t>Culberson</t>
  </si>
  <si>
    <t>Moultrie</t>
  </si>
  <si>
    <t>Dickinson</t>
  </si>
  <si>
    <t>Broadwater</t>
  </si>
  <si>
    <t>Palo Pinto</t>
  </si>
  <si>
    <t>Allegheny</t>
  </si>
  <si>
    <t>Inyo</t>
  </si>
  <si>
    <t>Colusa</t>
  </si>
  <si>
    <t>Westmoreland</t>
  </si>
  <si>
    <t>Alger</t>
  </si>
  <si>
    <t>Sequatchie</t>
  </si>
  <si>
    <t>Riverside</t>
  </si>
  <si>
    <t>Clayton</t>
  </si>
  <si>
    <t>Wallowa</t>
  </si>
  <si>
    <t>Beckham</t>
  </si>
  <si>
    <t>Pender</t>
  </si>
  <si>
    <t>New Hanover</t>
  </si>
  <si>
    <t>Wabash</t>
  </si>
  <si>
    <t>Somerset</t>
  </si>
  <si>
    <t>Knott</t>
  </si>
  <si>
    <t>Laurel</t>
  </si>
  <si>
    <t>Prairie</t>
  </si>
  <si>
    <t>Aleutians East</t>
  </si>
  <si>
    <t>Milwaukee</t>
  </si>
  <si>
    <t>Burlington</t>
  </si>
  <si>
    <t>Alameda</t>
  </si>
  <si>
    <t>Loudon</t>
  </si>
  <si>
    <t>Aransas</t>
  </si>
  <si>
    <t>Cheatham</t>
  </si>
  <si>
    <t>Leslie</t>
  </si>
  <si>
    <t>Letcher</t>
  </si>
  <si>
    <t>Denali</t>
  </si>
  <si>
    <t>Dillingham</t>
  </si>
  <si>
    <t>Matanuska-Susitna</t>
  </si>
  <si>
    <t>Vilas</t>
  </si>
  <si>
    <t>Currituck</t>
  </si>
  <si>
    <t>New Madrid</t>
  </si>
  <si>
    <t>McCormick</t>
  </si>
  <si>
    <t>Catron</t>
  </si>
  <si>
    <t>Mississippi</t>
  </si>
  <si>
    <t>Morrow</t>
  </si>
  <si>
    <t>Saluda</t>
  </si>
  <si>
    <t>Chouteau</t>
  </si>
  <si>
    <t>Oconee</t>
  </si>
  <si>
    <t>Yakutat</t>
  </si>
  <si>
    <t>Presidio</t>
  </si>
  <si>
    <t>Furnas</t>
  </si>
  <si>
    <t>Dougherty</t>
  </si>
  <si>
    <t>Penobscot</t>
  </si>
  <si>
    <t>Natchitoches</t>
  </si>
  <si>
    <t>Camas</t>
  </si>
  <si>
    <t>Wasatch</t>
  </si>
  <si>
    <t>Woodruff</t>
  </si>
  <si>
    <t>Cobb</t>
  </si>
  <si>
    <t>Pueblo</t>
  </si>
  <si>
    <t>Gunica</t>
  </si>
  <si>
    <t>Starke</t>
  </si>
  <si>
    <t>McPherson</t>
  </si>
  <si>
    <t>Minidoka</t>
  </si>
  <si>
    <t>McCurtain</t>
  </si>
  <si>
    <t>Chicot</t>
  </si>
  <si>
    <t>Independence</t>
  </si>
  <si>
    <t>Starr</t>
  </si>
  <si>
    <t>Pend Oreille</t>
  </si>
  <si>
    <t>Screven</t>
  </si>
  <si>
    <t>Vieques</t>
  </si>
  <si>
    <t>Jim Wells</t>
  </si>
  <si>
    <t>Sanborn</t>
  </si>
  <si>
    <t>Mendocino</t>
  </si>
  <si>
    <t>St. Bernard</t>
  </si>
  <si>
    <t>St. Mary</t>
  </si>
  <si>
    <t>Darlington</t>
  </si>
  <si>
    <t>Yamhill</t>
  </si>
  <si>
    <t>Socorro</t>
  </si>
  <si>
    <t>St. John the Baptist</t>
  </si>
  <si>
    <t>Maury</t>
  </si>
  <si>
    <t>Llano</t>
  </si>
  <si>
    <t>Fauquier</t>
  </si>
  <si>
    <t>McLennan</t>
  </si>
  <si>
    <t>Kittitas</t>
  </si>
  <si>
    <t>Mingo</t>
  </si>
  <si>
    <t>Hartford</t>
  </si>
  <si>
    <t>Hawaii</t>
  </si>
  <si>
    <t>Avoyelles</t>
  </si>
  <si>
    <t>Blackford</t>
  </si>
  <si>
    <t>Sabana Grande</t>
  </si>
  <si>
    <t>Flagler</t>
  </si>
  <si>
    <t>Gadsden</t>
  </si>
  <si>
    <t>Hernando</t>
  </si>
  <si>
    <t>Tunica</t>
  </si>
  <si>
    <t>Dukes</t>
  </si>
  <si>
    <t>Marlboro</t>
  </si>
  <si>
    <t>Tolland</t>
  </si>
  <si>
    <t>Scurry</t>
  </si>
  <si>
    <t>Goochland</t>
  </si>
  <si>
    <t>Nottoway</t>
  </si>
  <si>
    <t>Seneca</t>
  </si>
  <si>
    <t>Kitsap</t>
  </si>
  <si>
    <t>Volusia</t>
  </si>
  <si>
    <t>Wahkiakum</t>
  </si>
  <si>
    <t>Hardy</t>
  </si>
  <si>
    <t>Perquimans</t>
  </si>
  <si>
    <t>Limestone</t>
  </si>
  <si>
    <t>Brevard</t>
  </si>
  <si>
    <t>Greenville</t>
  </si>
  <si>
    <t>Wilkinson</t>
  </si>
  <si>
    <t>Hampshire</t>
  </si>
  <si>
    <t>Gunnison</t>
  </si>
  <si>
    <t>Hinsdale</t>
  </si>
  <si>
    <t>Mono</t>
  </si>
  <si>
    <t>Las Maras</t>
  </si>
  <si>
    <t>Las Piedras</t>
  </si>
  <si>
    <t>Island</t>
  </si>
  <si>
    <t>Stutsman</t>
  </si>
  <si>
    <t>Santa Fe</t>
  </si>
  <si>
    <t>Chambers</t>
  </si>
  <si>
    <t>Accomack</t>
  </si>
  <si>
    <t>Leon</t>
  </si>
  <si>
    <t>McLean</t>
  </si>
  <si>
    <t>Bear Lake</t>
  </si>
  <si>
    <t>Bulloch</t>
  </si>
  <si>
    <t>Churchill</t>
  </si>
  <si>
    <t>Fairbanks North Star</t>
  </si>
  <si>
    <t>Muskogee</t>
  </si>
  <si>
    <t>Jenkins</t>
  </si>
  <si>
    <t>Simpson</t>
  </si>
  <si>
    <t>Peoria</t>
  </si>
  <si>
    <t>Johnston</t>
  </si>
  <si>
    <t>Missoula</t>
  </si>
  <si>
    <t>Tulare</t>
  </si>
  <si>
    <t>San Francisco</t>
  </si>
  <si>
    <t>Mesa</t>
  </si>
  <si>
    <t>Madera</t>
  </si>
  <si>
    <t>Koochiching</t>
  </si>
  <si>
    <t>Culpeper</t>
  </si>
  <si>
    <t>Brewster</t>
  </si>
  <si>
    <t>Plumas</t>
  </si>
  <si>
    <t>Coahoma</t>
  </si>
  <si>
    <t>Hanover</t>
  </si>
  <si>
    <t>Yakima</t>
  </si>
  <si>
    <t>Pacific</t>
  </si>
  <si>
    <t>Webb</t>
  </si>
  <si>
    <t>Del Norte</t>
  </si>
  <si>
    <t>Nez Perce</t>
  </si>
  <si>
    <t>Lake of the Woods</t>
  </si>
  <si>
    <t>Concho</t>
  </si>
  <si>
    <t>Conejos</t>
  </si>
  <si>
    <t>Carlisle</t>
  </si>
  <si>
    <t>Frederick</t>
  </si>
  <si>
    <t>Desha</t>
  </si>
  <si>
    <t>Roseau</t>
  </si>
  <si>
    <t>Burnett</t>
  </si>
  <si>
    <t>De Soto</t>
  </si>
  <si>
    <t>Charles</t>
  </si>
  <si>
    <t>Umatilla</t>
  </si>
  <si>
    <t>East Carroll</t>
  </si>
  <si>
    <t>Clallam</t>
  </si>
  <si>
    <t>Hooker</t>
  </si>
  <si>
    <t>Rogers</t>
  </si>
  <si>
    <t>Powhatan</t>
  </si>
  <si>
    <t>Nacogdoches</t>
  </si>
  <si>
    <t>Van Wert</t>
  </si>
  <si>
    <t>Halifax</t>
  </si>
  <si>
    <t>San Jacinto</t>
  </si>
  <si>
    <t>Guam</t>
  </si>
  <si>
    <t>Sacramento</t>
  </si>
  <si>
    <t>Tuscaloosa</t>
  </si>
  <si>
    <t>Kershaw</t>
  </si>
  <si>
    <t>Riley</t>
  </si>
  <si>
    <t>Bingham</t>
  </si>
  <si>
    <t>Burt</t>
  </si>
  <si>
    <t>Pima</t>
  </si>
  <si>
    <t>Piscataquis</t>
  </si>
  <si>
    <t>Cape May</t>
  </si>
  <si>
    <t>Orocovis</t>
  </si>
  <si>
    <t>Victoria</t>
  </si>
  <si>
    <t>Raleigh</t>
  </si>
  <si>
    <t>Denton</t>
  </si>
  <si>
    <t>Poweshiek</t>
  </si>
  <si>
    <t>Wilcox</t>
  </si>
  <si>
    <t>Sonoma</t>
  </si>
  <si>
    <t>Chesterfield</t>
  </si>
  <si>
    <t>Roanoke</t>
  </si>
  <si>
    <t>Ochiltree</t>
  </si>
  <si>
    <t>Coleman</t>
  </si>
  <si>
    <t>Montrose</t>
  </si>
  <si>
    <t>Sabine</t>
  </si>
  <si>
    <t>Early</t>
  </si>
  <si>
    <t>Pleasants</t>
  </si>
  <si>
    <t>Shenandoah</t>
  </si>
  <si>
    <t>Grenada</t>
  </si>
  <si>
    <t>East Feliciana</t>
  </si>
  <si>
    <t>Wabasha</t>
  </si>
  <si>
    <t>Iberia</t>
  </si>
  <si>
    <t>Unicoi</t>
  </si>
  <si>
    <t>Stanly</t>
  </si>
  <si>
    <t>Tazewell</t>
  </si>
  <si>
    <t>Weld</t>
  </si>
  <si>
    <t>Throckmorton</t>
  </si>
  <si>
    <t>Tom Green</t>
  </si>
  <si>
    <t>Lumpkin</t>
  </si>
  <si>
    <t>Hart</t>
  </si>
  <si>
    <t>Travis</t>
  </si>
  <si>
    <t>Daniels</t>
  </si>
  <si>
    <t>Bradford</t>
  </si>
  <si>
    <t>Southampton</t>
  </si>
  <si>
    <t>Bates</t>
  </si>
  <si>
    <t>Iberville</t>
  </si>
  <si>
    <t>Dubuque</t>
  </si>
  <si>
    <t>Archuleta</t>
  </si>
  <si>
    <t>Glynn</t>
  </si>
  <si>
    <t>Glades</t>
  </si>
  <si>
    <t>Wyandot</t>
  </si>
  <si>
    <t>Val Verde</t>
  </si>
  <si>
    <t>Adjuntas</t>
  </si>
  <si>
    <t>Barranquitas</t>
  </si>
  <si>
    <t>Bayamn</t>
  </si>
  <si>
    <t>Ceiba</t>
  </si>
  <si>
    <t>Garrett</t>
  </si>
  <si>
    <t>Trumbull</t>
  </si>
  <si>
    <t>Alachua</t>
  </si>
  <si>
    <t>Asotin</t>
  </si>
  <si>
    <t>Goshen</t>
  </si>
  <si>
    <t>Conecuh</t>
  </si>
  <si>
    <t>Guernsey</t>
  </si>
  <si>
    <t>Oglethorpe</t>
  </si>
  <si>
    <t>Miami-Dade</t>
  </si>
  <si>
    <t>Young</t>
  </si>
  <si>
    <t>Coamo</t>
  </si>
  <si>
    <t>Culebra</t>
  </si>
  <si>
    <t>Caledonia</t>
  </si>
  <si>
    <t>Tucker</t>
  </si>
  <si>
    <t>Racine</t>
  </si>
  <si>
    <t>Pondera</t>
  </si>
  <si>
    <t>Rio Arriba</t>
  </si>
  <si>
    <t>Nassau</t>
  </si>
  <si>
    <t>Oswego</t>
  </si>
  <si>
    <t>New London</t>
  </si>
  <si>
    <t>Leavenworth</t>
  </si>
  <si>
    <t>Zapata</t>
  </si>
  <si>
    <t>Cuyahoga</t>
  </si>
  <si>
    <t>Gates</t>
  </si>
  <si>
    <t>Yolo</t>
  </si>
  <si>
    <t>Waynesboro</t>
  </si>
  <si>
    <t>Bernalillo</t>
  </si>
  <si>
    <t>San Lorenzo</t>
  </si>
  <si>
    <t>Niagara</t>
  </si>
  <si>
    <t>Chittenden</t>
  </si>
  <si>
    <t>Charlevoix</t>
  </si>
  <si>
    <t>St. Lawrence</t>
  </si>
  <si>
    <t>Presque Isle</t>
  </si>
  <si>
    <t>Napa</t>
  </si>
  <si>
    <t>Caribou</t>
  </si>
  <si>
    <t>Telfair</t>
  </si>
  <si>
    <t>Wibaux</t>
  </si>
  <si>
    <t>Storey</t>
  </si>
  <si>
    <t>Clackamas</t>
  </si>
  <si>
    <t>Moore</t>
  </si>
  <si>
    <t>Garvin</t>
  </si>
  <si>
    <t>Brookings</t>
  </si>
  <si>
    <t>Terrell</t>
  </si>
  <si>
    <t>Denver</t>
  </si>
  <si>
    <t>Morehouse</t>
  </si>
  <si>
    <t>Cotton</t>
  </si>
  <si>
    <t>Dent</t>
  </si>
  <si>
    <t>Multnomah</t>
  </si>
  <si>
    <t>Brunswick</t>
  </si>
  <si>
    <t>Sibley</t>
  </si>
  <si>
    <t>Itasca</t>
  </si>
  <si>
    <t>Sharkey</t>
  </si>
  <si>
    <t>Breathitt</t>
  </si>
  <si>
    <t>Ingham</t>
  </si>
  <si>
    <t>Rockcastle</t>
  </si>
  <si>
    <t>Colleton</t>
  </si>
  <si>
    <t>Georgetown</t>
  </si>
  <si>
    <t>Caswell</t>
  </si>
  <si>
    <t>Craven</t>
  </si>
  <si>
    <t>Ozark</t>
  </si>
  <si>
    <t>Arapahoe</t>
  </si>
  <si>
    <t>Rosebud</t>
  </si>
  <si>
    <t>Philadelphia</t>
  </si>
  <si>
    <t>Benson</t>
  </si>
  <si>
    <t>Cheboygan</t>
  </si>
  <si>
    <t>Mower</t>
  </si>
  <si>
    <t>Kanabec</t>
  </si>
  <si>
    <t>Red Willow</t>
  </si>
  <si>
    <t>Iosco</t>
  </si>
  <si>
    <t>Dakota</t>
  </si>
  <si>
    <t>Rota</t>
  </si>
  <si>
    <t>Juncos</t>
  </si>
  <si>
    <t>Little River</t>
  </si>
  <si>
    <t>Thayer</t>
  </si>
  <si>
    <t>Dixon</t>
  </si>
  <si>
    <t>Bergen</t>
  </si>
  <si>
    <t>Wilbarger</t>
  </si>
  <si>
    <t>Cayuga</t>
  </si>
  <si>
    <t>Otero</t>
  </si>
  <si>
    <t>Kenedy</t>
  </si>
  <si>
    <t>Sequoyah</t>
  </si>
  <si>
    <t>Person</t>
  </si>
  <si>
    <t>Prowers</t>
  </si>
  <si>
    <t>Hamlin</t>
  </si>
  <si>
    <t>Amelia</t>
  </si>
  <si>
    <t>Harrisonburg</t>
  </si>
  <si>
    <t>Payne</t>
  </si>
  <si>
    <t>Upshur</t>
  </si>
  <si>
    <t>Hudson</t>
  </si>
  <si>
    <t>Shackelford</t>
  </si>
  <si>
    <t>Kaufman</t>
  </si>
  <si>
    <t>Ocean</t>
  </si>
  <si>
    <t>Autauga</t>
  </si>
  <si>
    <t>Alpena</t>
  </si>
  <si>
    <t>Montmorency</t>
  </si>
  <si>
    <t>Esmeralda</t>
  </si>
  <si>
    <t>Washakie</t>
  </si>
  <si>
    <t>Cayey</t>
  </si>
  <si>
    <t>Greenlee</t>
  </si>
  <si>
    <t>Sarasota</t>
  </si>
  <si>
    <t>Twin Falls</t>
  </si>
  <si>
    <t>Kern</t>
  </si>
  <si>
    <t>Uintah</t>
  </si>
  <si>
    <t>Gregg</t>
  </si>
  <si>
    <t>Macomb</t>
  </si>
  <si>
    <t>Mayagez</t>
  </si>
  <si>
    <t>Eastern</t>
  </si>
  <si>
    <t>San Sebastin</t>
  </si>
  <si>
    <t>Kane</t>
  </si>
  <si>
    <t>Monona</t>
  </si>
  <si>
    <t>Vigo</t>
  </si>
  <si>
    <t>Pottawattamie</t>
  </si>
  <si>
    <t>Bracken</t>
  </si>
  <si>
    <t>Pitt</t>
  </si>
  <si>
    <t>Auglaize</t>
  </si>
  <si>
    <t>Aitkin</t>
  </si>
  <si>
    <t>Tulsa</t>
  </si>
  <si>
    <t>Reynolds</t>
  </si>
  <si>
    <t>Acadia</t>
  </si>
  <si>
    <t>Catahoula</t>
  </si>
  <si>
    <t>Gosper</t>
  </si>
  <si>
    <t>Camp</t>
  </si>
  <si>
    <t>St. Landry</t>
  </si>
  <si>
    <t>Northern Islands</t>
  </si>
  <si>
    <t>Ponce</t>
  </si>
  <si>
    <t>Maunabo</t>
  </si>
  <si>
    <t>Manat</t>
  </si>
  <si>
    <t>Cavalier</t>
  </si>
  <si>
    <t>Bowman</t>
  </si>
  <si>
    <t>Bonner</t>
  </si>
  <si>
    <t>Gage</t>
  </si>
  <si>
    <t>Berkshire</t>
  </si>
  <si>
    <t>Brazos</t>
  </si>
  <si>
    <t>Burleson</t>
  </si>
  <si>
    <t>Waller</t>
  </si>
  <si>
    <t>McKenzie</t>
  </si>
  <si>
    <t>Shawnee</t>
  </si>
  <si>
    <t>Elko</t>
  </si>
  <si>
    <t>Tangipahoa</t>
  </si>
  <si>
    <t>Calcasieu</t>
  </si>
  <si>
    <t>Oconto</t>
  </si>
  <si>
    <t>Morovis</t>
  </si>
  <si>
    <t>Edgecombe</t>
  </si>
  <si>
    <t>St. Thomas</t>
  </si>
  <si>
    <t>Chatham</t>
  </si>
  <si>
    <t>Indian River</t>
  </si>
  <si>
    <t>Dinwiddie</t>
  </si>
  <si>
    <t>Sutter</t>
  </si>
  <si>
    <t>Candler</t>
  </si>
  <si>
    <t>Pitkin</t>
  </si>
  <si>
    <t>Amherst</t>
  </si>
  <si>
    <t>Pittsburg</t>
  </si>
  <si>
    <t>San Diego</t>
  </si>
  <si>
    <t>Watauga</t>
  </si>
  <si>
    <t>Elkhart</t>
  </si>
  <si>
    <t>Manu'a</t>
  </si>
  <si>
    <t>Rappahannock</t>
  </si>
  <si>
    <t>Ritchie</t>
  </si>
  <si>
    <t>Reagan</t>
  </si>
  <si>
    <t>Gonzales</t>
  </si>
  <si>
    <t>Jim Hogg</t>
  </si>
  <si>
    <t>Piute</t>
  </si>
  <si>
    <t>Arlington</t>
  </si>
  <si>
    <t>Comal</t>
  </si>
  <si>
    <t>Menifee</t>
  </si>
  <si>
    <t>Tarrant</t>
  </si>
  <si>
    <t>Stanley</t>
  </si>
  <si>
    <t>Lonoke</t>
  </si>
  <si>
    <t>Jersey</t>
  </si>
  <si>
    <t>Troup</t>
  </si>
  <si>
    <t>Marin</t>
  </si>
  <si>
    <t>Strafford</t>
  </si>
  <si>
    <t>Wolfe</t>
  </si>
  <si>
    <t>Lucas</t>
  </si>
  <si>
    <t>Barnwell</t>
  </si>
  <si>
    <t>Avery</t>
  </si>
  <si>
    <t>Sac</t>
  </si>
  <si>
    <t>Nueces</t>
  </si>
  <si>
    <t>Corson</t>
  </si>
  <si>
    <t>Calaveras</t>
  </si>
  <si>
    <t>Chaffee</t>
  </si>
  <si>
    <t>Bolivar</t>
  </si>
  <si>
    <t>Tishomingo</t>
  </si>
  <si>
    <t>Malheur</t>
  </si>
  <si>
    <t>Weakley</t>
  </si>
  <si>
    <t>Glacier</t>
  </si>
  <si>
    <t>Saguache</t>
  </si>
  <si>
    <t>Huerfano</t>
  </si>
  <si>
    <t>Butts</t>
  </si>
  <si>
    <t>Appling</t>
  </si>
  <si>
    <t>Abbeville</t>
  </si>
  <si>
    <t>Kimball</t>
  </si>
  <si>
    <t>Quay</t>
  </si>
  <si>
    <t>Skagit</t>
  </si>
  <si>
    <t>Dale</t>
  </si>
  <si>
    <t>Cowlitz</t>
  </si>
  <si>
    <t>Pearl River</t>
  </si>
  <si>
    <t>Irwin</t>
  </si>
  <si>
    <t>White Pine</t>
  </si>
  <si>
    <t>Atlantic</t>
  </si>
  <si>
    <t>Bucks</t>
  </si>
  <si>
    <t>Meagher</t>
  </si>
  <si>
    <t>Iredell</t>
  </si>
  <si>
    <t>Huntingdon</t>
  </si>
  <si>
    <t>Bladen</t>
  </si>
  <si>
    <t>Cascade</t>
  </si>
  <si>
    <t>Brantley</t>
  </si>
  <si>
    <t>Newport News</t>
  </si>
  <si>
    <t>Virginia Beach</t>
  </si>
  <si>
    <t>Faulkner</t>
  </si>
  <si>
    <t>Long</t>
  </si>
  <si>
    <t>La Crosse</t>
  </si>
  <si>
    <t>Latah</t>
  </si>
  <si>
    <t>Des Moines</t>
  </si>
  <si>
    <t>Power</t>
  </si>
  <si>
    <t>Bacon</t>
  </si>
  <si>
    <t>Kewaunee</t>
  </si>
  <si>
    <t>Wake</t>
  </si>
  <si>
    <t>Newberry</t>
  </si>
  <si>
    <t>Merrimack</t>
  </si>
  <si>
    <t>Grand</t>
  </si>
  <si>
    <t>Colquitt</t>
  </si>
  <si>
    <t>Meriwether</t>
  </si>
  <si>
    <t>Wyandotte</t>
  </si>
  <si>
    <t>Whitley</t>
  </si>
  <si>
    <t>Calloway</t>
  </si>
  <si>
    <t>Harford</t>
  </si>
  <si>
    <t>Attala</t>
  </si>
  <si>
    <t>Tallapoosa</t>
  </si>
  <si>
    <t>Dickenson</t>
  </si>
  <si>
    <t>Loup</t>
  </si>
  <si>
    <t>Lander</t>
  </si>
  <si>
    <t>Judith Basin</t>
  </si>
  <si>
    <t>Schuylkill</t>
  </si>
  <si>
    <t>Gooding</t>
  </si>
  <si>
    <t>Bland</t>
  </si>
  <si>
    <t>Arenac</t>
  </si>
  <si>
    <t>Deschutes</t>
  </si>
  <si>
    <t>Lewis and Clark</t>
  </si>
  <si>
    <t>Redwood</t>
  </si>
  <si>
    <t>Bannock</t>
  </si>
  <si>
    <t>Gentry</t>
  </si>
  <si>
    <t>Magoffin</t>
  </si>
  <si>
    <t>Villalba</t>
  </si>
  <si>
    <t>Guaynabo</t>
  </si>
  <si>
    <t>Greenbrier</t>
  </si>
  <si>
    <t>San Saba</t>
  </si>
  <si>
    <t>Klamath</t>
  </si>
  <si>
    <t>Nicollet</t>
  </si>
  <si>
    <t>East Baton Rouge</t>
  </si>
  <si>
    <t>Pointe Coupee</t>
  </si>
  <si>
    <t>Sangamon</t>
  </si>
  <si>
    <t>Traverse</t>
  </si>
  <si>
    <t>Elliott</t>
  </si>
  <si>
    <t>Price</t>
  </si>
  <si>
    <t>Cottle</t>
  </si>
  <si>
    <t>Bandera</t>
  </si>
  <si>
    <t>Concordia</t>
  </si>
  <si>
    <t>Utuado</t>
  </si>
  <si>
    <t>McCulloch</t>
  </si>
  <si>
    <t>Sharp</t>
  </si>
  <si>
    <t>Sebastian</t>
  </si>
  <si>
    <t>Gasconade</t>
  </si>
  <si>
    <t>Gordon</t>
  </si>
  <si>
    <t>McMinn</t>
  </si>
  <si>
    <t>San Augustine</t>
  </si>
  <si>
    <t>Buckingham</t>
  </si>
  <si>
    <t>Dare</t>
  </si>
  <si>
    <t>Tillman</t>
  </si>
  <si>
    <t>Larimer</t>
  </si>
  <si>
    <t>Gulf</t>
  </si>
  <si>
    <t>Habersham</t>
  </si>
  <si>
    <t>Clearfield</t>
  </si>
  <si>
    <t>Pasco</t>
  </si>
  <si>
    <t>St. Tammany</t>
  </si>
  <si>
    <t>Botetourt</t>
  </si>
  <si>
    <t>Hormigueros</t>
  </si>
  <si>
    <t>Erath</t>
  </si>
  <si>
    <t>Windsor</t>
  </si>
  <si>
    <t>Maverick</t>
  </si>
  <si>
    <t>Providence</t>
  </si>
  <si>
    <t>Whitman</t>
  </si>
  <si>
    <t>Ziebach</t>
  </si>
  <si>
    <t>Fergus</t>
  </si>
  <si>
    <t>Elbert</t>
  </si>
  <si>
    <t>Whiteside</t>
  </si>
  <si>
    <t>Dearborn</t>
  </si>
  <si>
    <t>Greenup</t>
  </si>
  <si>
    <t>St. Helena</t>
  </si>
  <si>
    <t>Blount</t>
  </si>
  <si>
    <t>Gallia</t>
  </si>
  <si>
    <t>Honolulu</t>
  </si>
  <si>
    <t>Posey</t>
  </si>
  <si>
    <t>Lafourche</t>
  </si>
  <si>
    <t>Haines</t>
  </si>
  <si>
    <t>Nuckolls</t>
  </si>
  <si>
    <t>Kit Carson</t>
  </si>
  <si>
    <t>Rankin</t>
  </si>
  <si>
    <t>New York</t>
  </si>
  <si>
    <t>Snohomish</t>
  </si>
  <si>
    <t>Spokane</t>
  </si>
  <si>
    <t>Duchesne</t>
  </si>
  <si>
    <t>Grays Harbor</t>
  </si>
  <si>
    <t>Clatsop</t>
  </si>
  <si>
    <t>Schoharie</t>
  </si>
  <si>
    <t>Leflore</t>
  </si>
  <si>
    <t>Bee</t>
  </si>
  <si>
    <t>Bledsoe</t>
  </si>
  <si>
    <t>Searcy</t>
  </si>
  <si>
    <t>Gaines</t>
  </si>
  <si>
    <t>Antrim</t>
  </si>
  <si>
    <t>Washoe</t>
  </si>
  <si>
    <t>West Baton Rouge</t>
  </si>
  <si>
    <t>Mahoning</t>
  </si>
  <si>
    <t>Rich</t>
  </si>
  <si>
    <t>La Plata</t>
  </si>
  <si>
    <t>Wharton</t>
  </si>
  <si>
    <t>Trempealeau</t>
  </si>
  <si>
    <t>Broomfield</t>
  </si>
  <si>
    <t>Las Animas</t>
  </si>
  <si>
    <t>Stearns</t>
  </si>
  <si>
    <t>Emanuel</t>
  </si>
  <si>
    <t>Queens</t>
  </si>
  <si>
    <t>McClain</t>
  </si>
  <si>
    <t>Cabell</t>
  </si>
  <si>
    <t>Monongalia</t>
  </si>
  <si>
    <t>Yazoo</t>
  </si>
  <si>
    <t>Alexandria</t>
  </si>
  <si>
    <t>Indiana</t>
  </si>
  <si>
    <t>Finney</t>
  </si>
  <si>
    <t>Santa Rosa</t>
  </si>
  <si>
    <t>Stanislaus</t>
  </si>
  <si>
    <t>St. Johns</t>
  </si>
  <si>
    <t>Wetzel</t>
  </si>
  <si>
    <t>Caguas</t>
  </si>
  <si>
    <t>Grand Isle</t>
  </si>
  <si>
    <t>Weston</t>
  </si>
  <si>
    <t>Ware</t>
  </si>
  <si>
    <t>Hampton</t>
  </si>
  <si>
    <t>Major</t>
  </si>
  <si>
    <t>New Haven</t>
  </si>
  <si>
    <t>Cuming</t>
  </si>
  <si>
    <t>Tuscola</t>
  </si>
  <si>
    <t>Columbiana</t>
  </si>
  <si>
    <t>James City</t>
  </si>
  <si>
    <t>Lackawanna</t>
  </si>
  <si>
    <t>Blair</t>
  </si>
  <si>
    <t>Woodbury</t>
  </si>
  <si>
    <t>Clermont</t>
  </si>
  <si>
    <t>Columbus</t>
  </si>
  <si>
    <t>Mellette</t>
  </si>
  <si>
    <t>Pinellas</t>
  </si>
  <si>
    <t>Peuelas</t>
  </si>
  <si>
    <t>Gaston</t>
  </si>
  <si>
    <t>Merced</t>
  </si>
  <si>
    <t>Lac qui Parle</t>
  </si>
  <si>
    <t>Trimble</t>
  </si>
  <si>
    <t>Milam</t>
  </si>
  <si>
    <t>Citrus</t>
  </si>
  <si>
    <t>Plaquemines</t>
  </si>
  <si>
    <t>Scioto</t>
  </si>
  <si>
    <t>Love</t>
  </si>
  <si>
    <t>Ulster</t>
  </si>
  <si>
    <t>Lavaca</t>
  </si>
  <si>
    <t>Buncombe</t>
  </si>
  <si>
    <t>Overton</t>
  </si>
  <si>
    <t>Bertie</t>
  </si>
  <si>
    <t>Passaic</t>
  </si>
  <si>
    <t>Crenshaw</t>
  </si>
  <si>
    <t>Cullman</t>
  </si>
  <si>
    <t>Guadalupe</t>
  </si>
  <si>
    <t>Rockland</t>
  </si>
  <si>
    <t>Vinton</t>
  </si>
  <si>
    <t>Modoc</t>
  </si>
  <si>
    <t>Baxter</t>
  </si>
  <si>
    <t>Nolan</t>
  </si>
  <si>
    <t>Greenwood</t>
  </si>
  <si>
    <t>King and Queen</t>
  </si>
  <si>
    <t>Stephenson</t>
  </si>
  <si>
    <t>Navajo</t>
  </si>
  <si>
    <t>Porter</t>
  </si>
  <si>
    <t>Catoosa</t>
  </si>
  <si>
    <t>Fajardo</t>
  </si>
  <si>
    <t>Fentress</t>
  </si>
  <si>
    <t>Rock Island</t>
  </si>
  <si>
    <t>Crow Wing</t>
  </si>
  <si>
    <t>Evangeline</t>
  </si>
  <si>
    <t>Stoddard</t>
  </si>
  <si>
    <t>Nodaway</t>
  </si>
  <si>
    <t>Rockbridge</t>
  </si>
  <si>
    <t>Pamlico</t>
  </si>
  <si>
    <t>Massac</t>
  </si>
  <si>
    <t>Apache</t>
  </si>
  <si>
    <t>Bowie</t>
  </si>
  <si>
    <t>Hendricks</t>
  </si>
  <si>
    <t>Casey</t>
  </si>
  <si>
    <t>Monmouth</t>
  </si>
  <si>
    <t>Schley</t>
  </si>
  <si>
    <t>Sweetwater</t>
  </si>
  <si>
    <t>Burnet</t>
  </si>
  <si>
    <t>Cole</t>
  </si>
  <si>
    <t>Cloud</t>
  </si>
  <si>
    <t>Pittsylvania</t>
  </si>
  <si>
    <t>Ashtabula</t>
  </si>
  <si>
    <t>Grand Traverse</t>
  </si>
  <si>
    <t>Manistee</t>
  </si>
  <si>
    <t>Hot Spring</t>
  </si>
  <si>
    <t>Wirt</t>
  </si>
  <si>
    <t>Loza</t>
  </si>
  <si>
    <t>Jo Daviess</t>
  </si>
  <si>
    <t>Houghton</t>
  </si>
  <si>
    <t>Wagoner</t>
  </si>
  <si>
    <t>Gem</t>
  </si>
  <si>
    <t>Allegan</t>
  </si>
  <si>
    <t>Isle of Wight</t>
  </si>
  <si>
    <t>Queen Anne's</t>
  </si>
  <si>
    <t>Sherburne</t>
  </si>
  <si>
    <t>Glascock</t>
  </si>
  <si>
    <t>Bristol Bay</t>
  </si>
  <si>
    <t>Cabarrus</t>
  </si>
  <si>
    <t>Berks</t>
  </si>
  <si>
    <t>Reeves</t>
  </si>
  <si>
    <t>Willacy</t>
  </si>
  <si>
    <t>Gurabo</t>
  </si>
  <si>
    <t>Henrico</t>
  </si>
  <si>
    <t>Le Flore</t>
  </si>
  <si>
    <t>Westchester</t>
  </si>
  <si>
    <t>Bayfield</t>
  </si>
  <si>
    <t>Klickitat</t>
  </si>
  <si>
    <t>Keya Paha</t>
  </si>
  <si>
    <t>Dixie</t>
  </si>
  <si>
    <t>Lenawee</t>
  </si>
  <si>
    <t>Aguada</t>
  </si>
  <si>
    <t>Arecibo</t>
  </si>
  <si>
    <t>State</t>
  </si>
  <si>
    <t>State ANSI</t>
  </si>
  <si>
    <t>County</t>
  </si>
  <si>
    <t>County ANSI</t>
  </si>
  <si>
    <t>Value</t>
  </si>
  <si>
    <t>ALABAMA</t>
  </si>
  <si>
    <t>AUTAUGA</t>
  </si>
  <si>
    <t>CORN, GRAIN - ACRES HARVESTED</t>
  </si>
  <si>
    <t>CORN, SILAGE - ACRES HARVESTED</t>
  </si>
  <si>
    <t>BULLOCK</t>
  </si>
  <si>
    <t>DALLAS</t>
  </si>
  <si>
    <t>ELMORE</t>
  </si>
  <si>
    <t>GREENE</t>
  </si>
  <si>
    <t>HALE</t>
  </si>
  <si>
    <t>LOWNDES</t>
  </si>
  <si>
    <t>MACON</t>
  </si>
  <si>
    <t>MARENGO</t>
  </si>
  <si>
    <t>MONTGOMERY</t>
  </si>
  <si>
    <t>PERRY</t>
  </si>
  <si>
    <t>SUMTER</t>
  </si>
  <si>
    <t>BALDWIN</t>
  </si>
  <si>
    <t>BUTLER</t>
  </si>
  <si>
    <t>CHOCTAW</t>
  </si>
  <si>
    <t>CLARKE</t>
  </si>
  <si>
    <t>CONECUH</t>
  </si>
  <si>
    <t>ESCAMBIA</t>
  </si>
  <si>
    <t>MOBILE</t>
  </si>
  <si>
    <t>MONROE</t>
  </si>
  <si>
    <t>WASHINGTON</t>
  </si>
  <si>
    <t>WILCOX</t>
  </si>
  <si>
    <t>BLOUNT</t>
  </si>
  <si>
    <t>CALHOUN</t>
  </si>
  <si>
    <t>CHEROKEE</t>
  </si>
  <si>
    <t>CLEBURNE</t>
  </si>
  <si>
    <t>CULLMAN</t>
  </si>
  <si>
    <t>DE KALB</t>
  </si>
  <si>
    <t>CORN, TRADITIONAL OR INDIAN - ACRES HARVESTED</t>
  </si>
  <si>
    <t>ETOWAH</t>
  </si>
  <si>
    <t>JACKSON</t>
  </si>
  <si>
    <t>MARSHALL</t>
  </si>
  <si>
    <t>SAINT CLAIR</t>
  </si>
  <si>
    <t>COLBERT</t>
  </si>
  <si>
    <t>FRANKLIN</t>
  </si>
  <si>
    <t>LAUDERDALE</t>
  </si>
  <si>
    <t>LAWRENCE</t>
  </si>
  <si>
    <t>LIMESTONE</t>
  </si>
  <si>
    <t>MADISON</t>
  </si>
  <si>
    <t>MARION</t>
  </si>
  <si>
    <t>MORGAN</t>
  </si>
  <si>
    <t>WINSTON</t>
  </si>
  <si>
    <t>BIBB</t>
  </si>
  <si>
    <t>CHAMBERS</t>
  </si>
  <si>
    <t>CHILTON</t>
  </si>
  <si>
    <t>CLAY</t>
  </si>
  <si>
    <t>COOSA</t>
  </si>
  <si>
    <t>FAYETTE</t>
  </si>
  <si>
    <t>JEFFERSON</t>
  </si>
  <si>
    <t>LAMAR</t>
  </si>
  <si>
    <t>LEE</t>
  </si>
  <si>
    <t>PICKENS</t>
  </si>
  <si>
    <t>RANDOLPH</t>
  </si>
  <si>
    <t>SHELBY</t>
  </si>
  <si>
    <t>TALLADEGA</t>
  </si>
  <si>
    <t>TALLAPOOSA</t>
  </si>
  <si>
    <t>TUSCALOOSA</t>
  </si>
  <si>
    <t>WALKER</t>
  </si>
  <si>
    <t>BARBOUR</t>
  </si>
  <si>
    <t>COFFEE</t>
  </si>
  <si>
    <t>COVINGTON</t>
  </si>
  <si>
    <t>CRENSHAW</t>
  </si>
  <si>
    <t>DALE</t>
  </si>
  <si>
    <t>GENEVA</t>
  </si>
  <si>
    <t>HENRY</t>
  </si>
  <si>
    <t>HOUSTON</t>
  </si>
  <si>
    <t>PIKE</t>
  </si>
  <si>
    <t>RUSSELL</t>
  </si>
  <si>
    <t>ARIZONA</t>
  </si>
  <si>
    <t>APACHE</t>
  </si>
  <si>
    <t>COCONINO</t>
  </si>
  <si>
    <t>GILA</t>
  </si>
  <si>
    <t>MOHAVE</t>
  </si>
  <si>
    <t>NAVAJO</t>
  </si>
  <si>
    <t>YAVAPAI</t>
  </si>
  <si>
    <t>COCHISE</t>
  </si>
  <si>
    <t>GRAHAM</t>
  </si>
  <si>
    <t>GREENLEE</t>
  </si>
  <si>
    <t>LAPAZ</t>
  </si>
  <si>
    <t>MARICOPA</t>
  </si>
  <si>
    <t>PIMA</t>
  </si>
  <si>
    <t>PINAL</t>
  </si>
  <si>
    <t>ARKANSAS</t>
  </si>
  <si>
    <t>CONWAY</t>
  </si>
  <si>
    <t>FAULKNER</t>
  </si>
  <si>
    <t>PULASKI</t>
  </si>
  <si>
    <t>CRITTENDEN</t>
  </si>
  <si>
    <t>CROSS</t>
  </si>
  <si>
    <t>LONOKE</t>
  </si>
  <si>
    <t>PHILLIPS</t>
  </si>
  <si>
    <t>PRAIRIE</t>
  </si>
  <si>
    <t>SAINT FRANCIS</t>
  </si>
  <si>
    <t>WOODRUFF</t>
  </si>
  <si>
    <t>FULTON</t>
  </si>
  <si>
    <t>IZARD</t>
  </si>
  <si>
    <t>CRAIGHEAD</t>
  </si>
  <si>
    <t>INDEPENDENCE</t>
  </si>
  <si>
    <t>MISSISSIPPI</t>
  </si>
  <si>
    <t>POINSETT</t>
  </si>
  <si>
    <t>WHITE</t>
  </si>
  <si>
    <t>BENTON</t>
  </si>
  <si>
    <t>BOONE</t>
  </si>
  <si>
    <t>CARROLL</t>
  </si>
  <si>
    <t>CLARK</t>
  </si>
  <si>
    <t>ASHLEY</t>
  </si>
  <si>
    <t>CHICOT</t>
  </si>
  <si>
    <t>DESHA</t>
  </si>
  <si>
    <t>DREW</t>
  </si>
  <si>
    <t>LINCOLN</t>
  </si>
  <si>
    <t>LAFAYETTE</t>
  </si>
  <si>
    <t>LITTLE RIVER</t>
  </si>
  <si>
    <t>MILLER</t>
  </si>
  <si>
    <t>CRAWFORD</t>
  </si>
  <si>
    <t>JOHNSON</t>
  </si>
  <si>
    <t>LOGAN</t>
  </si>
  <si>
    <t>POPE</t>
  </si>
  <si>
    <t>SEBASTIAN</t>
  </si>
  <si>
    <t>YELL</t>
  </si>
  <si>
    <t>CALIFORNIA</t>
  </si>
  <si>
    <t>CONTRA COSTA</t>
  </si>
  <si>
    <t>LAKE</t>
  </si>
  <si>
    <t>MARIN</t>
  </si>
  <si>
    <t>MONTEREY</t>
  </si>
  <si>
    <t>NAPA</t>
  </si>
  <si>
    <t>SAN LUIS OBISPO</t>
  </si>
  <si>
    <t>SAN MATEO</t>
  </si>
  <si>
    <t>SANTA CRUZ</t>
  </si>
  <si>
    <t>SONOMA</t>
  </si>
  <si>
    <t>MODOC</t>
  </si>
  <si>
    <t>HUMBOLDT</t>
  </si>
  <si>
    <t>BUTTE</t>
  </si>
  <si>
    <t>COLUSA</t>
  </si>
  <si>
    <t>GLENN</t>
  </si>
  <si>
    <t>SACRAMENTO</t>
  </si>
  <si>
    <t>SOLANO</t>
  </si>
  <si>
    <t>SUTTER</t>
  </si>
  <si>
    <t>TEHAMA</t>
  </si>
  <si>
    <t>YOLO</t>
  </si>
  <si>
    <t>YUBA</t>
  </si>
  <si>
    <t>FRESNO</t>
  </si>
  <si>
    <t>KERN</t>
  </si>
  <si>
    <t>KINGS</t>
  </si>
  <si>
    <t>MADERA</t>
  </si>
  <si>
    <t>MERCED</t>
  </si>
  <si>
    <t>SAN JOAQUIN</t>
  </si>
  <si>
    <t>STANISLAUS</t>
  </si>
  <si>
    <t>TULARE</t>
  </si>
  <si>
    <t>CALAVERAS</t>
  </si>
  <si>
    <t>PLACER</t>
  </si>
  <si>
    <t>SHASTA</t>
  </si>
  <si>
    <t>IMPERIAL</t>
  </si>
  <si>
    <t>LOS ANGELES</t>
  </si>
  <si>
    <t>RIVERSIDE</t>
  </si>
  <si>
    <t>SAN BERNARDINO</t>
  </si>
  <si>
    <t>SAN DIEGO</t>
  </si>
  <si>
    <t>SANTA BARBARA</t>
  </si>
  <si>
    <t>VENTURA</t>
  </si>
  <si>
    <t>COLORADO</t>
  </si>
  <si>
    <t>ADAMS</t>
  </si>
  <si>
    <t>ARAPAHOE</t>
  </si>
  <si>
    <t>CHEYENNE</t>
  </si>
  <si>
    <t>EL PASO</t>
  </si>
  <si>
    <t>ELBERT</t>
  </si>
  <si>
    <t>KIOWA</t>
  </si>
  <si>
    <t>KIT CARSON</t>
  </si>
  <si>
    <t>YUMA</t>
  </si>
  <si>
    <t>BOULDER</t>
  </si>
  <si>
    <t>BROOMFIELD</t>
  </si>
  <si>
    <t>LARIMER</t>
  </si>
  <si>
    <t>SEDGWICK</t>
  </si>
  <si>
    <t>WELD</t>
  </si>
  <si>
    <t>MOFFAT</t>
  </si>
  <si>
    <t>ALAMOSA</t>
  </si>
  <si>
    <t>CONEJOS</t>
  </si>
  <si>
    <t>BACA</t>
  </si>
  <si>
    <t>BENT</t>
  </si>
  <si>
    <t>CROWLEY</t>
  </si>
  <si>
    <t>FREMONT</t>
  </si>
  <si>
    <t>HUERFANO</t>
  </si>
  <si>
    <t>LAS ANIMAS</t>
  </si>
  <si>
    <t>OTERO</t>
  </si>
  <si>
    <t>PROWERS</t>
  </si>
  <si>
    <t>PUEBLO</t>
  </si>
  <si>
    <t>DELTA</t>
  </si>
  <si>
    <t>DOLORES</t>
  </si>
  <si>
    <t>GARFIELD</t>
  </si>
  <si>
    <t>LA PLATA</t>
  </si>
  <si>
    <t>MESA</t>
  </si>
  <si>
    <t>MONTEZUMA</t>
  </si>
  <si>
    <t>MONTROSE</t>
  </si>
  <si>
    <t>SAN MIGUEL</t>
  </si>
  <si>
    <t>CONNECTICUT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</si>
  <si>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</si>
  <si>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</si>
  <si>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</si>
  <si>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</si>
  <si>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</si>
  <si>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</si>
  <si>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</si>
  <si>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</si>
  <si>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DELAWARE</t>
  </si>
  <si>
    <t>KENT</t>
  </si>
  <si>
    <t>NEW CASTLE</t>
  </si>
  <si>
    <t>SUSSEX</t>
  </si>
  <si>
    <t>FLORIDA</t>
  </si>
  <si>
    <t>ALACHUA</t>
  </si>
  <si>
    <t>BRADFORD</t>
  </si>
  <si>
    <t>CITRUS</t>
  </si>
  <si>
    <t>FLAGLER</t>
  </si>
  <si>
    <t>GILCHRIST</t>
  </si>
  <si>
    <t>HILLSBOROUGH</t>
  </si>
  <si>
    <t>LEVY</t>
  </si>
  <si>
    <t>ORANGE</t>
  </si>
  <si>
    <t>POLK</t>
  </si>
  <si>
    <t>PUTNAM</t>
  </si>
  <si>
    <t>ST. JOHNS</t>
  </si>
  <si>
    <t>UNION</t>
  </si>
  <si>
    <t>VOLUSIA</t>
  </si>
  <si>
    <t>BAKER</t>
  </si>
  <si>
    <t>COLUMBIA</t>
  </si>
  <si>
    <t>DIXIE</t>
  </si>
  <si>
    <t>DUVAL</t>
  </si>
  <si>
    <t>HAMILTON</t>
  </si>
  <si>
    <t>NASSAU</t>
  </si>
  <si>
    <t>SUWANNEE</t>
  </si>
  <si>
    <t>TAYLOR</t>
  </si>
  <si>
    <t>GADSDEN</t>
  </si>
  <si>
    <t>HOLMES</t>
  </si>
  <si>
    <t>LEON</t>
  </si>
  <si>
    <t>LIBERTY</t>
  </si>
  <si>
    <t>OKALOOSA</t>
  </si>
  <si>
    <t>SANTA ROSA</t>
  </si>
  <si>
    <t>WAKULLA</t>
  </si>
  <si>
    <t>WALTON</t>
  </si>
  <si>
    <t>BREVARD</t>
  </si>
  <si>
    <t>CHARLOTTE</t>
  </si>
  <si>
    <t>COLLIER</t>
  </si>
  <si>
    <t>GLADES</t>
  </si>
  <si>
    <t>HIGHLANDS</t>
  </si>
  <si>
    <t>INDIAN RIVER</t>
  </si>
  <si>
    <t>MANATEE</t>
  </si>
  <si>
    <t>MIAMI-DADE</t>
  </si>
  <si>
    <t>OKEECHOBEE</t>
  </si>
  <si>
    <t>PALM BEACH</t>
  </si>
  <si>
    <t>SARASOTA</t>
  </si>
  <si>
    <t>GEORGIA</t>
  </si>
  <si>
    <t>BLECKLEY</t>
  </si>
  <si>
    <t>BUTTS</t>
  </si>
  <si>
    <t>DODGE</t>
  </si>
  <si>
    <t>JASPER</t>
  </si>
  <si>
    <t>JONES</t>
  </si>
  <si>
    <t>LAURENS</t>
  </si>
  <si>
    <t>NEWTON</t>
  </si>
  <si>
    <t>PEACH</t>
  </si>
  <si>
    <t>ROCKDALE</t>
  </si>
  <si>
    <t>TREUTLEN</t>
  </si>
  <si>
    <t>TWIGGS</t>
  </si>
  <si>
    <t>WHEELER</t>
  </si>
  <si>
    <t>WILKINSON</t>
  </si>
  <si>
    <t>BULLOCH</t>
  </si>
  <si>
    <t>BURKE</t>
  </si>
  <si>
    <t>CANDLER</t>
  </si>
  <si>
    <t>EFFINGHAM</t>
  </si>
  <si>
    <t>EMANUEL</t>
  </si>
  <si>
    <t>JENKINS</t>
  </si>
  <si>
    <t>MCDUFFIE</t>
  </si>
  <si>
    <t>RICHMOND</t>
  </si>
  <si>
    <t>SCREVEN</t>
  </si>
  <si>
    <t>BARROW</t>
  </si>
  <si>
    <t>DAWSON</t>
  </si>
  <si>
    <t>FANNIN</t>
  </si>
  <si>
    <t>FORSYTH</t>
  </si>
  <si>
    <t>GILMER</t>
  </si>
  <si>
    <t>GWINNETT</t>
  </si>
  <si>
    <t>HALL</t>
  </si>
  <si>
    <t>LUMPKIN</t>
  </si>
  <si>
    <t>OCONEE</t>
  </si>
  <si>
    <t>TOWNS</t>
  </si>
  <si>
    <t>BANKS</t>
  </si>
  <si>
    <t>HABERSHAM</t>
  </si>
  <si>
    <t>HART</t>
  </si>
  <si>
    <t>OGLETHORPE</t>
  </si>
  <si>
    <t>RABUN</t>
  </si>
  <si>
    <t>STEPHENS</t>
  </si>
  <si>
    <t>WILKES</t>
  </si>
  <si>
    <t>BARTOW</t>
  </si>
  <si>
    <t>CATOOSA</t>
  </si>
  <si>
    <t>CHATTOOGA</t>
  </si>
  <si>
    <t>DADE</t>
  </si>
  <si>
    <t>FLOYD</t>
  </si>
  <si>
    <t>GORDON</t>
  </si>
  <si>
    <t>MURRAY</t>
  </si>
  <si>
    <t>PAULDING</t>
  </si>
  <si>
    <t>WHITFIELD</t>
  </si>
  <si>
    <t>ATKINSON</t>
  </si>
  <si>
    <t>BEN HILL</t>
  </si>
  <si>
    <t>BERRIEN</t>
  </si>
  <si>
    <t>BROOKS</t>
  </si>
  <si>
    <t>CLINCH</t>
  </si>
  <si>
    <t>COLQUITT</t>
  </si>
  <si>
    <t>COOK</t>
  </si>
  <si>
    <t>CRISP</t>
  </si>
  <si>
    <t>DOOLY</t>
  </si>
  <si>
    <t>ECHOLS</t>
  </si>
  <si>
    <t>IRWIN</t>
  </si>
  <si>
    <t>JEFF DAVIS</t>
  </si>
  <si>
    <t>LANIER</t>
  </si>
  <si>
    <t>TELFAIR</t>
  </si>
  <si>
    <t>TIFT</t>
  </si>
  <si>
    <t>TURNER</t>
  </si>
  <si>
    <t>WORTH</t>
  </si>
  <si>
    <t>APPLING</t>
  </si>
  <si>
    <t>BACON</t>
  </si>
  <si>
    <t>BRANTLEY</t>
  </si>
  <si>
    <t>BRYAN</t>
  </si>
  <si>
    <t>CHARLTON</t>
  </si>
  <si>
    <t>CHATHAM</t>
  </si>
  <si>
    <t>EVANS</t>
  </si>
  <si>
    <t>LONG</t>
  </si>
  <si>
    <t>PIERCE</t>
  </si>
  <si>
    <t>TATTNALL</t>
  </si>
  <si>
    <t>TOOMBS</t>
  </si>
  <si>
    <t>WARE</t>
  </si>
  <si>
    <t>WAYNE</t>
  </si>
  <si>
    <t>DECATUR</t>
  </si>
  <si>
    <t>DOUGHERTY</t>
  </si>
  <si>
    <t>EARLY</t>
  </si>
  <si>
    <t>GRADY</t>
  </si>
  <si>
    <t>MITCHELL</t>
  </si>
  <si>
    <t>SEMINOLE</t>
  </si>
  <si>
    <t>STEWART</t>
  </si>
  <si>
    <t>TERRELL</t>
  </si>
  <si>
    <t>THOMAS</t>
  </si>
  <si>
    <t>WEBSTER</t>
  </si>
  <si>
    <t>CLAYTON</t>
  </si>
  <si>
    <t>COWETA</t>
  </si>
  <si>
    <t>DOUGLAS</t>
  </si>
  <si>
    <t>HARALSON</t>
  </si>
  <si>
    <t>HARRIS</t>
  </si>
  <si>
    <t>HEARD</t>
  </si>
  <si>
    <t>MERIWETHER</t>
  </si>
  <si>
    <t>SCHLEY</t>
  </si>
  <si>
    <t>TALBOT</t>
  </si>
  <si>
    <t>UPSON</t>
  </si>
  <si>
    <t>HAWAII</t>
  </si>
  <si>
    <t>KAUAI</t>
  </si>
  <si>
    <t>MAUI &amp; KALAWAO</t>
  </si>
  <si>
    <t>HONOLULU</t>
  </si>
  <si>
    <t>IDAHO</t>
  </si>
  <si>
    <t>BANNOCK</t>
  </si>
  <si>
    <t>BINGHAM</t>
  </si>
  <si>
    <t>BONNEVILLE</t>
  </si>
  <si>
    <t>CARIBOU</t>
  </si>
  <si>
    <t>ONEIDA</t>
  </si>
  <si>
    <t>POWER</t>
  </si>
  <si>
    <t>CAMAS</t>
  </si>
  <si>
    <t>CASSIA</t>
  </si>
  <si>
    <t>GOODING</t>
  </si>
  <si>
    <t>JEROME</t>
  </si>
  <si>
    <t>MINIDOKA</t>
  </si>
  <si>
    <t>TWIN FALLS</t>
  </si>
  <si>
    <t>ADA</t>
  </si>
  <si>
    <t>CANYON</t>
  </si>
  <si>
    <t>GEM</t>
  </si>
  <si>
    <t>OWYHEE</t>
  </si>
  <si>
    <t>PAYETTE</t>
  </si>
  <si>
    <t>ILLINOIS</t>
  </si>
  <si>
    <t>DE WITT</t>
  </si>
  <si>
    <t>MASON</t>
  </si>
  <si>
    <t>MCLEAN</t>
  </si>
  <si>
    <t>MENARD</t>
  </si>
  <si>
    <t>PEORIA</t>
  </si>
  <si>
    <t>STARK</t>
  </si>
  <si>
    <t>TAZEWELL</t>
  </si>
  <si>
    <t>WOODFORD</t>
  </si>
  <si>
    <t>CHAMPAIGN</t>
  </si>
  <si>
    <t>FORD</t>
  </si>
  <si>
    <t>IROQUOIS</t>
  </si>
  <si>
    <t>KANKAKEE</t>
  </si>
  <si>
    <t>LIVINGSTON</t>
  </si>
  <si>
    <t>PIATT</t>
  </si>
  <si>
    <t>VERMILION</t>
  </si>
  <si>
    <t>COLES</t>
  </si>
  <si>
    <t>CUMBERLAND</t>
  </si>
  <si>
    <t>EDGAR</t>
  </si>
  <si>
    <t>MOULTRIE</t>
  </si>
  <si>
    <t>RICHLAND</t>
  </si>
  <si>
    <t>DU PAGE</t>
  </si>
  <si>
    <t>GRUNDY</t>
  </si>
  <si>
    <t>KANE</t>
  </si>
  <si>
    <t>KENDALL</t>
  </si>
  <si>
    <t>LA SALLE</t>
  </si>
  <si>
    <t>MCHENRY</t>
  </si>
  <si>
    <t>WILL</t>
  </si>
  <si>
    <t>BUREAU</t>
  </si>
  <si>
    <t>JO DAVIESS</t>
  </si>
  <si>
    <t>MERCER</t>
  </si>
  <si>
    <t>OGLE</t>
  </si>
  <si>
    <t>ROCK ISLAND</t>
  </si>
  <si>
    <t>STEPHENSON</t>
  </si>
  <si>
    <t>WHITESIDE</t>
  </si>
  <si>
    <t>WINNEBAGO</t>
  </si>
  <si>
    <t>EDWARDS</t>
  </si>
  <si>
    <t>GALLATIN</t>
  </si>
  <si>
    <t>HARDIN</t>
  </si>
  <si>
    <t>MASSAC</t>
  </si>
  <si>
    <t>SALINE</t>
  </si>
  <si>
    <t>WABASH</t>
  </si>
  <si>
    <t>ALEXANDER</t>
  </si>
  <si>
    <t>CLINTON</t>
  </si>
  <si>
    <t>ST CLAIR</t>
  </si>
  <si>
    <t>WILLIAMSON</t>
  </si>
  <si>
    <t>BROWN</t>
  </si>
  <si>
    <t>HANCOCK</t>
  </si>
  <si>
    <t>HENDERSON</t>
  </si>
  <si>
    <t>KNOX</t>
  </si>
  <si>
    <t>MCDONOUGH</t>
  </si>
  <si>
    <t>SCHUYLER</t>
  </si>
  <si>
    <t>WARREN</t>
  </si>
  <si>
    <t>BOND</t>
  </si>
  <si>
    <t>CASS</t>
  </si>
  <si>
    <t>CHRISTIAN</t>
  </si>
  <si>
    <t>JERSEY</t>
  </si>
  <si>
    <t>MACOUPIN</t>
  </si>
  <si>
    <t>SANGAMON</t>
  </si>
  <si>
    <t>SCOTT</t>
  </si>
  <si>
    <t>INDIANA</t>
  </si>
  <si>
    <t>BARTHOLOMEW</t>
  </si>
  <si>
    <t>GRANT</t>
  </si>
  <si>
    <t>HENDRICKS</t>
  </si>
  <si>
    <t>HOWARD</t>
  </si>
  <si>
    <t>RUSH</t>
  </si>
  <si>
    <t>TIPTON</t>
  </si>
  <si>
    <t>BLACKFORD</t>
  </si>
  <si>
    <t>JAY</t>
  </si>
  <si>
    <t>ELKHART</t>
  </si>
  <si>
    <t>KOSCIUSKO</t>
  </si>
  <si>
    <t>MIAMI</t>
  </si>
  <si>
    <t>ST. JOSEPH</t>
  </si>
  <si>
    <t>ALLEN</t>
  </si>
  <si>
    <t>HUNTINGTON</t>
  </si>
  <si>
    <t>LAGRANGE</t>
  </si>
  <si>
    <t>NOBLE</t>
  </si>
  <si>
    <t>STEUBEN</t>
  </si>
  <si>
    <t>WELLS</t>
  </si>
  <si>
    <t>WHITLEY</t>
  </si>
  <si>
    <t>LA PORTE</t>
  </si>
  <si>
    <t>PORTER</t>
  </si>
  <si>
    <t>STARKE</t>
  </si>
  <si>
    <t>HARRISON</t>
  </si>
  <si>
    <t>DEARBORN</t>
  </si>
  <si>
    <t>JENNINGS</t>
  </si>
  <si>
    <t>OHIO</t>
  </si>
  <si>
    <t>RIPLEY</t>
  </si>
  <si>
    <t>SWITZERLAND</t>
  </si>
  <si>
    <t>DAVIESS</t>
  </si>
  <si>
    <t>DUBOIS</t>
  </si>
  <si>
    <t>GIBSON</t>
  </si>
  <si>
    <t>MARTIN</t>
  </si>
  <si>
    <t>POSEY</t>
  </si>
  <si>
    <t>SPENCER</t>
  </si>
  <si>
    <t>SULLIVAN</t>
  </si>
  <si>
    <t>VANDERBURGH</t>
  </si>
  <si>
    <t>WARRICK</t>
  </si>
  <si>
    <t>FOUNTAIN</t>
  </si>
  <si>
    <t>OWEN</t>
  </si>
  <si>
    <t>PARKE</t>
  </si>
  <si>
    <t>TIPPECANOE</t>
  </si>
  <si>
    <t>VERMILLION</t>
  </si>
  <si>
    <t>VIGO</t>
  </si>
  <si>
    <t>IOWA</t>
  </si>
  <si>
    <t>POWESHIEK</t>
  </si>
  <si>
    <t>STORY</t>
  </si>
  <si>
    <t>TAMA</t>
  </si>
  <si>
    <t>CEDAR</t>
  </si>
  <si>
    <t>LINN</t>
  </si>
  <si>
    <t>MUSCATINE</t>
  </si>
  <si>
    <t>CERRO GORDO</t>
  </si>
  <si>
    <t>KOSSUTH</t>
  </si>
  <si>
    <t>WRIGHT</t>
  </si>
  <si>
    <t>ALLAMAKEE</t>
  </si>
  <si>
    <t>BLACK HAWK</t>
  </si>
  <si>
    <t>BREMER</t>
  </si>
  <si>
    <t>BUCHANAN</t>
  </si>
  <si>
    <t>CHICKASAW</t>
  </si>
  <si>
    <t>DUBUQUE</t>
  </si>
  <si>
    <t>WINNESHIEK</t>
  </si>
  <si>
    <t>BUENA VISTA</t>
  </si>
  <si>
    <t>DICKINSON</t>
  </si>
  <si>
    <t>EMMET</t>
  </si>
  <si>
    <t>LYON</t>
  </si>
  <si>
    <t>O BRIEN</t>
  </si>
  <si>
    <t>OSCEOLA</t>
  </si>
  <si>
    <t>PALO ALTO</t>
  </si>
  <si>
    <t>PLYMOUTH</t>
  </si>
  <si>
    <t>POCAHONTAS</t>
  </si>
  <si>
    <t>SIOUX</t>
  </si>
  <si>
    <t>APPANOOSE</t>
  </si>
  <si>
    <t>LUCAS</t>
  </si>
  <si>
    <t>RINGGOLD</t>
  </si>
  <si>
    <t>DAVIS</t>
  </si>
  <si>
    <t>DES MOINES</t>
  </si>
  <si>
    <t>KEOKUK</t>
  </si>
  <si>
    <t>LOUISA</t>
  </si>
  <si>
    <t>MAHASKA</t>
  </si>
  <si>
    <t>VAN BUREN</t>
  </si>
  <si>
    <t>WAPELLO</t>
  </si>
  <si>
    <t>ADAIR</t>
  </si>
  <si>
    <t>MILLS</t>
  </si>
  <si>
    <t>PAGE</t>
  </si>
  <si>
    <t>POTTAWATTAMIE</t>
  </si>
  <si>
    <t>AUDUBON</t>
  </si>
  <si>
    <t>GUTHRIE</t>
  </si>
  <si>
    <t>IDA</t>
  </si>
  <si>
    <t>MONONA</t>
  </si>
  <si>
    <t>SAC</t>
  </si>
  <si>
    <t>WOODBURY</t>
  </si>
  <si>
    <t>KANSAS</t>
  </si>
  <si>
    <t>BARTON</t>
  </si>
  <si>
    <t>ELLIS</t>
  </si>
  <si>
    <t>ELLSWORTH</t>
  </si>
  <si>
    <t>MCPHERSON</t>
  </si>
  <si>
    <t>RICE</t>
  </si>
  <si>
    <t>ANDERSON</t>
  </si>
  <si>
    <t>CHASE</t>
  </si>
  <si>
    <t>COFFEY</t>
  </si>
  <si>
    <t>GEARY</t>
  </si>
  <si>
    <t>MORRIS</t>
  </si>
  <si>
    <t>OSAGE</t>
  </si>
  <si>
    <t>SHAWNEE</t>
  </si>
  <si>
    <t>WABAUNSEE</t>
  </si>
  <si>
    <t>CLOUD</t>
  </si>
  <si>
    <t>JEWELL</t>
  </si>
  <si>
    <t>OSBORNE</t>
  </si>
  <si>
    <t>OTTAWA</t>
  </si>
  <si>
    <t>REPUBLIC</t>
  </si>
  <si>
    <t>ROOKS</t>
  </si>
  <si>
    <t>SMITH</t>
  </si>
  <si>
    <t>ATCHISON</t>
  </si>
  <si>
    <t>DONIPHAN</t>
  </si>
  <si>
    <t>LEAVENWORTH</t>
  </si>
  <si>
    <t>NEMAHA</t>
  </si>
  <si>
    <t>POTTAWATOMIE</t>
  </si>
  <si>
    <t>RILEY</t>
  </si>
  <si>
    <t>WYANDOTTE</t>
  </si>
  <si>
    <t>NORTON</t>
  </si>
  <si>
    <t>RAWLINS</t>
  </si>
  <si>
    <t>SHERIDAN</t>
  </si>
  <si>
    <t>SHERMAN</t>
  </si>
  <si>
    <t>BARBER</t>
  </si>
  <si>
    <t>COMANCHE</t>
  </si>
  <si>
    <t>HARPER</t>
  </si>
  <si>
    <t>HARVEY</t>
  </si>
  <si>
    <t>KINGMAN</t>
  </si>
  <si>
    <t>PAWNEE</t>
  </si>
  <si>
    <t>PRATT</t>
  </si>
  <si>
    <t>RENO</t>
  </si>
  <si>
    <t>STAFFORD</t>
  </si>
  <si>
    <t>SUMNER</t>
  </si>
  <si>
    <t>BOURBON</t>
  </si>
  <si>
    <t>CHAUTAUQUA</t>
  </si>
  <si>
    <t>COWLEY</t>
  </si>
  <si>
    <t>ELK</t>
  </si>
  <si>
    <t>GREENWOOD</t>
  </si>
  <si>
    <t>LABETTE</t>
  </si>
  <si>
    <t>NEOSHO</t>
  </si>
  <si>
    <t>WILSON</t>
  </si>
  <si>
    <t>WOODSON</t>
  </si>
  <si>
    <t>FINNEY</t>
  </si>
  <si>
    <t>GRAY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</si>
  <si>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</si>
  <si>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</si>
  <si>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</si>
  <si>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</si>
  <si>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</si>
  <si>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</si>
  <si>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</si>
  <si>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</si>
  <si>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GOVE</t>
  </si>
  <si>
    <t>GREELEY</t>
  </si>
  <si>
    <t>LANE</t>
  </si>
  <si>
    <t>NESS</t>
  </si>
  <si>
    <t>TREGO</t>
  </si>
  <si>
    <t>WALLACE</t>
  </si>
  <si>
    <t>WICHITA</t>
  </si>
  <si>
    <t>KENTUCKY</t>
  </si>
  <si>
    <t>BATH</t>
  </si>
  <si>
    <t>BOYLE</t>
  </si>
  <si>
    <t>FLEMING</t>
  </si>
  <si>
    <t>GARRARD</t>
  </si>
  <si>
    <t>JESSAMINE</t>
  </si>
  <si>
    <t>NICHOLAS</t>
  </si>
  <si>
    <t>ROBERTSON</t>
  </si>
  <si>
    <t>BARREN</t>
  </si>
  <si>
    <t>BRECKINRIDGE</t>
  </si>
  <si>
    <t>BULLITT</t>
  </si>
  <si>
    <t>CASEY</t>
  </si>
  <si>
    <t>EDMONSON</t>
  </si>
  <si>
    <t>GRAYSON</t>
  </si>
  <si>
    <t>GREEN</t>
  </si>
  <si>
    <t>LARUE</t>
  </si>
  <si>
    <t>METCALFE</t>
  </si>
  <si>
    <t>NELSON</t>
  </si>
  <si>
    <t>BELL</t>
  </si>
  <si>
    <t>BOYD</t>
  </si>
  <si>
    <t>BREATHITT</t>
  </si>
  <si>
    <t>CARTER</t>
  </si>
  <si>
    <t>ELLIOTT</t>
  </si>
  <si>
    <t>ESTILL</t>
  </si>
  <si>
    <t>GREENUP</t>
  </si>
  <si>
    <t>LAUREL</t>
  </si>
  <si>
    <t>LETCHER</t>
  </si>
  <si>
    <t>LEWIS</t>
  </si>
  <si>
    <t>MAGOFFIN</t>
  </si>
  <si>
    <t>MCCREARY</t>
  </si>
  <si>
    <t>MENIFEE</t>
  </si>
  <si>
    <t>OWSLEY</t>
  </si>
  <si>
    <t>POWELL</t>
  </si>
  <si>
    <t>ROCKCASTLE</t>
  </si>
  <si>
    <t>ROWAN</t>
  </si>
  <si>
    <t>WOLFE</t>
  </si>
  <si>
    <t>CALDWELL</t>
  </si>
  <si>
    <t>HOPKINS</t>
  </si>
  <si>
    <t>MUHLENBERG</t>
  </si>
  <si>
    <t>SIMPSON</t>
  </si>
  <si>
    <t>TODD</t>
  </si>
  <si>
    <t>BRACKEN</t>
  </si>
  <si>
    <t>CAMPBELL</t>
  </si>
  <si>
    <t>KENTON</t>
  </si>
  <si>
    <t>OLDHAM</t>
  </si>
  <si>
    <t>PENDLETON</t>
  </si>
  <si>
    <t>TRIMBLE</t>
  </si>
  <si>
    <t>BALLARD</t>
  </si>
  <si>
    <t>CALLOWAY</t>
  </si>
  <si>
    <t>CARLISLE</t>
  </si>
  <si>
    <t>GRAVES</t>
  </si>
  <si>
    <t>HICKMAN</t>
  </si>
  <si>
    <t>MCCRACKEN</t>
  </si>
  <si>
    <t>TRIGG</t>
  </si>
  <si>
    <t>LOUISIANA</t>
  </si>
  <si>
    <t>AVOYELLES</t>
  </si>
  <si>
    <t>CATAHOULA</t>
  </si>
  <si>
    <t>CONCORDIA</t>
  </si>
  <si>
    <t>EVANGELINE</t>
  </si>
  <si>
    <t>POINTE COUPEE</t>
  </si>
  <si>
    <t>RAPIDES</t>
  </si>
  <si>
    <t>SAINT LANDRY</t>
  </si>
  <si>
    <t>WEST BATON ROUGE</t>
  </si>
  <si>
    <t>EAST BATON ROUGE</t>
  </si>
  <si>
    <t>EAST FELICIANA</t>
  </si>
  <si>
    <t>SAINT HELENA</t>
  </si>
  <si>
    <t>TANGIPAHOA</t>
  </si>
  <si>
    <t>WEST FELICIANA</t>
  </si>
  <si>
    <t>CLAIBORNE</t>
  </si>
  <si>
    <t>OUACHITA</t>
  </si>
  <si>
    <t>EAST CARROLL</t>
  </si>
  <si>
    <t>MOREHOUSE</t>
  </si>
  <si>
    <t>TENSAS</t>
  </si>
  <si>
    <t>WEST CARROLL</t>
  </si>
  <si>
    <t>BOSSIER</t>
  </si>
  <si>
    <t>CADDO</t>
  </si>
  <si>
    <t>DE SOTO</t>
  </si>
  <si>
    <t>RED RIVER</t>
  </si>
  <si>
    <t>IBERIA</t>
  </si>
  <si>
    <t>IBERVILLE</t>
  </si>
  <si>
    <t>SAINT MARTIN</t>
  </si>
  <si>
    <t>BEAUREGARD</t>
  </si>
  <si>
    <t>CALCASIEU</t>
  </si>
  <si>
    <t>JEFFERSON DAVIS</t>
  </si>
  <si>
    <t>NATCHITOCHES</t>
  </si>
  <si>
    <t>SABINE</t>
  </si>
  <si>
    <t>VERNON</t>
  </si>
  <si>
    <t>MAINE</t>
  </si>
  <si>
    <t>PENOBSCOT</t>
  </si>
  <si>
    <t>PISCATAQUIS</t>
  </si>
  <si>
    <t>SOMERSET</t>
  </si>
  <si>
    <t>WALDO</t>
  </si>
  <si>
    <t>AROOSTOOK</t>
  </si>
  <si>
    <t>ANDROSCOGGIN</t>
  </si>
  <si>
    <t>KENNEBEC</t>
  </si>
  <si>
    <t>OXFORD</t>
  </si>
  <si>
    <t>SAGADAHOC</t>
  </si>
  <si>
    <t>YORK</t>
  </si>
  <si>
    <t>MARYLAND</t>
  </si>
  <si>
    <t>DORCHESTER</t>
  </si>
  <si>
    <t>WICOMICO</t>
  </si>
  <si>
    <t>WORCESTER</t>
  </si>
  <si>
    <t>BALTIMORE</t>
  </si>
  <si>
    <t>FREDERICK</t>
  </si>
  <si>
    <t>HARFORD</t>
  </si>
  <si>
    <t>ANNE ARUNDEL</t>
  </si>
  <si>
    <t>CALVERT</t>
  </si>
  <si>
    <t>CHARLES</t>
  </si>
  <si>
    <t>PRINCE GEORGES</t>
  </si>
  <si>
    <t>ST MARYS</t>
  </si>
  <si>
    <t>CAROLINE</t>
  </si>
  <si>
    <t>CECIL</t>
  </si>
  <si>
    <t>QUEEN ANNES</t>
  </si>
  <si>
    <t>ALLEGANY</t>
  </si>
  <si>
    <t>GARRETT</t>
  </si>
  <si>
    <t>MASSACHUSETTS</t>
  </si>
  <si>
    <t>BERKSHIRE</t>
  </si>
  <si>
    <t>BRISTOL</t>
  </si>
  <si>
    <t>DUKES</t>
  </si>
  <si>
    <t>ESSEX</t>
  </si>
  <si>
    <t>HAMPDEN</t>
  </si>
  <si>
    <t>HAMPSHIRE</t>
  </si>
  <si>
    <t>MICHIGAN</t>
  </si>
  <si>
    <t>CLARE</t>
  </si>
  <si>
    <t>GLADWIN</t>
  </si>
  <si>
    <t>GRATIOT</t>
  </si>
  <si>
    <t>ISABELLA</t>
  </si>
  <si>
    <t>MECOSTA</t>
  </si>
  <si>
    <t>MIDLAND</t>
  </si>
  <si>
    <t>MONTCALM</t>
  </si>
  <si>
    <t>ARENAC</t>
  </si>
  <si>
    <t>BAY</t>
  </si>
  <si>
    <t>HURON</t>
  </si>
  <si>
    <t>SAGINAW</t>
  </si>
  <si>
    <t>SANILAC</t>
  </si>
  <si>
    <t>TUSCOLA</t>
  </si>
  <si>
    <t>ALCONA</t>
  </si>
  <si>
    <t>ALPENA</t>
  </si>
  <si>
    <t>CHEBOYGAN</t>
  </si>
  <si>
    <t>IOSCO</t>
  </si>
  <si>
    <t>MONTMORENCY</t>
  </si>
  <si>
    <t>OGEMAW</t>
  </si>
  <si>
    <t>OSCODA</t>
  </si>
  <si>
    <t>OTSEGO</t>
  </si>
  <si>
    <t>PRESQUE ISLE</t>
  </si>
  <si>
    <t>ANTRIM</t>
  </si>
  <si>
    <t>BENZIE</t>
  </si>
  <si>
    <t>CHARLEVOIX</t>
  </si>
  <si>
    <t>GRAND TRAVERSE</t>
  </si>
  <si>
    <t>KALKASKA</t>
  </si>
  <si>
    <t>LEELANAU</t>
  </si>
  <si>
    <t>MANISTEE</t>
  </si>
  <si>
    <t>MISSAUKEE</t>
  </si>
  <si>
    <t>WEXFORD</t>
  </si>
  <si>
    <t>BARRY</t>
  </si>
  <si>
    <t>BRANCH</t>
  </si>
  <si>
    <t>EATON</t>
  </si>
  <si>
    <t>HILLSDALE</t>
  </si>
  <si>
    <t>INGHAM</t>
  </si>
  <si>
    <t>IONIA</t>
  </si>
  <si>
    <t>SHIAWASSEE</t>
  </si>
  <si>
    <t>ST JOSEPH</t>
  </si>
  <si>
    <t>GENESEE</t>
  </si>
  <si>
    <t>LAPEER</t>
  </si>
  <si>
    <t>LENAWEE</t>
  </si>
  <si>
    <t>MACOMB</t>
  </si>
  <si>
    <t>OAKLAND</t>
  </si>
  <si>
    <t>WASHTENAW</t>
  </si>
  <si>
    <t>ALLEGAN</t>
  </si>
  <si>
    <t>KALAMAZOO</t>
  </si>
  <si>
    <t>ALGER</t>
  </si>
  <si>
    <t>BARAGA</t>
  </si>
  <si>
    <t>CHIPPEWA</t>
  </si>
  <si>
    <t>GOGEBIC</t>
  </si>
  <si>
    <t>HOUGHTON</t>
  </si>
  <si>
    <t>IRON</t>
  </si>
  <si>
    <t>MACKINAC</t>
  </si>
  <si>
    <t>MARQUETTE</t>
  </si>
  <si>
    <t>MENOMINEE</t>
  </si>
  <si>
    <t>SCHOOLCRAFT</t>
  </si>
  <si>
    <t>MUSKEGON</t>
  </si>
  <si>
    <t>NEWAYGO</t>
  </si>
  <si>
    <t>OCEANA</t>
  </si>
  <si>
    <t>MINNESOTA</t>
  </si>
  <si>
    <t>CARVER</t>
  </si>
  <si>
    <t>KANDIYOHI</t>
  </si>
  <si>
    <t>MCLEOD</t>
  </si>
  <si>
    <t>MEEKER</t>
  </si>
  <si>
    <t>MORRISON</t>
  </si>
  <si>
    <t>RENVILLE</t>
  </si>
  <si>
    <t>SHERBURNE</t>
  </si>
  <si>
    <t>SIBLEY</t>
  </si>
  <si>
    <t>STEARNS</t>
  </si>
  <si>
    <t>WADENA</t>
  </si>
  <si>
    <t>AITKIN</t>
  </si>
  <si>
    <t>ANOKA</t>
  </si>
  <si>
    <t>CARLTON</t>
  </si>
  <si>
    <t>CHISAGO</t>
  </si>
  <si>
    <t>CROW WING</t>
  </si>
  <si>
    <t>HENNEPIN</t>
  </si>
  <si>
    <t>ISANTI</t>
  </si>
  <si>
    <t>KANABEC</t>
  </si>
  <si>
    <t>MILLE LACS</t>
  </si>
  <si>
    <t>PINE</t>
  </si>
  <si>
    <t>RAMSEY</t>
  </si>
  <si>
    <t>BELTRAMI</t>
  </si>
  <si>
    <t>HUBBARD</t>
  </si>
  <si>
    <t>ITASCA</t>
  </si>
  <si>
    <t>KOOCHICHING</t>
  </si>
  <si>
    <t>LAKE OF THE WOODS</t>
  </si>
  <si>
    <t>ST. LOUIS</t>
  </si>
  <si>
    <t>BECKER</t>
  </si>
  <si>
    <t>CLEARWATER</t>
  </si>
  <si>
    <t>KITTSON</t>
  </si>
  <si>
    <t>MAHNOMEN</t>
  </si>
  <si>
    <t>NORMAN</t>
  </si>
  <si>
    <t>PENNINGTON</t>
  </si>
  <si>
    <t>RED LAKE</t>
  </si>
  <si>
    <t>ROSEAU</t>
  </si>
  <si>
    <t>BLUE EARTH</t>
  </si>
  <si>
    <t>FARIBAULT</t>
  </si>
  <si>
    <t>FREEBORN</t>
  </si>
  <si>
    <t>LE SUEUR</t>
  </si>
  <si>
    <t>NICOLLET</t>
  </si>
  <si>
    <t>STEELE</t>
  </si>
  <si>
    <t>WASECA</t>
  </si>
  <si>
    <t>WATONWAN</t>
  </si>
  <si>
    <t>DAKOTA</t>
  </si>
  <si>
    <t>FILLMORE</t>
  </si>
  <si>
    <t>GOODHUE</t>
  </si>
  <si>
    <t>MOWER</t>
  </si>
  <si>
    <t>OLMSTED</t>
  </si>
  <si>
    <t>WABASHA</t>
  </si>
  <si>
    <t>WINONA</t>
  </si>
  <si>
    <t>COTTONWOOD</t>
  </si>
  <si>
    <t>NOBLES</t>
  </si>
  <si>
    <t>PIPESTONE</t>
  </si>
  <si>
    <t>REDWOOD</t>
  </si>
  <si>
    <t>ROCK</t>
  </si>
  <si>
    <t>BIG STONE</t>
  </si>
  <si>
    <t>LAC QUI PARLE</t>
  </si>
  <si>
    <t>OTTER TAIL</t>
  </si>
  <si>
    <t>SWIFT</t>
  </si>
  <si>
    <t>TRAVERSE</t>
  </si>
  <si>
    <t>WILKIN</t>
  </si>
  <si>
    <t>YELLOW MEDICINE</t>
  </si>
  <si>
    <t>ATTALA</t>
  </si>
  <si>
    <t>LEAKE</t>
  </si>
  <si>
    <t>RANKIN</t>
  </si>
  <si>
    <t>KEMPER</t>
  </si>
  <si>
    <t>NESHOBA</t>
  </si>
  <si>
    <t>NOXUBEE</t>
  </si>
  <si>
    <t>OKTIBBEHA</t>
  </si>
  <si>
    <t>HUMPHREYS</t>
  </si>
  <si>
    <t>ISSAQUENA</t>
  </si>
  <si>
    <t>LEFLORE</t>
  </si>
  <si>
    <t>SHARKEY</t>
  </si>
  <si>
    <t>SUNFLOWER</t>
  </si>
  <si>
    <t>YAZOO</t>
  </si>
  <si>
    <t>GRENADA</t>
  </si>
  <si>
    <t>PANOLA</t>
  </si>
  <si>
    <t>TATE</t>
  </si>
  <si>
    <t>YALOBUSHA</t>
  </si>
  <si>
    <t>ALCORN</t>
  </si>
  <si>
    <t>ITAWAMBA</t>
  </si>
  <si>
    <t>PONTOTOC</t>
  </si>
  <si>
    <t>PRENTISS</t>
  </si>
  <si>
    <t>TIPPAH</t>
  </si>
  <si>
    <t>TISHOMINGO</t>
  </si>
  <si>
    <t>WALTHALL</t>
  </si>
  <si>
    <t>FORREST</t>
  </si>
  <si>
    <t>GEORGE</t>
  </si>
  <si>
    <t>PEARL RIVER</t>
  </si>
  <si>
    <t>STONE</t>
  </si>
  <si>
    <t>AMITE</t>
  </si>
  <si>
    <t>COPIAH</t>
  </si>
  <si>
    <t>HINDS</t>
  </si>
  <si>
    <t>BOLIVAR</t>
  </si>
  <si>
    <t>COAHOMA</t>
  </si>
  <si>
    <t>QUITMAN</t>
  </si>
  <si>
    <t>TALLAHATCHIE</t>
  </si>
  <si>
    <t>TUNICA</t>
  </si>
  <si>
    <t>MISSOURI</t>
  </si>
  <si>
    <t>CALLAWAY</t>
  </si>
  <si>
    <t>CAMDEN</t>
  </si>
  <si>
    <t>COLE</t>
  </si>
  <si>
    <t>COOPER</t>
  </si>
  <si>
    <t>HICKORY</t>
  </si>
  <si>
    <t>LACLEDE</t>
  </si>
  <si>
    <t>MARIES</t>
  </si>
  <si>
    <t>MONITEAU</t>
  </si>
  <si>
    <t>PETTIS</t>
  </si>
  <si>
    <t>PHELPS</t>
  </si>
  <si>
    <t>GASCONADE</t>
  </si>
  <si>
    <t>ST CHARLES</t>
  </si>
  <si>
    <t>ST FRANCOIS</t>
  </si>
  <si>
    <t>ST LOUIS</t>
  </si>
  <si>
    <t>STE GENEVIEVE</t>
  </si>
  <si>
    <t>CHARITON</t>
  </si>
  <si>
    <t>AUDRAIN</t>
  </si>
  <si>
    <t>RALLS</t>
  </si>
  <si>
    <t>SCOTLAND</t>
  </si>
  <si>
    <t>ANDREW</t>
  </si>
  <si>
    <t>GENTRY</t>
  </si>
  <si>
    <t>HOLT</t>
  </si>
  <si>
    <t>NODAWAY</t>
  </si>
  <si>
    <t>PLATTE</t>
  </si>
  <si>
    <t>RAY</t>
  </si>
  <si>
    <t>BOLLINGER</t>
  </si>
  <si>
    <t>DENT</t>
  </si>
  <si>
    <t>HOWELL</t>
  </si>
  <si>
    <t>TANEY</t>
  </si>
  <si>
    <t>TEXAS</t>
  </si>
  <si>
    <t>CAPE GIRARDEAU</t>
  </si>
  <si>
    <t>DUNKLIN</t>
  </si>
  <si>
    <t>NEW MADRID</t>
  </si>
  <si>
    <t>PEMISCOT</t>
  </si>
  <si>
    <t>STODDARD</t>
  </si>
  <si>
    <t>MCDONALD</t>
  </si>
  <si>
    <t>BATES</t>
  </si>
  <si>
    <t>MONTANA</t>
  </si>
  <si>
    <t>BROADWATER</t>
  </si>
  <si>
    <t>FERGUS</t>
  </si>
  <si>
    <t>GOLDEN VALLEY</t>
  </si>
  <si>
    <t>JUDITH BASIN</t>
  </si>
  <si>
    <t>LEWIS AND CLARK</t>
  </si>
  <si>
    <t>MUSSELSHELL</t>
  </si>
  <si>
    <t>PETROLEUM</t>
  </si>
  <si>
    <t>WHEATLAND</t>
  </si>
  <si>
    <t>BLAINE</t>
  </si>
  <si>
    <t>CHOUTEAU</t>
  </si>
  <si>
    <t>HILL</t>
  </si>
  <si>
    <t>PONDERA</t>
  </si>
  <si>
    <t>DANIELS</t>
  </si>
  <si>
    <t>MCCONE</t>
  </si>
  <si>
    <t>ROOSEVELT</t>
  </si>
  <si>
    <t>VALLEY</t>
  </si>
  <si>
    <t>FLATHEAD</t>
  </si>
  <si>
    <t>GRANITE</t>
  </si>
  <si>
    <t>MISSOULA</t>
  </si>
  <si>
    <t>RAVALLI</t>
  </si>
  <si>
    <t>SANDERS</t>
  </si>
  <si>
    <t>BIG HORN</t>
  </si>
  <si>
    <t>CARBON</t>
  </si>
  <si>
    <t>PARK</t>
  </si>
  <si>
    <t>STILLWATER</t>
  </si>
  <si>
    <t>TREASURE</t>
  </si>
  <si>
    <t>YELLOWSTONE</t>
  </si>
  <si>
    <t>CUSTER</t>
  </si>
  <si>
    <t>FALLON</t>
  </si>
  <si>
    <t>POWDER RIVER</t>
  </si>
  <si>
    <t>ROSEBUD</t>
  </si>
  <si>
    <t>WIBAUX</t>
  </si>
  <si>
    <t>BEAVERHEAD</t>
  </si>
  <si>
    <t>NEBRASKA</t>
  </si>
  <si>
    <t>BUFFALO</t>
  </si>
  <si>
    <t>COLFAX</t>
  </si>
  <si>
    <t>LANCASTER</t>
  </si>
  <si>
    <t>MERRICK</t>
  </si>
  <si>
    <t>NANCE</t>
  </si>
  <si>
    <t>SARPY</t>
  </si>
  <si>
    <t>SAUNDERS</t>
  </si>
  <si>
    <t>ARTHUR</t>
  </si>
  <si>
    <t>CHERRY</t>
  </si>
  <si>
    <t>HOOKER</t>
  </si>
  <si>
    <t>KEYA PAHA</t>
  </si>
  <si>
    <t>LOUP</t>
  </si>
  <si>
    <t>ANTELOPE</t>
  </si>
  <si>
    <t>BURT</t>
  </si>
  <si>
    <t>CUMING</t>
  </si>
  <si>
    <t>DIXON</t>
  </si>
  <si>
    <t>THURSTON</t>
  </si>
  <si>
    <t>BANNER</t>
  </si>
  <si>
    <t>BOX BUTTE</t>
  </si>
  <si>
    <t>DAWES</t>
  </si>
  <si>
    <t>DEUEL</t>
  </si>
  <si>
    <t>GARDEN</t>
  </si>
  <si>
    <t>KIMBALL</t>
  </si>
  <si>
    <t>MORRILL</t>
  </si>
  <si>
    <t>SCOTTS BLUFF</t>
  </si>
  <si>
    <t>FURNAS</t>
  </si>
  <si>
    <t>GOSPER</t>
  </si>
  <si>
    <t>HARLAN</t>
  </si>
  <si>
    <t>KEARNEY</t>
  </si>
  <si>
    <t>GAGE</t>
  </si>
  <si>
    <t>NUCKOLLS</t>
  </si>
  <si>
    <t>OTOE</t>
  </si>
  <si>
    <t>RICHARDSON</t>
  </si>
  <si>
    <t>THAYER</t>
  </si>
  <si>
    <t>DUNDY</t>
  </si>
  <si>
    <t>FRONTIER</t>
  </si>
  <si>
    <t>HAYES</t>
  </si>
  <si>
    <t>HITCHCOCK</t>
  </si>
  <si>
    <t>KEITH</t>
  </si>
  <si>
    <t>PERKINS</t>
  </si>
  <si>
    <t>RED WILLOW</t>
  </si>
  <si>
    <t>NEVADA</t>
  </si>
  <si>
    <t>WHITE PINE</t>
  </si>
  <si>
    <t>CHURCHILL</t>
  </si>
  <si>
    <t>PERSHING</t>
  </si>
  <si>
    <t>ESMERALDA</t>
  </si>
  <si>
    <t>NEW HAMPSHIRE</t>
  </si>
  <si>
    <t>BELKNAP</t>
  </si>
  <si>
    <t>CHESHIRE</t>
  </si>
  <si>
    <t>COOS</t>
  </si>
  <si>
    <t>GRAFTON</t>
  </si>
  <si>
    <t>MERRIMACK</t>
  </si>
  <si>
    <t>ROCKINGHAM</t>
  </si>
  <si>
    <t>STRAFFORD</t>
  </si>
  <si>
    <t>NEW JERSEY</t>
  </si>
  <si>
    <t>BURLINGTON</t>
  </si>
  <si>
    <t>MONMOUTH</t>
  </si>
  <si>
    <t>OCEAN</t>
  </si>
  <si>
    <t>BERGEN</t>
  </si>
  <si>
    <t>HUNTERDON</t>
  </si>
  <si>
    <t>ATLANTIC</t>
  </si>
  <si>
    <t>CAPE MAY</t>
  </si>
  <si>
    <t>GLOUCESTER</t>
  </si>
  <si>
    <t>SALEM</t>
  </si>
  <si>
    <t>NEW MEXICO</t>
  </si>
  <si>
    <t>CURRY</t>
  </si>
  <si>
    <t>MORA</t>
  </si>
  <si>
    <t>QUAY</t>
  </si>
  <si>
    <t>TORRANCE</t>
  </si>
  <si>
    <t>BERNALILLO</t>
  </si>
  <si>
    <t>CIBOLA</t>
  </si>
  <si>
    <t>MCKINLEY</t>
  </si>
  <si>
    <t>RIO ARRIBA</t>
  </si>
  <si>
    <t>SAN JUAN</t>
  </si>
  <si>
    <t>SANDOVAL</t>
  </si>
  <si>
    <t>SANTA FE</t>
  </si>
  <si>
    <t>TAOS</t>
  </si>
  <si>
    <t>VALENCIA</t>
  </si>
  <si>
    <t>CHAVES</t>
  </si>
  <si>
    <t>DONA ANA</t>
  </si>
  <si>
    <t>EDDY</t>
  </si>
  <si>
    <t>LEA</t>
  </si>
  <si>
    <t>HIDALGO</t>
  </si>
  <si>
    <t>LUNA</t>
  </si>
  <si>
    <t>SIERRA</t>
  </si>
  <si>
    <t>SOCORRO</t>
  </si>
  <si>
    <t>NEW YORK</t>
  </si>
  <si>
    <t>CAYUGA</t>
  </si>
  <si>
    <t>CHENANGO</t>
  </si>
  <si>
    <t>CORTLAND</t>
  </si>
  <si>
    <t>HERKIMER</t>
  </si>
  <si>
    <t>ONONDAGA</t>
  </si>
  <si>
    <t>OSWEGO</t>
  </si>
  <si>
    <t>ALBANY</t>
  </si>
  <si>
    <t>RENSSELAER</t>
  </si>
  <si>
    <t>SARATOGA</t>
  </si>
  <si>
    <t>SCHENECTADY</t>
  </si>
  <si>
    <t>SCHOHARIE</t>
  </si>
  <si>
    <t>SUFFOLK</t>
  </si>
  <si>
    <t>ST LAWRENCE</t>
  </si>
  <si>
    <t>DUTCHESS</t>
  </si>
  <si>
    <t>ULSTER</t>
  </si>
  <si>
    <t>WESTCHESTER</t>
  </si>
  <si>
    <t>BROOME</t>
  </si>
  <si>
    <t>CHEMUNG</t>
  </si>
  <si>
    <t>TIOGA</t>
  </si>
  <si>
    <t>TOMPKINS</t>
  </si>
  <si>
    <t>CATTARAUGUS</t>
  </si>
  <si>
    <t>ERIE</t>
  </si>
  <si>
    <t>NIAGARA</t>
  </si>
  <si>
    <t>ONTARIO</t>
  </si>
  <si>
    <t>ORLEANS</t>
  </si>
  <si>
    <t>SENECA</t>
  </si>
  <si>
    <t>WYOMING</t>
  </si>
  <si>
    <t>YATES</t>
  </si>
  <si>
    <t>NORTH CAROLINA</t>
  </si>
  <si>
    <t>BEAUFORT</t>
  </si>
  <si>
    <t>CARTERET</t>
  </si>
  <si>
    <t>CRAVEN</t>
  </si>
  <si>
    <t>HYDE</t>
  </si>
  <si>
    <t>JOHNSTON</t>
  </si>
  <si>
    <t>LENOIR</t>
  </si>
  <si>
    <t>PAMLICO</t>
  </si>
  <si>
    <t>PITT</t>
  </si>
  <si>
    <t>CATAWBA</t>
  </si>
  <si>
    <t>DAVIDSON</t>
  </si>
  <si>
    <t>DAVIE</t>
  </si>
  <si>
    <t>IREDELL</t>
  </si>
  <si>
    <t>WAKE</t>
  </si>
  <si>
    <t>BERTIE</t>
  </si>
  <si>
    <t>CHOWAN</t>
  </si>
  <si>
    <t>CURRITUCK</t>
  </si>
  <si>
    <t>DARE</t>
  </si>
  <si>
    <t>EDGECOMBE</t>
  </si>
  <si>
    <t>GATES</t>
  </si>
  <si>
    <t>HALIFAX</t>
  </si>
  <si>
    <t>HERTFORD</t>
  </si>
  <si>
    <t>NASH</t>
  </si>
  <si>
    <t>NORTHAMPTON</t>
  </si>
  <si>
    <t>PASQUOTANK</t>
  </si>
  <si>
    <t>PERQUIMANS</t>
  </si>
  <si>
    <t>TYRRELL</t>
  </si>
  <si>
    <t>ALLEGHANY</t>
  </si>
  <si>
    <t>ASHE</t>
  </si>
  <si>
    <t>AVERY</t>
  </si>
  <si>
    <t>SURRY</t>
  </si>
  <si>
    <t>WATAUGA</t>
  </si>
  <si>
    <t>YADKIN</t>
  </si>
  <si>
    <t>ALAMANCE</t>
  </si>
  <si>
    <t>CASWELL</t>
  </si>
  <si>
    <t>DURHAM</t>
  </si>
  <si>
    <t>GRANVILLE</t>
  </si>
  <si>
    <t>GUILFORD</t>
  </si>
  <si>
    <t>PERSON</t>
  </si>
  <si>
    <t>STOKES</t>
  </si>
  <si>
    <t>VANCE</t>
  </si>
  <si>
    <t>BLADEN</t>
  </si>
  <si>
    <t>BRUNSWICK</t>
  </si>
  <si>
    <t>COLUMBUS</t>
  </si>
  <si>
    <t>DUPLIN</t>
  </si>
  <si>
    <t>HARNETT</t>
  </si>
  <si>
    <t>HOKE</t>
  </si>
  <si>
    <t>ONSLOW</t>
  </si>
  <si>
    <t>PENDER</t>
  </si>
  <si>
    <t>ROBESON</t>
  </si>
  <si>
    <t>SAMPSON</t>
  </si>
  <si>
    <t>ANSON</t>
  </si>
  <si>
    <t>CABARRUS</t>
  </si>
  <si>
    <t>CLEVELAND</t>
  </si>
  <si>
    <t>GASTON</t>
  </si>
  <si>
    <t>MECKLENBURG</t>
  </si>
  <si>
    <t>MOORE</t>
  </si>
  <si>
    <t>STANLY</t>
  </si>
  <si>
    <t>BUNCOMBE</t>
  </si>
  <si>
    <t>HAYWOOD</t>
  </si>
  <si>
    <t>MCDOWELL</t>
  </si>
  <si>
    <t>RUTHERFORD</t>
  </si>
  <si>
    <t>SWAIN</t>
  </si>
  <si>
    <t>TRANSYLVANIA</t>
  </si>
  <si>
    <t>YANCEY</t>
  </si>
  <si>
    <t>NORTH DAKOTA</t>
  </si>
  <si>
    <t>FOSTER</t>
  </si>
  <si>
    <t>KIDDER</t>
  </si>
  <si>
    <t>STUTSMAN</t>
  </si>
  <si>
    <t>BARNES</t>
  </si>
  <si>
    <t>GRIGGS</t>
  </si>
  <si>
    <t>TRAILL</t>
  </si>
  <si>
    <t>BENSON</t>
  </si>
  <si>
    <t>BOTTINEAU</t>
  </si>
  <si>
    <t>ROLETTE</t>
  </si>
  <si>
    <t>CAVALIER</t>
  </si>
  <si>
    <t>GRAND FORKS</t>
  </si>
  <si>
    <t>PEMBINA</t>
  </si>
  <si>
    <t>TOWNER</t>
  </si>
  <si>
    <t>WALSH</t>
  </si>
  <si>
    <t>DIVIDE</t>
  </si>
  <si>
    <t>MOUNTRAIL</t>
  </si>
  <si>
    <t>WARD</t>
  </si>
  <si>
    <t>WILLIAMS</t>
  </si>
  <si>
    <t>BURLEIGH</t>
  </si>
  <si>
    <t>EMMONS</t>
  </si>
  <si>
    <t>DICKEY</t>
  </si>
  <si>
    <t>LA MOURE</t>
  </si>
  <si>
    <t>MCINTOSH</t>
  </si>
  <si>
    <t>RANSOM</t>
  </si>
  <si>
    <t>SARGENT</t>
  </si>
  <si>
    <t>BILLINGS</t>
  </si>
  <si>
    <t>BOWMAN</t>
  </si>
  <si>
    <t>HETTINGER</t>
  </si>
  <si>
    <t>SLOPE</t>
  </si>
  <si>
    <t>DUNN</t>
  </si>
  <si>
    <t>MCKENZIE</t>
  </si>
  <si>
    <t>OLIVER</t>
  </si>
  <si>
    <t>LICKING</t>
  </si>
  <si>
    <t>MORROW</t>
  </si>
  <si>
    <t>PICKAWAY</t>
  </si>
  <si>
    <t>ROSS</t>
  </si>
  <si>
    <t>BELMONT</t>
  </si>
  <si>
    <t>COSHOCTON</t>
  </si>
  <si>
    <t>TUSCARAWAS</t>
  </si>
  <si>
    <t>ASHLAND</t>
  </si>
  <si>
    <t>LORAIN</t>
  </si>
  <si>
    <t>SANDUSKY</t>
  </si>
  <si>
    <t>WYANDOT</t>
  </si>
  <si>
    <t>ASHTABULA</t>
  </si>
  <si>
    <t>COLUMBIANA</t>
  </si>
  <si>
    <t>CUYAHOGA</t>
  </si>
  <si>
    <t>GEAUGA</t>
  </si>
  <si>
    <t>MAHONING</t>
  </si>
  <si>
    <t>MEDINA</t>
  </si>
  <si>
    <t>PORTAGE</t>
  </si>
  <si>
    <t>SUMMIT</t>
  </si>
  <si>
    <t>TRUMBULL</t>
  </si>
  <si>
    <t>DEFIANCE</t>
  </si>
  <si>
    <t>VAN WERT</t>
  </si>
  <si>
    <t>WOOD</t>
  </si>
  <si>
    <t>GALLIA</t>
  </si>
  <si>
    <t>HIGHLAND</t>
  </si>
  <si>
    <t>SCIOTO</t>
  </si>
  <si>
    <t>ATHENS</t>
  </si>
  <si>
    <t>GUERNSEY</t>
  </si>
  <si>
    <t>HOCKING</t>
  </si>
  <si>
    <t>MEIGS</t>
  </si>
  <si>
    <t>MUSKINGUM</t>
  </si>
  <si>
    <t>VINTON</t>
  </si>
  <si>
    <t>CLERMONT</t>
  </si>
  <si>
    <t>PREBLE</t>
  </si>
  <si>
    <t>AUGLAIZE</t>
  </si>
  <si>
    <t>DARKE</t>
  </si>
  <si>
    <t>OKLAHOMA</t>
  </si>
  <si>
    <t>CANADIAN</t>
  </si>
  <si>
    <t>CREEK</t>
  </si>
  <si>
    <t>KINGFISHER</t>
  </si>
  <si>
    <t>MCCLAIN</t>
  </si>
  <si>
    <t>OKFUSKEE</t>
  </si>
  <si>
    <t>PAYNE</t>
  </si>
  <si>
    <t>HUGHES</t>
  </si>
  <si>
    <t>MUSKOGEE</t>
  </si>
  <si>
    <t>OKMULGEE</t>
  </si>
  <si>
    <t>PITTSBURG</t>
  </si>
  <si>
    <t>SEQUOYAH</t>
  </si>
  <si>
    <t>ALFALFA</t>
  </si>
  <si>
    <t>KAY</t>
  </si>
  <si>
    <t>MAJOR</t>
  </si>
  <si>
    <t>WOODWARD</t>
  </si>
  <si>
    <t>CRAIG</t>
  </si>
  <si>
    <t>MAYES</t>
  </si>
  <si>
    <t>NOWATA</t>
  </si>
  <si>
    <t>ROGERS</t>
  </si>
  <si>
    <t>WAGONER</t>
  </si>
  <si>
    <t>BEAVER</t>
  </si>
  <si>
    <t>CIMARRON</t>
  </si>
  <si>
    <t>GARVIN</t>
  </si>
  <si>
    <t>LOVE</t>
  </si>
  <si>
    <t>MCCURTAIN</t>
  </si>
  <si>
    <t>COTTON</t>
  </si>
  <si>
    <t>GREER</t>
  </si>
  <si>
    <t>HARMON</t>
  </si>
  <si>
    <t>TILLMAN</t>
  </si>
  <si>
    <t>ROGER MILLS</t>
  </si>
  <si>
    <t>OREGON</t>
  </si>
  <si>
    <t>GILLIAM</t>
  </si>
  <si>
    <t>HOOD RIVER</t>
  </si>
  <si>
    <t>UMATILLA</t>
  </si>
  <si>
    <t>WALLOWA</t>
  </si>
  <si>
    <t>CLACKAMAS</t>
  </si>
  <si>
    <t>MULTNOMAH</t>
  </si>
  <si>
    <t>TILLAMOOK</t>
  </si>
  <si>
    <t>YAMHILL</t>
  </si>
  <si>
    <t>KLAMATH</t>
  </si>
  <si>
    <t>MALHEUR</t>
  </si>
  <si>
    <t>JOSEPHINE</t>
  </si>
  <si>
    <t>PENNSYLVANIA</t>
  </si>
  <si>
    <t>BLAIR</t>
  </si>
  <si>
    <t>CAMBRIA</t>
  </si>
  <si>
    <t>CENTRE</t>
  </si>
  <si>
    <t>CLEARFIELD</t>
  </si>
  <si>
    <t>DAUPHIN</t>
  </si>
  <si>
    <t>HUNTINGDON</t>
  </si>
  <si>
    <t>JUNIATA</t>
  </si>
  <si>
    <t>MIFFLIN</t>
  </si>
  <si>
    <t>MONTOUR</t>
  </si>
  <si>
    <t>NORTHUMBERLAND</t>
  </si>
  <si>
    <t>SNYDER</t>
  </si>
  <si>
    <t>LEHIGH</t>
  </si>
  <si>
    <t>LUZERNE</t>
  </si>
  <si>
    <t>SCHUYLKILL</t>
  </si>
  <si>
    <t>CAMERON</t>
  </si>
  <si>
    <t>LYCOMING</t>
  </si>
  <si>
    <t>MCKEAN</t>
  </si>
  <si>
    <t>POTTER</t>
  </si>
  <si>
    <t>LACKAWANNA</t>
  </si>
  <si>
    <t>SUSQUEHANNA</t>
  </si>
  <si>
    <t>FOREST</t>
  </si>
  <si>
    <t>VENANGO</t>
  </si>
  <si>
    <t>BEDFORD</t>
  </si>
  <si>
    <t>BERKS</t>
  </si>
  <si>
    <t>BUCKS</t>
  </si>
  <si>
    <t>CHESTER</t>
  </si>
  <si>
    <t>LEBANON</t>
  </si>
  <si>
    <t>PHILADELPHIA</t>
  </si>
  <si>
    <t>ALLEGHENY</t>
  </si>
  <si>
    <t>WESTMORELAND</t>
  </si>
  <si>
    <t>ARMSTRONG</t>
  </si>
  <si>
    <t>CLARION</t>
  </si>
  <si>
    <t>RHODE ISLAND</t>
  </si>
  <si>
    <t>NEWPORT</t>
  </si>
  <si>
    <t>PROVIDENCE</t>
  </si>
  <si>
    <t>SOUTH CAROLINA</t>
  </si>
  <si>
    <t>CLARENDON</t>
  </si>
  <si>
    <t>LEXINGTON</t>
  </si>
  <si>
    <t>ORANGEBURG</t>
  </si>
  <si>
    <t>CHESTERFIELD</t>
  </si>
  <si>
    <t>DARLINGTON</t>
  </si>
  <si>
    <t>DILLON</t>
  </si>
  <si>
    <t>FLORENCE</t>
  </si>
  <si>
    <t>GEORGETOWN</t>
  </si>
  <si>
    <t>HORRY</t>
  </si>
  <si>
    <t>MARLBORO</t>
  </si>
  <si>
    <t>WILLIAMSBURG</t>
  </si>
  <si>
    <t>KERSHAW</t>
  </si>
  <si>
    <t>GREENVILLE</t>
  </si>
  <si>
    <t>SPARTANBURG</t>
  </si>
  <si>
    <t>ALLENDALE</t>
  </si>
  <si>
    <t>BAMBERG</t>
  </si>
  <si>
    <t>BARNWELL</t>
  </si>
  <si>
    <t>BERKELEY</t>
  </si>
  <si>
    <t>CHARLESTON</t>
  </si>
  <si>
    <t>COLLETON</t>
  </si>
  <si>
    <t>HAMPTON</t>
  </si>
  <si>
    <t>ABBEVILLE</t>
  </si>
  <si>
    <t>AIKEN</t>
  </si>
  <si>
    <t>EDGEFIELD</t>
  </si>
  <si>
    <t>MCCORMICK</t>
  </si>
  <si>
    <t>NEWBERRY</t>
  </si>
  <si>
    <t>SALUDA</t>
  </si>
  <si>
    <t>SOUTH DAKOTA</t>
  </si>
  <si>
    <t>AURORA</t>
  </si>
  <si>
    <t>BEADLE</t>
  </si>
  <si>
    <t>BRULE</t>
  </si>
  <si>
    <t>HAND</t>
  </si>
  <si>
    <t>JERAULD</t>
  </si>
  <si>
    <t>SULLY</t>
  </si>
  <si>
    <t>BROOKINGS</t>
  </si>
  <si>
    <t>DAVISON</t>
  </si>
  <si>
    <t>HANSON</t>
  </si>
  <si>
    <t>KINGSBURY</t>
  </si>
  <si>
    <t>MCCOOK</t>
  </si>
  <si>
    <t>MINER</t>
  </si>
  <si>
    <t>MINNEHAHA</t>
  </si>
  <si>
    <t>MOODY</t>
  </si>
  <si>
    <t>SANBORN</t>
  </si>
  <si>
    <t>EDMUNDS</t>
  </si>
  <si>
    <t>FAULK</t>
  </si>
  <si>
    <t>SPINK</t>
  </si>
  <si>
    <t>WALWORTH</t>
  </si>
  <si>
    <t>CODINGTON</t>
  </si>
  <si>
    <t>DAY</t>
  </si>
  <si>
    <t>HAMLIN</t>
  </si>
  <si>
    <t>ROBERTS</t>
  </si>
  <si>
    <t>CORSON</t>
  </si>
  <si>
    <t>DEWEY</t>
  </si>
  <si>
    <t>HARDING</t>
  </si>
  <si>
    <t>ZIEBACH</t>
  </si>
  <si>
    <t>GREGORY</t>
  </si>
  <si>
    <t>LYMAN</t>
  </si>
  <si>
    <t>MELLETTE</t>
  </si>
  <si>
    <t>TRIPP</t>
  </si>
  <si>
    <t>BON HOMME</t>
  </si>
  <si>
    <t>CHARLES MIX</t>
  </si>
  <si>
    <t>HUTCHINSON</t>
  </si>
  <si>
    <t>YANKTON</t>
  </si>
  <si>
    <t>BENNETT</t>
  </si>
  <si>
    <t>FALL RIVER</t>
  </si>
  <si>
    <t>OGLALA LAKOTA</t>
  </si>
  <si>
    <t>HAAKON</t>
  </si>
  <si>
    <t>STANLEY</t>
  </si>
  <si>
    <t>TENNESSEE</t>
  </si>
  <si>
    <t>CANNON</t>
  </si>
  <si>
    <t>GILES</t>
  </si>
  <si>
    <t>MAURY</t>
  </si>
  <si>
    <t>TROUSDALE</t>
  </si>
  <si>
    <t>BLEDSOE</t>
  </si>
  <si>
    <t>FENTRESS</t>
  </si>
  <si>
    <t>OVERTON</t>
  </si>
  <si>
    <t>PICKETT</t>
  </si>
  <si>
    <t>SEQUATCHIE</t>
  </si>
  <si>
    <t>DYER</t>
  </si>
  <si>
    <t>OBION</t>
  </si>
  <si>
    <t>BRADLEY</t>
  </si>
  <si>
    <t>COCKE</t>
  </si>
  <si>
    <t>GRAINGER</t>
  </si>
  <si>
    <t>HAMBLEN</t>
  </si>
  <si>
    <t>HAWKINS</t>
  </si>
  <si>
    <t>LOUDON</t>
  </si>
  <si>
    <t>MCMINN</t>
  </si>
  <si>
    <t>RHEA</t>
  </si>
  <si>
    <t>ROANE</t>
  </si>
  <si>
    <t>SEVIER</t>
  </si>
  <si>
    <t>UNICOI</t>
  </si>
  <si>
    <t>CROCKETT</t>
  </si>
  <si>
    <t>HARDEMAN</t>
  </si>
  <si>
    <t>MCNAIRY</t>
  </si>
  <si>
    <t>WEAKLEY</t>
  </si>
  <si>
    <t>CHEATHAM</t>
  </si>
  <si>
    <t>DICKSON</t>
  </si>
  <si>
    <t>BOSQUE</t>
  </si>
  <si>
    <t>COLLIN</t>
  </si>
  <si>
    <t>COOKE</t>
  </si>
  <si>
    <t>CORYELL</t>
  </si>
  <si>
    <t>DENTON</t>
  </si>
  <si>
    <t>FALLS</t>
  </si>
  <si>
    <t>HUNT</t>
  </si>
  <si>
    <t>KAUFMAN</t>
  </si>
  <si>
    <t>MCLENNAN</t>
  </si>
  <si>
    <t>MILAM</t>
  </si>
  <si>
    <t>NAVARRO</t>
  </si>
  <si>
    <t>ROCKWALL</t>
  </si>
  <si>
    <t>TARRANT</t>
  </si>
  <si>
    <t>KLEBERG</t>
  </si>
  <si>
    <t>NUECES</t>
  </si>
  <si>
    <t>REFUGIO</t>
  </si>
  <si>
    <t>SAN PATRICIO</t>
  </si>
  <si>
    <t>EASTLAND</t>
  </si>
  <si>
    <t>ERATH</t>
  </si>
  <si>
    <t>PARKER</t>
  </si>
  <si>
    <t>SHACKELFORD</t>
  </si>
  <si>
    <t>WISE</t>
  </si>
  <si>
    <t>BOWIE</t>
  </si>
  <si>
    <t>NACOGDOCHES</t>
  </si>
  <si>
    <t>RUSK</t>
  </si>
  <si>
    <t>TITUS</t>
  </si>
  <si>
    <t>VAN ZANDT</t>
  </si>
  <si>
    <t>BRAZOS</t>
  </si>
  <si>
    <t>FREESTONE</t>
  </si>
  <si>
    <t>GRIMES</t>
  </si>
  <si>
    <t>SAN AUGUSTINE</t>
  </si>
  <si>
    <t>SAN JACINTO</t>
  </si>
  <si>
    <t>TRINITY</t>
  </si>
  <si>
    <t>WALLER</t>
  </si>
  <si>
    <t>BURNET</t>
  </si>
  <si>
    <t>CONCHO</t>
  </si>
  <si>
    <t>GILLESPIE</t>
  </si>
  <si>
    <t>MCCULLOCH</t>
  </si>
  <si>
    <t>REAGAN</t>
  </si>
  <si>
    <t>SCHLEICHER</t>
  </si>
  <si>
    <t>TOM GREEN</t>
  </si>
  <si>
    <t>UPTON</t>
  </si>
  <si>
    <t>UVALDE</t>
  </si>
  <si>
    <t>STARR</t>
  </si>
  <si>
    <t>WILLACY</t>
  </si>
  <si>
    <t>BRISCOE</t>
  </si>
  <si>
    <t>CARSON</t>
  </si>
  <si>
    <t>CASTRO</t>
  </si>
  <si>
    <t>DALLAM</t>
  </si>
  <si>
    <t>DEAF SMITH</t>
  </si>
  <si>
    <t>HANSFORD</t>
  </si>
  <si>
    <t>HARTLEY</t>
  </si>
  <si>
    <t>HEMPHILL</t>
  </si>
  <si>
    <t>LIPSCOMB</t>
  </si>
  <si>
    <t>OCHILTREE</t>
  </si>
  <si>
    <t>PARMER</t>
  </si>
  <si>
    <t>RANDALL</t>
  </si>
  <si>
    <t>SWISHER</t>
  </si>
  <si>
    <t>DICKENS</t>
  </si>
  <si>
    <t>DONLEY</t>
  </si>
  <si>
    <t>GARZA</t>
  </si>
  <si>
    <t>MOTLEY</t>
  </si>
  <si>
    <t>WILBARGER</t>
  </si>
  <si>
    <t>AUSTIN</t>
  </si>
  <si>
    <t>BASTROP</t>
  </si>
  <si>
    <t>BEE</t>
  </si>
  <si>
    <t>BEXAR</t>
  </si>
  <si>
    <t>BURLESON</t>
  </si>
  <si>
    <t>COMAL</t>
  </si>
  <si>
    <t>GOLIAD</t>
  </si>
  <si>
    <t>GONZALES</t>
  </si>
  <si>
    <t>GUADALUPE</t>
  </si>
  <si>
    <t>HAYS</t>
  </si>
  <si>
    <t>KARNES</t>
  </si>
  <si>
    <t>LAVACA</t>
  </si>
  <si>
    <t>TRAVIS</t>
  </si>
  <si>
    <t>ATASCOSA</t>
  </si>
  <si>
    <t>DIMMIT</t>
  </si>
  <si>
    <t>FRIO</t>
  </si>
  <si>
    <t>JIM WELLS</t>
  </si>
  <si>
    <t>LIVE OAK</t>
  </si>
  <si>
    <t>MCMULLEN</t>
  </si>
  <si>
    <t>ZAVALA</t>
  </si>
  <si>
    <t>BAILEY</t>
  </si>
  <si>
    <t>COCHRAN</t>
  </si>
  <si>
    <t>CROSBY</t>
  </si>
  <si>
    <t>GAINES</t>
  </si>
  <si>
    <t>GLASSCOCK</t>
  </si>
  <si>
    <t>HOCKLEY</t>
  </si>
  <si>
    <t>LAMB</t>
  </si>
  <si>
    <t>LUBBOCK</t>
  </si>
  <si>
    <t>LYNN</t>
  </si>
  <si>
    <t>TERRY</t>
  </si>
  <si>
    <t>YOAKUM</t>
  </si>
  <si>
    <t>COLEMAN</t>
  </si>
  <si>
    <t>FISHER</t>
  </si>
  <si>
    <t>NOLAN</t>
  </si>
  <si>
    <t>RUNNELS</t>
  </si>
  <si>
    <t>PECOS</t>
  </si>
  <si>
    <t>REEVES</t>
  </si>
  <si>
    <t>BRAZORIA</t>
  </si>
  <si>
    <t>FORT BEND</t>
  </si>
  <si>
    <t>MATAGORDA</t>
  </si>
  <si>
    <t>VICTORIA</t>
  </si>
  <si>
    <t>WHARTON</t>
  </si>
  <si>
    <t>UTAH</t>
  </si>
  <si>
    <t>JUAB</t>
  </si>
  <si>
    <t>MILLARD</t>
  </si>
  <si>
    <t>SANPETE</t>
  </si>
  <si>
    <t>DUCHESNE</t>
  </si>
  <si>
    <t>EMERY</t>
  </si>
  <si>
    <t>GRAND</t>
  </si>
  <si>
    <t>UINTAH</t>
  </si>
  <si>
    <t>WASATCH</t>
  </si>
  <si>
    <t>BOX ELDER</t>
  </si>
  <si>
    <t>CACHE</t>
  </si>
  <si>
    <t>RICH</t>
  </si>
  <si>
    <t>SALT LAKE</t>
  </si>
  <si>
    <t>TOOELE</t>
  </si>
  <si>
    <t>WEBER</t>
  </si>
  <si>
    <t>PIUTE</t>
  </si>
  <si>
    <t>VERMONT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</si>
  <si>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</si>
  <si>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</si>
  <si>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</si>
  <si>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</si>
  <si>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</si>
  <si>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</si>
  <si>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</si>
  <si>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</si>
  <si>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VIRGINIA</t>
  </si>
  <si>
    <t>ALBEMARLE</t>
  </si>
  <si>
    <t>AMELIA</t>
  </si>
  <si>
    <t>AMHERST</t>
  </si>
  <si>
    <t>APPOMATTOX</t>
  </si>
  <si>
    <t>BUCKINGHAM</t>
  </si>
  <si>
    <t>FLUVANNA</t>
  </si>
  <si>
    <t>GOOCHLAND</t>
  </si>
  <si>
    <t>HANOVER</t>
  </si>
  <si>
    <t>HENRICO</t>
  </si>
  <si>
    <t>POWHATAN</t>
  </si>
  <si>
    <t>PRINCE EDWARD</t>
  </si>
  <si>
    <t>SPOTSYLVANIA</t>
  </si>
  <si>
    <t>ACCOMACK</t>
  </si>
  <si>
    <t>CHARLES CITY</t>
  </si>
  <si>
    <t>JAMES CITY</t>
  </si>
  <si>
    <t>KING AND QUEEN</t>
  </si>
  <si>
    <t>KING GEORGE</t>
  </si>
  <si>
    <t>KING WILLIAM</t>
  </si>
  <si>
    <t>MATHEWS</t>
  </si>
  <si>
    <t>NEW KENT</t>
  </si>
  <si>
    <t>CULPEPER</t>
  </si>
  <si>
    <t>FAIRFAX</t>
  </si>
  <si>
    <t>FAUQUIER</t>
  </si>
  <si>
    <t>LOUDOUN</t>
  </si>
  <si>
    <t>PRINCE WILLIAM</t>
  </si>
  <si>
    <t>RAPPAHANNOCK</t>
  </si>
  <si>
    <t>SHENANDOAH</t>
  </si>
  <si>
    <t>CHESAPEAKE CITY</t>
  </si>
  <si>
    <t>DINWIDDIE</t>
  </si>
  <si>
    <t>GREENSVILLE</t>
  </si>
  <si>
    <t>ISLE OF WIGHT</t>
  </si>
  <si>
    <t>PRINCE GEORGE</t>
  </si>
  <si>
    <t>SOUTHAMPTON</t>
  </si>
  <si>
    <t>SUFFOLK CITY</t>
  </si>
  <si>
    <t>VIRGINIA BEACH CITY</t>
  </si>
  <si>
    <t>LUNENBURG</t>
  </si>
  <si>
    <t>NOTTOWAY</t>
  </si>
  <si>
    <t>PATRICK</t>
  </si>
  <si>
    <t>PITTSYLVANIA</t>
  </si>
  <si>
    <t>BLAND</t>
  </si>
  <si>
    <t>DICKENSON</t>
  </si>
  <si>
    <t>SMYTH</t>
  </si>
  <si>
    <t>WYTHE</t>
  </si>
  <si>
    <t>AUGUSTA</t>
  </si>
  <si>
    <t>BOTETOURT</t>
  </si>
  <si>
    <t>ROANOKE</t>
  </si>
  <si>
    <t>ROCKBRIDGE</t>
  </si>
  <si>
    <t>CHELAN</t>
  </si>
  <si>
    <t>KITTITAS</t>
  </si>
  <si>
    <t>OKANOGAN</t>
  </si>
  <si>
    <t>YAKIMA</t>
  </si>
  <si>
    <t>SPOKANE</t>
  </si>
  <si>
    <t>WALLA WALLA</t>
  </si>
  <si>
    <t>WHITMAN</t>
  </si>
  <si>
    <t>CLALLAM</t>
  </si>
  <si>
    <t>COWLITZ</t>
  </si>
  <si>
    <t>GRAYS HARBOR</t>
  </si>
  <si>
    <t>ISLAND</t>
  </si>
  <si>
    <t>KING</t>
  </si>
  <si>
    <t>KITSAP</t>
  </si>
  <si>
    <t xml:space="preserve"> (Z)</t>
  </si>
  <si>
    <t>SKAGIT</t>
  </si>
  <si>
    <t>SNOHOMISH</t>
  </si>
  <si>
    <t>WHATCOM</t>
  </si>
  <si>
    <t>WEST VIRGINIA</t>
  </si>
  <si>
    <t>GREENBRIER</t>
  </si>
  <si>
    <t>HARDY</t>
  </si>
  <si>
    <t>MINERAL</t>
  </si>
  <si>
    <t>SUMMERS</t>
  </si>
  <si>
    <t>TUCKER</t>
  </si>
  <si>
    <t>BROOKE</t>
  </si>
  <si>
    <t>DODDRIDGE</t>
  </si>
  <si>
    <t>MONONGALIA</t>
  </si>
  <si>
    <t>PLEASANTS</t>
  </si>
  <si>
    <t>PRESTON</t>
  </si>
  <si>
    <t>RITCHIE</t>
  </si>
  <si>
    <t>TYLER</t>
  </si>
  <si>
    <t>UPSHUR</t>
  </si>
  <si>
    <t>WETZEL</t>
  </si>
  <si>
    <t>BRAXTON</t>
  </si>
  <si>
    <t>CABELL</t>
  </si>
  <si>
    <t>KANAWHA</t>
  </si>
  <si>
    <t>MINGO</t>
  </si>
  <si>
    <t>RALEIGH</t>
  </si>
  <si>
    <t>WIRT</t>
  </si>
  <si>
    <t>WISCONSIN</t>
  </si>
  <si>
    <t>GREEN LAKE</t>
  </si>
  <si>
    <t>JUNEAU</t>
  </si>
  <si>
    <t>WAUPACA</t>
  </si>
  <si>
    <t>WAUSHARA</t>
  </si>
  <si>
    <t>CALUMET</t>
  </si>
  <si>
    <t>DOOR</t>
  </si>
  <si>
    <t>FOND DU LAC</t>
  </si>
  <si>
    <t>KEWAUNEE</t>
  </si>
  <si>
    <t>MANITOWOC</t>
  </si>
  <si>
    <t>OUTAGAMIE</t>
  </si>
  <si>
    <t>SHEBOYGAN</t>
  </si>
  <si>
    <t>MARATHON</t>
  </si>
  <si>
    <t>PRICE</t>
  </si>
  <si>
    <t>LANGLADE</t>
  </si>
  <si>
    <t>MARINETTE</t>
  </si>
  <si>
    <t>OCONTO</t>
  </si>
  <si>
    <t>SHAWANO</t>
  </si>
  <si>
    <t>BARRON</t>
  </si>
  <si>
    <t>BAYFIELD</t>
  </si>
  <si>
    <t>BURNETT</t>
  </si>
  <si>
    <t>SAWYER</t>
  </si>
  <si>
    <t>WASHBURN</t>
  </si>
  <si>
    <t>DANE</t>
  </si>
  <si>
    <t>KENOSHA</t>
  </si>
  <si>
    <t>MILWAUKEE</t>
  </si>
  <si>
    <t>OZAUKEE</t>
  </si>
  <si>
    <t>RACINE</t>
  </si>
  <si>
    <t>WAUKESHA</t>
  </si>
  <si>
    <t>SAUK</t>
  </si>
  <si>
    <t>EAU CLAIRE</t>
  </si>
  <si>
    <t>LA CROSSE</t>
  </si>
  <si>
    <t>PEPIN</t>
  </si>
  <si>
    <t>ST CROIX</t>
  </si>
  <si>
    <t>TREMPEALEAU</t>
  </si>
  <si>
    <t>HOT SPRINGS</t>
  </si>
  <si>
    <t>WASHAKIE</t>
  </si>
  <si>
    <t>NATRONA</t>
  </si>
  <si>
    <t>CONVERSE</t>
  </si>
  <si>
    <t>GOSHEN</t>
  </si>
  <si>
    <t>LARAMIE</t>
  </si>
  <si>
    <t>NIOBRARA</t>
  </si>
  <si>
    <t>CORN - SALES, MEASURED IN $</t>
  </si>
  <si>
    <t>MEASURED IN BU</t>
  </si>
  <si>
    <t>MEASURED IN TONS</t>
  </si>
  <si>
    <t>BUSHELS</t>
  </si>
  <si>
    <t>Conversion to BUSHELS</t>
  </si>
  <si>
    <t>MEASURED IN LB</t>
  </si>
  <si>
    <t>FIPS</t>
  </si>
  <si>
    <t>Name</t>
  </si>
  <si>
    <t>NAME</t>
  </si>
  <si>
    <t>LATITUDE</t>
  </si>
  <si>
    <t>LONGITUDE</t>
  </si>
  <si>
    <t>SALES</t>
  </si>
  <si>
    <t>ACRES HARVESTED</t>
  </si>
  <si>
    <t>ACRES</t>
  </si>
  <si>
    <t>DATA</t>
  </si>
  <si>
    <t>DOLLARS</t>
  </si>
  <si>
    <t>PRODUCTION IN BUSHELS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</si>
</sst>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charset val="1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4">
    <xf numFmtId="0" fontId="0" fillId="0" borderId="0" xfId="0"/>
    <xf numFmtId="0" fontId="18" fillId="0" borderId="0" xfId="0" applyFont="1"/>
    <xf numFmtId="3" fontId="0" fillId="0" borderId="0" xfId="0" applyNumberFormat="1"/>
    <xf numFmtId="3" fontId="18" fillId="0" borderId="0" xfId="0" applyNumberFormat="1" applyFon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3</xdr:row>
      <xdr:rowOff>0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9CE2454-A6C1-12A2-23F9-4E662294B1A4}"/>
            </a:ext>
          </a:extLst>
        </xdr:cNvPr>
        <xdr:cNvSpPr txBox="1"/>
      </xdr:nvSpPr>
      <xdr:spPr>
        <a:xfrm>
          <a:off x="10807700" y="1892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34"/>
  <sheetViews>
    <sheetView tabSelected="1" topLeftCell="C1" workbookViewId="0">
      <selection activeCell="I19" sqref="A1:I3234"/>
    </sheetView>
  </sheetViews>
  <sheetFormatPr baseColWidth="10" defaultRowHeight="16" x14ac:dyDescent="0.2"/>
  <cols>
    <col min="1" max="2" width="0" hidden="1" customWidth="1"/>
    <col min="5" max="6" width="12.5" customWidth="1"/>
    <col min="7" max="7" width="20.83203125" customWidth="1"/>
    <col min="8" max="8" width="14.1640625" customWidth="1"/>
    <col min="9" max="9" width="23.1640625" customWidth="1"/>
  </cols>
  <sheetData>
    <row r="1" spans="1:9" x14ac:dyDescent="0.2">
      <c r="A1" t="s">
        <v>3559</v>
      </c>
      <c r="B1" t="s">
        <v>3560</v>
      </c>
      <c r="C1" t="s">
        <v>3559</v>
      </c>
      <c r="D1" t="s">
        <v>3561</v>
      </c>
      <c r="E1" t="s">
        <v>3562</v>
      </c>
      <c r="F1" t="s">
        <v>3563</v>
      </c>
      <c r="G1" t="s">
        <v>3565</v>
      </c>
      <c r="H1" t="s">
        <v>3564</v>
      </c>
      <c r="I1" t="s">
        <v>3569</v>
      </c>
    </row>
    <row r="2" spans="1:9" x14ac:dyDescent="0.2">
      <c r="A2">
        <v>1001</v>
      </c>
      <c r="B2" t="s">
        <v>1579</v>
      </c>
      <c r="C2" t="str">
        <f xml:space="preserve"> TEXT(A2,"00000")</f>
        <v>01001</v>
      </c>
      <c r="D2" t="str">
        <f t="shared" ref="D2:D65" si="0">UPPER(B2)</f>
        <v>AUTAUGA</v>
      </c>
      <c r="E2">
        <v>-86.642899760000006</v>
      </c>
      <c r="F2">
        <v>32.535142280000002</v>
      </c>
      <c r="G2">
        <f xml:space="preserve"> SUMIF(ACRES_HARVESTED!E$2:E$4911,C2,ACRES_HARVESTED!G$2:G$4911)</f>
        <v>855</v>
      </c>
      <c r="H2">
        <f xml:space="preserve"> SUMIF(SALES!E$2:E$4911,C2,SALES!G$2:G$4911)</f>
        <v>367000</v>
      </c>
      <c r="I2">
        <f xml:space="preserve"> SUMIF(PRODUCTION!E$2:E$4911,C2,PRODUCTION!I$2:I$4911)</f>
        <v>169022.59</v>
      </c>
    </row>
    <row r="3" spans="1:9" x14ac:dyDescent="0.2">
      <c r="A3">
        <v>1003</v>
      </c>
      <c r="B3" t="s">
        <v>137</v>
      </c>
      <c r="C3" t="str">
        <f t="shared" ref="C3:C66" si="1" xml:space="preserve"> TEXT(A3,"00000")</f>
        <v>01003</v>
      </c>
      <c r="D3" t="str">
        <f t="shared" si="0"/>
        <v>BALDWIN</v>
      </c>
      <c r="E3">
        <v>-87.722744770000006</v>
      </c>
      <c r="F3">
        <v>30.727824680000001</v>
      </c>
      <c r="G3">
        <f xml:space="preserve"> SUMIF(ACRES_HARVESTED!E$2:E$4911,C3,ACRES_HARVESTED!G$2:G$4911)</f>
        <v>6658</v>
      </c>
      <c r="H3">
        <f xml:space="preserve"> SUMIF(SALES!E$2:E$4911,C3,SALES!G$2:G$4911)</f>
        <v>5227000</v>
      </c>
      <c r="I3">
        <f xml:space="preserve"> SUMIF(PRODUCTION!E$2:E$4911,C3,PRODUCTION!I$2:I$4911)</f>
        <v>1174130</v>
      </c>
    </row>
    <row r="4" spans="1:9" x14ac:dyDescent="0.2">
      <c r="A4">
        <v>1005</v>
      </c>
      <c r="B4" t="s">
        <v>1122</v>
      </c>
      <c r="C4" t="str">
        <f t="shared" si="1"/>
        <v>01005</v>
      </c>
      <c r="D4" t="str">
        <f t="shared" si="0"/>
        <v>BARBOUR</v>
      </c>
      <c r="E4">
        <v>-85.391067870000001</v>
      </c>
      <c r="F4">
        <v>31.87009042</v>
      </c>
      <c r="G4">
        <f xml:space="preserve"> SUMIF(ACRES_HARVESTED!E$2:E$4911,C4,ACRES_HARVESTED!G$2:G$4911)</f>
        <v>1065</v>
      </c>
      <c r="H4">
        <f xml:space="preserve"> SUMIF(SALES!E$2:E$4911,C4,SALES!G$2:G$4911)</f>
        <v>828000</v>
      </c>
      <c r="I4">
        <f xml:space="preserve"> SUMIF(PRODUCTION!E$2:E$4911,C4,PRODUCTION!I$2:I$4911)</f>
        <v>0</v>
      </c>
    </row>
    <row r="5" spans="1:9" x14ac:dyDescent="0.2">
      <c r="A5">
        <v>1007</v>
      </c>
      <c r="B5" t="s">
        <v>446</v>
      </c>
      <c r="C5" t="str">
        <f t="shared" si="1"/>
        <v>01007</v>
      </c>
      <c r="D5" t="str">
        <f t="shared" si="0"/>
        <v>BIBB</v>
      </c>
      <c r="E5">
        <v>-87.126814330000002</v>
      </c>
      <c r="F5">
        <v>32.998376069999999</v>
      </c>
      <c r="G5">
        <f xml:space="preserve"> SUMIF(ACRES_HARVESTED!E$2:E$4911,C5,ACRES_HARVESTED!G$2:G$4911)</f>
        <v>827</v>
      </c>
      <c r="H5">
        <f xml:space="preserve"> SUMIF(SALES!E$2:E$4911,C5,SALES!G$2:G$4911)</f>
        <v>0</v>
      </c>
      <c r="I5">
        <f xml:space="preserve"> SUMIF(PRODUCTION!E$2:E$4911,C5,PRODUCTION!I$2:I$4911)</f>
        <v>0</v>
      </c>
    </row>
    <row r="6" spans="1:9" x14ac:dyDescent="0.2">
      <c r="A6">
        <v>1009</v>
      </c>
      <c r="B6" t="s">
        <v>1776</v>
      </c>
      <c r="C6" t="str">
        <f t="shared" si="1"/>
        <v>01009</v>
      </c>
      <c r="D6" t="str">
        <f t="shared" si="0"/>
        <v>BLOUNT</v>
      </c>
      <c r="E6">
        <v>-86.567006399999997</v>
      </c>
      <c r="F6">
        <v>33.980870609999997</v>
      </c>
      <c r="G6">
        <f xml:space="preserve"> SUMIF(ACRES_HARVESTED!E$2:E$4911,C6,ACRES_HARVESTED!G$2:G$4911)</f>
        <v>436</v>
      </c>
      <c r="H6">
        <f xml:space="preserve"> SUMIF(SALES!E$2:E$4911,C6,SALES!G$2:G$4911)</f>
        <v>0</v>
      </c>
      <c r="I6">
        <f xml:space="preserve"> SUMIF(PRODUCTION!E$2:E$4911,C6,PRODUCTION!I$2:I$4911)</f>
        <v>123177.3946</v>
      </c>
    </row>
    <row r="7" spans="1:9" x14ac:dyDescent="0.2">
      <c r="A7">
        <v>1011</v>
      </c>
      <c r="B7" t="s">
        <v>603</v>
      </c>
      <c r="C7" t="str">
        <f t="shared" si="1"/>
        <v>01011</v>
      </c>
      <c r="D7" t="str">
        <f t="shared" si="0"/>
        <v>BULLOCK</v>
      </c>
      <c r="E7">
        <v>-85.715729429999996</v>
      </c>
      <c r="F7">
        <v>32.100458680000003</v>
      </c>
      <c r="G7">
        <f xml:space="preserve"> SUMIF(ACRES_HARVESTED!E$2:E$4911,C7,ACRES_HARVESTED!G$2:G$4911)</f>
        <v>1292</v>
      </c>
      <c r="H7">
        <f xml:space="preserve"> SUMIF(SALES!E$2:E$4911,C7,SALES!G$2:G$4911)</f>
        <v>377000</v>
      </c>
      <c r="I7">
        <f xml:space="preserve"> SUMIF(PRODUCTION!E$2:E$4911,C7,PRODUCTION!I$2:I$4911)</f>
        <v>109325</v>
      </c>
    </row>
    <row r="8" spans="1:9" x14ac:dyDescent="0.2">
      <c r="A8">
        <v>1013</v>
      </c>
      <c r="B8" t="s">
        <v>61</v>
      </c>
      <c r="C8" t="str">
        <f t="shared" si="1"/>
        <v>01013</v>
      </c>
      <c r="D8" t="str">
        <f t="shared" si="0"/>
        <v>BUTLER</v>
      </c>
      <c r="E8">
        <v>-86.680409240000003</v>
      </c>
      <c r="F8">
        <v>31.752524319999999</v>
      </c>
      <c r="G8">
        <f xml:space="preserve"> SUMIF(ACRES_HARVESTED!E$2:E$4911,C8,ACRES_HARVESTED!G$2:G$4911)</f>
        <v>2994</v>
      </c>
      <c r="H8">
        <f xml:space="preserve"> SUMIF(SALES!E$2:E$4911,C8,SALES!G$2:G$4911)</f>
        <v>1629000</v>
      </c>
      <c r="I8">
        <f xml:space="preserve"> SUMIF(PRODUCTION!E$2:E$4911,C8,PRODUCTION!I$2:I$4911)</f>
        <v>429416.91979999997</v>
      </c>
    </row>
    <row r="9" spans="1:9" x14ac:dyDescent="0.2">
      <c r="A9">
        <v>1015</v>
      </c>
      <c r="B9" t="s">
        <v>123</v>
      </c>
      <c r="C9" t="str">
        <f t="shared" si="1"/>
        <v>01015</v>
      </c>
      <c r="D9" t="str">
        <f t="shared" si="0"/>
        <v>CALHOUN</v>
      </c>
      <c r="E9">
        <v>-85.825747050000004</v>
      </c>
      <c r="F9">
        <v>33.771415490000003</v>
      </c>
      <c r="G9">
        <f xml:space="preserve"> SUMIF(ACRES_HARVESTED!E$2:E$4911,C9,ACRES_HARVESTED!G$2:G$4911)</f>
        <v>416</v>
      </c>
      <c r="H9">
        <f xml:space="preserve"> SUMIF(SALES!E$2:E$4911,C9,SALES!G$2:G$4911)</f>
        <v>191000</v>
      </c>
      <c r="I9">
        <f xml:space="preserve"> SUMIF(PRODUCTION!E$2:E$4911,C9,PRODUCTION!I$2:I$4911)</f>
        <v>49075</v>
      </c>
    </row>
    <row r="10" spans="1:9" x14ac:dyDescent="0.2">
      <c r="A10">
        <v>1017</v>
      </c>
      <c r="B10" t="s">
        <v>1384</v>
      </c>
      <c r="C10" t="str">
        <f t="shared" si="1"/>
        <v>01017</v>
      </c>
      <c r="D10" t="str">
        <f t="shared" si="0"/>
        <v>CHAMBERS</v>
      </c>
      <c r="E10">
        <v>-85.391689150000005</v>
      </c>
      <c r="F10">
        <v>32.913666220000003</v>
      </c>
      <c r="G10">
        <f xml:space="preserve"> SUMIF(ACRES_HARVESTED!E$2:E$4911,C10,ACRES_HARVESTED!G$2:G$4911)</f>
        <v>144</v>
      </c>
      <c r="H10">
        <f xml:space="preserve"> SUMIF(SALES!E$2:E$4911,C10,SALES!G$2:G$4911)</f>
        <v>0</v>
      </c>
      <c r="I10">
        <f xml:space="preserve"> SUMIF(PRODUCTION!E$2:E$4911,C10,PRODUCTION!I$2:I$4911)</f>
        <v>0</v>
      </c>
    </row>
    <row r="11" spans="1:9" x14ac:dyDescent="0.2">
      <c r="A11">
        <v>1019</v>
      </c>
      <c r="B11" t="s">
        <v>320</v>
      </c>
      <c r="C11" t="str">
        <f t="shared" si="1"/>
        <v>01019</v>
      </c>
      <c r="D11" t="str">
        <f t="shared" si="0"/>
        <v>CHEROKEE</v>
      </c>
      <c r="E11">
        <v>-85.603870659999998</v>
      </c>
      <c r="F11">
        <v>34.17588713</v>
      </c>
      <c r="G11">
        <f xml:space="preserve"> SUMIF(ACRES_HARVESTED!E$2:E$4911,C11,ACRES_HARVESTED!G$2:G$4911)</f>
        <v>4486</v>
      </c>
      <c r="H11">
        <f xml:space="preserve"> SUMIF(SALES!E$2:E$4911,C11,SALES!G$2:G$4911)</f>
        <v>3088000</v>
      </c>
      <c r="I11">
        <f xml:space="preserve"> SUMIF(PRODUCTION!E$2:E$4911,C11,PRODUCTION!I$2:I$4911)</f>
        <v>763652</v>
      </c>
    </row>
    <row r="12" spans="1:9" x14ac:dyDescent="0.2">
      <c r="A12">
        <v>1021</v>
      </c>
      <c r="B12" t="s">
        <v>170</v>
      </c>
      <c r="C12" t="str">
        <f t="shared" si="1"/>
        <v>01021</v>
      </c>
      <c r="D12" t="str">
        <f t="shared" si="0"/>
        <v>CHILTON</v>
      </c>
      <c r="E12">
        <v>-86.718879340000001</v>
      </c>
      <c r="F12">
        <v>32.847710040000003</v>
      </c>
      <c r="G12">
        <f xml:space="preserve"> SUMIF(ACRES_HARVESTED!E$2:E$4911,C12,ACRES_HARVESTED!G$2:G$4911)</f>
        <v>486</v>
      </c>
      <c r="H12">
        <f xml:space="preserve"> SUMIF(SALES!E$2:E$4911,C12,SALES!G$2:G$4911)</f>
        <v>300000</v>
      </c>
      <c r="I12">
        <f xml:space="preserve"> SUMIF(PRODUCTION!E$2:E$4911,C12,PRODUCTION!I$2:I$4911)</f>
        <v>57090</v>
      </c>
    </row>
    <row r="13" spans="1:9" x14ac:dyDescent="0.2">
      <c r="A13">
        <v>1023</v>
      </c>
      <c r="B13" t="s">
        <v>854</v>
      </c>
      <c r="C13" t="str">
        <f t="shared" si="1"/>
        <v>01023</v>
      </c>
      <c r="D13" t="str">
        <f t="shared" si="0"/>
        <v>CHOCTAW</v>
      </c>
      <c r="E13">
        <v>-88.263053220000003</v>
      </c>
      <c r="F13">
        <v>32.020193110000001</v>
      </c>
      <c r="G13">
        <f xml:space="preserve"> SUMIF(ACRES_HARVESTED!E$2:E$4911,C13,ACRES_HARVESTED!G$2:G$4911)</f>
        <v>0</v>
      </c>
      <c r="H13">
        <f xml:space="preserve"> SUMIF(SALES!E$2:E$4911,C13,SALES!G$2:G$4911)</f>
        <v>0</v>
      </c>
      <c r="I13">
        <f xml:space="preserve"> SUMIF(PRODUCTION!E$2:E$4911,C13,PRODUCTION!I$2:I$4911)</f>
        <v>0</v>
      </c>
    </row>
    <row r="14" spans="1:9" x14ac:dyDescent="0.2">
      <c r="A14">
        <v>1025</v>
      </c>
      <c r="B14" t="s">
        <v>503</v>
      </c>
      <c r="C14" t="str">
        <f t="shared" si="1"/>
        <v>01025</v>
      </c>
      <c r="D14" t="str">
        <f t="shared" si="0"/>
        <v>CLARKE</v>
      </c>
      <c r="E14">
        <v>-87.830771810000002</v>
      </c>
      <c r="F14">
        <v>31.676954510000002</v>
      </c>
      <c r="G14">
        <f xml:space="preserve"> SUMIF(ACRES_HARVESTED!E$2:E$4911,C14,ACRES_HARVESTED!G$2:G$4911)</f>
        <v>85</v>
      </c>
      <c r="H14">
        <f xml:space="preserve"> SUMIF(SALES!E$2:E$4911,C14,SALES!G$2:G$4911)</f>
        <v>0</v>
      </c>
      <c r="I14">
        <f xml:space="preserve"> SUMIF(PRODUCTION!E$2:E$4911,C14,PRODUCTION!I$2:I$4911)</f>
        <v>7590</v>
      </c>
    </row>
    <row r="15" spans="1:9" x14ac:dyDescent="0.2">
      <c r="A15">
        <v>1027</v>
      </c>
      <c r="B15" t="s">
        <v>437</v>
      </c>
      <c r="C15" t="str">
        <f t="shared" si="1"/>
        <v>01027</v>
      </c>
      <c r="D15" t="str">
        <f t="shared" si="0"/>
        <v>CLAY</v>
      </c>
      <c r="E15">
        <v>-85.860744299999993</v>
      </c>
      <c r="F15">
        <v>33.269669409999999</v>
      </c>
      <c r="G15">
        <f xml:space="preserve"> SUMIF(ACRES_HARVESTED!E$2:E$4911,C15,ACRES_HARVESTED!G$2:G$4911)</f>
        <v>0</v>
      </c>
      <c r="H15">
        <f xml:space="preserve"> SUMIF(SALES!E$2:E$4911,C15,SALES!G$2:G$4911)</f>
        <v>0</v>
      </c>
      <c r="I15">
        <f xml:space="preserve"> SUMIF(PRODUCTION!E$2:E$4911,C15,PRODUCTION!I$2:I$4911)</f>
        <v>0</v>
      </c>
    </row>
    <row r="16" spans="1:9" x14ac:dyDescent="0.2">
      <c r="A16">
        <v>1029</v>
      </c>
      <c r="B16" t="s">
        <v>10</v>
      </c>
      <c r="C16" t="str">
        <f t="shared" si="1"/>
        <v>01029</v>
      </c>
      <c r="D16" t="str">
        <f t="shared" si="0"/>
        <v>CLEBURNE</v>
      </c>
      <c r="E16">
        <v>-85.517869480000002</v>
      </c>
      <c r="F16">
        <v>33.674959340000001</v>
      </c>
      <c r="G16">
        <f xml:space="preserve"> SUMIF(ACRES_HARVESTED!E$2:E$4911,C16,ACRES_HARVESTED!G$2:G$4911)</f>
        <v>492</v>
      </c>
      <c r="H16">
        <f xml:space="preserve"> SUMIF(SALES!E$2:E$4911,C16,SALES!G$2:G$4911)</f>
        <v>340000</v>
      </c>
      <c r="I16">
        <f xml:space="preserve"> SUMIF(PRODUCTION!E$2:E$4911,C16,PRODUCTION!I$2:I$4911)</f>
        <v>58050</v>
      </c>
    </row>
    <row r="17" spans="1:9" x14ac:dyDescent="0.2">
      <c r="A17">
        <v>1031</v>
      </c>
      <c r="B17" t="s">
        <v>789</v>
      </c>
      <c r="C17" t="str">
        <f t="shared" si="1"/>
        <v>01031</v>
      </c>
      <c r="D17" t="str">
        <f t="shared" si="0"/>
        <v>COFFEE</v>
      </c>
      <c r="E17">
        <v>-85.988288209999993</v>
      </c>
      <c r="F17">
        <v>31.401883959999999</v>
      </c>
      <c r="G17">
        <f xml:space="preserve"> SUMIF(ACRES_HARVESTED!E$2:E$4911,C17,ACRES_HARVESTED!G$2:G$4911)</f>
        <v>2496</v>
      </c>
      <c r="H17">
        <f xml:space="preserve"> SUMIF(SALES!E$2:E$4911,C17,SALES!G$2:G$4911)</f>
        <v>1162000</v>
      </c>
      <c r="I17">
        <f xml:space="preserve"> SUMIF(PRODUCTION!E$2:E$4911,C17,PRODUCTION!I$2:I$4911)</f>
        <v>309437</v>
      </c>
    </row>
    <row r="18" spans="1:9" x14ac:dyDescent="0.2">
      <c r="A18">
        <v>1033</v>
      </c>
      <c r="B18" t="s">
        <v>1039</v>
      </c>
      <c r="C18" t="str">
        <f t="shared" si="1"/>
        <v>01033</v>
      </c>
      <c r="D18" t="str">
        <f t="shared" si="0"/>
        <v>COLBERT</v>
      </c>
      <c r="E18">
        <v>-87.804633710000004</v>
      </c>
      <c r="F18">
        <v>34.700852840000003</v>
      </c>
      <c r="G18">
        <f xml:space="preserve"> SUMIF(ACRES_HARVESTED!E$2:E$4911,C18,ACRES_HARVESTED!G$2:G$4911)</f>
        <v>22148</v>
      </c>
      <c r="H18">
        <f xml:space="preserve"> SUMIF(SALES!E$2:E$4911,C18,SALES!G$2:G$4911)</f>
        <v>13024000</v>
      </c>
      <c r="I18">
        <f xml:space="preserve"> SUMIF(PRODUCTION!E$2:E$4911,C18,PRODUCTION!I$2:I$4911)</f>
        <v>3880246</v>
      </c>
    </row>
    <row r="19" spans="1:9" x14ac:dyDescent="0.2">
      <c r="A19">
        <v>1035</v>
      </c>
      <c r="B19" t="s">
        <v>1492</v>
      </c>
      <c r="C19" t="str">
        <f t="shared" si="1"/>
        <v>01035</v>
      </c>
      <c r="D19" t="str">
        <f t="shared" si="0"/>
        <v>CONECUH</v>
      </c>
      <c r="E19">
        <v>-86.993823699999993</v>
      </c>
      <c r="F19">
        <v>31.428993519999999</v>
      </c>
      <c r="G19">
        <f xml:space="preserve"> SUMIF(ACRES_HARVESTED!E$2:E$4911,C19,ACRES_HARVESTED!G$2:G$4911)</f>
        <v>1367</v>
      </c>
      <c r="H19">
        <f xml:space="preserve"> SUMIF(SALES!E$2:E$4911,C19,SALES!G$2:G$4911)</f>
        <v>629000</v>
      </c>
      <c r="I19">
        <f xml:space="preserve"> SUMIF(PRODUCTION!E$2:E$4911,C19,PRODUCTION!I$2:I$4911)</f>
        <v>167544</v>
      </c>
    </row>
    <row r="20" spans="1:9" x14ac:dyDescent="0.2">
      <c r="A20">
        <v>1037</v>
      </c>
      <c r="B20" t="s">
        <v>689</v>
      </c>
      <c r="C20" t="str">
        <f t="shared" si="1"/>
        <v>01037</v>
      </c>
      <c r="D20" t="str">
        <f t="shared" si="0"/>
        <v>COOSA</v>
      </c>
      <c r="E20">
        <v>-86.247894090000003</v>
      </c>
      <c r="F20">
        <v>32.936295600000001</v>
      </c>
      <c r="G20">
        <f xml:space="preserve"> SUMIF(ACRES_HARVESTED!E$2:E$4911,C20,ACRES_HARVESTED!G$2:G$4911)</f>
        <v>22</v>
      </c>
      <c r="H20">
        <f xml:space="preserve"> SUMIF(SALES!E$2:E$4911,C20,SALES!G$2:G$4911)</f>
        <v>0</v>
      </c>
      <c r="I20">
        <f xml:space="preserve"> SUMIF(PRODUCTION!E$2:E$4911,C20,PRODUCTION!I$2:I$4911)</f>
        <v>528</v>
      </c>
    </row>
    <row r="21" spans="1:9" x14ac:dyDescent="0.2">
      <c r="A21">
        <v>1039</v>
      </c>
      <c r="B21" t="s">
        <v>182</v>
      </c>
      <c r="C21" t="str">
        <f t="shared" si="1"/>
        <v>01039</v>
      </c>
      <c r="D21" t="str">
        <f t="shared" si="0"/>
        <v>COVINGTON</v>
      </c>
      <c r="E21">
        <v>-86.451426290000001</v>
      </c>
      <c r="F21">
        <v>31.24861005</v>
      </c>
      <c r="G21">
        <f xml:space="preserve"> SUMIF(ACRES_HARVESTED!E$2:E$4911,C21,ACRES_HARVESTED!G$2:G$4911)</f>
        <v>2854</v>
      </c>
      <c r="H21">
        <f xml:space="preserve"> SUMIF(SALES!E$2:E$4911,C21,SALES!G$2:G$4911)</f>
        <v>1224000</v>
      </c>
      <c r="I21">
        <f xml:space="preserve"> SUMIF(PRODUCTION!E$2:E$4911,C21,PRODUCTION!I$2:I$4911)</f>
        <v>264922</v>
      </c>
    </row>
    <row r="22" spans="1:9" x14ac:dyDescent="0.2">
      <c r="A22">
        <v>1041</v>
      </c>
      <c r="B22" t="s">
        <v>1855</v>
      </c>
      <c r="C22" t="str">
        <f t="shared" si="1"/>
        <v>01041</v>
      </c>
      <c r="D22" t="str">
        <f t="shared" si="0"/>
        <v>CRENSHAW</v>
      </c>
      <c r="E22">
        <v>-86.313419069999995</v>
      </c>
      <c r="F22">
        <v>31.731697749999999</v>
      </c>
      <c r="G22">
        <f xml:space="preserve"> SUMIF(ACRES_HARVESTED!E$2:E$4911,C22,ACRES_HARVESTED!G$2:G$4911)</f>
        <v>1492</v>
      </c>
      <c r="H22">
        <f xml:space="preserve"> SUMIF(SALES!E$2:E$4911,C22,SALES!G$2:G$4911)</f>
        <v>672000</v>
      </c>
      <c r="I22">
        <f xml:space="preserve"> SUMIF(PRODUCTION!E$2:E$4911,C22,PRODUCTION!I$2:I$4911)</f>
        <v>190025.93799999999</v>
      </c>
    </row>
    <row r="23" spans="1:9" x14ac:dyDescent="0.2">
      <c r="A23">
        <v>1043</v>
      </c>
      <c r="B23" t="s">
        <v>1856</v>
      </c>
      <c r="C23" t="str">
        <f t="shared" si="1"/>
        <v>01043</v>
      </c>
      <c r="D23" t="str">
        <f t="shared" si="0"/>
        <v>CULLMAN</v>
      </c>
      <c r="E23">
        <v>-86.867188769999998</v>
      </c>
      <c r="F23">
        <v>34.131839820000003</v>
      </c>
      <c r="G23">
        <f xml:space="preserve"> SUMIF(ACRES_HARVESTED!E$2:E$4911,C23,ACRES_HARVESTED!G$2:G$4911)</f>
        <v>5413</v>
      </c>
      <c r="H23">
        <f xml:space="preserve"> SUMIF(SALES!E$2:E$4911,C23,SALES!G$2:G$4911)</f>
        <v>2976000</v>
      </c>
      <c r="I23">
        <f xml:space="preserve"> SUMIF(PRODUCTION!E$2:E$4911,C23,PRODUCTION!I$2:I$4911)</f>
        <v>1398662.4100000001</v>
      </c>
    </row>
    <row r="24" spans="1:9" x14ac:dyDescent="0.2">
      <c r="A24">
        <v>1045</v>
      </c>
      <c r="B24" t="s">
        <v>1681</v>
      </c>
      <c r="C24" t="str">
        <f t="shared" si="1"/>
        <v>01045</v>
      </c>
      <c r="D24" t="str">
        <f t="shared" si="0"/>
        <v>DALE</v>
      </c>
      <c r="E24">
        <v>-85.611080999999999</v>
      </c>
      <c r="F24">
        <v>31.432043629999999</v>
      </c>
      <c r="G24">
        <f xml:space="preserve"> SUMIF(ACRES_HARVESTED!E$2:E$4911,C24,ACRES_HARVESTED!G$2:G$4911)</f>
        <v>2199</v>
      </c>
      <c r="H24">
        <f xml:space="preserve"> SUMIF(SALES!E$2:E$4911,C24,SALES!G$2:G$4911)</f>
        <v>1007000</v>
      </c>
      <c r="I24">
        <f xml:space="preserve"> SUMIF(PRODUCTION!E$2:E$4911,C24,PRODUCTION!I$2:I$4911)</f>
        <v>454114.93409999995</v>
      </c>
    </row>
    <row r="25" spans="1:9" x14ac:dyDescent="0.2">
      <c r="A25">
        <v>1047</v>
      </c>
      <c r="B25" t="s">
        <v>128</v>
      </c>
      <c r="C25" t="str">
        <f t="shared" si="1"/>
        <v>01047</v>
      </c>
      <c r="D25" t="str">
        <f t="shared" si="0"/>
        <v>DALLAS</v>
      </c>
      <c r="E25">
        <v>-87.106492309999993</v>
      </c>
      <c r="F25">
        <v>32.32606741</v>
      </c>
      <c r="G25">
        <f xml:space="preserve"> SUMIF(ACRES_HARVESTED!E$2:E$4911,C25,ACRES_HARVESTED!G$2:G$4911)</f>
        <v>13876</v>
      </c>
      <c r="H25">
        <f xml:space="preserve"> SUMIF(SALES!E$2:E$4911,C25,SALES!G$2:G$4911)</f>
        <v>7512000</v>
      </c>
      <c r="I25">
        <f xml:space="preserve"> SUMIF(PRODUCTION!E$2:E$4911,C25,PRODUCTION!I$2:I$4911)</f>
        <v>1933303</v>
      </c>
    </row>
    <row r="26" spans="1:9" x14ac:dyDescent="0.2">
      <c r="A26">
        <v>1049</v>
      </c>
      <c r="B26" t="s">
        <v>306</v>
      </c>
      <c r="C26" t="str">
        <f t="shared" si="1"/>
        <v>01049</v>
      </c>
      <c r="D26" t="str">
        <f t="shared" si="0"/>
        <v>DEKALB</v>
      </c>
      <c r="E26">
        <v>-85.803785739999995</v>
      </c>
      <c r="F26">
        <v>34.46023769</v>
      </c>
      <c r="G26">
        <f xml:space="preserve"> SUMIF(ACRES_HARVESTED!E$2:E$4911,C26,ACRES_HARVESTED!G$2:G$4911)</f>
        <v>13662</v>
      </c>
      <c r="H26">
        <f xml:space="preserve"> SUMIF(SALES!E$2:E$4911,C26,SALES!G$2:G$4911)</f>
        <v>8296000</v>
      </c>
      <c r="I26">
        <f xml:space="preserve"> SUMIF(PRODUCTION!E$2:E$4911,C26,PRODUCTION!I$2:I$4911)</f>
        <v>2141449</v>
      </c>
    </row>
    <row r="27" spans="1:9" x14ac:dyDescent="0.2">
      <c r="A27">
        <v>1051</v>
      </c>
      <c r="B27" t="s">
        <v>249</v>
      </c>
      <c r="C27" t="str">
        <f t="shared" si="1"/>
        <v>01051</v>
      </c>
      <c r="D27" t="str">
        <f t="shared" si="0"/>
        <v>ELMORE</v>
      </c>
      <c r="E27">
        <v>-86.148840359999994</v>
      </c>
      <c r="F27">
        <v>32.597241259999997</v>
      </c>
      <c r="G27">
        <f xml:space="preserve"> SUMIF(ACRES_HARVESTED!E$2:E$4911,C27,ACRES_HARVESTED!G$2:G$4911)</f>
        <v>2487</v>
      </c>
      <c r="H27">
        <f xml:space="preserve"> SUMIF(SALES!E$2:E$4911,C27,SALES!G$2:G$4911)</f>
        <v>1745000</v>
      </c>
      <c r="I27">
        <f xml:space="preserve"> SUMIF(PRODUCTION!E$2:E$4911,C27,PRODUCTION!I$2:I$4911)</f>
        <v>414272</v>
      </c>
    </row>
    <row r="28" spans="1:9" x14ac:dyDescent="0.2">
      <c r="A28">
        <v>1053</v>
      </c>
      <c r="B28" t="s">
        <v>790</v>
      </c>
      <c r="C28" t="str">
        <f t="shared" si="1"/>
        <v>01053</v>
      </c>
      <c r="D28" t="str">
        <f t="shared" si="0"/>
        <v>ESCAMBIA</v>
      </c>
      <c r="E28">
        <v>-87.161760560000005</v>
      </c>
      <c r="F28">
        <v>31.12613571</v>
      </c>
      <c r="G28">
        <f xml:space="preserve"> SUMIF(ACRES_HARVESTED!E$2:E$4911,C28,ACRES_HARVESTED!G$2:G$4911)</f>
        <v>2614</v>
      </c>
      <c r="H28">
        <f xml:space="preserve"> SUMIF(SALES!E$2:E$4911,C28,SALES!G$2:G$4911)</f>
        <v>1319000</v>
      </c>
      <c r="I28">
        <f xml:space="preserve"> SUMIF(PRODUCTION!E$2:E$4911,C28,PRODUCTION!I$2:I$4911)</f>
        <v>346719</v>
      </c>
    </row>
    <row r="29" spans="1:9" x14ac:dyDescent="0.2">
      <c r="A29">
        <v>1055</v>
      </c>
      <c r="B29" t="s">
        <v>936</v>
      </c>
      <c r="C29" t="str">
        <f t="shared" si="1"/>
        <v>01055</v>
      </c>
      <c r="D29" t="str">
        <f t="shared" si="0"/>
        <v>ETOWAH</v>
      </c>
      <c r="E29">
        <v>-86.034768540000002</v>
      </c>
      <c r="F29">
        <v>34.045188860000003</v>
      </c>
      <c r="G29">
        <f xml:space="preserve"> SUMIF(ACRES_HARVESTED!E$2:E$4911,C29,ACRES_HARVESTED!G$2:G$4911)</f>
        <v>1068</v>
      </c>
      <c r="H29">
        <f xml:space="preserve"> SUMIF(SALES!E$2:E$4911,C29,SALES!G$2:G$4911)</f>
        <v>459000</v>
      </c>
      <c r="I29">
        <f xml:space="preserve"> SUMIF(PRODUCTION!E$2:E$4911,C29,PRODUCTION!I$2:I$4911)</f>
        <v>143720</v>
      </c>
    </row>
    <row r="30" spans="1:9" x14ac:dyDescent="0.2">
      <c r="A30">
        <v>1057</v>
      </c>
      <c r="B30" t="s">
        <v>172</v>
      </c>
      <c r="C30" t="str">
        <f t="shared" si="1"/>
        <v>01057</v>
      </c>
      <c r="D30" t="str">
        <f t="shared" si="0"/>
        <v>FAYETTE</v>
      </c>
      <c r="E30">
        <v>-87.739243310000006</v>
      </c>
      <c r="F30">
        <v>33.721172660000001</v>
      </c>
      <c r="G30">
        <f xml:space="preserve"> SUMIF(ACRES_HARVESTED!E$2:E$4911,C30,ACRES_HARVESTED!G$2:G$4911)</f>
        <v>720</v>
      </c>
      <c r="H30">
        <f xml:space="preserve"> SUMIF(SALES!E$2:E$4911,C30,SALES!G$2:G$4911)</f>
        <v>500000</v>
      </c>
      <c r="I30">
        <f xml:space="preserve"> SUMIF(PRODUCTION!E$2:E$4911,C30,PRODUCTION!I$2:I$4911)</f>
        <v>94323</v>
      </c>
    </row>
    <row r="31" spans="1:9" x14ac:dyDescent="0.2">
      <c r="A31">
        <v>1059</v>
      </c>
      <c r="B31" t="s">
        <v>0</v>
      </c>
      <c r="C31" t="str">
        <f t="shared" si="1"/>
        <v>01059</v>
      </c>
      <c r="D31" t="str">
        <f t="shared" si="0"/>
        <v>FRANKLIN</v>
      </c>
      <c r="E31">
        <v>-87.843283</v>
      </c>
      <c r="F31">
        <v>34.442381349999998</v>
      </c>
      <c r="G31">
        <f xml:space="preserve"> SUMIF(ACRES_HARVESTED!E$2:E$4911,C31,ACRES_HARVESTED!G$2:G$4911)</f>
        <v>1101</v>
      </c>
      <c r="H31">
        <f xml:space="preserve"> SUMIF(SALES!E$2:E$4911,C31,SALES!G$2:G$4911)</f>
        <v>815000</v>
      </c>
      <c r="I31">
        <f xml:space="preserve"> SUMIF(PRODUCTION!E$2:E$4911,C31,PRODUCTION!I$2:I$4911)</f>
        <v>198659</v>
      </c>
    </row>
    <row r="32" spans="1:9" x14ac:dyDescent="0.2">
      <c r="A32">
        <v>1061</v>
      </c>
      <c r="B32" t="s">
        <v>367</v>
      </c>
      <c r="C32" t="str">
        <f t="shared" si="1"/>
        <v>01061</v>
      </c>
      <c r="D32" t="str">
        <f t="shared" si="0"/>
        <v>GENEVA</v>
      </c>
      <c r="E32">
        <v>-85.839329530000001</v>
      </c>
      <c r="F32">
        <v>31.09486905</v>
      </c>
      <c r="G32">
        <f xml:space="preserve"> SUMIF(ACRES_HARVESTED!E$2:E$4911,C32,ACRES_HARVESTED!G$2:G$4911)</f>
        <v>4009</v>
      </c>
      <c r="H32">
        <f xml:space="preserve"> SUMIF(SALES!E$2:E$4911,C32,SALES!G$2:G$4911)</f>
        <v>2200000</v>
      </c>
      <c r="I32">
        <f xml:space="preserve"> SUMIF(PRODUCTION!E$2:E$4911,C32,PRODUCTION!I$2:I$4911)</f>
        <v>540668</v>
      </c>
    </row>
    <row r="33" spans="1:9" x14ac:dyDescent="0.2">
      <c r="A33">
        <v>1063</v>
      </c>
      <c r="B33" t="s">
        <v>335</v>
      </c>
      <c r="C33" t="str">
        <f t="shared" si="1"/>
        <v>01063</v>
      </c>
      <c r="D33" t="str">
        <f t="shared" si="0"/>
        <v>GREENE</v>
      </c>
      <c r="E33">
        <v>-87.952768180000007</v>
      </c>
      <c r="F33">
        <v>32.853304000000001</v>
      </c>
      <c r="G33">
        <f xml:space="preserve"> SUMIF(ACRES_HARVESTED!E$2:E$4911,C33,ACRES_HARVESTED!G$2:G$4911)</f>
        <v>34</v>
      </c>
      <c r="H33">
        <f xml:space="preserve"> SUMIF(SALES!E$2:E$4911,C33,SALES!G$2:G$4911)</f>
        <v>2000</v>
      </c>
      <c r="I33">
        <f xml:space="preserve"> SUMIF(PRODUCTION!E$2:E$4911,C33,PRODUCTION!I$2:I$4911)</f>
        <v>615</v>
      </c>
    </row>
    <row r="34" spans="1:9" x14ac:dyDescent="0.2">
      <c r="A34">
        <v>1065</v>
      </c>
      <c r="B34" t="s">
        <v>656</v>
      </c>
      <c r="C34" t="str">
        <f t="shared" si="1"/>
        <v>01065</v>
      </c>
      <c r="D34" t="str">
        <f t="shared" si="0"/>
        <v>HALE</v>
      </c>
      <c r="E34">
        <v>-87.629305759999994</v>
      </c>
      <c r="F34">
        <v>32.762594800000002</v>
      </c>
      <c r="G34">
        <f xml:space="preserve"> SUMIF(ACRES_HARVESTED!E$2:E$4911,C34,ACRES_HARVESTED!G$2:G$4911)</f>
        <v>0</v>
      </c>
      <c r="H34">
        <f xml:space="preserve"> SUMIF(SALES!E$2:E$4911,C34,SALES!G$2:G$4911)</f>
        <v>0</v>
      </c>
      <c r="I34">
        <f xml:space="preserve"> SUMIF(PRODUCTION!E$2:E$4911,C34,PRODUCTION!I$2:I$4911)</f>
        <v>0</v>
      </c>
    </row>
    <row r="35" spans="1:9" x14ac:dyDescent="0.2">
      <c r="A35">
        <v>1067</v>
      </c>
      <c r="B35" t="s">
        <v>152</v>
      </c>
      <c r="C35" t="str">
        <f t="shared" si="1"/>
        <v>01067</v>
      </c>
      <c r="D35" t="str">
        <f t="shared" si="0"/>
        <v>HENRY</v>
      </c>
      <c r="E35">
        <v>-85.240941520000007</v>
      </c>
      <c r="F35">
        <v>31.514879910000001</v>
      </c>
      <c r="G35">
        <f xml:space="preserve"> SUMIF(ACRES_HARVESTED!E$2:E$4911,C35,ACRES_HARVESTED!G$2:G$4911)</f>
        <v>4819</v>
      </c>
      <c r="H35">
        <f xml:space="preserve"> SUMIF(SALES!E$2:E$4911,C35,SALES!G$2:G$4911)</f>
        <v>3664000</v>
      </c>
      <c r="I35">
        <f xml:space="preserve"> SUMIF(PRODUCTION!E$2:E$4911,C35,PRODUCTION!I$2:I$4911)</f>
        <v>758109</v>
      </c>
    </row>
    <row r="36" spans="1:9" x14ac:dyDescent="0.2">
      <c r="A36">
        <v>1069</v>
      </c>
      <c r="B36" t="s">
        <v>865</v>
      </c>
      <c r="C36" t="str">
        <f t="shared" si="1"/>
        <v>01069</v>
      </c>
      <c r="D36" t="str">
        <f t="shared" si="0"/>
        <v>HOUSTON</v>
      </c>
      <c r="E36">
        <v>-85.302514020000004</v>
      </c>
      <c r="F36">
        <v>31.152951789999999</v>
      </c>
      <c r="G36">
        <f xml:space="preserve"> SUMIF(ACRES_HARVESTED!E$2:E$4911,C36,ACRES_HARVESTED!G$2:G$4911)</f>
        <v>1762</v>
      </c>
      <c r="H36">
        <f xml:space="preserve"> SUMIF(SALES!E$2:E$4911,C36,SALES!G$2:G$4911)</f>
        <v>929000</v>
      </c>
      <c r="I36">
        <f xml:space="preserve"> SUMIF(PRODUCTION!E$2:E$4911,C36,PRODUCTION!I$2:I$4911)</f>
        <v>246980</v>
      </c>
    </row>
    <row r="37" spans="1:9" x14ac:dyDescent="0.2">
      <c r="A37">
        <v>1071</v>
      </c>
      <c r="B37" t="s">
        <v>130</v>
      </c>
      <c r="C37" t="str">
        <f t="shared" si="1"/>
        <v>01071</v>
      </c>
      <c r="D37" t="str">
        <f t="shared" si="0"/>
        <v>JACKSON</v>
      </c>
      <c r="E37">
        <v>-85.999475840000002</v>
      </c>
      <c r="F37">
        <v>34.779542309999997</v>
      </c>
      <c r="G37">
        <f xml:space="preserve"> SUMIF(ACRES_HARVESTED!E$2:E$4911,C37,ACRES_HARVESTED!G$2:G$4911)</f>
        <v>19535</v>
      </c>
      <c r="H37">
        <f xml:space="preserve"> SUMIF(SALES!E$2:E$4911,C37,SALES!G$2:G$4911)</f>
        <v>12060000</v>
      </c>
      <c r="I37">
        <f xml:space="preserve"> SUMIF(PRODUCTION!E$2:E$4911,C37,PRODUCTION!I$2:I$4911)</f>
        <v>3074059</v>
      </c>
    </row>
    <row r="38" spans="1:9" x14ac:dyDescent="0.2">
      <c r="A38">
        <v>1073</v>
      </c>
      <c r="B38" t="s">
        <v>475</v>
      </c>
      <c r="C38" t="str">
        <f t="shared" si="1"/>
        <v>01073</v>
      </c>
      <c r="D38" t="str">
        <f t="shared" si="0"/>
        <v>JEFFERSON</v>
      </c>
      <c r="E38">
        <v>-86.896570839999995</v>
      </c>
      <c r="F38">
        <v>33.554343299999999</v>
      </c>
      <c r="G38">
        <f xml:space="preserve"> SUMIF(ACRES_HARVESTED!E$2:E$4911,C38,ACRES_HARVESTED!G$2:G$4911)</f>
        <v>114</v>
      </c>
      <c r="H38">
        <f xml:space="preserve"> SUMIF(SALES!E$2:E$4911,C38,SALES!G$2:G$4911)</f>
        <v>56000</v>
      </c>
      <c r="I38">
        <f xml:space="preserve"> SUMIF(PRODUCTION!E$2:E$4911,C38,PRODUCTION!I$2:I$4911)</f>
        <v>11226</v>
      </c>
    </row>
    <row r="39" spans="1:9" x14ac:dyDescent="0.2">
      <c r="A39">
        <v>1075</v>
      </c>
      <c r="B39" t="s">
        <v>389</v>
      </c>
      <c r="C39" t="str">
        <f t="shared" si="1"/>
        <v>01075</v>
      </c>
      <c r="D39" t="str">
        <f t="shared" si="0"/>
        <v>LAMAR</v>
      </c>
      <c r="E39">
        <v>-88.097153149999997</v>
      </c>
      <c r="F39">
        <v>33.779093490000001</v>
      </c>
      <c r="G39">
        <f xml:space="preserve"> SUMIF(ACRES_HARVESTED!E$2:E$4911,C39,ACRES_HARVESTED!G$2:G$4911)</f>
        <v>0</v>
      </c>
      <c r="H39">
        <f xml:space="preserve"> SUMIF(SALES!E$2:E$4911,C39,SALES!G$2:G$4911)</f>
        <v>0</v>
      </c>
      <c r="I39">
        <f xml:space="preserve"> SUMIF(PRODUCTION!E$2:E$4911,C39,PRODUCTION!I$2:I$4911)</f>
        <v>0</v>
      </c>
    </row>
    <row r="40" spans="1:9" x14ac:dyDescent="0.2">
      <c r="A40">
        <v>1077</v>
      </c>
      <c r="B40" t="s">
        <v>526</v>
      </c>
      <c r="C40" t="str">
        <f t="shared" si="1"/>
        <v>01077</v>
      </c>
      <c r="D40" t="str">
        <f t="shared" si="0"/>
        <v>LAUDERDALE</v>
      </c>
      <c r="E40">
        <v>-87.654116579999993</v>
      </c>
      <c r="F40">
        <v>34.901500200000001</v>
      </c>
      <c r="G40">
        <f xml:space="preserve"> SUMIF(ACRES_HARVESTED!E$2:E$4911,C40,ACRES_HARVESTED!G$2:G$4911)</f>
        <v>15885</v>
      </c>
      <c r="H40">
        <f xml:space="preserve"> SUMIF(SALES!E$2:E$4911,C40,SALES!G$2:G$4911)</f>
        <v>9584000</v>
      </c>
      <c r="I40">
        <f xml:space="preserve"> SUMIF(PRODUCTION!E$2:E$4911,C40,PRODUCTION!I$2:I$4911)</f>
        <v>2561697</v>
      </c>
    </row>
    <row r="41" spans="1:9" x14ac:dyDescent="0.2">
      <c r="A41">
        <v>1079</v>
      </c>
      <c r="B41" t="s">
        <v>264</v>
      </c>
      <c r="C41" t="str">
        <f t="shared" si="1"/>
        <v>01079</v>
      </c>
      <c r="D41" t="str">
        <f t="shared" si="0"/>
        <v>LAWRENCE</v>
      </c>
      <c r="E41">
        <v>-87.310853809999998</v>
      </c>
      <c r="F41">
        <v>34.52223687</v>
      </c>
      <c r="G41">
        <f xml:space="preserve"> SUMIF(ACRES_HARVESTED!E$2:E$4911,C41,ACRES_HARVESTED!G$2:G$4911)</f>
        <v>22925</v>
      </c>
      <c r="H41">
        <f xml:space="preserve"> SUMIF(SALES!E$2:E$4911,C41,SALES!G$2:G$4911)</f>
        <v>16384000</v>
      </c>
      <c r="I41">
        <f xml:space="preserve"> SUMIF(PRODUCTION!E$2:E$4911,C41,PRODUCTION!I$2:I$4911)</f>
        <v>4067356</v>
      </c>
    </row>
    <row r="42" spans="1:9" x14ac:dyDescent="0.2">
      <c r="A42">
        <v>1081</v>
      </c>
      <c r="B42" t="s">
        <v>220</v>
      </c>
      <c r="C42" t="str">
        <f t="shared" si="1"/>
        <v>01081</v>
      </c>
      <c r="D42" t="str">
        <f t="shared" si="0"/>
        <v>LEE</v>
      </c>
      <c r="E42">
        <v>-85.355224509999999</v>
      </c>
      <c r="F42">
        <v>32.60106116</v>
      </c>
      <c r="G42">
        <f xml:space="preserve"> SUMIF(ACRES_HARVESTED!E$2:E$4911,C42,ACRES_HARVESTED!G$2:G$4911)</f>
        <v>210</v>
      </c>
      <c r="H42">
        <f xml:space="preserve"> SUMIF(SALES!E$2:E$4911,C42,SALES!G$2:G$4911)</f>
        <v>78000</v>
      </c>
      <c r="I42">
        <f xml:space="preserve"> SUMIF(PRODUCTION!E$2:E$4911,C42,PRODUCTION!I$2:I$4911)</f>
        <v>21097</v>
      </c>
    </row>
    <row r="43" spans="1:9" x14ac:dyDescent="0.2">
      <c r="A43">
        <v>1083</v>
      </c>
      <c r="B43" t="s">
        <v>1371</v>
      </c>
      <c r="C43" t="str">
        <f t="shared" si="1"/>
        <v>01083</v>
      </c>
      <c r="D43" t="str">
        <f t="shared" si="0"/>
        <v>LIMESTONE</v>
      </c>
      <c r="E43">
        <v>-86.982072029999998</v>
      </c>
      <c r="F43">
        <v>34.810134869999999</v>
      </c>
      <c r="G43">
        <f xml:space="preserve"> SUMIF(ACRES_HARVESTED!E$2:E$4911,C43,ACRES_HARVESTED!G$2:G$4911)</f>
        <v>16886</v>
      </c>
      <c r="H43">
        <f xml:space="preserve"> SUMIF(SALES!E$2:E$4911,C43,SALES!G$2:G$4911)</f>
        <v>13917000</v>
      </c>
      <c r="I43">
        <f xml:space="preserve"> SUMIF(PRODUCTION!E$2:E$4911,C43,PRODUCTION!I$2:I$4911)</f>
        <v>3212945</v>
      </c>
    </row>
    <row r="44" spans="1:9" x14ac:dyDescent="0.2">
      <c r="A44">
        <v>1085</v>
      </c>
      <c r="B44" t="s">
        <v>920</v>
      </c>
      <c r="C44" t="str">
        <f t="shared" si="1"/>
        <v>01085</v>
      </c>
      <c r="D44" t="str">
        <f t="shared" si="0"/>
        <v>LOWNDES</v>
      </c>
      <c r="E44">
        <v>-86.650023529999999</v>
      </c>
      <c r="F44">
        <v>32.155040399999997</v>
      </c>
      <c r="G44">
        <f xml:space="preserve"> SUMIF(ACRES_HARVESTED!E$2:E$4911,C44,ACRES_HARVESTED!G$2:G$4911)</f>
        <v>2155</v>
      </c>
      <c r="H44">
        <f xml:space="preserve"> SUMIF(SALES!E$2:E$4911,C44,SALES!G$2:G$4911)</f>
        <v>777000</v>
      </c>
      <c r="I44">
        <f xml:space="preserve"> SUMIF(PRODUCTION!E$2:E$4911,C44,PRODUCTION!I$2:I$4911)</f>
        <v>445218.43549999996</v>
      </c>
    </row>
    <row r="45" spans="1:9" x14ac:dyDescent="0.2">
      <c r="A45">
        <v>1087</v>
      </c>
      <c r="B45" t="s">
        <v>22</v>
      </c>
      <c r="C45" t="str">
        <f t="shared" si="1"/>
        <v>01087</v>
      </c>
      <c r="D45" t="str">
        <f t="shared" si="0"/>
        <v>MACON</v>
      </c>
      <c r="E45">
        <v>-85.692607030000005</v>
      </c>
      <c r="F45">
        <v>32.38585029</v>
      </c>
      <c r="G45">
        <f xml:space="preserve"> SUMIF(ACRES_HARVESTED!E$2:E$4911,C45,ACRES_HARVESTED!G$2:G$4911)</f>
        <v>0</v>
      </c>
      <c r="H45">
        <f xml:space="preserve"> SUMIF(SALES!E$2:E$4911,C45,SALES!G$2:G$4911)</f>
        <v>0</v>
      </c>
      <c r="I45">
        <f xml:space="preserve"> SUMIF(PRODUCTION!E$2:E$4911,C45,PRODUCTION!I$2:I$4911)</f>
        <v>0</v>
      </c>
    </row>
    <row r="46" spans="1:9" x14ac:dyDescent="0.2">
      <c r="A46">
        <v>1089</v>
      </c>
      <c r="B46" t="s">
        <v>194</v>
      </c>
      <c r="C46" t="str">
        <f t="shared" si="1"/>
        <v>01089</v>
      </c>
      <c r="D46" t="str">
        <f t="shared" si="0"/>
        <v>MADISON</v>
      </c>
      <c r="E46">
        <v>-86.550569269999997</v>
      </c>
      <c r="F46">
        <v>34.762922570000001</v>
      </c>
      <c r="G46">
        <f xml:space="preserve"> SUMIF(ACRES_HARVESTED!E$2:E$4911,C46,ACRES_HARVESTED!G$2:G$4911)</f>
        <v>25499</v>
      </c>
      <c r="H46">
        <f xml:space="preserve"> SUMIF(SALES!E$2:E$4911,C46,SALES!G$2:G$4911)</f>
        <v>15843000</v>
      </c>
      <c r="I46">
        <f xml:space="preserve"> SUMIF(PRODUCTION!E$2:E$4911,C46,PRODUCTION!I$2:I$4911)</f>
        <v>4333571</v>
      </c>
    </row>
    <row r="47" spans="1:9" x14ac:dyDescent="0.2">
      <c r="A47">
        <v>1091</v>
      </c>
      <c r="B47" t="s">
        <v>419</v>
      </c>
      <c r="C47" t="str">
        <f t="shared" si="1"/>
        <v>01091</v>
      </c>
      <c r="D47" t="str">
        <f t="shared" si="0"/>
        <v>MARENGO</v>
      </c>
      <c r="E47">
        <v>-87.789209459999995</v>
      </c>
      <c r="F47">
        <v>32.247949149999997</v>
      </c>
      <c r="G47">
        <f xml:space="preserve"> SUMIF(ACRES_HARVESTED!E$2:E$4911,C47,ACRES_HARVESTED!G$2:G$4911)</f>
        <v>1800</v>
      </c>
      <c r="H47">
        <f xml:space="preserve"> SUMIF(SALES!E$2:E$4911,C47,SALES!G$2:G$4911)</f>
        <v>936000</v>
      </c>
      <c r="I47">
        <f xml:space="preserve"> SUMIF(PRODUCTION!E$2:E$4911,C47,PRODUCTION!I$2:I$4911)</f>
        <v>242975</v>
      </c>
    </row>
    <row r="48" spans="1:9" x14ac:dyDescent="0.2">
      <c r="A48">
        <v>1093</v>
      </c>
      <c r="B48" t="s">
        <v>198</v>
      </c>
      <c r="C48" t="str">
        <f t="shared" si="1"/>
        <v>01093</v>
      </c>
      <c r="D48" t="str">
        <f t="shared" si="0"/>
        <v>MARION</v>
      </c>
      <c r="E48">
        <v>-87.887406060000004</v>
      </c>
      <c r="F48">
        <v>34.136918559999998</v>
      </c>
      <c r="G48">
        <f xml:space="preserve"> SUMIF(ACRES_HARVESTED!E$2:E$4911,C48,ACRES_HARVESTED!G$2:G$4911)</f>
        <v>1197</v>
      </c>
      <c r="H48">
        <f xml:space="preserve"> SUMIF(SALES!E$2:E$4911,C48,SALES!G$2:G$4911)</f>
        <v>0</v>
      </c>
      <c r="I48">
        <f xml:space="preserve"> SUMIF(PRODUCTION!E$2:E$4911,C48,PRODUCTION!I$2:I$4911)</f>
        <v>161622</v>
      </c>
    </row>
    <row r="49" spans="1:9" x14ac:dyDescent="0.2">
      <c r="A49">
        <v>1095</v>
      </c>
      <c r="B49" t="s">
        <v>226</v>
      </c>
      <c r="C49" t="str">
        <f t="shared" si="1"/>
        <v>01095</v>
      </c>
      <c r="D49" t="str">
        <f t="shared" si="0"/>
        <v>MARSHALL</v>
      </c>
      <c r="E49">
        <v>-86.306156229999999</v>
      </c>
      <c r="F49">
        <v>34.366908670000001</v>
      </c>
      <c r="G49">
        <f xml:space="preserve"> SUMIF(ACRES_HARVESTED!E$2:E$4911,C49,ACRES_HARVESTED!G$2:G$4911)</f>
        <v>4006</v>
      </c>
      <c r="H49">
        <f xml:space="preserve"> SUMIF(SALES!E$2:E$4911,C49,SALES!G$2:G$4911)</f>
        <v>2345000</v>
      </c>
      <c r="I49">
        <f xml:space="preserve"> SUMIF(PRODUCTION!E$2:E$4911,C49,PRODUCTION!I$2:I$4911)</f>
        <v>614527.74</v>
      </c>
    </row>
    <row r="50" spans="1:9" x14ac:dyDescent="0.2">
      <c r="A50">
        <v>1097</v>
      </c>
      <c r="B50" t="s">
        <v>849</v>
      </c>
      <c r="C50" t="str">
        <f t="shared" si="1"/>
        <v>01097</v>
      </c>
      <c r="D50" t="str">
        <f t="shared" si="0"/>
        <v>MOBILE</v>
      </c>
      <c r="E50">
        <v>-88.206590570000003</v>
      </c>
      <c r="F50">
        <v>30.77909854</v>
      </c>
      <c r="G50">
        <f xml:space="preserve"> SUMIF(ACRES_HARVESTED!E$2:E$4911,C50,ACRES_HARVESTED!G$2:G$4911)</f>
        <v>0</v>
      </c>
      <c r="H50">
        <f xml:space="preserve"> SUMIF(SALES!E$2:E$4911,C50,SALES!G$2:G$4911)</f>
        <v>0</v>
      </c>
      <c r="I50">
        <f xml:space="preserve"> SUMIF(PRODUCTION!E$2:E$4911,C50,PRODUCTION!I$2:I$4911)</f>
        <v>97610</v>
      </c>
    </row>
    <row r="51" spans="1:9" x14ac:dyDescent="0.2">
      <c r="A51">
        <v>1099</v>
      </c>
      <c r="B51" t="s">
        <v>56</v>
      </c>
      <c r="C51" t="str">
        <f t="shared" si="1"/>
        <v>01099</v>
      </c>
      <c r="D51" t="str">
        <f t="shared" si="0"/>
        <v>MONROE</v>
      </c>
      <c r="E51">
        <v>-87.365296150000006</v>
      </c>
      <c r="F51">
        <v>31.571071750000002</v>
      </c>
      <c r="G51">
        <f xml:space="preserve"> SUMIF(ACRES_HARVESTED!E$2:E$4911,C51,ACRES_HARVESTED!G$2:G$4911)</f>
        <v>1317</v>
      </c>
      <c r="H51">
        <f xml:space="preserve"> SUMIF(SALES!E$2:E$4911,C51,SALES!G$2:G$4911)</f>
        <v>673000</v>
      </c>
      <c r="I51">
        <f xml:space="preserve"> SUMIF(PRODUCTION!E$2:E$4911,C51,PRODUCTION!I$2:I$4911)</f>
        <v>197196</v>
      </c>
    </row>
    <row r="52" spans="1:9" x14ac:dyDescent="0.2">
      <c r="A52">
        <v>1101</v>
      </c>
      <c r="B52" t="s">
        <v>44</v>
      </c>
      <c r="C52" t="str">
        <f t="shared" si="1"/>
        <v>01101</v>
      </c>
      <c r="D52" t="str">
        <f t="shared" si="0"/>
        <v>MONTGOMERY</v>
      </c>
      <c r="E52">
        <v>-86.207877060000001</v>
      </c>
      <c r="F52">
        <v>32.220894139999999</v>
      </c>
      <c r="G52">
        <f xml:space="preserve"> SUMIF(ACRES_HARVESTED!E$2:E$4911,C52,ACRES_HARVESTED!G$2:G$4911)</f>
        <v>1051</v>
      </c>
      <c r="H52">
        <f xml:space="preserve"> SUMIF(SALES!E$2:E$4911,C52,SALES!G$2:G$4911)</f>
        <v>626000</v>
      </c>
      <c r="I52">
        <f xml:space="preserve"> SUMIF(PRODUCTION!E$2:E$4911,C52,PRODUCTION!I$2:I$4911)</f>
        <v>150788</v>
      </c>
    </row>
    <row r="53" spans="1:9" x14ac:dyDescent="0.2">
      <c r="A53">
        <v>1103</v>
      </c>
      <c r="B53" t="s">
        <v>40</v>
      </c>
      <c r="C53" t="str">
        <f t="shared" si="1"/>
        <v>01103</v>
      </c>
      <c r="D53" t="str">
        <f t="shared" si="0"/>
        <v>MORGAN</v>
      </c>
      <c r="E53">
        <v>-86.853250619999997</v>
      </c>
      <c r="F53">
        <v>34.453310090000002</v>
      </c>
      <c r="G53">
        <f xml:space="preserve"> SUMIF(ACRES_HARVESTED!E$2:E$4911,C53,ACRES_HARVESTED!G$2:G$4911)</f>
        <v>1920</v>
      </c>
      <c r="H53">
        <f xml:space="preserve"> SUMIF(SALES!E$2:E$4911,C53,SALES!G$2:G$4911)</f>
        <v>1550000</v>
      </c>
      <c r="I53">
        <f xml:space="preserve"> SUMIF(PRODUCTION!E$2:E$4911,C53,PRODUCTION!I$2:I$4911)</f>
        <v>334768</v>
      </c>
    </row>
    <row r="54" spans="1:9" x14ac:dyDescent="0.2">
      <c r="A54">
        <v>1105</v>
      </c>
      <c r="B54" t="s">
        <v>632</v>
      </c>
      <c r="C54" t="str">
        <f t="shared" si="1"/>
        <v>01105</v>
      </c>
      <c r="D54" t="str">
        <f t="shared" si="0"/>
        <v>PERRY</v>
      </c>
      <c r="E54">
        <v>-87.294247029999994</v>
      </c>
      <c r="F54">
        <v>32.638592840000001</v>
      </c>
      <c r="G54">
        <f xml:space="preserve"> SUMIF(ACRES_HARVESTED!E$2:E$4911,C54,ACRES_HARVESTED!G$2:G$4911)</f>
        <v>6683</v>
      </c>
      <c r="H54">
        <f xml:space="preserve"> SUMIF(SALES!E$2:E$4911,C54,SALES!G$2:G$4911)</f>
        <v>3769000</v>
      </c>
      <c r="I54">
        <f xml:space="preserve"> SUMIF(PRODUCTION!E$2:E$4911,C54,PRODUCTION!I$2:I$4911)</f>
        <v>956466</v>
      </c>
    </row>
    <row r="55" spans="1:9" x14ac:dyDescent="0.2">
      <c r="A55">
        <v>1107</v>
      </c>
      <c r="B55" t="s">
        <v>527</v>
      </c>
      <c r="C55" t="str">
        <f t="shared" si="1"/>
        <v>01107</v>
      </c>
      <c r="D55" t="str">
        <f t="shared" si="0"/>
        <v>PICKENS</v>
      </c>
      <c r="E55">
        <v>-88.089235040000005</v>
      </c>
      <c r="F55">
        <v>33.280582979999998</v>
      </c>
      <c r="G55">
        <f xml:space="preserve"> SUMIF(ACRES_HARVESTED!E$2:E$4911,C55,ACRES_HARVESTED!G$2:G$4911)</f>
        <v>3058</v>
      </c>
      <c r="H55">
        <f xml:space="preserve"> SUMIF(SALES!E$2:E$4911,C55,SALES!G$2:G$4911)</f>
        <v>2137000</v>
      </c>
      <c r="I55">
        <f xml:space="preserve"> SUMIF(PRODUCTION!E$2:E$4911,C55,PRODUCTION!I$2:I$4911)</f>
        <v>554710</v>
      </c>
    </row>
    <row r="56" spans="1:9" x14ac:dyDescent="0.2">
      <c r="A56">
        <v>1109</v>
      </c>
      <c r="B56" t="s">
        <v>760</v>
      </c>
      <c r="C56" t="str">
        <f t="shared" si="1"/>
        <v>01109</v>
      </c>
      <c r="D56" t="str">
        <f t="shared" si="0"/>
        <v>PIKE</v>
      </c>
      <c r="E56">
        <v>-85.940873730000007</v>
      </c>
      <c r="F56">
        <v>31.802325639999999</v>
      </c>
      <c r="G56">
        <f xml:space="preserve"> SUMIF(ACRES_HARVESTED!E$2:E$4911,C56,ACRES_HARVESTED!G$2:G$4911)</f>
        <v>2140</v>
      </c>
      <c r="H56">
        <f xml:space="preserve"> SUMIF(SALES!E$2:E$4911,C56,SALES!G$2:G$4911)</f>
        <v>1063000</v>
      </c>
      <c r="I56">
        <f xml:space="preserve"> SUMIF(PRODUCTION!E$2:E$4911,C56,PRODUCTION!I$2:I$4911)</f>
        <v>282985</v>
      </c>
    </row>
    <row r="57" spans="1:9" x14ac:dyDescent="0.2">
      <c r="A57">
        <v>1111</v>
      </c>
      <c r="B57" t="s">
        <v>259</v>
      </c>
      <c r="C57" t="str">
        <f t="shared" si="1"/>
        <v>01111</v>
      </c>
      <c r="D57" t="str">
        <f t="shared" si="0"/>
        <v>RANDOLPH</v>
      </c>
      <c r="E57">
        <v>-85.45918107</v>
      </c>
      <c r="F57">
        <v>33.29354361</v>
      </c>
      <c r="G57">
        <f xml:space="preserve"> SUMIF(ACRES_HARVESTED!E$2:E$4911,C57,ACRES_HARVESTED!G$2:G$4911)</f>
        <v>1262</v>
      </c>
      <c r="H57">
        <f xml:space="preserve"> SUMIF(SALES!E$2:E$4911,C57,SALES!G$2:G$4911)</f>
        <v>0</v>
      </c>
      <c r="I57">
        <f xml:space="preserve"> SUMIF(PRODUCTION!E$2:E$4911,C57,PRODUCTION!I$2:I$4911)</f>
        <v>103064</v>
      </c>
    </row>
    <row r="58" spans="1:9" x14ac:dyDescent="0.2">
      <c r="A58">
        <v>1113</v>
      </c>
      <c r="B58" t="s">
        <v>450</v>
      </c>
      <c r="C58" t="str">
        <f t="shared" si="1"/>
        <v>01113</v>
      </c>
      <c r="D58" t="str">
        <f t="shared" si="0"/>
        <v>RUSSELL</v>
      </c>
      <c r="E58">
        <v>-85.184282960000004</v>
      </c>
      <c r="F58">
        <v>32.28806204</v>
      </c>
      <c r="G58">
        <f xml:space="preserve"> SUMIF(ACRES_HARVESTED!E$2:E$4911,C58,ACRES_HARVESTED!G$2:G$4911)</f>
        <v>2012</v>
      </c>
      <c r="H58">
        <f xml:space="preserve"> SUMIF(SALES!E$2:E$4911,C58,SALES!G$2:G$4911)</f>
        <v>650000</v>
      </c>
      <c r="I58">
        <f xml:space="preserve"> SUMIF(PRODUCTION!E$2:E$4911,C58,PRODUCTION!I$2:I$4911)</f>
        <v>275915</v>
      </c>
    </row>
    <row r="59" spans="1:9" x14ac:dyDescent="0.2">
      <c r="A59">
        <v>1115</v>
      </c>
      <c r="B59" t="s">
        <v>660</v>
      </c>
      <c r="C59" t="str">
        <f t="shared" si="1"/>
        <v>01115</v>
      </c>
      <c r="D59" t="str">
        <f t="shared" si="0"/>
        <v>ST. CLAIR</v>
      </c>
      <c r="E59">
        <v>-86.314769049999995</v>
      </c>
      <c r="F59">
        <v>33.715400219999999</v>
      </c>
      <c r="G59">
        <f xml:space="preserve"> SUMIF(ACRES_HARVESTED!E$2:E$4911,C59,ACRES_HARVESTED!G$2:G$4911)</f>
        <v>55</v>
      </c>
      <c r="H59">
        <f xml:space="preserve"> SUMIF(SALES!E$2:E$4911,C59,SALES!G$2:G$4911)</f>
        <v>0</v>
      </c>
      <c r="I59">
        <f xml:space="preserve"> SUMIF(PRODUCTION!E$2:E$4911,C59,PRODUCTION!I$2:I$4911)</f>
        <v>5050</v>
      </c>
    </row>
    <row r="60" spans="1:9" x14ac:dyDescent="0.2">
      <c r="A60">
        <v>1117</v>
      </c>
      <c r="B60" t="s">
        <v>94</v>
      </c>
      <c r="C60" t="str">
        <f t="shared" si="1"/>
        <v>01117</v>
      </c>
      <c r="D60" t="str">
        <f t="shared" si="0"/>
        <v>SHELBY</v>
      </c>
      <c r="E60">
        <v>-86.661374760000001</v>
      </c>
      <c r="F60">
        <v>33.264052579999998</v>
      </c>
      <c r="G60">
        <f xml:space="preserve"> SUMIF(ACRES_HARVESTED!E$2:E$4911,C60,ACRES_HARVESTED!G$2:G$4911)</f>
        <v>1386</v>
      </c>
      <c r="H60">
        <f xml:space="preserve"> SUMIF(SALES!E$2:E$4911,C60,SALES!G$2:G$4911)</f>
        <v>729000</v>
      </c>
      <c r="I60">
        <f xml:space="preserve"> SUMIF(PRODUCTION!E$2:E$4911,C60,PRODUCTION!I$2:I$4911)</f>
        <v>186596</v>
      </c>
    </row>
    <row r="61" spans="1:9" x14ac:dyDescent="0.2">
      <c r="A61">
        <v>1119</v>
      </c>
      <c r="B61" t="s">
        <v>202</v>
      </c>
      <c r="C61" t="str">
        <f t="shared" si="1"/>
        <v>01119</v>
      </c>
      <c r="D61" t="str">
        <f t="shared" si="0"/>
        <v>SUMTER</v>
      </c>
      <c r="E61">
        <v>-88.199040389999993</v>
      </c>
      <c r="F61">
        <v>32.591049490000003</v>
      </c>
      <c r="G61">
        <f xml:space="preserve"> SUMIF(ACRES_HARVESTED!E$2:E$4911,C61,ACRES_HARVESTED!G$2:G$4911)</f>
        <v>1172</v>
      </c>
      <c r="H61">
        <f xml:space="preserve"> SUMIF(SALES!E$2:E$4911,C61,SALES!G$2:G$4911)</f>
        <v>529000</v>
      </c>
      <c r="I61">
        <f xml:space="preserve"> SUMIF(PRODUCTION!E$2:E$4911,C61,PRODUCTION!I$2:I$4911)</f>
        <v>400928.65600000002</v>
      </c>
    </row>
    <row r="62" spans="1:9" x14ac:dyDescent="0.2">
      <c r="A62">
        <v>1121</v>
      </c>
      <c r="B62" t="s">
        <v>890</v>
      </c>
      <c r="C62" t="str">
        <f t="shared" si="1"/>
        <v>01121</v>
      </c>
      <c r="D62" t="str">
        <f t="shared" si="0"/>
        <v>TALLADEGA</v>
      </c>
      <c r="E62">
        <v>-86.165876659999995</v>
      </c>
      <c r="F62">
        <v>33.379924209999999</v>
      </c>
      <c r="G62">
        <f xml:space="preserve"> SUMIF(ACRES_HARVESTED!E$2:E$4911,C62,ACRES_HARVESTED!G$2:G$4911)</f>
        <v>3273</v>
      </c>
      <c r="H62">
        <f xml:space="preserve"> SUMIF(SALES!E$2:E$4911,C62,SALES!G$2:G$4911)</f>
        <v>2247000</v>
      </c>
      <c r="I62">
        <f xml:space="preserve"> SUMIF(PRODUCTION!E$2:E$4911,C62,PRODUCTION!I$2:I$4911)</f>
        <v>585204.77280000004</v>
      </c>
    </row>
    <row r="63" spans="1:9" x14ac:dyDescent="0.2">
      <c r="A63">
        <v>1123</v>
      </c>
      <c r="B63" t="s">
        <v>1715</v>
      </c>
      <c r="C63" t="str">
        <f t="shared" si="1"/>
        <v>01123</v>
      </c>
      <c r="D63" t="str">
        <f t="shared" si="0"/>
        <v>TALLAPOOSA</v>
      </c>
      <c r="E63">
        <v>-85.797465380000006</v>
      </c>
      <c r="F63">
        <v>32.862808020000003</v>
      </c>
      <c r="G63">
        <f xml:space="preserve"> SUMIF(ACRES_HARVESTED!E$2:E$4911,C63,ACRES_HARVESTED!G$2:G$4911)</f>
        <v>375</v>
      </c>
      <c r="H63">
        <f xml:space="preserve"> SUMIF(SALES!E$2:E$4911,C63,SALES!G$2:G$4911)</f>
        <v>0</v>
      </c>
      <c r="I63">
        <f xml:space="preserve"> SUMIF(PRODUCTION!E$2:E$4911,C63,PRODUCTION!I$2:I$4911)</f>
        <v>54997</v>
      </c>
    </row>
    <row r="64" spans="1:9" x14ac:dyDescent="0.2">
      <c r="A64">
        <v>1125</v>
      </c>
      <c r="B64" t="s">
        <v>1435</v>
      </c>
      <c r="C64" t="str">
        <f t="shared" si="1"/>
        <v>01125</v>
      </c>
      <c r="D64" t="str">
        <f t="shared" si="0"/>
        <v>TUSCALOOSA</v>
      </c>
      <c r="E64">
        <v>-87.525583589999997</v>
      </c>
      <c r="F64">
        <v>33.289521460000003</v>
      </c>
      <c r="G64">
        <f xml:space="preserve"> SUMIF(ACRES_HARVESTED!E$2:E$4911,C64,ACRES_HARVESTED!G$2:G$4911)</f>
        <v>1465</v>
      </c>
      <c r="H64">
        <f xml:space="preserve"> SUMIF(SALES!E$2:E$4911,C64,SALES!G$2:G$4911)</f>
        <v>950000</v>
      </c>
      <c r="I64">
        <f xml:space="preserve"> SUMIF(PRODUCTION!E$2:E$4911,C64,PRODUCTION!I$2:I$4911)</f>
        <v>238412</v>
      </c>
    </row>
    <row r="65" spans="1:9" x14ac:dyDescent="0.2">
      <c r="A65">
        <v>1127</v>
      </c>
      <c r="B65" t="s">
        <v>415</v>
      </c>
      <c r="C65" t="str">
        <f t="shared" si="1"/>
        <v>01127</v>
      </c>
      <c r="D65" t="str">
        <f t="shared" si="0"/>
        <v>WALKER</v>
      </c>
      <c r="E65">
        <v>-87.297278890000001</v>
      </c>
      <c r="F65">
        <v>33.803162810000003</v>
      </c>
      <c r="G65">
        <f xml:space="preserve"> SUMIF(ACRES_HARVESTED!E$2:E$4911,C65,ACRES_HARVESTED!G$2:G$4911)</f>
        <v>522</v>
      </c>
      <c r="H65">
        <f xml:space="preserve"> SUMIF(SALES!E$2:E$4911,C65,SALES!G$2:G$4911)</f>
        <v>234000</v>
      </c>
      <c r="I65">
        <f xml:space="preserve"> SUMIF(PRODUCTION!E$2:E$4911,C65,PRODUCTION!I$2:I$4911)</f>
        <v>65260</v>
      </c>
    </row>
    <row r="66" spans="1:9" x14ac:dyDescent="0.2">
      <c r="A66">
        <v>1129</v>
      </c>
      <c r="B66" t="s">
        <v>48</v>
      </c>
      <c r="C66" t="str">
        <f t="shared" si="1"/>
        <v>01129</v>
      </c>
      <c r="D66" t="str">
        <f t="shared" ref="D66:D129" si="2">UPPER(B66)</f>
        <v>WASHINGTON</v>
      </c>
      <c r="E66">
        <v>-88.20819419</v>
      </c>
      <c r="F66">
        <v>31.407592480000002</v>
      </c>
      <c r="G66">
        <f xml:space="preserve"> SUMIF(ACRES_HARVESTED!E$2:E$4911,C66,ACRES_HARVESTED!G$2:G$4911)</f>
        <v>832</v>
      </c>
      <c r="H66">
        <f xml:space="preserve"> SUMIF(SALES!E$2:E$4911,C66,SALES!G$2:G$4911)</f>
        <v>0</v>
      </c>
      <c r="I66">
        <f xml:space="preserve"> SUMIF(PRODUCTION!E$2:E$4911,C66,PRODUCTION!I$2:I$4911)</f>
        <v>0</v>
      </c>
    </row>
    <row r="67" spans="1:9" x14ac:dyDescent="0.2">
      <c r="A67">
        <v>1131</v>
      </c>
      <c r="B67" t="s">
        <v>1448</v>
      </c>
      <c r="C67" t="str">
        <f t="shared" ref="C67:C130" si="3" xml:space="preserve"> TEXT(A67,"00000")</f>
        <v>01131</v>
      </c>
      <c r="D67" t="str">
        <f t="shared" si="2"/>
        <v>WILCOX</v>
      </c>
      <c r="E67">
        <v>-87.307865469999996</v>
      </c>
      <c r="F67">
        <v>31.989283010000001</v>
      </c>
      <c r="G67">
        <f xml:space="preserve"> SUMIF(ACRES_HARVESTED!E$2:E$4911,C67,ACRES_HARVESTED!G$2:G$4911)</f>
        <v>769</v>
      </c>
      <c r="H67">
        <f xml:space="preserve"> SUMIF(SALES!E$2:E$4911,C67,SALES!G$2:G$4911)</f>
        <v>309000</v>
      </c>
      <c r="I67">
        <f xml:space="preserve"> SUMIF(PRODUCTION!E$2:E$4911,C67,PRODUCTION!I$2:I$4911)</f>
        <v>94754</v>
      </c>
    </row>
    <row r="68" spans="1:9" x14ac:dyDescent="0.2">
      <c r="A68">
        <v>1133</v>
      </c>
      <c r="B68" t="s">
        <v>567</v>
      </c>
      <c r="C68" t="str">
        <f t="shared" si="3"/>
        <v>01133</v>
      </c>
      <c r="D68" t="str">
        <f t="shared" si="2"/>
        <v>WINSTON</v>
      </c>
      <c r="E68">
        <v>-87.373411759999996</v>
      </c>
      <c r="F68">
        <v>34.149595849999997</v>
      </c>
      <c r="G68">
        <f xml:space="preserve"> SUMIF(ACRES_HARVESTED!E$2:E$4911,C68,ACRES_HARVESTED!G$2:G$4911)</f>
        <v>70</v>
      </c>
      <c r="H68">
        <f xml:space="preserve"> SUMIF(SALES!E$2:E$4911,C68,SALES!G$2:G$4911)</f>
        <v>0</v>
      </c>
      <c r="I68">
        <f xml:space="preserve"> SUMIF(PRODUCTION!E$2:E$4911,C68,PRODUCTION!I$2:I$4911)</f>
        <v>2200</v>
      </c>
    </row>
    <row r="69" spans="1:9" x14ac:dyDescent="0.2">
      <c r="A69">
        <v>2013</v>
      </c>
      <c r="B69" t="s">
        <v>1291</v>
      </c>
      <c r="C69" t="str">
        <f t="shared" si="3"/>
        <v>02013</v>
      </c>
      <c r="D69" t="str">
        <f t="shared" si="2"/>
        <v>ALEUTIANS EAST</v>
      </c>
      <c r="E69">
        <v>-161.96426059999999</v>
      </c>
      <c r="F69">
        <v>55.360325160000002</v>
      </c>
      <c r="G69">
        <f xml:space="preserve"> SUMIF(ACRES_HARVESTED!E$2:E$4911,C69,ACRES_HARVESTED!G$2:G$4911)</f>
        <v>0</v>
      </c>
      <c r="H69">
        <f xml:space="preserve"> SUMIF(SALES!E$2:E$4911,C69,SALES!G$2:G$4911)</f>
        <v>0</v>
      </c>
      <c r="I69">
        <f xml:space="preserve"> SUMIF(PRODUCTION!E$2:E$4911,C69,PRODUCTION!I$2:I$4911)</f>
        <v>0</v>
      </c>
    </row>
    <row r="70" spans="1:9" x14ac:dyDescent="0.2">
      <c r="A70">
        <v>2016</v>
      </c>
      <c r="B70" t="s">
        <v>912</v>
      </c>
      <c r="C70" t="str">
        <f t="shared" si="3"/>
        <v>02016</v>
      </c>
      <c r="D70" t="str">
        <f t="shared" si="2"/>
        <v>ALEUTIANS WEST</v>
      </c>
      <c r="E70">
        <v>-110.2449123</v>
      </c>
      <c r="F70">
        <v>52.79430361</v>
      </c>
      <c r="G70">
        <f xml:space="preserve"> SUMIF(ACRES_HARVESTED!E$2:E$4911,C70,ACRES_HARVESTED!G$2:G$4911)</f>
        <v>0</v>
      </c>
      <c r="H70">
        <f xml:space="preserve"> SUMIF(SALES!E$2:E$4911,C70,SALES!G$2:G$4911)</f>
        <v>0</v>
      </c>
      <c r="I70">
        <f xml:space="preserve"> SUMIF(PRODUCTION!E$2:E$4911,C70,PRODUCTION!I$2:I$4911)</f>
        <v>0</v>
      </c>
    </row>
    <row r="71" spans="1:9" x14ac:dyDescent="0.2">
      <c r="A71">
        <v>2020</v>
      </c>
      <c r="B71" t="s">
        <v>937</v>
      </c>
      <c r="C71" t="str">
        <f t="shared" si="3"/>
        <v>02020</v>
      </c>
      <c r="D71" t="str">
        <f t="shared" si="2"/>
        <v>ANCHORAGE</v>
      </c>
      <c r="E71">
        <v>-149.1118883</v>
      </c>
      <c r="F71">
        <v>61.150689059999998</v>
      </c>
      <c r="G71">
        <f xml:space="preserve"> SUMIF(ACRES_HARVESTED!E$2:E$4911,C71,ACRES_HARVESTED!G$2:G$4911)</f>
        <v>0</v>
      </c>
      <c r="H71">
        <f xml:space="preserve"> SUMIF(SALES!E$2:E$4911,C71,SALES!G$2:G$4911)</f>
        <v>0</v>
      </c>
      <c r="I71">
        <f xml:space="preserve"> SUMIF(PRODUCTION!E$2:E$4911,C71,PRODUCTION!I$2:I$4911)</f>
        <v>0</v>
      </c>
    </row>
    <row r="72" spans="1:9" x14ac:dyDescent="0.2">
      <c r="A72">
        <v>2050</v>
      </c>
      <c r="B72" t="s">
        <v>169</v>
      </c>
      <c r="C72" t="str">
        <f t="shared" si="3"/>
        <v>02050</v>
      </c>
      <c r="D72" t="str">
        <f t="shared" si="2"/>
        <v>BETHEL</v>
      </c>
      <c r="E72">
        <v>-159.8255997</v>
      </c>
      <c r="F72">
        <v>60.913427390000003</v>
      </c>
      <c r="G72">
        <f xml:space="preserve"> SUMIF(ACRES_HARVESTED!E$2:E$4911,C72,ACRES_HARVESTED!G$2:G$4911)</f>
        <v>0</v>
      </c>
      <c r="H72">
        <f xml:space="preserve"> SUMIF(SALES!E$2:E$4911,C72,SALES!G$2:G$4911)</f>
        <v>0</v>
      </c>
      <c r="I72">
        <f xml:space="preserve"> SUMIF(PRODUCTION!E$2:E$4911,C72,PRODUCTION!I$2:I$4911)</f>
        <v>0</v>
      </c>
    </row>
    <row r="73" spans="1:9" x14ac:dyDescent="0.2">
      <c r="A73">
        <v>2060</v>
      </c>
      <c r="B73" t="s">
        <v>1905</v>
      </c>
      <c r="C73" t="str">
        <f t="shared" si="3"/>
        <v>02060</v>
      </c>
      <c r="D73" t="str">
        <f t="shared" si="2"/>
        <v>BRISTOL BAY</v>
      </c>
      <c r="E73">
        <v>-156.70266950000001</v>
      </c>
      <c r="F73">
        <v>58.742202140000003</v>
      </c>
      <c r="G73">
        <f xml:space="preserve"> SUMIF(ACRES_HARVESTED!E$2:E$4911,C73,ACRES_HARVESTED!G$2:G$4911)</f>
        <v>0</v>
      </c>
      <c r="H73">
        <f xml:space="preserve"> SUMIF(SALES!E$2:E$4911,C73,SALES!G$2:G$4911)</f>
        <v>0</v>
      </c>
      <c r="I73">
        <f xml:space="preserve"> SUMIF(PRODUCTION!E$2:E$4911,C73,PRODUCTION!I$2:I$4911)</f>
        <v>0</v>
      </c>
    </row>
    <row r="74" spans="1:9" x14ac:dyDescent="0.2">
      <c r="A74">
        <v>2068</v>
      </c>
      <c r="B74" t="s">
        <v>1300</v>
      </c>
      <c r="C74" t="str">
        <f t="shared" si="3"/>
        <v>02068</v>
      </c>
      <c r="D74" t="str">
        <f t="shared" si="2"/>
        <v>DENALI</v>
      </c>
      <c r="E74">
        <v>-150.00942380000001</v>
      </c>
      <c r="F74">
        <v>63.67343339</v>
      </c>
      <c r="G74">
        <f xml:space="preserve"> SUMIF(ACRES_HARVESTED!E$2:E$4911,C74,ACRES_HARVESTED!G$2:G$4911)</f>
        <v>0</v>
      </c>
      <c r="H74">
        <f xml:space="preserve"> SUMIF(SALES!E$2:E$4911,C74,SALES!G$2:G$4911)</f>
        <v>0</v>
      </c>
      <c r="I74">
        <f xml:space="preserve"> SUMIF(PRODUCTION!E$2:E$4911,C74,PRODUCTION!I$2:I$4911)</f>
        <v>0</v>
      </c>
    </row>
    <row r="75" spans="1:9" x14ac:dyDescent="0.2">
      <c r="A75">
        <v>2070</v>
      </c>
      <c r="B75" t="s">
        <v>1301</v>
      </c>
      <c r="C75" t="str">
        <f t="shared" si="3"/>
        <v>02070</v>
      </c>
      <c r="D75" t="str">
        <f t="shared" si="2"/>
        <v>DILLINGHAM</v>
      </c>
      <c r="E75">
        <v>-158.21416339999999</v>
      </c>
      <c r="F75">
        <v>59.79832305</v>
      </c>
      <c r="G75">
        <f xml:space="preserve"> SUMIF(ACRES_HARVESTED!E$2:E$4911,C75,ACRES_HARVESTED!G$2:G$4911)</f>
        <v>0</v>
      </c>
      <c r="H75">
        <f xml:space="preserve"> SUMIF(SALES!E$2:E$4911,C75,SALES!G$2:G$4911)</f>
        <v>0</v>
      </c>
      <c r="I75">
        <f xml:space="preserve"> SUMIF(PRODUCTION!E$2:E$4911,C75,PRODUCTION!I$2:I$4911)</f>
        <v>0</v>
      </c>
    </row>
    <row r="76" spans="1:9" x14ac:dyDescent="0.2">
      <c r="A76">
        <v>2090</v>
      </c>
      <c r="B76" t="s">
        <v>1391</v>
      </c>
      <c r="C76" t="str">
        <f t="shared" si="3"/>
        <v>02090</v>
      </c>
      <c r="D76" t="str">
        <f t="shared" si="2"/>
        <v>FAIRBANKS NORTH STAR</v>
      </c>
      <c r="E76">
        <v>-146.56236620000001</v>
      </c>
      <c r="F76">
        <v>64.8083752</v>
      </c>
      <c r="G76">
        <f xml:space="preserve"> SUMIF(ACRES_HARVESTED!E$2:E$4911,C76,ACRES_HARVESTED!G$2:G$4911)</f>
        <v>0</v>
      </c>
      <c r="H76">
        <f xml:space="preserve"> SUMIF(SALES!E$2:E$4911,C76,SALES!G$2:G$4911)</f>
        <v>0</v>
      </c>
      <c r="I76">
        <f xml:space="preserve"> SUMIF(PRODUCTION!E$2:E$4911,C76,PRODUCTION!I$2:I$4911)</f>
        <v>0</v>
      </c>
    </row>
    <row r="77" spans="1:9" x14ac:dyDescent="0.2">
      <c r="A77">
        <v>2100</v>
      </c>
      <c r="B77" t="s">
        <v>1781</v>
      </c>
      <c r="C77" t="str">
        <f t="shared" si="3"/>
        <v>02100</v>
      </c>
      <c r="D77" t="str">
        <f t="shared" si="2"/>
        <v>HAINES</v>
      </c>
      <c r="E77">
        <v>-135.50242080000001</v>
      </c>
      <c r="F77">
        <v>59.117938959999996</v>
      </c>
      <c r="G77">
        <f xml:space="preserve"> SUMIF(ACRES_HARVESTED!E$2:E$4911,C77,ACRES_HARVESTED!G$2:G$4911)</f>
        <v>0</v>
      </c>
      <c r="H77">
        <f xml:space="preserve"> SUMIF(SALES!E$2:E$4911,C77,SALES!G$2:G$4911)</f>
        <v>0</v>
      </c>
      <c r="I77">
        <f xml:space="preserve"> SUMIF(PRODUCTION!E$2:E$4911,C77,PRODUCTION!I$2:I$4911)</f>
        <v>0</v>
      </c>
    </row>
    <row r="78" spans="1:9" x14ac:dyDescent="0.2">
      <c r="A78">
        <v>2105</v>
      </c>
      <c r="B78" t="s">
        <v>85</v>
      </c>
      <c r="C78" t="str">
        <f t="shared" si="3"/>
        <v>02105</v>
      </c>
      <c r="D78" t="str">
        <f t="shared" si="2"/>
        <v>HOONAH-ANGOON</v>
      </c>
      <c r="E78">
        <v>-135.63866110000001</v>
      </c>
      <c r="F78">
        <v>58.285758039999997</v>
      </c>
      <c r="G78">
        <f xml:space="preserve"> SUMIF(ACRES_HARVESTED!E$2:E$4911,C78,ACRES_HARVESTED!G$2:G$4911)</f>
        <v>0</v>
      </c>
      <c r="H78">
        <f xml:space="preserve"> SUMIF(SALES!E$2:E$4911,C78,SALES!G$2:G$4911)</f>
        <v>0</v>
      </c>
      <c r="I78">
        <f xml:space="preserve"> SUMIF(PRODUCTION!E$2:E$4911,C78,PRODUCTION!I$2:I$4911)</f>
        <v>0</v>
      </c>
    </row>
    <row r="79" spans="1:9" x14ac:dyDescent="0.2">
      <c r="A79">
        <v>2110</v>
      </c>
      <c r="B79" t="s">
        <v>831</v>
      </c>
      <c r="C79" t="str">
        <f t="shared" si="3"/>
        <v>02110</v>
      </c>
      <c r="D79" t="str">
        <f t="shared" si="2"/>
        <v>JUNEAU</v>
      </c>
      <c r="E79">
        <v>-134.17643989999999</v>
      </c>
      <c r="F79">
        <v>58.450918659999999</v>
      </c>
      <c r="G79">
        <f xml:space="preserve"> SUMIF(ACRES_HARVESTED!E$2:E$4911,C79,ACRES_HARVESTED!G$2:G$4911)</f>
        <v>0</v>
      </c>
      <c r="H79">
        <f xml:space="preserve"> SUMIF(SALES!E$2:E$4911,C79,SALES!G$2:G$4911)</f>
        <v>0</v>
      </c>
      <c r="I79">
        <f xml:space="preserve"> SUMIF(PRODUCTION!E$2:E$4911,C79,PRODUCTION!I$2:I$4911)</f>
        <v>0</v>
      </c>
    </row>
    <row r="80" spans="1:9" x14ac:dyDescent="0.2">
      <c r="A80">
        <v>2122</v>
      </c>
      <c r="B80" t="s">
        <v>116</v>
      </c>
      <c r="C80" t="str">
        <f t="shared" si="3"/>
        <v>02122</v>
      </c>
      <c r="D80" t="str">
        <f t="shared" si="2"/>
        <v>KENAI PENINSULA</v>
      </c>
      <c r="E80">
        <v>-151.56117789999999</v>
      </c>
      <c r="F80">
        <v>60.253774800000002</v>
      </c>
      <c r="G80">
        <f xml:space="preserve"> SUMIF(ACRES_HARVESTED!E$2:E$4911,C80,ACRES_HARVESTED!G$2:G$4911)</f>
        <v>0</v>
      </c>
      <c r="H80">
        <f xml:space="preserve"> SUMIF(SALES!E$2:E$4911,C80,SALES!G$2:G$4911)</f>
        <v>0</v>
      </c>
      <c r="I80">
        <f xml:space="preserve"> SUMIF(PRODUCTION!E$2:E$4911,C80,PRODUCTION!I$2:I$4911)</f>
        <v>0</v>
      </c>
    </row>
    <row r="81" spans="1:9" x14ac:dyDescent="0.2">
      <c r="A81">
        <v>2130</v>
      </c>
      <c r="B81" t="s">
        <v>476</v>
      </c>
      <c r="C81" t="str">
        <f t="shared" si="3"/>
        <v>02130</v>
      </c>
      <c r="D81" t="str">
        <f t="shared" si="2"/>
        <v>KETCHIKAN GATEWAY</v>
      </c>
      <c r="E81">
        <v>-130.93695109999999</v>
      </c>
      <c r="F81">
        <v>55.586722760000001</v>
      </c>
      <c r="G81">
        <f xml:space="preserve"> SUMIF(ACRES_HARVESTED!E$2:E$4911,C81,ACRES_HARVESTED!G$2:G$4911)</f>
        <v>0</v>
      </c>
      <c r="H81">
        <f xml:space="preserve"> SUMIF(SALES!E$2:E$4911,C81,SALES!G$2:G$4911)</f>
        <v>0</v>
      </c>
      <c r="I81">
        <f xml:space="preserve"> SUMIF(PRODUCTION!E$2:E$4911,C81,PRODUCTION!I$2:I$4911)</f>
        <v>0</v>
      </c>
    </row>
    <row r="82" spans="1:9" x14ac:dyDescent="0.2">
      <c r="A82">
        <v>2150</v>
      </c>
      <c r="B82" t="s">
        <v>581</v>
      </c>
      <c r="C82" t="str">
        <f t="shared" si="3"/>
        <v>02150</v>
      </c>
      <c r="D82" t="str">
        <f t="shared" si="2"/>
        <v>KODIAK ISLAND</v>
      </c>
      <c r="E82">
        <v>-153.7750279</v>
      </c>
      <c r="F82">
        <v>57.66653702</v>
      </c>
      <c r="G82">
        <f xml:space="preserve"> SUMIF(ACRES_HARVESTED!E$2:E$4911,C82,ACRES_HARVESTED!G$2:G$4911)</f>
        <v>0</v>
      </c>
      <c r="H82">
        <f xml:space="preserve"> SUMIF(SALES!E$2:E$4911,C82,SALES!G$2:G$4911)</f>
        <v>0</v>
      </c>
      <c r="I82">
        <f xml:space="preserve"> SUMIF(PRODUCTION!E$2:E$4911,C82,PRODUCTION!I$2:I$4911)</f>
        <v>0</v>
      </c>
    </row>
    <row r="83" spans="1:9" x14ac:dyDescent="0.2">
      <c r="A83">
        <v>2164</v>
      </c>
      <c r="B83" t="s">
        <v>580</v>
      </c>
      <c r="C83" t="str">
        <f t="shared" si="3"/>
        <v>02164</v>
      </c>
      <c r="D83" t="str">
        <f t="shared" si="2"/>
        <v>LAKE AND PENINSULA</v>
      </c>
      <c r="E83">
        <v>-156.1888735</v>
      </c>
      <c r="F83">
        <v>58.636648430000001</v>
      </c>
      <c r="G83">
        <f xml:space="preserve"> SUMIF(ACRES_HARVESTED!E$2:E$4911,C83,ACRES_HARVESTED!G$2:G$4911)</f>
        <v>0</v>
      </c>
      <c r="H83">
        <f xml:space="preserve"> SUMIF(SALES!E$2:E$4911,C83,SALES!G$2:G$4911)</f>
        <v>0</v>
      </c>
      <c r="I83">
        <f xml:space="preserve"> SUMIF(PRODUCTION!E$2:E$4911,C83,PRODUCTION!I$2:I$4911)</f>
        <v>0</v>
      </c>
    </row>
    <row r="84" spans="1:9" x14ac:dyDescent="0.2">
      <c r="A84">
        <v>2170</v>
      </c>
      <c r="B84" t="s">
        <v>1302</v>
      </c>
      <c r="C84" t="str">
        <f t="shared" si="3"/>
        <v>02170</v>
      </c>
      <c r="D84" t="str">
        <f t="shared" si="2"/>
        <v>MATANUSKA-SUSITNA</v>
      </c>
      <c r="E84">
        <v>-149.56910060000001</v>
      </c>
      <c r="F84">
        <v>62.315717159999998</v>
      </c>
      <c r="G84">
        <f xml:space="preserve"> SUMIF(ACRES_HARVESTED!E$2:E$4911,C84,ACRES_HARVESTED!G$2:G$4911)</f>
        <v>0</v>
      </c>
      <c r="H84">
        <f xml:space="preserve"> SUMIF(SALES!E$2:E$4911,C84,SALES!G$2:G$4911)</f>
        <v>0</v>
      </c>
      <c r="I84">
        <f xml:space="preserve"> SUMIF(PRODUCTION!E$2:E$4911,C84,PRODUCTION!I$2:I$4911)</f>
        <v>0</v>
      </c>
    </row>
    <row r="85" spans="1:9" x14ac:dyDescent="0.2">
      <c r="A85">
        <v>2180</v>
      </c>
      <c r="B85" t="s">
        <v>110</v>
      </c>
      <c r="C85" t="str">
        <f t="shared" si="3"/>
        <v>02180</v>
      </c>
      <c r="D85" t="str">
        <f t="shared" si="2"/>
        <v>NOME</v>
      </c>
      <c r="E85">
        <v>-164.0315808</v>
      </c>
      <c r="F85">
        <v>64.910406170000002</v>
      </c>
      <c r="G85">
        <f xml:space="preserve"> SUMIF(ACRES_HARVESTED!E$2:E$4911,C85,ACRES_HARVESTED!G$2:G$4911)</f>
        <v>0</v>
      </c>
      <c r="H85">
        <f xml:space="preserve"> SUMIF(SALES!E$2:E$4911,C85,SALES!G$2:G$4911)</f>
        <v>0</v>
      </c>
      <c r="I85">
        <f xml:space="preserve"> SUMIF(PRODUCTION!E$2:E$4911,C85,PRODUCTION!I$2:I$4911)</f>
        <v>0</v>
      </c>
    </row>
    <row r="86" spans="1:9" x14ac:dyDescent="0.2">
      <c r="A86">
        <v>2185</v>
      </c>
      <c r="B86" t="s">
        <v>679</v>
      </c>
      <c r="C86" t="str">
        <f t="shared" si="3"/>
        <v>02185</v>
      </c>
      <c r="D86" t="str">
        <f t="shared" si="2"/>
        <v>NORTH SLOPE</v>
      </c>
      <c r="E86">
        <v>-153.47025360000001</v>
      </c>
      <c r="F86">
        <v>69.315075160000006</v>
      </c>
      <c r="G86">
        <f xml:space="preserve"> SUMIF(ACRES_HARVESTED!E$2:E$4911,C86,ACRES_HARVESTED!G$2:G$4911)</f>
        <v>0</v>
      </c>
      <c r="H86">
        <f xml:space="preserve"> SUMIF(SALES!E$2:E$4911,C86,SALES!G$2:G$4911)</f>
        <v>0</v>
      </c>
      <c r="I86">
        <f xml:space="preserve"> SUMIF(PRODUCTION!E$2:E$4911,C86,PRODUCTION!I$2:I$4911)</f>
        <v>0</v>
      </c>
    </row>
    <row r="87" spans="1:9" x14ac:dyDescent="0.2">
      <c r="A87">
        <v>2188</v>
      </c>
      <c r="B87" t="s">
        <v>439</v>
      </c>
      <c r="C87" t="str">
        <f t="shared" si="3"/>
        <v>02188</v>
      </c>
      <c r="D87" t="str">
        <f t="shared" si="2"/>
        <v>NORTHWEST ARCTIC</v>
      </c>
      <c r="E87">
        <v>-159.72464400000001</v>
      </c>
      <c r="F87">
        <v>67.055558439999999</v>
      </c>
      <c r="G87">
        <f xml:space="preserve"> SUMIF(ACRES_HARVESTED!E$2:E$4911,C87,ACRES_HARVESTED!G$2:G$4911)</f>
        <v>0</v>
      </c>
      <c r="H87">
        <f xml:space="preserve"> SUMIF(SALES!E$2:E$4911,C87,SALES!G$2:G$4911)</f>
        <v>0</v>
      </c>
      <c r="I87">
        <f xml:space="preserve"> SUMIF(PRODUCTION!E$2:E$4911,C87,PRODUCTION!I$2:I$4911)</f>
        <v>0</v>
      </c>
    </row>
    <row r="88" spans="1:9" x14ac:dyDescent="0.2">
      <c r="A88">
        <v>2195</v>
      </c>
      <c r="B88" t="s">
        <v>269</v>
      </c>
      <c r="C88" t="str">
        <f t="shared" si="3"/>
        <v>02195</v>
      </c>
      <c r="D88" t="str">
        <f t="shared" si="2"/>
        <v>PETERSBURG</v>
      </c>
      <c r="E88">
        <v>-132.9333517</v>
      </c>
      <c r="F88">
        <v>57.119888080000003</v>
      </c>
      <c r="G88">
        <f xml:space="preserve"> SUMIF(ACRES_HARVESTED!E$2:E$4911,C88,ACRES_HARVESTED!G$2:G$4911)</f>
        <v>0</v>
      </c>
      <c r="H88">
        <f xml:space="preserve"> SUMIF(SALES!E$2:E$4911,C88,SALES!G$2:G$4911)</f>
        <v>0</v>
      </c>
      <c r="I88">
        <f xml:space="preserve"> SUMIF(PRODUCTION!E$2:E$4911,C88,PRODUCTION!I$2:I$4911)</f>
        <v>0</v>
      </c>
    </row>
    <row r="89" spans="1:9" x14ac:dyDescent="0.2">
      <c r="A89">
        <v>2198</v>
      </c>
      <c r="B89" t="s">
        <v>640</v>
      </c>
      <c r="C89" t="str">
        <f t="shared" si="3"/>
        <v>02198</v>
      </c>
      <c r="D89" t="str">
        <f t="shared" si="2"/>
        <v>PRINCE OF WALES-HYDER</v>
      </c>
      <c r="E89">
        <v>-133.05850960000001</v>
      </c>
      <c r="F89">
        <v>55.81638031</v>
      </c>
      <c r="G89">
        <f xml:space="preserve"> SUMIF(ACRES_HARVESTED!E$2:E$4911,C89,ACRES_HARVESTED!G$2:G$4911)</f>
        <v>0</v>
      </c>
      <c r="H89">
        <f xml:space="preserve"> SUMIF(SALES!E$2:E$4911,C89,SALES!G$2:G$4911)</f>
        <v>0</v>
      </c>
      <c r="I89">
        <f xml:space="preserve"> SUMIF(PRODUCTION!E$2:E$4911,C89,PRODUCTION!I$2:I$4911)</f>
        <v>0</v>
      </c>
    </row>
    <row r="90" spans="1:9" x14ac:dyDescent="0.2">
      <c r="A90">
        <v>2220</v>
      </c>
      <c r="B90" t="s">
        <v>683</v>
      </c>
      <c r="C90" t="str">
        <f t="shared" si="3"/>
        <v>02220</v>
      </c>
      <c r="D90" t="str">
        <f t="shared" si="2"/>
        <v>SITKA</v>
      </c>
      <c r="E90">
        <v>-135.31517460000001</v>
      </c>
      <c r="F90">
        <v>57.233932629999998</v>
      </c>
      <c r="G90">
        <f xml:space="preserve"> SUMIF(ACRES_HARVESTED!E$2:E$4911,C90,ACRES_HARVESTED!G$2:G$4911)</f>
        <v>0</v>
      </c>
      <c r="H90">
        <f xml:space="preserve"> SUMIF(SALES!E$2:E$4911,C90,SALES!G$2:G$4911)</f>
        <v>0</v>
      </c>
      <c r="I90">
        <f xml:space="preserve"> SUMIF(PRODUCTION!E$2:E$4911,C90,PRODUCTION!I$2:I$4911)</f>
        <v>0</v>
      </c>
    </row>
    <row r="91" spans="1:9" x14ac:dyDescent="0.2">
      <c r="A91">
        <v>2230</v>
      </c>
      <c r="B91" t="s">
        <v>583</v>
      </c>
      <c r="C91" t="str">
        <f t="shared" si="3"/>
        <v>02230</v>
      </c>
      <c r="D91" t="str">
        <f t="shared" si="2"/>
        <v>SKAGWAY</v>
      </c>
      <c r="E91">
        <v>-135.33745920000001</v>
      </c>
      <c r="F91">
        <v>59.558337659999999</v>
      </c>
      <c r="G91">
        <f xml:space="preserve"> SUMIF(ACRES_HARVESTED!E$2:E$4911,C91,ACRES_HARVESTED!G$2:G$4911)</f>
        <v>0</v>
      </c>
      <c r="H91">
        <f xml:space="preserve"> SUMIF(SALES!E$2:E$4911,C91,SALES!G$2:G$4911)</f>
        <v>0</v>
      </c>
      <c r="I91">
        <f xml:space="preserve"> SUMIF(PRODUCTION!E$2:E$4911,C91,PRODUCTION!I$2:I$4911)</f>
        <v>0</v>
      </c>
    </row>
    <row r="92" spans="1:9" x14ac:dyDescent="0.2">
      <c r="A92">
        <v>2240</v>
      </c>
      <c r="B92" t="s">
        <v>456</v>
      </c>
      <c r="C92" t="str">
        <f t="shared" si="3"/>
        <v>02240</v>
      </c>
      <c r="D92" t="str">
        <f t="shared" si="2"/>
        <v>SOUTHEAST FAIRBANKS</v>
      </c>
      <c r="E92">
        <v>-143.2069204</v>
      </c>
      <c r="F92">
        <v>63.87695823</v>
      </c>
      <c r="G92">
        <f xml:space="preserve"> SUMIF(ACRES_HARVESTED!E$2:E$4911,C92,ACRES_HARVESTED!G$2:G$4911)</f>
        <v>0</v>
      </c>
      <c r="H92">
        <f xml:space="preserve"> SUMIF(SALES!E$2:E$4911,C92,SALES!G$2:G$4911)</f>
        <v>0</v>
      </c>
      <c r="I92">
        <f xml:space="preserve"> SUMIF(PRODUCTION!E$2:E$4911,C92,PRODUCTION!I$2:I$4911)</f>
        <v>0</v>
      </c>
    </row>
    <row r="93" spans="1:9" x14ac:dyDescent="0.2">
      <c r="A93">
        <v>2261</v>
      </c>
      <c r="B93" t="s">
        <v>339</v>
      </c>
      <c r="C93" t="str">
        <f t="shared" si="3"/>
        <v>02261</v>
      </c>
      <c r="D93" t="str">
        <f t="shared" si="2"/>
        <v>VALDEZ-CORDOVA</v>
      </c>
      <c r="E93">
        <v>-144.50195160000001</v>
      </c>
      <c r="F93">
        <v>61.549644039999997</v>
      </c>
      <c r="G93">
        <f xml:space="preserve"> SUMIF(ACRES_HARVESTED!E$2:E$4911,C93,ACRES_HARVESTED!G$2:G$4911)</f>
        <v>0</v>
      </c>
      <c r="H93">
        <f xml:space="preserve"> SUMIF(SALES!E$2:E$4911,C93,SALES!G$2:G$4911)</f>
        <v>0</v>
      </c>
      <c r="I93">
        <f xml:space="preserve"> SUMIF(PRODUCTION!E$2:E$4911,C93,PRODUCTION!I$2:I$4911)</f>
        <v>0</v>
      </c>
    </row>
    <row r="94" spans="1:9" x14ac:dyDescent="0.2">
      <c r="A94">
        <v>2270</v>
      </c>
      <c r="B94" t="s">
        <v>639</v>
      </c>
      <c r="C94" t="str">
        <f t="shared" si="3"/>
        <v>02270</v>
      </c>
      <c r="D94" t="str">
        <f t="shared" si="2"/>
        <v>WADE HAMPTON</v>
      </c>
      <c r="E94">
        <v>-163.3844205</v>
      </c>
      <c r="F94">
        <v>62.157044749999997</v>
      </c>
      <c r="G94">
        <f xml:space="preserve"> SUMIF(ACRES_HARVESTED!E$2:E$4911,C94,ACRES_HARVESTED!G$2:G$4911)</f>
        <v>0</v>
      </c>
      <c r="H94">
        <f xml:space="preserve"> SUMIF(SALES!E$2:E$4911,C94,SALES!G$2:G$4911)</f>
        <v>0</v>
      </c>
      <c r="I94">
        <f xml:space="preserve"> SUMIF(PRODUCTION!E$2:E$4911,C94,PRODUCTION!I$2:I$4911)</f>
        <v>0</v>
      </c>
    </row>
    <row r="95" spans="1:9" x14ac:dyDescent="0.2">
      <c r="A95">
        <v>2275</v>
      </c>
      <c r="B95" t="s">
        <v>270</v>
      </c>
      <c r="C95" t="str">
        <f t="shared" si="3"/>
        <v>02275</v>
      </c>
      <c r="D95" t="str">
        <f t="shared" si="2"/>
        <v>WRANGELL</v>
      </c>
      <c r="E95">
        <v>-132.03104339999999</v>
      </c>
      <c r="F95">
        <v>56.325379490000003</v>
      </c>
      <c r="G95">
        <f xml:space="preserve"> SUMIF(ACRES_HARVESTED!E$2:E$4911,C95,ACRES_HARVESTED!G$2:G$4911)</f>
        <v>0</v>
      </c>
      <c r="H95">
        <f xml:space="preserve"> SUMIF(SALES!E$2:E$4911,C95,SALES!G$2:G$4911)</f>
        <v>0</v>
      </c>
      <c r="I95">
        <f xml:space="preserve"> SUMIF(PRODUCTION!E$2:E$4911,C95,PRODUCTION!I$2:I$4911)</f>
        <v>0</v>
      </c>
    </row>
    <row r="96" spans="1:9" x14ac:dyDescent="0.2">
      <c r="A96">
        <v>2282</v>
      </c>
      <c r="B96" t="s">
        <v>1313</v>
      </c>
      <c r="C96" t="str">
        <f t="shared" si="3"/>
        <v>02282</v>
      </c>
      <c r="D96" t="str">
        <f t="shared" si="2"/>
        <v>YAKUTAT</v>
      </c>
      <c r="E96">
        <v>-140.349186</v>
      </c>
      <c r="F96">
        <v>59.888248449999999</v>
      </c>
      <c r="G96">
        <f xml:space="preserve"> SUMIF(ACRES_HARVESTED!E$2:E$4911,C96,ACRES_HARVESTED!G$2:G$4911)</f>
        <v>0</v>
      </c>
      <c r="H96">
        <f xml:space="preserve"> SUMIF(SALES!E$2:E$4911,C96,SALES!G$2:G$4911)</f>
        <v>0</v>
      </c>
      <c r="I96">
        <f xml:space="preserve"> SUMIF(PRODUCTION!E$2:E$4911,C96,PRODUCTION!I$2:I$4911)</f>
        <v>0</v>
      </c>
    </row>
    <row r="97" spans="1:9" x14ac:dyDescent="0.2">
      <c r="A97">
        <v>2290</v>
      </c>
      <c r="B97" t="s">
        <v>87</v>
      </c>
      <c r="C97" t="str">
        <f t="shared" si="3"/>
        <v>02290</v>
      </c>
      <c r="D97" t="str">
        <f t="shared" si="2"/>
        <v>YUKON-KOYUKUK</v>
      </c>
      <c r="E97">
        <v>-151.38970309999999</v>
      </c>
      <c r="F97">
        <v>65.509229180000005</v>
      </c>
      <c r="G97">
        <f xml:space="preserve"> SUMIF(ACRES_HARVESTED!E$2:E$4911,C97,ACRES_HARVESTED!G$2:G$4911)</f>
        <v>0</v>
      </c>
      <c r="H97">
        <f xml:space="preserve"> SUMIF(SALES!E$2:E$4911,C97,SALES!G$2:G$4911)</f>
        <v>0</v>
      </c>
      <c r="I97">
        <f xml:space="preserve"> SUMIF(PRODUCTION!E$2:E$4911,C97,PRODUCTION!I$2:I$4911)</f>
        <v>0</v>
      </c>
    </row>
    <row r="98" spans="1:9" x14ac:dyDescent="0.2">
      <c r="A98">
        <v>4001</v>
      </c>
      <c r="B98" t="s">
        <v>1879</v>
      </c>
      <c r="C98" t="str">
        <f t="shared" si="3"/>
        <v>04001</v>
      </c>
      <c r="D98" t="str">
        <f t="shared" si="2"/>
        <v>APACHE</v>
      </c>
      <c r="E98">
        <v>-109.488754</v>
      </c>
      <c r="F98">
        <v>35.395598960000001</v>
      </c>
      <c r="G98">
        <f xml:space="preserve"> SUMIF(ACRES_HARVESTED!E$2:E$4911,C98,ACRES_HARVESTED!G$2:G$4911)</f>
        <v>1582</v>
      </c>
      <c r="H98">
        <f xml:space="preserve"> SUMIF(SALES!E$2:E$4911,C98,SALES!G$2:G$4911)</f>
        <v>0</v>
      </c>
      <c r="I98">
        <f xml:space="preserve"> SUMIF(PRODUCTION!E$2:E$4911,C98,PRODUCTION!I$2:I$4911)</f>
        <v>5419.8214285714284</v>
      </c>
    </row>
    <row r="99" spans="1:9" x14ac:dyDescent="0.2">
      <c r="A99">
        <v>4003</v>
      </c>
      <c r="B99" t="s">
        <v>1060</v>
      </c>
      <c r="C99" t="str">
        <f t="shared" si="3"/>
        <v>04003</v>
      </c>
      <c r="D99" t="str">
        <f t="shared" si="2"/>
        <v>COCHISE</v>
      </c>
      <c r="E99">
        <v>-109.75101290000001</v>
      </c>
      <c r="F99">
        <v>31.879593620000001</v>
      </c>
      <c r="G99">
        <f xml:space="preserve"> SUMIF(ACRES_HARVESTED!E$2:E$4911,C99,ACRES_HARVESTED!G$2:G$4911)</f>
        <v>23292</v>
      </c>
      <c r="H99">
        <f xml:space="preserve"> SUMIF(SALES!E$2:E$4911,C99,SALES!G$2:G$4911)</f>
        <v>20803000</v>
      </c>
      <c r="I99">
        <f xml:space="preserve"> SUMIF(PRODUCTION!E$2:E$4911,C99,PRODUCTION!I$2:I$4911)</f>
        <v>4901492</v>
      </c>
    </row>
    <row r="100" spans="1:9" x14ac:dyDescent="0.2">
      <c r="A100">
        <v>4005</v>
      </c>
      <c r="B100" t="s">
        <v>80</v>
      </c>
      <c r="C100" t="str">
        <f t="shared" si="3"/>
        <v>04005</v>
      </c>
      <c r="D100" t="str">
        <f t="shared" si="2"/>
        <v>COCONINO</v>
      </c>
      <c r="E100">
        <v>-111.7705493</v>
      </c>
      <c r="F100">
        <v>35.838753509999997</v>
      </c>
      <c r="G100">
        <f xml:space="preserve"> SUMIF(ACRES_HARVESTED!E$2:E$4911,C100,ACRES_HARVESTED!G$2:G$4911)</f>
        <v>394</v>
      </c>
      <c r="H100">
        <f xml:space="preserve"> SUMIF(SALES!E$2:E$4911,C100,SALES!G$2:G$4911)</f>
        <v>0</v>
      </c>
      <c r="I100">
        <f xml:space="preserve"> SUMIF(PRODUCTION!E$2:E$4911,C100,PRODUCTION!I$2:I$4911)</f>
        <v>2156.25</v>
      </c>
    </row>
    <row r="101" spans="1:9" x14ac:dyDescent="0.2">
      <c r="A101">
        <v>4007</v>
      </c>
      <c r="B101" t="s">
        <v>577</v>
      </c>
      <c r="C101" t="str">
        <f t="shared" si="3"/>
        <v>04007</v>
      </c>
      <c r="D101" t="str">
        <f t="shared" si="2"/>
        <v>GILA</v>
      </c>
      <c r="E101">
        <v>-110.8119677</v>
      </c>
      <c r="F101">
        <v>33.799969320000002</v>
      </c>
      <c r="G101">
        <f xml:space="preserve"> SUMIF(ACRES_HARVESTED!E$2:E$4911,C101,ACRES_HARVESTED!G$2:G$4911)</f>
        <v>0</v>
      </c>
      <c r="H101">
        <f xml:space="preserve"> SUMIF(SALES!E$2:E$4911,C101,SALES!G$2:G$4911)</f>
        <v>0</v>
      </c>
      <c r="I101">
        <f xml:space="preserve"> SUMIF(PRODUCTION!E$2:E$4911,C101,PRODUCTION!I$2:I$4911)</f>
        <v>0</v>
      </c>
    </row>
    <row r="102" spans="1:9" x14ac:dyDescent="0.2">
      <c r="A102">
        <v>4009</v>
      </c>
      <c r="B102" t="s">
        <v>1097</v>
      </c>
      <c r="C102" t="str">
        <f t="shared" si="3"/>
        <v>04009</v>
      </c>
      <c r="D102" t="str">
        <f t="shared" si="2"/>
        <v>GRAHAM</v>
      </c>
      <c r="E102">
        <v>-109.88751980000001</v>
      </c>
      <c r="F102">
        <v>32.93295414</v>
      </c>
      <c r="G102">
        <f xml:space="preserve"> SUMIF(ACRES_HARVESTED!E$2:E$4911,C102,ACRES_HARVESTED!G$2:G$4911)</f>
        <v>5156</v>
      </c>
      <c r="H102">
        <f xml:space="preserve"> SUMIF(SALES!E$2:E$4911,C102,SALES!G$2:G$4911)</f>
        <v>9590000</v>
      </c>
      <c r="I102">
        <f xml:space="preserve"> SUMIF(PRODUCTION!E$2:E$4911,C102,PRODUCTION!I$2:I$4911)</f>
        <v>1215244</v>
      </c>
    </row>
    <row r="103" spans="1:9" x14ac:dyDescent="0.2">
      <c r="A103">
        <v>4011</v>
      </c>
      <c r="B103" t="s">
        <v>1585</v>
      </c>
      <c r="C103" t="str">
        <f t="shared" si="3"/>
        <v>04011</v>
      </c>
      <c r="D103" t="str">
        <f t="shared" si="2"/>
        <v>GREENLEE</v>
      </c>
      <c r="E103">
        <v>-109.24015609999999</v>
      </c>
      <c r="F103">
        <v>33.21537146</v>
      </c>
      <c r="G103">
        <f xml:space="preserve"> SUMIF(ACRES_HARVESTED!E$2:E$4911,C103,ACRES_HARVESTED!G$2:G$4911)</f>
        <v>0</v>
      </c>
      <c r="H103">
        <f xml:space="preserve"> SUMIF(SALES!E$2:E$4911,C103,SALES!G$2:G$4911)</f>
        <v>0</v>
      </c>
      <c r="I103">
        <f xml:space="preserve"> SUMIF(PRODUCTION!E$2:E$4911,C103,PRODUCTION!I$2:I$4911)</f>
        <v>0</v>
      </c>
    </row>
    <row r="104" spans="1:9" x14ac:dyDescent="0.2">
      <c r="A104">
        <v>4012</v>
      </c>
      <c r="B104" t="s">
        <v>185</v>
      </c>
      <c r="C104" t="str">
        <f t="shared" si="3"/>
        <v>04012</v>
      </c>
      <c r="D104" t="str">
        <f t="shared" si="2"/>
        <v>LA PAZ</v>
      </c>
      <c r="E104">
        <v>-113.981207</v>
      </c>
      <c r="F104">
        <v>33.729160899999997</v>
      </c>
      <c r="G104">
        <f xml:space="preserve"> SUMIF(ACRES_HARVESTED!E$2:E$4911,C104,ACRES_HARVESTED!G$2:G$4911)</f>
        <v>2552</v>
      </c>
      <c r="H104">
        <f xml:space="preserve"> SUMIF(SALES!E$2:E$4911,C104,SALES!G$2:G$4911)</f>
        <v>0</v>
      </c>
      <c r="I104">
        <f xml:space="preserve"> SUMIF(PRODUCTION!E$2:E$4911,C104,PRODUCTION!I$2:I$4911)</f>
        <v>0</v>
      </c>
    </row>
    <row r="105" spans="1:9" x14ac:dyDescent="0.2">
      <c r="A105">
        <v>4013</v>
      </c>
      <c r="B105" t="s">
        <v>1041</v>
      </c>
      <c r="C105" t="str">
        <f t="shared" si="3"/>
        <v>04013</v>
      </c>
      <c r="D105" t="str">
        <f t="shared" si="2"/>
        <v>MARICOPA</v>
      </c>
      <c r="E105">
        <v>-112.49088879999999</v>
      </c>
      <c r="F105">
        <v>33.348759739999998</v>
      </c>
      <c r="G105">
        <f xml:space="preserve"> SUMIF(ACRES_HARVESTED!E$2:E$4911,C105,ACRES_HARVESTED!G$2:G$4911)</f>
        <v>10926</v>
      </c>
      <c r="H105">
        <f xml:space="preserve"> SUMIF(SALES!E$2:E$4911,C105,SALES!G$2:G$4911)</f>
        <v>9346000</v>
      </c>
      <c r="I105">
        <f xml:space="preserve"> SUMIF(PRODUCTION!E$2:E$4911,C105,PRODUCTION!I$2:I$4911)</f>
        <v>10908097.0999</v>
      </c>
    </row>
    <row r="106" spans="1:9" x14ac:dyDescent="0.2">
      <c r="A106">
        <v>4015</v>
      </c>
      <c r="B106" t="s">
        <v>30</v>
      </c>
      <c r="C106" t="str">
        <f t="shared" si="3"/>
        <v>04015</v>
      </c>
      <c r="D106" t="str">
        <f t="shared" si="2"/>
        <v>MOHAVE</v>
      </c>
      <c r="E106">
        <v>-113.7581706</v>
      </c>
      <c r="F106">
        <v>35.704568209999998</v>
      </c>
      <c r="G106">
        <f xml:space="preserve"> SUMIF(ACRES_HARVESTED!E$2:E$4911,C106,ACRES_HARVESTED!G$2:G$4911)</f>
        <v>0</v>
      </c>
      <c r="H106">
        <f xml:space="preserve"> SUMIF(SALES!E$2:E$4911,C106,SALES!G$2:G$4911)</f>
        <v>0</v>
      </c>
      <c r="I106">
        <f xml:space="preserve"> SUMIF(PRODUCTION!E$2:E$4911,C106,PRODUCTION!I$2:I$4911)</f>
        <v>0</v>
      </c>
    </row>
    <row r="107" spans="1:9" x14ac:dyDescent="0.2">
      <c r="A107">
        <v>4017</v>
      </c>
      <c r="B107" t="s">
        <v>1866</v>
      </c>
      <c r="C107" t="str">
        <f t="shared" si="3"/>
        <v>04017</v>
      </c>
      <c r="D107" t="str">
        <f t="shared" si="2"/>
        <v>NAVAJO</v>
      </c>
      <c r="E107">
        <v>-110.3213121</v>
      </c>
      <c r="F107">
        <v>35.399605370000003</v>
      </c>
      <c r="G107">
        <f xml:space="preserve"> SUMIF(ACRES_HARVESTED!E$2:E$4911,C107,ACRES_HARVESTED!G$2:G$4911)</f>
        <v>2377</v>
      </c>
      <c r="H107">
        <f xml:space="preserve"> SUMIF(SALES!E$2:E$4911,C107,SALES!G$2:G$4911)</f>
        <v>350000</v>
      </c>
      <c r="I107">
        <f xml:space="preserve"> SUMIF(PRODUCTION!E$2:E$4911,C107,PRODUCTION!I$2:I$4911)</f>
        <v>285706.08285714284</v>
      </c>
    </row>
    <row r="108" spans="1:9" x14ac:dyDescent="0.2">
      <c r="A108">
        <v>4019</v>
      </c>
      <c r="B108" t="s">
        <v>1440</v>
      </c>
      <c r="C108" t="str">
        <f t="shared" si="3"/>
        <v>04019</v>
      </c>
      <c r="D108" t="str">
        <f t="shared" si="2"/>
        <v>PIMA</v>
      </c>
      <c r="E108">
        <v>-111.7896381</v>
      </c>
      <c r="F108">
        <v>32.09723099</v>
      </c>
      <c r="G108">
        <f xml:space="preserve"> SUMIF(ACRES_HARVESTED!E$2:E$4911,C108,ACRES_HARVESTED!G$2:G$4911)</f>
        <v>0</v>
      </c>
      <c r="H108">
        <f xml:space="preserve"> SUMIF(SALES!E$2:E$4911,C108,SALES!G$2:G$4911)</f>
        <v>0</v>
      </c>
      <c r="I108">
        <f xml:space="preserve"> SUMIF(PRODUCTION!E$2:E$4911,C108,PRODUCTION!I$2:I$4911)</f>
        <v>0</v>
      </c>
    </row>
    <row r="109" spans="1:9" x14ac:dyDescent="0.2">
      <c r="A109">
        <v>4021</v>
      </c>
      <c r="B109" t="s">
        <v>943</v>
      </c>
      <c r="C109" t="str">
        <f t="shared" si="3"/>
        <v>04021</v>
      </c>
      <c r="D109" t="str">
        <f t="shared" si="2"/>
        <v>PINAL</v>
      </c>
      <c r="E109">
        <v>-111.34488</v>
      </c>
      <c r="F109">
        <v>32.904150870000002</v>
      </c>
      <c r="G109">
        <f xml:space="preserve"> SUMIF(ACRES_HARVESTED!E$2:E$4911,C109,ACRES_HARVESTED!G$2:G$4911)</f>
        <v>18496</v>
      </c>
      <c r="H109">
        <f xml:space="preserve"> SUMIF(SALES!E$2:E$4911,C109,SALES!G$2:G$4911)</f>
        <v>20474000</v>
      </c>
      <c r="I109">
        <f xml:space="preserve"> SUMIF(PRODUCTION!E$2:E$4911,C109,PRODUCTION!I$2:I$4911)</f>
        <v>22169753.419199999</v>
      </c>
    </row>
    <row r="110" spans="1:9" x14ac:dyDescent="0.2">
      <c r="A110">
        <v>4023</v>
      </c>
      <c r="B110" t="s">
        <v>493</v>
      </c>
      <c r="C110" t="str">
        <f t="shared" si="3"/>
        <v>04023</v>
      </c>
      <c r="D110" t="str">
        <f t="shared" si="2"/>
        <v>SANTA CRUZ</v>
      </c>
      <c r="E110">
        <v>-110.84668689999999</v>
      </c>
      <c r="F110">
        <v>31.525981160000001</v>
      </c>
      <c r="G110">
        <f xml:space="preserve"> SUMIF(ACRES_HARVESTED!E$2:E$4911,C110,ACRES_HARVESTED!G$2:G$4911)</f>
        <v>0</v>
      </c>
      <c r="H110">
        <f xml:space="preserve"> SUMIF(SALES!E$2:E$4911,C110,SALES!G$2:G$4911)</f>
        <v>0</v>
      </c>
      <c r="I110">
        <f xml:space="preserve"> SUMIF(PRODUCTION!E$2:E$4911,C110,PRODUCTION!I$2:I$4911)</f>
        <v>0</v>
      </c>
    </row>
    <row r="111" spans="1:9" x14ac:dyDescent="0.2">
      <c r="A111">
        <v>4025</v>
      </c>
      <c r="B111" t="s">
        <v>1006</v>
      </c>
      <c r="C111" t="str">
        <f t="shared" si="3"/>
        <v>04025</v>
      </c>
      <c r="D111" t="str">
        <f t="shared" si="2"/>
        <v>YAVAPAI</v>
      </c>
      <c r="E111">
        <v>-112.55384669999999</v>
      </c>
      <c r="F111">
        <v>34.599699280000003</v>
      </c>
      <c r="G111">
        <f xml:space="preserve"> SUMIF(ACRES_HARVESTED!E$2:E$4911,C111,ACRES_HARVESTED!G$2:G$4911)</f>
        <v>145</v>
      </c>
      <c r="H111">
        <f xml:space="preserve"> SUMIF(SALES!E$2:E$4911,C111,SALES!G$2:G$4911)</f>
        <v>61000</v>
      </c>
      <c r="I111">
        <f xml:space="preserve"> SUMIF(PRODUCTION!E$2:E$4911,C111,PRODUCTION!I$2:I$4911)</f>
        <v>21299.184999999998</v>
      </c>
    </row>
    <row r="112" spans="1:9" x14ac:dyDescent="0.2">
      <c r="A112">
        <v>4027</v>
      </c>
      <c r="B112" t="s">
        <v>164</v>
      </c>
      <c r="C112" t="str">
        <f t="shared" si="3"/>
        <v>04027</v>
      </c>
      <c r="D112" t="str">
        <f t="shared" si="2"/>
        <v>YUMA</v>
      </c>
      <c r="E112">
        <v>-113.90580989999999</v>
      </c>
      <c r="F112">
        <v>32.769336719999998</v>
      </c>
      <c r="G112">
        <f xml:space="preserve"> SUMIF(ACRES_HARVESTED!E$2:E$4911,C112,ACRES_HARVESTED!G$2:G$4911)</f>
        <v>0</v>
      </c>
      <c r="H112">
        <f xml:space="preserve"> SUMIF(SALES!E$2:E$4911,C112,SALES!G$2:G$4911)</f>
        <v>0</v>
      </c>
      <c r="I112">
        <f xml:space="preserve"> SUMIF(PRODUCTION!E$2:E$4911,C112,PRODUCTION!I$2:I$4911)</f>
        <v>0</v>
      </c>
    </row>
    <row r="113" spans="1:9" x14ac:dyDescent="0.2">
      <c r="A113">
        <v>5001</v>
      </c>
      <c r="B113" t="s">
        <v>931</v>
      </c>
      <c r="C113" t="str">
        <f t="shared" si="3"/>
        <v>05001</v>
      </c>
      <c r="D113" t="str">
        <f t="shared" si="2"/>
        <v>ARKANSAS</v>
      </c>
      <c r="E113">
        <v>-91.375206430000006</v>
      </c>
      <c r="F113">
        <v>34.290768389999997</v>
      </c>
      <c r="G113">
        <f xml:space="preserve"> SUMIF(ACRES_HARVESTED!E$2:E$4911,C113,ACRES_HARVESTED!G$2:G$4911)</f>
        <v>46585</v>
      </c>
      <c r="H113">
        <f xml:space="preserve"> SUMIF(SALES!E$2:E$4911,C113,SALES!G$2:G$4911)</f>
        <v>31569000</v>
      </c>
      <c r="I113">
        <f xml:space="preserve"> SUMIF(PRODUCTION!E$2:E$4911,C113,PRODUCTION!I$2:I$4911)</f>
        <v>8958296</v>
      </c>
    </row>
    <row r="114" spans="1:9" x14ac:dyDescent="0.2">
      <c r="A114">
        <v>5003</v>
      </c>
      <c r="B114" t="s">
        <v>420</v>
      </c>
      <c r="C114" t="str">
        <f t="shared" si="3"/>
        <v>05003</v>
      </c>
      <c r="D114" t="str">
        <f t="shared" si="2"/>
        <v>ASHLEY</v>
      </c>
      <c r="E114">
        <v>-91.768141139999997</v>
      </c>
      <c r="F114">
        <v>33.191203979999997</v>
      </c>
      <c r="G114">
        <f xml:space="preserve"> SUMIF(ACRES_HARVESTED!E$2:E$4911,C114,ACRES_HARVESTED!G$2:G$4911)</f>
        <v>18074</v>
      </c>
      <c r="H114">
        <f xml:space="preserve"> SUMIF(SALES!E$2:E$4911,C114,SALES!G$2:G$4911)</f>
        <v>12648000</v>
      </c>
      <c r="I114">
        <f xml:space="preserve"> SUMIF(PRODUCTION!E$2:E$4911,C114,PRODUCTION!I$2:I$4911)</f>
        <v>3549462.8665999998</v>
      </c>
    </row>
    <row r="115" spans="1:9" x14ac:dyDescent="0.2">
      <c r="A115">
        <v>5005</v>
      </c>
      <c r="B115" t="s">
        <v>1861</v>
      </c>
      <c r="C115" t="str">
        <f t="shared" si="3"/>
        <v>05005</v>
      </c>
      <c r="D115" t="str">
        <f t="shared" si="2"/>
        <v>BAXTER</v>
      </c>
      <c r="E115">
        <v>-92.336865579999994</v>
      </c>
      <c r="F115">
        <v>36.287150619999998</v>
      </c>
      <c r="G115">
        <f xml:space="preserve"> SUMIF(ACRES_HARVESTED!E$2:E$4911,C115,ACRES_HARVESTED!G$2:G$4911)</f>
        <v>0</v>
      </c>
      <c r="H115">
        <f xml:space="preserve"> SUMIF(SALES!E$2:E$4911,C115,SALES!G$2:G$4911)</f>
        <v>0</v>
      </c>
      <c r="I115">
        <f xml:space="preserve"> SUMIF(PRODUCTION!E$2:E$4911,C115,PRODUCTION!I$2:I$4911)</f>
        <v>0</v>
      </c>
    </row>
    <row r="116" spans="1:9" x14ac:dyDescent="0.2">
      <c r="A116">
        <v>5007</v>
      </c>
      <c r="B116" t="s">
        <v>236</v>
      </c>
      <c r="C116" t="str">
        <f t="shared" si="3"/>
        <v>05007</v>
      </c>
      <c r="D116" t="str">
        <f t="shared" si="2"/>
        <v>BENTON</v>
      </c>
      <c r="E116">
        <v>-94.255987180000005</v>
      </c>
      <c r="F116">
        <v>36.338737979999998</v>
      </c>
      <c r="G116">
        <f xml:space="preserve"> SUMIF(ACRES_HARVESTED!E$2:E$4911,C116,ACRES_HARVESTED!G$2:G$4911)</f>
        <v>937</v>
      </c>
      <c r="H116">
        <f xml:space="preserve"> SUMIF(SALES!E$2:E$4911,C116,SALES!G$2:G$4911)</f>
        <v>429000</v>
      </c>
      <c r="I116">
        <f xml:space="preserve"> SUMIF(PRODUCTION!E$2:E$4911,C116,PRODUCTION!I$2:I$4911)</f>
        <v>408734.11199999996</v>
      </c>
    </row>
    <row r="117" spans="1:9" x14ac:dyDescent="0.2">
      <c r="A117">
        <v>5009</v>
      </c>
      <c r="B117" t="s">
        <v>275</v>
      </c>
      <c r="C117" t="str">
        <f t="shared" si="3"/>
        <v>05009</v>
      </c>
      <c r="D117" t="str">
        <f t="shared" si="2"/>
        <v>BOONE</v>
      </c>
      <c r="E117">
        <v>-93.091374149999993</v>
      </c>
      <c r="F117">
        <v>36.308747920000002</v>
      </c>
      <c r="G117">
        <f xml:space="preserve"> SUMIF(ACRES_HARVESTED!E$2:E$4911,C117,ACRES_HARVESTED!G$2:G$4911)</f>
        <v>0</v>
      </c>
      <c r="H117">
        <f xml:space="preserve"> SUMIF(SALES!E$2:E$4911,C117,SALES!G$2:G$4911)</f>
        <v>0</v>
      </c>
      <c r="I117">
        <f xml:space="preserve"> SUMIF(PRODUCTION!E$2:E$4911,C117,PRODUCTION!I$2:I$4911)</f>
        <v>0</v>
      </c>
    </row>
    <row r="118" spans="1:9" x14ac:dyDescent="0.2">
      <c r="A118">
        <v>5011</v>
      </c>
      <c r="B118" t="s">
        <v>1198</v>
      </c>
      <c r="C118" t="str">
        <f t="shared" si="3"/>
        <v>05011</v>
      </c>
      <c r="D118" t="str">
        <f t="shared" si="2"/>
        <v>BRADLEY</v>
      </c>
      <c r="E118">
        <v>-92.162295420000007</v>
      </c>
      <c r="F118">
        <v>33.466138059999999</v>
      </c>
      <c r="G118">
        <f xml:space="preserve"> SUMIF(ACRES_HARVESTED!E$2:E$4911,C118,ACRES_HARVESTED!G$2:G$4911)</f>
        <v>0</v>
      </c>
      <c r="H118">
        <f xml:space="preserve"> SUMIF(SALES!E$2:E$4911,C118,SALES!G$2:G$4911)</f>
        <v>0</v>
      </c>
      <c r="I118">
        <f xml:space="preserve"> SUMIF(PRODUCTION!E$2:E$4911,C118,PRODUCTION!I$2:I$4911)</f>
        <v>0</v>
      </c>
    </row>
    <row r="119" spans="1:9" x14ac:dyDescent="0.2">
      <c r="A119">
        <v>5013</v>
      </c>
      <c r="B119" t="s">
        <v>123</v>
      </c>
      <c r="C119" t="str">
        <f t="shared" si="3"/>
        <v>05013</v>
      </c>
      <c r="D119" t="str">
        <f t="shared" si="2"/>
        <v>CALHOUN</v>
      </c>
      <c r="E119">
        <v>-92.502533760000006</v>
      </c>
      <c r="F119">
        <v>33.557863879999999</v>
      </c>
      <c r="G119">
        <f xml:space="preserve"> SUMIF(ACRES_HARVESTED!E$2:E$4911,C119,ACRES_HARVESTED!G$2:G$4911)</f>
        <v>0</v>
      </c>
      <c r="H119">
        <f xml:space="preserve"> SUMIF(SALES!E$2:E$4911,C119,SALES!G$2:G$4911)</f>
        <v>0</v>
      </c>
      <c r="I119">
        <f xml:space="preserve"> SUMIF(PRODUCTION!E$2:E$4911,C119,PRODUCTION!I$2:I$4911)</f>
        <v>0</v>
      </c>
    </row>
    <row r="120" spans="1:9" x14ac:dyDescent="0.2">
      <c r="A120">
        <v>5015</v>
      </c>
      <c r="B120" t="s">
        <v>74</v>
      </c>
      <c r="C120" t="str">
        <f t="shared" si="3"/>
        <v>05015</v>
      </c>
      <c r="D120" t="str">
        <f t="shared" si="2"/>
        <v>CARROLL</v>
      </c>
      <c r="E120">
        <v>-93.53832319</v>
      </c>
      <c r="F120">
        <v>36.341079010000001</v>
      </c>
      <c r="G120">
        <f xml:space="preserve"> SUMIF(ACRES_HARVESTED!E$2:E$4911,C120,ACRES_HARVESTED!G$2:G$4911)</f>
        <v>0</v>
      </c>
      <c r="H120">
        <f xml:space="preserve"> SUMIF(SALES!E$2:E$4911,C120,SALES!G$2:G$4911)</f>
        <v>23000</v>
      </c>
      <c r="I120">
        <f xml:space="preserve"> SUMIF(PRODUCTION!E$2:E$4911,C120,PRODUCTION!I$2:I$4911)</f>
        <v>0</v>
      </c>
    </row>
    <row r="121" spans="1:9" x14ac:dyDescent="0.2">
      <c r="A121">
        <v>5017</v>
      </c>
      <c r="B121" t="s">
        <v>1329</v>
      </c>
      <c r="C121" t="str">
        <f t="shared" si="3"/>
        <v>05017</v>
      </c>
      <c r="D121" t="str">
        <f t="shared" si="2"/>
        <v>CHICOT</v>
      </c>
      <c r="E121">
        <v>-91.293650790000001</v>
      </c>
      <c r="F121">
        <v>33.267344600000001</v>
      </c>
      <c r="G121">
        <f xml:space="preserve"> SUMIF(ACRES_HARVESTED!E$2:E$4911,C121,ACRES_HARVESTED!G$2:G$4911)</f>
        <v>24115</v>
      </c>
      <c r="H121">
        <f xml:space="preserve"> SUMIF(SALES!E$2:E$4911,C121,SALES!G$2:G$4911)</f>
        <v>15944000</v>
      </c>
      <c r="I121">
        <f xml:space="preserve"> SUMIF(PRODUCTION!E$2:E$4911,C121,PRODUCTION!I$2:I$4911)</f>
        <v>4396165</v>
      </c>
    </row>
    <row r="122" spans="1:9" x14ac:dyDescent="0.2">
      <c r="A122">
        <v>5019</v>
      </c>
      <c r="B122" t="s">
        <v>282</v>
      </c>
      <c r="C122" t="str">
        <f t="shared" si="3"/>
        <v>05019</v>
      </c>
      <c r="D122" t="str">
        <f t="shared" si="2"/>
        <v>CLARK</v>
      </c>
      <c r="E122">
        <v>-93.176672350000004</v>
      </c>
      <c r="F122">
        <v>34.05108285</v>
      </c>
      <c r="G122">
        <f xml:space="preserve"> SUMIF(ACRES_HARVESTED!E$2:E$4911,C122,ACRES_HARVESTED!G$2:G$4911)</f>
        <v>0</v>
      </c>
      <c r="H122">
        <f xml:space="preserve"> SUMIF(SALES!E$2:E$4911,C122,SALES!G$2:G$4911)</f>
        <v>0</v>
      </c>
      <c r="I122">
        <f xml:space="preserve"> SUMIF(PRODUCTION!E$2:E$4911,C122,PRODUCTION!I$2:I$4911)</f>
        <v>0</v>
      </c>
    </row>
    <row r="123" spans="1:9" x14ac:dyDescent="0.2">
      <c r="A123">
        <v>5021</v>
      </c>
      <c r="B123" t="s">
        <v>437</v>
      </c>
      <c r="C123" t="str">
        <f t="shared" si="3"/>
        <v>05021</v>
      </c>
      <c r="D123" t="str">
        <f t="shared" si="2"/>
        <v>CLAY</v>
      </c>
      <c r="E123">
        <v>-90.417189190000002</v>
      </c>
      <c r="F123">
        <v>36.368225420000002</v>
      </c>
      <c r="G123">
        <f xml:space="preserve"> SUMIF(ACRES_HARVESTED!E$2:E$4911,C123,ACRES_HARVESTED!G$2:G$4911)</f>
        <v>26891</v>
      </c>
      <c r="H123">
        <f xml:space="preserve"> SUMIF(SALES!E$2:E$4911,C123,SALES!G$2:G$4911)</f>
        <v>18252000</v>
      </c>
      <c r="I123">
        <f xml:space="preserve"> SUMIF(PRODUCTION!E$2:E$4911,C123,PRODUCTION!I$2:I$4911)</f>
        <v>5469724</v>
      </c>
    </row>
    <row r="124" spans="1:9" x14ac:dyDescent="0.2">
      <c r="A124">
        <v>5023</v>
      </c>
      <c r="B124" t="s">
        <v>10</v>
      </c>
      <c r="C124" t="str">
        <f t="shared" si="3"/>
        <v>05023</v>
      </c>
      <c r="D124" t="str">
        <f t="shared" si="2"/>
        <v>CLEBURNE</v>
      </c>
      <c r="E124">
        <v>-92.027255859999997</v>
      </c>
      <c r="F124">
        <v>35.538539190000002</v>
      </c>
      <c r="G124">
        <f xml:space="preserve"> SUMIF(ACRES_HARVESTED!E$2:E$4911,C124,ACRES_HARVESTED!G$2:G$4911)</f>
        <v>0</v>
      </c>
      <c r="H124">
        <f xml:space="preserve"> SUMIF(SALES!E$2:E$4911,C124,SALES!G$2:G$4911)</f>
        <v>0</v>
      </c>
      <c r="I124">
        <f xml:space="preserve"> SUMIF(PRODUCTION!E$2:E$4911,C124,PRODUCTION!I$2:I$4911)</f>
        <v>0</v>
      </c>
    </row>
    <row r="125" spans="1:9" x14ac:dyDescent="0.2">
      <c r="A125">
        <v>5025</v>
      </c>
      <c r="B125" t="s">
        <v>896</v>
      </c>
      <c r="C125" t="str">
        <f t="shared" si="3"/>
        <v>05025</v>
      </c>
      <c r="D125" t="str">
        <f t="shared" si="2"/>
        <v>CLEVELAND</v>
      </c>
      <c r="E125">
        <v>-92.184899479999999</v>
      </c>
      <c r="F125">
        <v>33.898236089999997</v>
      </c>
      <c r="G125">
        <f xml:space="preserve"> SUMIF(ACRES_HARVESTED!E$2:E$4911,C125,ACRES_HARVESTED!G$2:G$4911)</f>
        <v>0</v>
      </c>
      <c r="H125">
        <f xml:space="preserve"> SUMIF(SALES!E$2:E$4911,C125,SALES!G$2:G$4911)</f>
        <v>0</v>
      </c>
      <c r="I125">
        <f xml:space="preserve"> SUMIF(PRODUCTION!E$2:E$4911,C125,PRODUCTION!I$2:I$4911)</f>
        <v>0</v>
      </c>
    </row>
    <row r="126" spans="1:9" x14ac:dyDescent="0.2">
      <c r="A126">
        <v>5027</v>
      </c>
      <c r="B126" t="s">
        <v>290</v>
      </c>
      <c r="C126" t="str">
        <f t="shared" si="3"/>
        <v>05027</v>
      </c>
      <c r="D126" t="str">
        <f t="shared" si="2"/>
        <v>COLUMBIA</v>
      </c>
      <c r="E126">
        <v>-93.227374929999996</v>
      </c>
      <c r="F126">
        <v>33.214242800000001</v>
      </c>
      <c r="G126">
        <f xml:space="preserve"> SUMIF(ACRES_HARVESTED!E$2:E$4911,C126,ACRES_HARVESTED!G$2:G$4911)</f>
        <v>0</v>
      </c>
      <c r="H126">
        <f xml:space="preserve"> SUMIF(SALES!E$2:E$4911,C126,SALES!G$2:G$4911)</f>
        <v>0</v>
      </c>
      <c r="I126">
        <f xml:space="preserve"> SUMIF(PRODUCTION!E$2:E$4911,C126,PRODUCTION!I$2:I$4911)</f>
        <v>0</v>
      </c>
    </row>
    <row r="127" spans="1:9" x14ac:dyDescent="0.2">
      <c r="A127">
        <v>5029</v>
      </c>
      <c r="B127" t="s">
        <v>1229</v>
      </c>
      <c r="C127" t="str">
        <f t="shared" si="3"/>
        <v>05029</v>
      </c>
      <c r="D127" t="str">
        <f t="shared" si="2"/>
        <v>CONWAY</v>
      </c>
      <c r="E127">
        <v>-92.700988109999997</v>
      </c>
      <c r="F127">
        <v>35.262279049999997</v>
      </c>
      <c r="G127">
        <f xml:space="preserve"> SUMIF(ACRES_HARVESTED!E$2:E$4911,C127,ACRES_HARVESTED!G$2:G$4911)</f>
        <v>2827</v>
      </c>
      <c r="H127">
        <f xml:space="preserve"> SUMIF(SALES!E$2:E$4911,C127,SALES!G$2:G$4911)</f>
        <v>1999000</v>
      </c>
      <c r="I127">
        <f xml:space="preserve"> SUMIF(PRODUCTION!E$2:E$4911,C127,PRODUCTION!I$2:I$4911)</f>
        <v>456278</v>
      </c>
    </row>
    <row r="128" spans="1:9" x14ac:dyDescent="0.2">
      <c r="A128">
        <v>5031</v>
      </c>
      <c r="B128" t="s">
        <v>268</v>
      </c>
      <c r="C128" t="str">
        <f t="shared" si="3"/>
        <v>05031</v>
      </c>
      <c r="D128" t="str">
        <f t="shared" si="2"/>
        <v>CRAIGHEAD</v>
      </c>
      <c r="E128">
        <v>-90.632706470000002</v>
      </c>
      <c r="F128">
        <v>35.831013800000001</v>
      </c>
      <c r="G128">
        <f xml:space="preserve"> SUMIF(ACRES_HARVESTED!E$2:E$4911,C128,ACRES_HARVESTED!G$2:G$4911)</f>
        <v>33408</v>
      </c>
      <c r="H128">
        <f xml:space="preserve"> SUMIF(SALES!E$2:E$4911,C128,SALES!G$2:G$4911)</f>
        <v>22747000</v>
      </c>
      <c r="I128">
        <f xml:space="preserve"> SUMIF(PRODUCTION!E$2:E$4911,C128,PRODUCTION!I$2:I$4911)</f>
        <v>6154852</v>
      </c>
    </row>
    <row r="129" spans="1:9" x14ac:dyDescent="0.2">
      <c r="A129">
        <v>5033</v>
      </c>
      <c r="B129" t="s">
        <v>70</v>
      </c>
      <c r="C129" t="str">
        <f t="shared" si="3"/>
        <v>05033</v>
      </c>
      <c r="D129" t="str">
        <f t="shared" si="2"/>
        <v>CRAWFORD</v>
      </c>
      <c r="E129">
        <v>-94.242969950000003</v>
      </c>
      <c r="F129">
        <v>35.588841000000002</v>
      </c>
      <c r="G129">
        <f xml:space="preserve"> SUMIF(ACRES_HARVESTED!E$2:E$4911,C129,ACRES_HARVESTED!G$2:G$4911)</f>
        <v>1638</v>
      </c>
      <c r="H129">
        <f xml:space="preserve"> SUMIF(SALES!E$2:E$4911,C129,SALES!G$2:G$4911)</f>
        <v>780000</v>
      </c>
      <c r="I129">
        <f xml:space="preserve"> SUMIF(PRODUCTION!E$2:E$4911,C129,PRODUCTION!I$2:I$4911)</f>
        <v>229320</v>
      </c>
    </row>
    <row r="130" spans="1:9" x14ac:dyDescent="0.2">
      <c r="A130">
        <v>5035</v>
      </c>
      <c r="B130" t="s">
        <v>791</v>
      </c>
      <c r="C130" t="str">
        <f t="shared" si="3"/>
        <v>05035</v>
      </c>
      <c r="D130" t="str">
        <f t="shared" ref="D130:D193" si="4">UPPER(B130)</f>
        <v>CRITTENDEN</v>
      </c>
      <c r="E130">
        <v>-90.309246349999995</v>
      </c>
      <c r="F130">
        <v>35.207621719999999</v>
      </c>
      <c r="G130">
        <f xml:space="preserve"> SUMIF(ACRES_HARVESTED!E$2:E$4911,C130,ACRES_HARVESTED!G$2:G$4911)</f>
        <v>12572</v>
      </c>
      <c r="H130">
        <f xml:space="preserve"> SUMIF(SALES!E$2:E$4911,C130,SALES!G$2:G$4911)</f>
        <v>8211000</v>
      </c>
      <c r="I130">
        <f xml:space="preserve"> SUMIF(PRODUCTION!E$2:E$4911,C130,PRODUCTION!I$2:I$4911)</f>
        <v>2241088</v>
      </c>
    </row>
    <row r="131" spans="1:9" x14ac:dyDescent="0.2">
      <c r="A131">
        <v>5037</v>
      </c>
      <c r="B131" t="s">
        <v>919</v>
      </c>
      <c r="C131" t="str">
        <f t="shared" ref="C131:C194" si="5" xml:space="preserve"> TEXT(A131,"00000")</f>
        <v>05037</v>
      </c>
      <c r="D131" t="str">
        <f t="shared" si="4"/>
        <v>CROSS</v>
      </c>
      <c r="E131">
        <v>-90.771812859999997</v>
      </c>
      <c r="F131">
        <v>35.29547453</v>
      </c>
      <c r="G131">
        <f xml:space="preserve"> SUMIF(ACRES_HARVESTED!E$2:E$4911,C131,ACRES_HARVESTED!G$2:G$4911)</f>
        <v>13964</v>
      </c>
      <c r="H131">
        <f xml:space="preserve"> SUMIF(SALES!E$2:E$4911,C131,SALES!G$2:G$4911)</f>
        <v>9493000</v>
      </c>
      <c r="I131">
        <f xml:space="preserve"> SUMIF(PRODUCTION!E$2:E$4911,C131,PRODUCTION!I$2:I$4911)</f>
        <v>2621416</v>
      </c>
    </row>
    <row r="132" spans="1:9" x14ac:dyDescent="0.2">
      <c r="A132">
        <v>5039</v>
      </c>
      <c r="B132" t="s">
        <v>128</v>
      </c>
      <c r="C132" t="str">
        <f t="shared" si="5"/>
        <v>05039</v>
      </c>
      <c r="D132" t="str">
        <f t="shared" si="4"/>
        <v>DALLAS</v>
      </c>
      <c r="E132">
        <v>-92.654206639999998</v>
      </c>
      <c r="F132">
        <v>33.969539939999997</v>
      </c>
      <c r="G132">
        <f xml:space="preserve"> SUMIF(ACRES_HARVESTED!E$2:E$4911,C132,ACRES_HARVESTED!G$2:G$4911)</f>
        <v>0</v>
      </c>
      <c r="H132">
        <f xml:space="preserve"> SUMIF(SALES!E$2:E$4911,C132,SALES!G$2:G$4911)</f>
        <v>0</v>
      </c>
      <c r="I132">
        <f xml:space="preserve"> SUMIF(PRODUCTION!E$2:E$4911,C132,PRODUCTION!I$2:I$4911)</f>
        <v>0</v>
      </c>
    </row>
    <row r="133" spans="1:9" x14ac:dyDescent="0.2">
      <c r="A133">
        <v>5041</v>
      </c>
      <c r="B133" t="s">
        <v>1418</v>
      </c>
      <c r="C133" t="str">
        <f t="shared" si="5"/>
        <v>05041</v>
      </c>
      <c r="D133" t="str">
        <f t="shared" si="4"/>
        <v>DESHA</v>
      </c>
      <c r="E133">
        <v>-91.253944899999993</v>
      </c>
      <c r="F133">
        <v>33.833469260000001</v>
      </c>
      <c r="G133">
        <f xml:space="preserve"> SUMIF(ACRES_HARVESTED!E$2:E$4911,C133,ACRES_HARVESTED!G$2:G$4911)</f>
        <v>28905</v>
      </c>
      <c r="H133">
        <f xml:space="preserve"> SUMIF(SALES!E$2:E$4911,C133,SALES!G$2:G$4911)</f>
        <v>20853000</v>
      </c>
      <c r="I133">
        <f xml:space="preserve"> SUMIF(PRODUCTION!E$2:E$4911,C133,PRODUCTION!I$2:I$4911)</f>
        <v>5619132</v>
      </c>
    </row>
    <row r="134" spans="1:9" x14ac:dyDescent="0.2">
      <c r="A134">
        <v>5043</v>
      </c>
      <c r="B134" t="s">
        <v>752</v>
      </c>
      <c r="C134" t="str">
        <f t="shared" si="5"/>
        <v>05043</v>
      </c>
      <c r="D134" t="str">
        <f t="shared" si="4"/>
        <v>DREW</v>
      </c>
      <c r="E134">
        <v>-91.719728549999999</v>
      </c>
      <c r="F134">
        <v>33.589574249999998</v>
      </c>
      <c r="G134">
        <f xml:space="preserve"> SUMIF(ACRES_HARVESTED!E$2:E$4911,C134,ACRES_HARVESTED!G$2:G$4911)</f>
        <v>9581</v>
      </c>
      <c r="H134">
        <f xml:space="preserve"> SUMIF(SALES!E$2:E$4911,C134,SALES!G$2:G$4911)</f>
        <v>6334000</v>
      </c>
      <c r="I134">
        <f xml:space="preserve"> SUMIF(PRODUCTION!E$2:E$4911,C134,PRODUCTION!I$2:I$4911)</f>
        <v>1814641</v>
      </c>
    </row>
    <row r="135" spans="1:9" x14ac:dyDescent="0.2">
      <c r="A135">
        <v>5045</v>
      </c>
      <c r="B135" t="s">
        <v>1696</v>
      </c>
      <c r="C135" t="str">
        <f t="shared" si="5"/>
        <v>05045</v>
      </c>
      <c r="D135" t="str">
        <f t="shared" si="4"/>
        <v>FAULKNER</v>
      </c>
      <c r="E135">
        <v>-92.332018570000002</v>
      </c>
      <c r="F135">
        <v>35.147325209999998</v>
      </c>
      <c r="G135">
        <f xml:space="preserve"> SUMIF(ACRES_HARVESTED!E$2:E$4911,C135,ACRES_HARVESTED!G$2:G$4911)</f>
        <v>1528</v>
      </c>
      <c r="H135">
        <f xml:space="preserve"> SUMIF(SALES!E$2:E$4911,C135,SALES!G$2:G$4911)</f>
        <v>786000</v>
      </c>
      <c r="I135">
        <f xml:space="preserve"> SUMIF(PRODUCTION!E$2:E$4911,C135,PRODUCTION!I$2:I$4911)</f>
        <v>271198.48</v>
      </c>
    </row>
    <row r="136" spans="1:9" x14ac:dyDescent="0.2">
      <c r="A136">
        <v>5047</v>
      </c>
      <c r="B136" t="s">
        <v>0</v>
      </c>
      <c r="C136" t="str">
        <f t="shared" si="5"/>
        <v>05047</v>
      </c>
      <c r="D136" t="str">
        <f t="shared" si="4"/>
        <v>FRANKLIN</v>
      </c>
      <c r="E136">
        <v>-93.89070916</v>
      </c>
      <c r="F136">
        <v>35.512299679999998</v>
      </c>
      <c r="G136">
        <f xml:space="preserve"> SUMIF(ACRES_HARVESTED!E$2:E$4911,C136,ACRES_HARVESTED!G$2:G$4911)</f>
        <v>628</v>
      </c>
      <c r="H136">
        <f xml:space="preserve"> SUMIF(SALES!E$2:E$4911,C136,SALES!G$2:G$4911)</f>
        <v>0</v>
      </c>
      <c r="I136">
        <f xml:space="preserve"> SUMIF(PRODUCTION!E$2:E$4911,C136,PRODUCTION!I$2:I$4911)</f>
        <v>102616</v>
      </c>
    </row>
    <row r="137" spans="1:9" x14ac:dyDescent="0.2">
      <c r="A137">
        <v>5049</v>
      </c>
      <c r="B137" t="s">
        <v>605</v>
      </c>
      <c r="C137" t="str">
        <f t="shared" si="5"/>
        <v>05049</v>
      </c>
      <c r="D137" t="str">
        <f t="shared" si="4"/>
        <v>FULTON</v>
      </c>
      <c r="E137">
        <v>-91.817673360000001</v>
      </c>
      <c r="F137">
        <v>36.381834599999998</v>
      </c>
      <c r="G137">
        <f xml:space="preserve"> SUMIF(ACRES_HARVESTED!E$2:E$4911,C137,ACRES_HARVESTED!G$2:G$4911)</f>
        <v>450</v>
      </c>
      <c r="H137">
        <f xml:space="preserve"> SUMIF(SALES!E$2:E$4911,C137,SALES!G$2:G$4911)</f>
        <v>333000</v>
      </c>
      <c r="I137">
        <f xml:space="preserve"> SUMIF(PRODUCTION!E$2:E$4911,C137,PRODUCTION!I$2:I$4911)</f>
        <v>83250</v>
      </c>
    </row>
    <row r="138" spans="1:9" x14ac:dyDescent="0.2">
      <c r="A138">
        <v>5051</v>
      </c>
      <c r="B138" t="s">
        <v>702</v>
      </c>
      <c r="C138" t="str">
        <f t="shared" si="5"/>
        <v>05051</v>
      </c>
      <c r="D138" t="str">
        <f t="shared" si="4"/>
        <v>GARLAND</v>
      </c>
      <c r="E138">
        <v>-93.150487229999996</v>
      </c>
      <c r="F138">
        <v>34.576599510000001</v>
      </c>
      <c r="G138">
        <f xml:space="preserve"> SUMIF(ACRES_HARVESTED!E$2:E$4911,C138,ACRES_HARVESTED!G$2:G$4911)</f>
        <v>0</v>
      </c>
      <c r="H138">
        <f xml:space="preserve"> SUMIF(SALES!E$2:E$4911,C138,SALES!G$2:G$4911)</f>
        <v>0</v>
      </c>
      <c r="I138">
        <f xml:space="preserve"> SUMIF(PRODUCTION!E$2:E$4911,C138,PRODUCTION!I$2:I$4911)</f>
        <v>0</v>
      </c>
    </row>
    <row r="139" spans="1:9" x14ac:dyDescent="0.2">
      <c r="A139">
        <v>5053</v>
      </c>
      <c r="B139" t="s">
        <v>5</v>
      </c>
      <c r="C139" t="str">
        <f t="shared" si="5"/>
        <v>05053</v>
      </c>
      <c r="D139" t="str">
        <f t="shared" si="4"/>
        <v>GRANT</v>
      </c>
      <c r="E139">
        <v>-92.423714630000006</v>
      </c>
      <c r="F139">
        <v>34.290020490000003</v>
      </c>
      <c r="G139">
        <f xml:space="preserve"> SUMIF(ACRES_HARVESTED!E$2:E$4911,C139,ACRES_HARVESTED!G$2:G$4911)</f>
        <v>0</v>
      </c>
      <c r="H139">
        <f xml:space="preserve"> SUMIF(SALES!E$2:E$4911,C139,SALES!G$2:G$4911)</f>
        <v>0</v>
      </c>
      <c r="I139">
        <f xml:space="preserve"> SUMIF(PRODUCTION!E$2:E$4911,C139,PRODUCTION!I$2:I$4911)</f>
        <v>0</v>
      </c>
    </row>
    <row r="140" spans="1:9" x14ac:dyDescent="0.2">
      <c r="A140">
        <v>5055</v>
      </c>
      <c r="B140" t="s">
        <v>335</v>
      </c>
      <c r="C140" t="str">
        <f t="shared" si="5"/>
        <v>05055</v>
      </c>
      <c r="D140" t="str">
        <f t="shared" si="4"/>
        <v>GREENE</v>
      </c>
      <c r="E140">
        <v>-90.558953770000002</v>
      </c>
      <c r="F140">
        <v>36.117732820000001</v>
      </c>
      <c r="G140">
        <f xml:space="preserve"> SUMIF(ACRES_HARVESTED!E$2:E$4911,C140,ACRES_HARVESTED!G$2:G$4911)</f>
        <v>24635</v>
      </c>
      <c r="H140">
        <f xml:space="preserve"> SUMIF(SALES!E$2:E$4911,C140,SALES!G$2:G$4911)</f>
        <v>15834000</v>
      </c>
      <c r="I140">
        <f xml:space="preserve"> SUMIF(PRODUCTION!E$2:E$4911,C140,PRODUCTION!I$2:I$4911)</f>
        <v>4582475</v>
      </c>
    </row>
    <row r="141" spans="1:9" x14ac:dyDescent="0.2">
      <c r="A141">
        <v>5057</v>
      </c>
      <c r="B141" t="s">
        <v>1266</v>
      </c>
      <c r="C141" t="str">
        <f t="shared" si="5"/>
        <v>05057</v>
      </c>
      <c r="D141" t="str">
        <f t="shared" si="4"/>
        <v>HEMPSTEAD</v>
      </c>
      <c r="E141">
        <v>-93.668090390000003</v>
      </c>
      <c r="F141">
        <v>33.735642679999998</v>
      </c>
      <c r="G141">
        <f xml:space="preserve"> SUMIF(ACRES_HARVESTED!E$2:E$4911,C141,ACRES_HARVESTED!G$2:G$4911)</f>
        <v>0</v>
      </c>
      <c r="H141">
        <f xml:space="preserve"> SUMIF(SALES!E$2:E$4911,C141,SALES!G$2:G$4911)</f>
        <v>0</v>
      </c>
      <c r="I141">
        <f xml:space="preserve"> SUMIF(PRODUCTION!E$2:E$4911,C141,PRODUCTION!I$2:I$4911)</f>
        <v>0</v>
      </c>
    </row>
    <row r="142" spans="1:9" x14ac:dyDescent="0.2">
      <c r="A142">
        <v>5059</v>
      </c>
      <c r="B142" t="s">
        <v>1893</v>
      </c>
      <c r="C142" t="str">
        <f t="shared" si="5"/>
        <v>05059</v>
      </c>
      <c r="D142" t="str">
        <f t="shared" si="4"/>
        <v>HOT SPRING</v>
      </c>
      <c r="E142">
        <v>-92.945601249999996</v>
      </c>
      <c r="F142">
        <v>34.317511889999999</v>
      </c>
      <c r="G142">
        <f xml:space="preserve"> SUMIF(ACRES_HARVESTED!E$2:E$4911,C142,ACRES_HARVESTED!G$2:G$4911)</f>
        <v>0</v>
      </c>
      <c r="H142">
        <f xml:space="preserve"> SUMIF(SALES!E$2:E$4911,C142,SALES!G$2:G$4911)</f>
        <v>0</v>
      </c>
      <c r="I142">
        <f xml:space="preserve"> SUMIF(PRODUCTION!E$2:E$4911,C142,PRODUCTION!I$2:I$4911)</f>
        <v>0</v>
      </c>
    </row>
    <row r="143" spans="1:9" x14ac:dyDescent="0.2">
      <c r="A143">
        <v>5061</v>
      </c>
      <c r="B143" t="s">
        <v>102</v>
      </c>
      <c r="C143" t="str">
        <f t="shared" si="5"/>
        <v>05061</v>
      </c>
      <c r="D143" t="str">
        <f t="shared" si="4"/>
        <v>HOWARD</v>
      </c>
      <c r="E143">
        <v>-93.993444940000003</v>
      </c>
      <c r="F143">
        <v>34.08897983</v>
      </c>
      <c r="G143">
        <f xml:space="preserve"> SUMIF(ACRES_HARVESTED!E$2:E$4911,C143,ACRES_HARVESTED!G$2:G$4911)</f>
        <v>0</v>
      </c>
      <c r="H143">
        <f xml:space="preserve"> SUMIF(SALES!E$2:E$4911,C143,SALES!G$2:G$4911)</f>
        <v>0</v>
      </c>
      <c r="I143">
        <f xml:space="preserve"> SUMIF(PRODUCTION!E$2:E$4911,C143,PRODUCTION!I$2:I$4911)</f>
        <v>0</v>
      </c>
    </row>
    <row r="144" spans="1:9" x14ac:dyDescent="0.2">
      <c r="A144">
        <v>5063</v>
      </c>
      <c r="B144" t="s">
        <v>1330</v>
      </c>
      <c r="C144" t="str">
        <f t="shared" si="5"/>
        <v>05063</v>
      </c>
      <c r="D144" t="str">
        <f t="shared" si="4"/>
        <v>INDEPENDENCE</v>
      </c>
      <c r="E144">
        <v>-91.569916379999995</v>
      </c>
      <c r="F144">
        <v>35.741435539999998</v>
      </c>
      <c r="G144">
        <f xml:space="preserve"> SUMIF(ACRES_HARVESTED!E$2:E$4911,C144,ACRES_HARVESTED!G$2:G$4911)</f>
        <v>4748</v>
      </c>
      <c r="H144">
        <f xml:space="preserve"> SUMIF(SALES!E$2:E$4911,C144,SALES!G$2:G$4911)</f>
        <v>2857000</v>
      </c>
      <c r="I144">
        <f xml:space="preserve"> SUMIF(PRODUCTION!E$2:E$4911,C144,PRODUCTION!I$2:I$4911)</f>
        <v>759865</v>
      </c>
    </row>
    <row r="145" spans="1:9" x14ac:dyDescent="0.2">
      <c r="A145">
        <v>5065</v>
      </c>
      <c r="B145" t="s">
        <v>146</v>
      </c>
      <c r="C145" t="str">
        <f t="shared" si="5"/>
        <v>05065</v>
      </c>
      <c r="D145" t="str">
        <f t="shared" si="4"/>
        <v>IZARD</v>
      </c>
      <c r="E145">
        <v>-91.912790689999994</v>
      </c>
      <c r="F145">
        <v>36.095265650000002</v>
      </c>
      <c r="G145">
        <f xml:space="preserve"> SUMIF(ACRES_HARVESTED!E$2:E$4911,C145,ACRES_HARVESTED!G$2:G$4911)</f>
        <v>0</v>
      </c>
      <c r="H145">
        <f xml:space="preserve"> SUMIF(SALES!E$2:E$4911,C145,SALES!G$2:G$4911)</f>
        <v>0</v>
      </c>
      <c r="I145">
        <f xml:space="preserve"> SUMIF(PRODUCTION!E$2:E$4911,C145,PRODUCTION!I$2:I$4911)</f>
        <v>0</v>
      </c>
    </row>
    <row r="146" spans="1:9" x14ac:dyDescent="0.2">
      <c r="A146">
        <v>5067</v>
      </c>
      <c r="B146" t="s">
        <v>130</v>
      </c>
      <c r="C146" t="str">
        <f t="shared" si="5"/>
        <v>05067</v>
      </c>
      <c r="D146" t="str">
        <f t="shared" si="4"/>
        <v>JACKSON</v>
      </c>
      <c r="E146">
        <v>-91.214238839999993</v>
      </c>
      <c r="F146">
        <v>35.59923757</v>
      </c>
      <c r="G146">
        <f xml:space="preserve"> SUMIF(ACRES_HARVESTED!E$2:E$4911,C146,ACRES_HARVESTED!G$2:G$4911)</f>
        <v>10965</v>
      </c>
      <c r="H146">
        <f xml:space="preserve"> SUMIF(SALES!E$2:E$4911,C146,SALES!G$2:G$4911)</f>
        <v>7124000</v>
      </c>
      <c r="I146">
        <f xml:space="preserve"> SUMIF(PRODUCTION!E$2:E$4911,C146,PRODUCTION!I$2:I$4911)</f>
        <v>1909029</v>
      </c>
    </row>
    <row r="147" spans="1:9" x14ac:dyDescent="0.2">
      <c r="A147">
        <v>5069</v>
      </c>
      <c r="B147" t="s">
        <v>475</v>
      </c>
      <c r="C147" t="str">
        <f t="shared" si="5"/>
        <v>05069</v>
      </c>
      <c r="D147" t="str">
        <f t="shared" si="4"/>
        <v>JEFFERSON</v>
      </c>
      <c r="E147">
        <v>-91.931891590000006</v>
      </c>
      <c r="F147">
        <v>34.268822030000003</v>
      </c>
      <c r="G147">
        <f xml:space="preserve"> SUMIF(ACRES_HARVESTED!E$2:E$4911,C147,ACRES_HARVESTED!G$2:G$4911)</f>
        <v>42130</v>
      </c>
      <c r="H147">
        <f xml:space="preserve"> SUMIF(SALES!E$2:E$4911,C147,SALES!G$2:G$4911)</f>
        <v>28235000</v>
      </c>
      <c r="I147">
        <f xml:space="preserve"> SUMIF(PRODUCTION!E$2:E$4911,C147,PRODUCTION!I$2:I$4911)</f>
        <v>7895162</v>
      </c>
    </row>
    <row r="148" spans="1:9" x14ac:dyDescent="0.2">
      <c r="A148">
        <v>5071</v>
      </c>
      <c r="B148" t="s">
        <v>27</v>
      </c>
      <c r="C148" t="str">
        <f t="shared" si="5"/>
        <v>05071</v>
      </c>
      <c r="D148" t="str">
        <f t="shared" si="4"/>
        <v>JOHNSON</v>
      </c>
      <c r="E148">
        <v>-93.460000350000001</v>
      </c>
      <c r="F148">
        <v>35.570017659999998</v>
      </c>
      <c r="G148">
        <f xml:space="preserve"> SUMIF(ACRES_HARVESTED!E$2:E$4911,C148,ACRES_HARVESTED!G$2:G$4911)</f>
        <v>1537</v>
      </c>
      <c r="H148">
        <f xml:space="preserve"> SUMIF(SALES!E$2:E$4911,C148,SALES!G$2:G$4911)</f>
        <v>910000</v>
      </c>
      <c r="I148">
        <f xml:space="preserve"> SUMIF(PRODUCTION!E$2:E$4911,C148,PRODUCTION!I$2:I$4911)</f>
        <v>232702</v>
      </c>
    </row>
    <row r="149" spans="1:9" x14ac:dyDescent="0.2">
      <c r="A149">
        <v>5073</v>
      </c>
      <c r="B149" t="s">
        <v>86</v>
      </c>
      <c r="C149" t="str">
        <f t="shared" si="5"/>
        <v>05073</v>
      </c>
      <c r="D149" t="str">
        <f t="shared" si="4"/>
        <v>LAFAYETTE</v>
      </c>
      <c r="E149">
        <v>-93.606846790000006</v>
      </c>
      <c r="F149">
        <v>33.240918190000002</v>
      </c>
      <c r="G149">
        <f xml:space="preserve"> SUMIF(ACRES_HARVESTED!E$2:E$4911,C149,ACRES_HARVESTED!G$2:G$4911)</f>
        <v>12047</v>
      </c>
      <c r="H149">
        <f xml:space="preserve"> SUMIF(SALES!E$2:E$4911,C149,SALES!G$2:G$4911)</f>
        <v>7433000</v>
      </c>
      <c r="I149">
        <f xml:space="preserve"> SUMIF(PRODUCTION!E$2:E$4911,C149,PRODUCTION!I$2:I$4911)</f>
        <v>2083257.7620000001</v>
      </c>
    </row>
    <row r="150" spans="1:9" x14ac:dyDescent="0.2">
      <c r="A150">
        <v>5075</v>
      </c>
      <c r="B150" t="s">
        <v>264</v>
      </c>
      <c r="C150" t="str">
        <f t="shared" si="5"/>
        <v>05075</v>
      </c>
      <c r="D150" t="str">
        <f t="shared" si="4"/>
        <v>LAWRENCE</v>
      </c>
      <c r="E150">
        <v>-91.107049700000005</v>
      </c>
      <c r="F150">
        <v>36.041039519999998</v>
      </c>
      <c r="G150">
        <f xml:space="preserve"> SUMIF(ACRES_HARVESTED!E$2:E$4911,C150,ACRES_HARVESTED!G$2:G$4911)</f>
        <v>6931</v>
      </c>
      <c r="H150">
        <f xml:space="preserve"> SUMIF(SALES!E$2:E$4911,C150,SALES!G$2:G$4911)</f>
        <v>4145000</v>
      </c>
      <c r="I150">
        <f xml:space="preserve"> SUMIF(PRODUCTION!E$2:E$4911,C150,PRODUCTION!I$2:I$4911)</f>
        <v>1188236</v>
      </c>
    </row>
    <row r="151" spans="1:9" x14ac:dyDescent="0.2">
      <c r="A151">
        <v>5077</v>
      </c>
      <c r="B151" t="s">
        <v>220</v>
      </c>
      <c r="C151" t="str">
        <f t="shared" si="5"/>
        <v>05077</v>
      </c>
      <c r="D151" t="str">
        <f t="shared" si="4"/>
        <v>LEE</v>
      </c>
      <c r="E151">
        <v>-90.782110149999994</v>
      </c>
      <c r="F151">
        <v>34.78064921</v>
      </c>
      <c r="G151">
        <f xml:space="preserve"> SUMIF(ACRES_HARVESTED!E$2:E$4911,C151,ACRES_HARVESTED!G$2:G$4911)</f>
        <v>31063</v>
      </c>
      <c r="H151">
        <f xml:space="preserve"> SUMIF(SALES!E$2:E$4911,C151,SALES!G$2:G$4911)</f>
        <v>18712000</v>
      </c>
      <c r="I151">
        <f xml:space="preserve"> SUMIF(PRODUCTION!E$2:E$4911,C151,PRODUCTION!I$2:I$4911)</f>
        <v>5724911</v>
      </c>
    </row>
    <row r="152" spans="1:9" x14ac:dyDescent="0.2">
      <c r="A152">
        <v>5079</v>
      </c>
      <c r="B152" t="s">
        <v>17</v>
      </c>
      <c r="C152" t="str">
        <f t="shared" si="5"/>
        <v>05079</v>
      </c>
      <c r="D152" t="str">
        <f t="shared" si="4"/>
        <v>LINCOLN</v>
      </c>
      <c r="E152">
        <v>-91.733338779999997</v>
      </c>
      <c r="F152">
        <v>33.957538820000003</v>
      </c>
      <c r="G152">
        <f xml:space="preserve"> SUMIF(ACRES_HARVESTED!E$2:E$4911,C152,ACRES_HARVESTED!G$2:G$4911)</f>
        <v>19994</v>
      </c>
      <c r="H152">
        <f xml:space="preserve"> SUMIF(SALES!E$2:E$4911,C152,SALES!G$2:G$4911)</f>
        <v>13459000</v>
      </c>
      <c r="I152">
        <f xml:space="preserve"> SUMIF(PRODUCTION!E$2:E$4911,C152,PRODUCTION!I$2:I$4911)</f>
        <v>3755679</v>
      </c>
    </row>
    <row r="153" spans="1:9" x14ac:dyDescent="0.2">
      <c r="A153">
        <v>5081</v>
      </c>
      <c r="B153" t="s">
        <v>1559</v>
      </c>
      <c r="C153" t="str">
        <f t="shared" si="5"/>
        <v>05081</v>
      </c>
      <c r="D153" t="str">
        <f t="shared" si="4"/>
        <v>LITTLE RIVER</v>
      </c>
      <c r="E153">
        <v>-94.233978699999994</v>
      </c>
      <c r="F153">
        <v>33.702286909999998</v>
      </c>
      <c r="G153">
        <f xml:space="preserve"> SUMIF(ACRES_HARVESTED!E$2:E$4911,C153,ACRES_HARVESTED!G$2:G$4911)</f>
        <v>9271</v>
      </c>
      <c r="H153">
        <f xml:space="preserve"> SUMIF(SALES!E$2:E$4911,C153,SALES!G$2:G$4911)</f>
        <v>5080000</v>
      </c>
      <c r="I153">
        <f xml:space="preserve"> SUMIF(PRODUCTION!E$2:E$4911,C153,PRODUCTION!I$2:I$4911)</f>
        <v>1504683</v>
      </c>
    </row>
    <row r="154" spans="1:9" x14ac:dyDescent="0.2">
      <c r="A154">
        <v>5083</v>
      </c>
      <c r="B154" t="s">
        <v>90</v>
      </c>
      <c r="C154" t="str">
        <f t="shared" si="5"/>
        <v>05083</v>
      </c>
      <c r="D154" t="str">
        <f t="shared" si="4"/>
        <v>LOGAN</v>
      </c>
      <c r="E154">
        <v>-93.716305180000006</v>
      </c>
      <c r="F154">
        <v>35.215504029999998</v>
      </c>
      <c r="G154">
        <f xml:space="preserve"> SUMIF(ACRES_HARVESTED!E$2:E$4911,C154,ACRES_HARVESTED!G$2:G$4911)</f>
        <v>0</v>
      </c>
      <c r="H154">
        <f xml:space="preserve"> SUMIF(SALES!E$2:E$4911,C154,SALES!G$2:G$4911)</f>
        <v>0</v>
      </c>
      <c r="I154">
        <f xml:space="preserve"> SUMIF(PRODUCTION!E$2:E$4911,C154,PRODUCTION!I$2:I$4911)</f>
        <v>0</v>
      </c>
    </row>
    <row r="155" spans="1:9" x14ac:dyDescent="0.2">
      <c r="A155">
        <v>5085</v>
      </c>
      <c r="B155" t="s">
        <v>1654</v>
      </c>
      <c r="C155" t="str">
        <f t="shared" si="5"/>
        <v>05085</v>
      </c>
      <c r="D155" t="str">
        <f t="shared" si="4"/>
        <v>LONOKE</v>
      </c>
      <c r="E155">
        <v>-91.887916829999995</v>
      </c>
      <c r="F155">
        <v>34.75441172</v>
      </c>
      <c r="G155">
        <f xml:space="preserve"> SUMIF(ACRES_HARVESTED!E$2:E$4911,C155,ACRES_HARVESTED!G$2:G$4911)</f>
        <v>33997</v>
      </c>
      <c r="H155">
        <f xml:space="preserve"> SUMIF(SALES!E$2:E$4911,C155,SALES!G$2:G$4911)</f>
        <v>24300000</v>
      </c>
      <c r="I155">
        <f xml:space="preserve"> SUMIF(PRODUCTION!E$2:E$4911,C155,PRODUCTION!I$2:I$4911)</f>
        <v>6391436</v>
      </c>
    </row>
    <row r="156" spans="1:9" x14ac:dyDescent="0.2">
      <c r="A156">
        <v>5087</v>
      </c>
      <c r="B156" t="s">
        <v>194</v>
      </c>
      <c r="C156" t="str">
        <f t="shared" si="5"/>
        <v>05087</v>
      </c>
      <c r="D156" t="str">
        <f t="shared" si="4"/>
        <v>MADISON</v>
      </c>
      <c r="E156">
        <v>-93.724655970000001</v>
      </c>
      <c r="F156">
        <v>36.011035649999997</v>
      </c>
      <c r="G156">
        <f xml:space="preserve"> SUMIF(ACRES_HARVESTED!E$2:E$4911,C156,ACRES_HARVESTED!G$2:G$4911)</f>
        <v>0</v>
      </c>
      <c r="H156">
        <f xml:space="preserve"> SUMIF(SALES!E$2:E$4911,C156,SALES!G$2:G$4911)</f>
        <v>0</v>
      </c>
      <c r="I156">
        <f xml:space="preserve"> SUMIF(PRODUCTION!E$2:E$4911,C156,PRODUCTION!I$2:I$4911)</f>
        <v>0</v>
      </c>
    </row>
    <row r="157" spans="1:9" x14ac:dyDescent="0.2">
      <c r="A157">
        <v>5089</v>
      </c>
      <c r="B157" t="s">
        <v>198</v>
      </c>
      <c r="C157" t="str">
        <f t="shared" si="5"/>
        <v>05089</v>
      </c>
      <c r="D157" t="str">
        <f t="shared" si="4"/>
        <v>MARION</v>
      </c>
      <c r="E157">
        <v>-92.683972949999998</v>
      </c>
      <c r="F157">
        <v>36.268429339999997</v>
      </c>
      <c r="G157">
        <f xml:space="preserve"> SUMIF(ACRES_HARVESTED!E$2:E$4911,C157,ACRES_HARVESTED!G$2:G$4911)</f>
        <v>0</v>
      </c>
      <c r="H157">
        <f xml:space="preserve"> SUMIF(SALES!E$2:E$4911,C157,SALES!G$2:G$4911)</f>
        <v>0</v>
      </c>
      <c r="I157">
        <f xml:space="preserve"> SUMIF(PRODUCTION!E$2:E$4911,C157,PRODUCTION!I$2:I$4911)</f>
        <v>0</v>
      </c>
    </row>
    <row r="158" spans="1:9" x14ac:dyDescent="0.2">
      <c r="A158">
        <v>5091</v>
      </c>
      <c r="B158" t="s">
        <v>682</v>
      </c>
      <c r="C158" t="str">
        <f t="shared" si="5"/>
        <v>05091</v>
      </c>
      <c r="D158" t="str">
        <f t="shared" si="4"/>
        <v>MILLER</v>
      </c>
      <c r="E158">
        <v>-93.891420030000006</v>
      </c>
      <c r="F158">
        <v>33.312001709999997</v>
      </c>
      <c r="G158">
        <f xml:space="preserve"> SUMIF(ACRES_HARVESTED!E$2:E$4911,C158,ACRES_HARVESTED!G$2:G$4911)</f>
        <v>10582</v>
      </c>
      <c r="H158">
        <f xml:space="preserve"> SUMIF(SALES!E$2:E$4911,C158,SALES!G$2:G$4911)</f>
        <v>4495000</v>
      </c>
      <c r="I158">
        <f xml:space="preserve"> SUMIF(PRODUCTION!E$2:E$4911,C158,PRODUCTION!I$2:I$4911)</f>
        <v>1463814.6625000001</v>
      </c>
    </row>
    <row r="159" spans="1:9" x14ac:dyDescent="0.2">
      <c r="A159">
        <v>5093</v>
      </c>
      <c r="B159" t="s">
        <v>1308</v>
      </c>
      <c r="C159" t="str">
        <f t="shared" si="5"/>
        <v>05093</v>
      </c>
      <c r="D159" t="str">
        <f t="shared" si="4"/>
        <v>MISSISSIPPI</v>
      </c>
      <c r="E159">
        <v>-90.054300769999998</v>
      </c>
      <c r="F159">
        <v>35.764201270000001</v>
      </c>
      <c r="G159">
        <f xml:space="preserve"> SUMIF(ACRES_HARVESTED!E$2:E$4911,C159,ACRES_HARVESTED!G$2:G$4911)</f>
        <v>17558</v>
      </c>
      <c r="H159">
        <f xml:space="preserve"> SUMIF(SALES!E$2:E$4911,C159,SALES!G$2:G$4911)</f>
        <v>10104000</v>
      </c>
      <c r="I159">
        <f xml:space="preserve"> SUMIF(PRODUCTION!E$2:E$4911,C159,PRODUCTION!I$2:I$4911)</f>
        <v>2890313</v>
      </c>
    </row>
    <row r="160" spans="1:9" x14ac:dyDescent="0.2">
      <c r="A160">
        <v>5095</v>
      </c>
      <c r="B160" t="s">
        <v>56</v>
      </c>
      <c r="C160" t="str">
        <f t="shared" si="5"/>
        <v>05095</v>
      </c>
      <c r="D160" t="str">
        <f t="shared" si="4"/>
        <v>MONROE</v>
      </c>
      <c r="E160">
        <v>-91.203948249999996</v>
      </c>
      <c r="F160">
        <v>34.677723229999998</v>
      </c>
      <c r="G160">
        <f xml:space="preserve"> SUMIF(ACRES_HARVESTED!E$2:E$4911,C160,ACRES_HARVESTED!G$2:G$4911)</f>
        <v>26601</v>
      </c>
      <c r="H160">
        <f xml:space="preserve"> SUMIF(SALES!E$2:E$4911,C160,SALES!G$2:G$4911)</f>
        <v>16022000</v>
      </c>
      <c r="I160">
        <f xml:space="preserve"> SUMIF(PRODUCTION!E$2:E$4911,C160,PRODUCTION!I$2:I$4911)</f>
        <v>4849362</v>
      </c>
    </row>
    <row r="161" spans="1:9" x14ac:dyDescent="0.2">
      <c r="A161">
        <v>5097</v>
      </c>
      <c r="B161" t="s">
        <v>44</v>
      </c>
      <c r="C161" t="str">
        <f t="shared" si="5"/>
        <v>05097</v>
      </c>
      <c r="D161" t="str">
        <f t="shared" si="4"/>
        <v>MONTGOMERY</v>
      </c>
      <c r="E161">
        <v>-93.659445230000003</v>
      </c>
      <c r="F161">
        <v>34.538881359999998</v>
      </c>
      <c r="G161">
        <f xml:space="preserve"> SUMIF(ACRES_HARVESTED!E$2:E$4911,C161,ACRES_HARVESTED!G$2:G$4911)</f>
        <v>0</v>
      </c>
      <c r="H161">
        <f xml:space="preserve"> SUMIF(SALES!E$2:E$4911,C161,SALES!G$2:G$4911)</f>
        <v>0</v>
      </c>
      <c r="I161">
        <f xml:space="preserve"> SUMIF(PRODUCTION!E$2:E$4911,C161,PRODUCTION!I$2:I$4911)</f>
        <v>0</v>
      </c>
    </row>
    <row r="162" spans="1:9" x14ac:dyDescent="0.2">
      <c r="A162">
        <v>5099</v>
      </c>
      <c r="B162" t="s">
        <v>462</v>
      </c>
      <c r="C162" t="str">
        <f t="shared" si="5"/>
        <v>05099</v>
      </c>
      <c r="D162" t="str">
        <f t="shared" si="4"/>
        <v>NEVADA</v>
      </c>
      <c r="E162">
        <v>-93.306976840000004</v>
      </c>
      <c r="F162">
        <v>33.663385220000002</v>
      </c>
      <c r="G162">
        <f xml:space="preserve"> SUMIF(ACRES_HARVESTED!E$2:E$4911,C162,ACRES_HARVESTED!G$2:G$4911)</f>
        <v>0</v>
      </c>
      <c r="H162">
        <f xml:space="preserve"> SUMIF(SALES!E$2:E$4911,C162,SALES!G$2:G$4911)</f>
        <v>0</v>
      </c>
      <c r="I162">
        <f xml:space="preserve"> SUMIF(PRODUCTION!E$2:E$4911,C162,PRODUCTION!I$2:I$4911)</f>
        <v>0</v>
      </c>
    </row>
    <row r="163" spans="1:9" x14ac:dyDescent="0.2">
      <c r="A163">
        <v>5101</v>
      </c>
      <c r="B163" t="s">
        <v>613</v>
      </c>
      <c r="C163" t="str">
        <f t="shared" si="5"/>
        <v>05101</v>
      </c>
      <c r="D163" t="str">
        <f t="shared" si="4"/>
        <v>NEWTON</v>
      </c>
      <c r="E163">
        <v>-93.217864899999995</v>
      </c>
      <c r="F163">
        <v>35.919790489999997</v>
      </c>
      <c r="G163">
        <f xml:space="preserve"> SUMIF(ACRES_HARVESTED!E$2:E$4911,C163,ACRES_HARVESTED!G$2:G$4911)</f>
        <v>0</v>
      </c>
      <c r="H163">
        <f xml:space="preserve"> SUMIF(SALES!E$2:E$4911,C163,SALES!G$2:G$4911)</f>
        <v>0</v>
      </c>
      <c r="I163">
        <f xml:space="preserve"> SUMIF(PRODUCTION!E$2:E$4911,C163,PRODUCTION!I$2:I$4911)</f>
        <v>0</v>
      </c>
    </row>
    <row r="164" spans="1:9" x14ac:dyDescent="0.2">
      <c r="A164">
        <v>5103</v>
      </c>
      <c r="B164" t="s">
        <v>1142</v>
      </c>
      <c r="C164" t="str">
        <f t="shared" si="5"/>
        <v>05103</v>
      </c>
      <c r="D164" t="str">
        <f t="shared" si="4"/>
        <v>OUACHITA</v>
      </c>
      <c r="E164">
        <v>-92.881912170000007</v>
      </c>
      <c r="F164">
        <v>33.593375330000001</v>
      </c>
      <c r="G164">
        <f xml:space="preserve"> SUMIF(ACRES_HARVESTED!E$2:E$4911,C164,ACRES_HARVESTED!G$2:G$4911)</f>
        <v>0</v>
      </c>
      <c r="H164">
        <f xml:space="preserve"> SUMIF(SALES!E$2:E$4911,C164,SALES!G$2:G$4911)</f>
        <v>0</v>
      </c>
      <c r="I164">
        <f xml:space="preserve"> SUMIF(PRODUCTION!E$2:E$4911,C164,PRODUCTION!I$2:I$4911)</f>
        <v>0</v>
      </c>
    </row>
    <row r="165" spans="1:9" x14ac:dyDescent="0.2">
      <c r="A165">
        <v>5105</v>
      </c>
      <c r="B165" t="s">
        <v>632</v>
      </c>
      <c r="C165" t="str">
        <f t="shared" si="5"/>
        <v>05105</v>
      </c>
      <c r="D165" t="str">
        <f t="shared" si="4"/>
        <v>PERRY</v>
      </c>
      <c r="E165">
        <v>-92.93150636</v>
      </c>
      <c r="F165">
        <v>34.947251000000001</v>
      </c>
      <c r="G165">
        <f xml:space="preserve"> SUMIF(ACRES_HARVESTED!E$2:E$4911,C165,ACRES_HARVESTED!G$2:G$4911)</f>
        <v>0</v>
      </c>
      <c r="H165">
        <f xml:space="preserve"> SUMIF(SALES!E$2:E$4911,C165,SALES!G$2:G$4911)</f>
        <v>0</v>
      </c>
      <c r="I165">
        <f xml:space="preserve"> SUMIF(PRODUCTION!E$2:E$4911,C165,PRODUCTION!I$2:I$4911)</f>
        <v>0</v>
      </c>
    </row>
    <row r="166" spans="1:9" x14ac:dyDescent="0.2">
      <c r="A166">
        <v>5107</v>
      </c>
      <c r="B166" t="s">
        <v>375</v>
      </c>
      <c r="C166" t="str">
        <f t="shared" si="5"/>
        <v>05107</v>
      </c>
      <c r="D166" t="str">
        <f t="shared" si="4"/>
        <v>PHILLIPS</v>
      </c>
      <c r="E166">
        <v>-90.848106810000004</v>
      </c>
      <c r="F166">
        <v>34.428532879999999</v>
      </c>
      <c r="G166">
        <f xml:space="preserve"> SUMIF(ACRES_HARVESTED!E$2:E$4911,C166,ACRES_HARVESTED!G$2:G$4911)</f>
        <v>34883</v>
      </c>
      <c r="H166">
        <f xml:space="preserve"> SUMIF(SALES!E$2:E$4911,C166,SALES!G$2:G$4911)</f>
        <v>19769000</v>
      </c>
      <c r="I166">
        <f xml:space="preserve"> SUMIF(PRODUCTION!E$2:E$4911,C166,PRODUCTION!I$2:I$4911)</f>
        <v>5999876</v>
      </c>
    </row>
    <row r="167" spans="1:9" x14ac:dyDescent="0.2">
      <c r="A167">
        <v>5109</v>
      </c>
      <c r="B167" t="s">
        <v>760</v>
      </c>
      <c r="C167" t="str">
        <f t="shared" si="5"/>
        <v>05109</v>
      </c>
      <c r="D167" t="str">
        <f t="shared" si="4"/>
        <v>PIKE</v>
      </c>
      <c r="E167">
        <v>-93.656210000000002</v>
      </c>
      <c r="F167">
        <v>34.163564610000002</v>
      </c>
      <c r="G167">
        <f xml:space="preserve"> SUMIF(ACRES_HARVESTED!E$2:E$4911,C167,ACRES_HARVESTED!G$2:G$4911)</f>
        <v>0</v>
      </c>
      <c r="H167">
        <f xml:space="preserve"> SUMIF(SALES!E$2:E$4911,C167,SALES!G$2:G$4911)</f>
        <v>0</v>
      </c>
      <c r="I167">
        <f xml:space="preserve"> SUMIF(PRODUCTION!E$2:E$4911,C167,PRODUCTION!I$2:I$4911)</f>
        <v>0</v>
      </c>
    </row>
    <row r="168" spans="1:9" x14ac:dyDescent="0.2">
      <c r="A168">
        <v>5111</v>
      </c>
      <c r="B168" t="s">
        <v>582</v>
      </c>
      <c r="C168" t="str">
        <f t="shared" si="5"/>
        <v>05111</v>
      </c>
      <c r="D168" t="str">
        <f t="shared" si="4"/>
        <v>POINSETT</v>
      </c>
      <c r="E168">
        <v>-90.662825069999997</v>
      </c>
      <c r="F168">
        <v>35.574083829999999</v>
      </c>
      <c r="G168">
        <f xml:space="preserve"> SUMIF(ACRES_HARVESTED!E$2:E$4911,C168,ACRES_HARVESTED!G$2:G$4911)</f>
        <v>18436</v>
      </c>
      <c r="H168">
        <f xml:space="preserve"> SUMIF(SALES!E$2:E$4911,C168,SALES!G$2:G$4911)</f>
        <v>12502000</v>
      </c>
      <c r="I168">
        <f xml:space="preserve"> SUMIF(PRODUCTION!E$2:E$4911,C168,PRODUCTION!I$2:I$4911)</f>
        <v>3619676</v>
      </c>
    </row>
    <row r="169" spans="1:9" x14ac:dyDescent="0.2">
      <c r="A169">
        <v>5113</v>
      </c>
      <c r="B169" t="s">
        <v>13</v>
      </c>
      <c r="C169" t="str">
        <f t="shared" si="5"/>
        <v>05113</v>
      </c>
      <c r="D169" t="str">
        <f t="shared" si="4"/>
        <v>POLK</v>
      </c>
      <c r="E169">
        <v>-94.2279123</v>
      </c>
      <c r="F169">
        <v>34.48595315</v>
      </c>
      <c r="G169">
        <f xml:space="preserve"> SUMIF(ACRES_HARVESTED!E$2:E$4911,C169,ACRES_HARVESTED!G$2:G$4911)</f>
        <v>0</v>
      </c>
      <c r="H169">
        <f xml:space="preserve"> SUMIF(SALES!E$2:E$4911,C169,SALES!G$2:G$4911)</f>
        <v>0</v>
      </c>
      <c r="I169">
        <f xml:space="preserve"> SUMIF(PRODUCTION!E$2:E$4911,C169,PRODUCTION!I$2:I$4911)</f>
        <v>0</v>
      </c>
    </row>
    <row r="170" spans="1:9" x14ac:dyDescent="0.2">
      <c r="A170">
        <v>5115</v>
      </c>
      <c r="B170" t="s">
        <v>330</v>
      </c>
      <c r="C170" t="str">
        <f t="shared" si="5"/>
        <v>05115</v>
      </c>
      <c r="D170" t="str">
        <f t="shared" si="4"/>
        <v>POPE</v>
      </c>
      <c r="E170">
        <v>-93.034001450000005</v>
      </c>
      <c r="F170">
        <v>35.447694800000001</v>
      </c>
      <c r="G170">
        <f xml:space="preserve"> SUMIF(ACRES_HARVESTED!E$2:E$4911,C170,ACRES_HARVESTED!G$2:G$4911)</f>
        <v>1186</v>
      </c>
      <c r="H170">
        <f xml:space="preserve"> SUMIF(SALES!E$2:E$4911,C170,SALES!G$2:G$4911)</f>
        <v>0</v>
      </c>
      <c r="I170">
        <f xml:space="preserve"> SUMIF(PRODUCTION!E$2:E$4911,C170,PRODUCTION!I$2:I$4911)</f>
        <v>185490</v>
      </c>
    </row>
    <row r="171" spans="1:9" x14ac:dyDescent="0.2">
      <c r="A171">
        <v>5117</v>
      </c>
      <c r="B171" t="s">
        <v>1290</v>
      </c>
      <c r="C171" t="str">
        <f t="shared" si="5"/>
        <v>05117</v>
      </c>
      <c r="D171" t="str">
        <f t="shared" si="4"/>
        <v>PRAIRIE</v>
      </c>
      <c r="E171">
        <v>-91.551941839999998</v>
      </c>
      <c r="F171">
        <v>34.830100909999999</v>
      </c>
      <c r="G171">
        <f xml:space="preserve"> SUMIF(ACRES_HARVESTED!E$2:E$4911,C171,ACRES_HARVESTED!G$2:G$4911)</f>
        <v>15326</v>
      </c>
      <c r="H171">
        <f xml:space="preserve"> SUMIF(SALES!E$2:E$4911,C171,SALES!G$2:G$4911)</f>
        <v>10873000</v>
      </c>
      <c r="I171">
        <f xml:space="preserve"> SUMIF(PRODUCTION!E$2:E$4911,C171,PRODUCTION!I$2:I$4911)</f>
        <v>2973244</v>
      </c>
    </row>
    <row r="172" spans="1:9" x14ac:dyDescent="0.2">
      <c r="A172">
        <v>5119</v>
      </c>
      <c r="B172" t="s">
        <v>515</v>
      </c>
      <c r="C172" t="str">
        <f t="shared" si="5"/>
        <v>05119</v>
      </c>
      <c r="D172" t="str">
        <f t="shared" si="4"/>
        <v>PULASKI</v>
      </c>
      <c r="E172">
        <v>-92.311914139999999</v>
      </c>
      <c r="F172">
        <v>34.76993891</v>
      </c>
      <c r="G172">
        <f xml:space="preserve"> SUMIF(ACRES_HARVESTED!E$2:E$4911,C172,ACRES_HARVESTED!G$2:G$4911)</f>
        <v>3839</v>
      </c>
      <c r="H172">
        <f xml:space="preserve"> SUMIF(SALES!E$2:E$4911,C172,SALES!G$2:G$4911)</f>
        <v>2482000</v>
      </c>
      <c r="I172">
        <f xml:space="preserve"> SUMIF(PRODUCTION!E$2:E$4911,C172,PRODUCTION!I$2:I$4911)</f>
        <v>702537</v>
      </c>
    </row>
    <row r="173" spans="1:9" x14ac:dyDescent="0.2">
      <c r="A173">
        <v>5121</v>
      </c>
      <c r="B173" t="s">
        <v>259</v>
      </c>
      <c r="C173" t="str">
        <f t="shared" si="5"/>
        <v>05121</v>
      </c>
      <c r="D173" t="str">
        <f t="shared" si="4"/>
        <v>RANDOLPH</v>
      </c>
      <c r="E173">
        <v>-91.027522050000002</v>
      </c>
      <c r="F173">
        <v>36.341544120000002</v>
      </c>
      <c r="G173">
        <f xml:space="preserve"> SUMIF(ACRES_HARVESTED!E$2:E$4911,C173,ACRES_HARVESTED!G$2:G$4911)</f>
        <v>4361</v>
      </c>
      <c r="H173">
        <f xml:space="preserve"> SUMIF(SALES!E$2:E$4911,C173,SALES!G$2:G$4911)</f>
        <v>0</v>
      </c>
      <c r="I173">
        <f xml:space="preserve"> SUMIF(PRODUCTION!E$2:E$4911,C173,PRODUCTION!I$2:I$4911)</f>
        <v>795448</v>
      </c>
    </row>
    <row r="174" spans="1:9" x14ac:dyDescent="0.2">
      <c r="A174">
        <v>5123</v>
      </c>
      <c r="B174" t="s">
        <v>336</v>
      </c>
      <c r="C174" t="str">
        <f t="shared" si="5"/>
        <v>05123</v>
      </c>
      <c r="D174" t="str">
        <f t="shared" si="4"/>
        <v>ST. FRANCIS</v>
      </c>
      <c r="E174">
        <v>-90.748404719999996</v>
      </c>
      <c r="F174">
        <v>35.021805110000003</v>
      </c>
      <c r="G174">
        <f xml:space="preserve"> SUMIF(ACRES_HARVESTED!E$2:E$4911,C174,ACRES_HARVESTED!G$2:G$4911)</f>
        <v>15917</v>
      </c>
      <c r="H174">
        <f xml:space="preserve"> SUMIF(SALES!E$2:E$4911,C174,SALES!G$2:G$4911)</f>
        <v>10180000</v>
      </c>
      <c r="I174">
        <f xml:space="preserve"> SUMIF(PRODUCTION!E$2:E$4911,C174,PRODUCTION!I$2:I$4911)</f>
        <v>2912811</v>
      </c>
    </row>
    <row r="175" spans="1:9" x14ac:dyDescent="0.2">
      <c r="A175">
        <v>5125</v>
      </c>
      <c r="B175" t="s">
        <v>763</v>
      </c>
      <c r="C175" t="str">
        <f t="shared" si="5"/>
        <v>05125</v>
      </c>
      <c r="D175" t="str">
        <f t="shared" si="4"/>
        <v>SALINE</v>
      </c>
      <c r="E175">
        <v>-92.676553290000001</v>
      </c>
      <c r="F175">
        <v>34.646617790000001</v>
      </c>
      <c r="G175">
        <f xml:space="preserve"> SUMIF(ACRES_HARVESTED!E$2:E$4911,C175,ACRES_HARVESTED!G$2:G$4911)</f>
        <v>0</v>
      </c>
      <c r="H175">
        <f xml:space="preserve"> SUMIF(SALES!E$2:E$4911,C175,SALES!G$2:G$4911)</f>
        <v>0</v>
      </c>
      <c r="I175">
        <f xml:space="preserve"> SUMIF(PRODUCTION!E$2:E$4911,C175,PRODUCTION!I$2:I$4911)</f>
        <v>0</v>
      </c>
    </row>
    <row r="176" spans="1:9" x14ac:dyDescent="0.2">
      <c r="A176">
        <v>5127</v>
      </c>
      <c r="B176" t="s">
        <v>498</v>
      </c>
      <c r="C176" t="str">
        <f t="shared" si="5"/>
        <v>05127</v>
      </c>
      <c r="D176" t="str">
        <f t="shared" si="4"/>
        <v>SCOTT</v>
      </c>
      <c r="E176">
        <v>-94.063157290000007</v>
      </c>
      <c r="F176">
        <v>34.86103868</v>
      </c>
      <c r="G176">
        <f xml:space="preserve"> SUMIF(ACRES_HARVESTED!E$2:E$4911,C176,ACRES_HARVESTED!G$2:G$4911)</f>
        <v>0</v>
      </c>
      <c r="H176">
        <f xml:space="preserve"> SUMIF(SALES!E$2:E$4911,C176,SALES!G$2:G$4911)</f>
        <v>0</v>
      </c>
      <c r="I176">
        <f xml:space="preserve"> SUMIF(PRODUCTION!E$2:E$4911,C176,PRODUCTION!I$2:I$4911)</f>
        <v>0</v>
      </c>
    </row>
    <row r="177" spans="1:9" x14ac:dyDescent="0.2">
      <c r="A177">
        <v>5129</v>
      </c>
      <c r="B177" t="s">
        <v>1795</v>
      </c>
      <c r="C177" t="str">
        <f t="shared" si="5"/>
        <v>05129</v>
      </c>
      <c r="D177" t="str">
        <f t="shared" si="4"/>
        <v>SEARCY</v>
      </c>
      <c r="E177">
        <v>-92.69933958</v>
      </c>
      <c r="F177">
        <v>35.911156740000003</v>
      </c>
      <c r="G177">
        <f xml:space="preserve"> SUMIF(ACRES_HARVESTED!E$2:E$4911,C177,ACRES_HARVESTED!G$2:G$4911)</f>
        <v>0</v>
      </c>
      <c r="H177">
        <f xml:space="preserve"> SUMIF(SALES!E$2:E$4911,C177,SALES!G$2:G$4911)</f>
        <v>0</v>
      </c>
      <c r="I177">
        <f xml:space="preserve"> SUMIF(PRODUCTION!E$2:E$4911,C177,PRODUCTION!I$2:I$4911)</f>
        <v>0</v>
      </c>
    </row>
    <row r="178" spans="1:9" x14ac:dyDescent="0.2">
      <c r="A178">
        <v>5131</v>
      </c>
      <c r="B178" t="s">
        <v>1748</v>
      </c>
      <c r="C178" t="str">
        <f t="shared" si="5"/>
        <v>05131</v>
      </c>
      <c r="D178" t="str">
        <f t="shared" si="4"/>
        <v>SEBASTIAN</v>
      </c>
      <c r="E178">
        <v>-94.273973710000007</v>
      </c>
      <c r="F178">
        <v>35.199431449999999</v>
      </c>
      <c r="G178">
        <f xml:space="preserve"> SUMIF(ACRES_HARVESTED!E$2:E$4911,C178,ACRES_HARVESTED!G$2:G$4911)</f>
        <v>0</v>
      </c>
      <c r="H178">
        <f xml:space="preserve"> SUMIF(SALES!E$2:E$4911,C178,SALES!G$2:G$4911)</f>
        <v>0</v>
      </c>
      <c r="I178">
        <f xml:space="preserve"> SUMIF(PRODUCTION!E$2:E$4911,C178,PRODUCTION!I$2:I$4911)</f>
        <v>0</v>
      </c>
    </row>
    <row r="179" spans="1:9" x14ac:dyDescent="0.2">
      <c r="A179">
        <v>5133</v>
      </c>
      <c r="B179" t="s">
        <v>1040</v>
      </c>
      <c r="C179" t="str">
        <f t="shared" si="5"/>
        <v>05133</v>
      </c>
      <c r="D179" t="str">
        <f t="shared" si="4"/>
        <v>SEVIER</v>
      </c>
      <c r="E179">
        <v>-94.240722489999996</v>
      </c>
      <c r="F179">
        <v>33.997142099999998</v>
      </c>
      <c r="G179">
        <f xml:space="preserve"> SUMIF(ACRES_HARVESTED!E$2:E$4911,C179,ACRES_HARVESTED!G$2:G$4911)</f>
        <v>0</v>
      </c>
      <c r="H179">
        <f xml:space="preserve"> SUMIF(SALES!E$2:E$4911,C179,SALES!G$2:G$4911)</f>
        <v>0</v>
      </c>
      <c r="I179">
        <f xml:space="preserve"> SUMIF(PRODUCTION!E$2:E$4911,C179,PRODUCTION!I$2:I$4911)</f>
        <v>0</v>
      </c>
    </row>
    <row r="180" spans="1:9" x14ac:dyDescent="0.2">
      <c r="A180">
        <v>5135</v>
      </c>
      <c r="B180" t="s">
        <v>1747</v>
      </c>
      <c r="C180" t="str">
        <f t="shared" si="5"/>
        <v>05135</v>
      </c>
      <c r="D180" t="str">
        <f t="shared" si="4"/>
        <v>SHARP</v>
      </c>
      <c r="E180">
        <v>-91.479283510000002</v>
      </c>
      <c r="F180">
        <v>36.161248469999997</v>
      </c>
      <c r="G180">
        <f xml:space="preserve"> SUMIF(ACRES_HARVESTED!E$2:E$4911,C180,ACRES_HARVESTED!G$2:G$4911)</f>
        <v>0</v>
      </c>
      <c r="H180">
        <f xml:space="preserve"> SUMIF(SALES!E$2:E$4911,C180,SALES!G$2:G$4911)</f>
        <v>0</v>
      </c>
      <c r="I180">
        <f xml:space="preserve"> SUMIF(PRODUCTION!E$2:E$4911,C180,PRODUCTION!I$2:I$4911)</f>
        <v>0</v>
      </c>
    </row>
    <row r="181" spans="1:9" x14ac:dyDescent="0.2">
      <c r="A181">
        <v>5137</v>
      </c>
      <c r="B181" t="s">
        <v>76</v>
      </c>
      <c r="C181" t="str">
        <f t="shared" si="5"/>
        <v>05137</v>
      </c>
      <c r="D181" t="str">
        <f t="shared" si="4"/>
        <v>STONE</v>
      </c>
      <c r="E181">
        <v>-92.156898589999997</v>
      </c>
      <c r="F181">
        <v>35.860030739999999</v>
      </c>
      <c r="G181">
        <f xml:space="preserve"> SUMIF(ACRES_HARVESTED!E$2:E$4911,C181,ACRES_HARVESTED!G$2:G$4911)</f>
        <v>0</v>
      </c>
      <c r="H181">
        <f xml:space="preserve"> SUMIF(SALES!E$2:E$4911,C181,SALES!G$2:G$4911)</f>
        <v>0</v>
      </c>
      <c r="I181">
        <f xml:space="preserve"> SUMIF(PRODUCTION!E$2:E$4911,C181,PRODUCTION!I$2:I$4911)</f>
        <v>0</v>
      </c>
    </row>
    <row r="182" spans="1:9" x14ac:dyDescent="0.2">
      <c r="A182">
        <v>5139</v>
      </c>
      <c r="B182" t="s">
        <v>153</v>
      </c>
      <c r="C182" t="str">
        <f t="shared" si="5"/>
        <v>05139</v>
      </c>
      <c r="D182" t="str">
        <f t="shared" si="4"/>
        <v>UNION</v>
      </c>
      <c r="E182">
        <v>-92.597706459999998</v>
      </c>
      <c r="F182">
        <v>33.171259290000002</v>
      </c>
      <c r="G182">
        <f xml:space="preserve"> SUMIF(ACRES_HARVESTED!E$2:E$4911,C182,ACRES_HARVESTED!G$2:G$4911)</f>
        <v>0</v>
      </c>
      <c r="H182">
        <f xml:space="preserve"> SUMIF(SALES!E$2:E$4911,C182,SALES!G$2:G$4911)</f>
        <v>0</v>
      </c>
      <c r="I182">
        <f xml:space="preserve"> SUMIF(PRODUCTION!E$2:E$4911,C182,PRODUCTION!I$2:I$4911)</f>
        <v>0</v>
      </c>
    </row>
    <row r="183" spans="1:9" x14ac:dyDescent="0.2">
      <c r="A183">
        <v>5141</v>
      </c>
      <c r="B183" t="s">
        <v>445</v>
      </c>
      <c r="C183" t="str">
        <f t="shared" si="5"/>
        <v>05141</v>
      </c>
      <c r="D183" t="str">
        <f t="shared" si="4"/>
        <v>VAN BUREN</v>
      </c>
      <c r="E183">
        <v>-92.516103240000007</v>
      </c>
      <c r="F183">
        <v>35.580546669999997</v>
      </c>
      <c r="G183">
        <f xml:space="preserve"> SUMIF(ACRES_HARVESTED!E$2:E$4911,C183,ACRES_HARVESTED!G$2:G$4911)</f>
        <v>0</v>
      </c>
      <c r="H183">
        <f xml:space="preserve"> SUMIF(SALES!E$2:E$4911,C183,SALES!G$2:G$4911)</f>
        <v>0</v>
      </c>
      <c r="I183">
        <f xml:space="preserve"> SUMIF(PRODUCTION!E$2:E$4911,C183,PRODUCTION!I$2:I$4911)</f>
        <v>0</v>
      </c>
    </row>
    <row r="184" spans="1:9" x14ac:dyDescent="0.2">
      <c r="A184">
        <v>5143</v>
      </c>
      <c r="B184" t="s">
        <v>48</v>
      </c>
      <c r="C184" t="str">
        <f t="shared" si="5"/>
        <v>05143</v>
      </c>
      <c r="D184" t="str">
        <f t="shared" si="4"/>
        <v>WASHINGTON</v>
      </c>
      <c r="E184">
        <v>-94.215717119999994</v>
      </c>
      <c r="F184">
        <v>35.978996680000002</v>
      </c>
      <c r="G184">
        <f xml:space="preserve"> SUMIF(ACRES_HARVESTED!E$2:E$4911,C184,ACRES_HARVESTED!G$2:G$4911)</f>
        <v>210</v>
      </c>
      <c r="H184">
        <f xml:space="preserve"> SUMIF(SALES!E$2:E$4911,C184,SALES!G$2:G$4911)</f>
        <v>0</v>
      </c>
      <c r="I184">
        <f xml:space="preserve"> SUMIF(PRODUCTION!E$2:E$4911,C184,PRODUCTION!I$2:I$4911)</f>
        <v>82672.59</v>
      </c>
    </row>
    <row r="185" spans="1:9" x14ac:dyDescent="0.2">
      <c r="A185">
        <v>5145</v>
      </c>
      <c r="B185" t="s">
        <v>614</v>
      </c>
      <c r="C185" t="str">
        <f t="shared" si="5"/>
        <v>05145</v>
      </c>
      <c r="D185" t="str">
        <f t="shared" si="4"/>
        <v>WHITE</v>
      </c>
      <c r="E185">
        <v>-91.745488039999998</v>
      </c>
      <c r="F185">
        <v>35.256124589999999</v>
      </c>
      <c r="G185">
        <f xml:space="preserve"> SUMIF(ACRES_HARVESTED!E$2:E$4911,C185,ACRES_HARVESTED!G$2:G$4911)</f>
        <v>4552</v>
      </c>
      <c r="H185">
        <f xml:space="preserve"> SUMIF(SALES!E$2:E$4911,C185,SALES!G$2:G$4911)</f>
        <v>3089000</v>
      </c>
      <c r="I185">
        <f xml:space="preserve"> SUMIF(PRODUCTION!E$2:E$4911,C185,PRODUCTION!I$2:I$4911)</f>
        <v>924656</v>
      </c>
    </row>
    <row r="186" spans="1:9" x14ac:dyDescent="0.2">
      <c r="A186">
        <v>5147</v>
      </c>
      <c r="B186" t="s">
        <v>1321</v>
      </c>
      <c r="C186" t="str">
        <f t="shared" si="5"/>
        <v>05147</v>
      </c>
      <c r="D186" t="str">
        <f t="shared" si="4"/>
        <v>WOODRUFF</v>
      </c>
      <c r="E186">
        <v>-91.243027209999994</v>
      </c>
      <c r="F186">
        <v>35.186204949999997</v>
      </c>
      <c r="G186">
        <f xml:space="preserve"> SUMIF(ACRES_HARVESTED!E$2:E$4911,C186,ACRES_HARVESTED!G$2:G$4911)</f>
        <v>17477</v>
      </c>
      <c r="H186">
        <f xml:space="preserve"> SUMIF(SALES!E$2:E$4911,C186,SALES!G$2:G$4911)</f>
        <v>10903000</v>
      </c>
      <c r="I186">
        <f xml:space="preserve"> SUMIF(PRODUCTION!E$2:E$4911,C186,PRODUCTION!I$2:I$4911)</f>
        <v>3093429</v>
      </c>
    </row>
    <row r="187" spans="1:9" x14ac:dyDescent="0.2">
      <c r="A187">
        <v>5149</v>
      </c>
      <c r="B187" t="s">
        <v>1093</v>
      </c>
      <c r="C187" t="str">
        <f t="shared" si="5"/>
        <v>05149</v>
      </c>
      <c r="D187" t="str">
        <f t="shared" si="4"/>
        <v>YELL</v>
      </c>
      <c r="E187">
        <v>-93.411059620000003</v>
      </c>
      <c r="F187">
        <v>35.002707280000003</v>
      </c>
      <c r="G187">
        <f xml:space="preserve"> SUMIF(ACRES_HARVESTED!E$2:E$4911,C187,ACRES_HARVESTED!G$2:G$4911)</f>
        <v>2014</v>
      </c>
      <c r="H187">
        <f xml:space="preserve"> SUMIF(SALES!E$2:E$4911,C187,SALES!G$2:G$4911)</f>
        <v>0</v>
      </c>
      <c r="I187">
        <f xml:space="preserve"> SUMIF(PRODUCTION!E$2:E$4911,C187,PRODUCTION!I$2:I$4911)</f>
        <v>390927.14500000002</v>
      </c>
    </row>
    <row r="188" spans="1:9" x14ac:dyDescent="0.2">
      <c r="A188">
        <v>6001</v>
      </c>
      <c r="B188" t="s">
        <v>1294</v>
      </c>
      <c r="C188" t="str">
        <f t="shared" si="5"/>
        <v>06001</v>
      </c>
      <c r="D188" t="str">
        <f t="shared" si="4"/>
        <v>ALAMEDA</v>
      </c>
      <c r="E188">
        <v>-121.88861199999999</v>
      </c>
      <c r="F188">
        <v>37.646423669999997</v>
      </c>
      <c r="G188">
        <f xml:space="preserve"> SUMIF(ACRES_HARVESTED!E$2:E$4911,C188,ACRES_HARVESTED!G$2:G$4911)</f>
        <v>0</v>
      </c>
      <c r="H188">
        <f xml:space="preserve"> SUMIF(SALES!E$2:E$4911,C188,SALES!G$2:G$4911)</f>
        <v>0</v>
      </c>
      <c r="I188">
        <f xml:space="preserve"> SUMIF(PRODUCTION!E$2:E$4911,C188,PRODUCTION!I$2:I$4911)</f>
        <v>0</v>
      </c>
    </row>
    <row r="189" spans="1:9" x14ac:dyDescent="0.2">
      <c r="A189">
        <v>6003</v>
      </c>
      <c r="B189" t="s">
        <v>926</v>
      </c>
      <c r="C189" t="str">
        <f t="shared" si="5"/>
        <v>06003</v>
      </c>
      <c r="D189" t="str">
        <f t="shared" si="4"/>
        <v>ALPINE</v>
      </c>
      <c r="E189">
        <v>-119.8206263</v>
      </c>
      <c r="F189">
        <v>38.597216240000002</v>
      </c>
      <c r="G189">
        <f xml:space="preserve"> SUMIF(ACRES_HARVESTED!E$2:E$4911,C189,ACRES_HARVESTED!G$2:G$4911)</f>
        <v>0</v>
      </c>
      <c r="H189">
        <f xml:space="preserve"> SUMIF(SALES!E$2:E$4911,C189,SALES!G$2:G$4911)</f>
        <v>0</v>
      </c>
      <c r="I189">
        <f xml:space="preserve"> SUMIF(PRODUCTION!E$2:E$4911,C189,PRODUCTION!I$2:I$4911)</f>
        <v>0</v>
      </c>
    </row>
    <row r="190" spans="1:9" x14ac:dyDescent="0.2">
      <c r="A190">
        <v>6005</v>
      </c>
      <c r="B190" t="s">
        <v>230</v>
      </c>
      <c r="C190" t="str">
        <f t="shared" si="5"/>
        <v>06005</v>
      </c>
      <c r="D190" t="str">
        <f t="shared" si="4"/>
        <v>AMADOR</v>
      </c>
      <c r="E190">
        <v>-120.651296</v>
      </c>
      <c r="F190">
        <v>38.446387020000003</v>
      </c>
      <c r="G190">
        <f xml:space="preserve"> SUMIF(ACRES_HARVESTED!E$2:E$4911,C190,ACRES_HARVESTED!G$2:G$4911)</f>
        <v>0</v>
      </c>
      <c r="H190">
        <f xml:space="preserve"> SUMIF(SALES!E$2:E$4911,C190,SALES!G$2:G$4911)</f>
        <v>0</v>
      </c>
      <c r="I190">
        <f xml:space="preserve"> SUMIF(PRODUCTION!E$2:E$4911,C190,PRODUCTION!I$2:I$4911)</f>
        <v>0</v>
      </c>
    </row>
    <row r="191" spans="1:9" x14ac:dyDescent="0.2">
      <c r="A191">
        <v>6007</v>
      </c>
      <c r="B191" t="s">
        <v>1233</v>
      </c>
      <c r="C191" t="str">
        <f t="shared" si="5"/>
        <v>06007</v>
      </c>
      <c r="D191" t="str">
        <f t="shared" si="4"/>
        <v>BUTTE</v>
      </c>
      <c r="E191">
        <v>-121.6008508</v>
      </c>
      <c r="F191">
        <v>39.666819519999997</v>
      </c>
      <c r="G191">
        <f xml:space="preserve"> SUMIF(ACRES_HARVESTED!E$2:E$4911,C191,ACRES_HARVESTED!G$2:G$4911)</f>
        <v>1750</v>
      </c>
      <c r="H191">
        <f xml:space="preserve"> SUMIF(SALES!E$2:E$4911,C191,SALES!G$2:G$4911)</f>
        <v>0</v>
      </c>
      <c r="I191">
        <f xml:space="preserve"> SUMIF(PRODUCTION!E$2:E$4911,C191,PRODUCTION!I$2:I$4911)</f>
        <v>289334</v>
      </c>
    </row>
    <row r="192" spans="1:9" x14ac:dyDescent="0.2">
      <c r="A192">
        <v>6009</v>
      </c>
      <c r="B192" t="s">
        <v>1666</v>
      </c>
      <c r="C192" t="str">
        <f t="shared" si="5"/>
        <v>06009</v>
      </c>
      <c r="D192" t="str">
        <f t="shared" si="4"/>
        <v>CALAVERAS</v>
      </c>
      <c r="E192">
        <v>-120.554132</v>
      </c>
      <c r="F192">
        <v>38.204780560000003</v>
      </c>
      <c r="G192">
        <f xml:space="preserve"> SUMIF(ACRES_HARVESTED!E$2:E$4911,C192,ACRES_HARVESTED!G$2:G$4911)</f>
        <v>0</v>
      </c>
      <c r="H192">
        <f xml:space="preserve"> SUMIF(SALES!E$2:E$4911,C192,SALES!G$2:G$4911)</f>
        <v>0</v>
      </c>
      <c r="I192">
        <f xml:space="preserve"> SUMIF(PRODUCTION!E$2:E$4911,C192,PRODUCTION!I$2:I$4911)</f>
        <v>0</v>
      </c>
    </row>
    <row r="193" spans="1:9" x14ac:dyDescent="0.2">
      <c r="A193">
        <v>6011</v>
      </c>
      <c r="B193" t="s">
        <v>1276</v>
      </c>
      <c r="C193" t="str">
        <f t="shared" si="5"/>
        <v>06011</v>
      </c>
      <c r="D193" t="str">
        <f t="shared" si="4"/>
        <v>COLUSA</v>
      </c>
      <c r="E193">
        <v>-122.2363987</v>
      </c>
      <c r="F193">
        <v>39.177191980000003</v>
      </c>
      <c r="G193">
        <f xml:space="preserve"> SUMIF(ACRES_HARVESTED!E$2:E$4911,C193,ACRES_HARVESTED!G$2:G$4911)</f>
        <v>3460</v>
      </c>
      <c r="H193">
        <f xml:space="preserve"> SUMIF(SALES!E$2:E$4911,C193,SALES!G$2:G$4911)</f>
        <v>3165000</v>
      </c>
      <c r="I193">
        <f xml:space="preserve"> SUMIF(PRODUCTION!E$2:E$4911,C193,PRODUCTION!I$2:I$4911)</f>
        <v>508002</v>
      </c>
    </row>
    <row r="194" spans="1:9" x14ac:dyDescent="0.2">
      <c r="A194">
        <v>6013</v>
      </c>
      <c r="B194" t="s">
        <v>1070</v>
      </c>
      <c r="C194" t="str">
        <f t="shared" si="5"/>
        <v>06013</v>
      </c>
      <c r="D194" t="str">
        <f t="shared" ref="D194:D257" si="6">UPPER(B194)</f>
        <v>CONTRA COSTA</v>
      </c>
      <c r="E194">
        <v>-121.9281273</v>
      </c>
      <c r="F194">
        <v>37.91933375</v>
      </c>
      <c r="G194">
        <f xml:space="preserve"> SUMIF(ACRES_HARVESTED!E$2:E$4911,C194,ACRES_HARVESTED!G$2:G$4911)</f>
        <v>0</v>
      </c>
      <c r="H194">
        <f xml:space="preserve"> SUMIF(SALES!E$2:E$4911,C194,SALES!G$2:G$4911)</f>
        <v>0</v>
      </c>
      <c r="I194">
        <f xml:space="preserve"> SUMIF(PRODUCTION!E$2:E$4911,C194,PRODUCTION!I$2:I$4911)</f>
        <v>0</v>
      </c>
    </row>
    <row r="195" spans="1:9" x14ac:dyDescent="0.2">
      <c r="A195">
        <v>6015</v>
      </c>
      <c r="B195" t="s">
        <v>1411</v>
      </c>
      <c r="C195" t="str">
        <f t="shared" ref="C195:C258" si="7" xml:space="preserve"> TEXT(A195,"00000")</f>
        <v>06015</v>
      </c>
      <c r="D195" t="str">
        <f t="shared" si="6"/>
        <v>DEL NORTE</v>
      </c>
      <c r="E195">
        <v>-123.8971513</v>
      </c>
      <c r="F195">
        <v>41.743237749999999</v>
      </c>
      <c r="G195">
        <f xml:space="preserve"> SUMIF(ACRES_HARVESTED!E$2:E$4911,C195,ACRES_HARVESTED!G$2:G$4911)</f>
        <v>0</v>
      </c>
      <c r="H195">
        <f xml:space="preserve"> SUMIF(SALES!E$2:E$4911,C195,SALES!G$2:G$4911)</f>
        <v>0</v>
      </c>
      <c r="I195">
        <f xml:space="preserve"> SUMIF(PRODUCTION!E$2:E$4911,C195,PRODUCTION!I$2:I$4911)</f>
        <v>0</v>
      </c>
    </row>
    <row r="196" spans="1:9" x14ac:dyDescent="0.2">
      <c r="A196">
        <v>6017</v>
      </c>
      <c r="B196" t="s">
        <v>579</v>
      </c>
      <c r="C196" t="str">
        <f t="shared" si="7"/>
        <v>06017</v>
      </c>
      <c r="D196" t="str">
        <f t="shared" si="6"/>
        <v>EL DORADO</v>
      </c>
      <c r="E196">
        <v>-120.5247066</v>
      </c>
      <c r="F196">
        <v>38.77888901</v>
      </c>
      <c r="G196">
        <f xml:space="preserve"> SUMIF(ACRES_HARVESTED!E$2:E$4911,C196,ACRES_HARVESTED!G$2:G$4911)</f>
        <v>0</v>
      </c>
      <c r="H196">
        <f xml:space="preserve"> SUMIF(SALES!E$2:E$4911,C196,SALES!G$2:G$4911)</f>
        <v>0</v>
      </c>
      <c r="I196">
        <f xml:space="preserve"> SUMIF(PRODUCTION!E$2:E$4911,C196,PRODUCTION!I$2:I$4911)</f>
        <v>0</v>
      </c>
    </row>
    <row r="197" spans="1:9" x14ac:dyDescent="0.2">
      <c r="A197">
        <v>6019</v>
      </c>
      <c r="B197" t="s">
        <v>668</v>
      </c>
      <c r="C197" t="str">
        <f t="shared" si="7"/>
        <v>06019</v>
      </c>
      <c r="D197" t="str">
        <f t="shared" si="6"/>
        <v>FRESNO</v>
      </c>
      <c r="E197">
        <v>-119.6506833</v>
      </c>
      <c r="F197">
        <v>36.758076719999998</v>
      </c>
      <c r="G197">
        <f xml:space="preserve"> SUMIF(ACRES_HARVESTED!E$2:E$4911,C197,ACRES_HARVESTED!G$2:G$4911)</f>
        <v>28455</v>
      </c>
      <c r="H197">
        <f xml:space="preserve"> SUMIF(SALES!E$2:E$4911,C197,SALES!G$2:G$4911)</f>
        <v>12719000</v>
      </c>
      <c r="I197">
        <f xml:space="preserve"> SUMIF(PRODUCTION!E$2:E$4911,C197,PRODUCTION!I$2:I$4911)</f>
        <v>22346791.3873</v>
      </c>
    </row>
    <row r="198" spans="1:9" x14ac:dyDescent="0.2">
      <c r="A198">
        <v>6021</v>
      </c>
      <c r="B198" t="s">
        <v>1265</v>
      </c>
      <c r="C198" t="str">
        <f t="shared" si="7"/>
        <v>06021</v>
      </c>
      <c r="D198" t="str">
        <f t="shared" si="6"/>
        <v>GLENN</v>
      </c>
      <c r="E198">
        <v>-122.3921982</v>
      </c>
      <c r="F198">
        <v>39.597883779999997</v>
      </c>
      <c r="G198">
        <f xml:space="preserve"> SUMIF(ACRES_HARVESTED!E$2:E$4911,C198,ACRES_HARVESTED!G$2:G$4911)</f>
        <v>8571</v>
      </c>
      <c r="H198">
        <f xml:space="preserve"> SUMIF(SALES!E$2:E$4911,C198,SALES!G$2:G$4911)</f>
        <v>4450000</v>
      </c>
      <c r="I198">
        <f xml:space="preserve"> SUMIF(PRODUCTION!E$2:E$4911,C198,PRODUCTION!I$2:I$4911)</f>
        <v>5229926.7063999996</v>
      </c>
    </row>
    <row r="199" spans="1:9" x14ac:dyDescent="0.2">
      <c r="A199">
        <v>6023</v>
      </c>
      <c r="B199" t="s">
        <v>481</v>
      </c>
      <c r="C199" t="str">
        <f t="shared" si="7"/>
        <v>06023</v>
      </c>
      <c r="D199" t="str">
        <f t="shared" si="6"/>
        <v>HUMBOLDT</v>
      </c>
      <c r="E199">
        <v>-123.87552580000001</v>
      </c>
      <c r="F199">
        <v>40.69940115</v>
      </c>
      <c r="G199">
        <f xml:space="preserve"> SUMIF(ACRES_HARVESTED!E$2:E$4911,C199,ACRES_HARVESTED!G$2:G$4911)</f>
        <v>919</v>
      </c>
      <c r="H199">
        <f xml:space="preserve"> SUMIF(SALES!E$2:E$4911,C199,SALES!G$2:G$4911)</f>
        <v>83000</v>
      </c>
      <c r="I199">
        <f xml:space="preserve"> SUMIF(PRODUCTION!E$2:E$4911,C199,PRODUCTION!I$2:I$4911)</f>
        <v>801648.5477</v>
      </c>
    </row>
    <row r="200" spans="1:9" x14ac:dyDescent="0.2">
      <c r="A200">
        <v>6025</v>
      </c>
      <c r="B200" t="s">
        <v>925</v>
      </c>
      <c r="C200" t="str">
        <f t="shared" si="7"/>
        <v>06025</v>
      </c>
      <c r="D200" t="str">
        <f t="shared" si="6"/>
        <v>IMPERIAL</v>
      </c>
      <c r="E200">
        <v>-115.3657218</v>
      </c>
      <c r="F200">
        <v>33.039356689999998</v>
      </c>
      <c r="G200">
        <f xml:space="preserve"> SUMIF(ACRES_HARVESTED!E$2:E$4911,C200,ACRES_HARVESTED!G$2:G$4911)</f>
        <v>2658</v>
      </c>
      <c r="H200">
        <f xml:space="preserve"> SUMIF(SALES!E$2:E$4911,C200,SALES!G$2:G$4911)</f>
        <v>1842000</v>
      </c>
      <c r="I200">
        <f xml:space="preserve"> SUMIF(PRODUCTION!E$2:E$4911,C200,PRODUCTION!I$2:I$4911)</f>
        <v>2882470.3709999998</v>
      </c>
    </row>
    <row r="201" spans="1:9" x14ac:dyDescent="0.2">
      <c r="A201">
        <v>6027</v>
      </c>
      <c r="B201" t="s">
        <v>1275</v>
      </c>
      <c r="C201" t="str">
        <f t="shared" si="7"/>
        <v>06027</v>
      </c>
      <c r="D201" t="str">
        <f t="shared" si="6"/>
        <v>INYO</v>
      </c>
      <c r="E201">
        <v>-117.4113187</v>
      </c>
      <c r="F201">
        <v>36.511734150000002</v>
      </c>
      <c r="G201">
        <f xml:space="preserve"> SUMIF(ACRES_HARVESTED!E$2:E$4911,C201,ACRES_HARVESTED!G$2:G$4911)</f>
        <v>0</v>
      </c>
      <c r="H201">
        <f xml:space="preserve"> SUMIF(SALES!E$2:E$4911,C201,SALES!G$2:G$4911)</f>
        <v>0</v>
      </c>
      <c r="I201">
        <f xml:space="preserve"> SUMIF(PRODUCTION!E$2:E$4911,C201,PRODUCTION!I$2:I$4911)</f>
        <v>0</v>
      </c>
    </row>
    <row r="202" spans="1:9" x14ac:dyDescent="0.2">
      <c r="A202">
        <v>6029</v>
      </c>
      <c r="B202" t="s">
        <v>1588</v>
      </c>
      <c r="C202" t="str">
        <f t="shared" si="7"/>
        <v>06029</v>
      </c>
      <c r="D202" t="str">
        <f t="shared" si="6"/>
        <v>KERN</v>
      </c>
      <c r="E202">
        <v>-118.72959</v>
      </c>
      <c r="F202">
        <v>35.342928190000002</v>
      </c>
      <c r="G202">
        <f xml:space="preserve"> SUMIF(ACRES_HARVESTED!E$2:E$4911,C202,ACRES_HARVESTED!G$2:G$4911)</f>
        <v>26685</v>
      </c>
      <c r="H202">
        <f xml:space="preserve"> SUMIF(SALES!E$2:E$4911,C202,SALES!G$2:G$4911)</f>
        <v>16483000</v>
      </c>
      <c r="I202">
        <f xml:space="preserve"> SUMIF(PRODUCTION!E$2:E$4911,C202,PRODUCTION!I$2:I$4911)</f>
        <v>28702410.3136</v>
      </c>
    </row>
    <row r="203" spans="1:9" x14ac:dyDescent="0.2">
      <c r="A203">
        <v>6031</v>
      </c>
      <c r="B203" t="s">
        <v>757</v>
      </c>
      <c r="C203" t="str">
        <f t="shared" si="7"/>
        <v>06031</v>
      </c>
      <c r="D203" t="str">
        <f t="shared" si="6"/>
        <v>KINGS</v>
      </c>
      <c r="E203">
        <v>-119.81519950000001</v>
      </c>
      <c r="F203">
        <v>36.075200080000002</v>
      </c>
      <c r="G203">
        <f xml:space="preserve"> SUMIF(ACRES_HARVESTED!E$2:E$4911,C203,ACRES_HARVESTED!G$2:G$4911)</f>
        <v>40251</v>
      </c>
      <c r="H203">
        <f xml:space="preserve"> SUMIF(SALES!E$2:E$4911,C203,SALES!G$2:G$4911)</f>
        <v>23449000</v>
      </c>
      <c r="I203">
        <f xml:space="preserve"> SUMIF(PRODUCTION!E$2:E$4911,C203,PRODUCTION!I$2:I$4911)</f>
        <v>34557833.430500001</v>
      </c>
    </row>
    <row r="204" spans="1:9" x14ac:dyDescent="0.2">
      <c r="A204">
        <v>6033</v>
      </c>
      <c r="B204" t="s">
        <v>111</v>
      </c>
      <c r="C204" t="str">
        <f t="shared" si="7"/>
        <v>06033</v>
      </c>
      <c r="D204" t="str">
        <f t="shared" si="6"/>
        <v>LAKE</v>
      </c>
      <c r="E204">
        <v>-122.75323520000001</v>
      </c>
      <c r="F204">
        <v>39.099688700000002</v>
      </c>
      <c r="G204">
        <f xml:space="preserve"> SUMIF(ACRES_HARVESTED!E$2:E$4911,C204,ACRES_HARVESTED!G$2:G$4911)</f>
        <v>0</v>
      </c>
      <c r="H204">
        <f xml:space="preserve"> SUMIF(SALES!E$2:E$4911,C204,SALES!G$2:G$4911)</f>
        <v>0</v>
      </c>
      <c r="I204">
        <f xml:space="preserve"> SUMIF(PRODUCTION!E$2:E$4911,C204,PRODUCTION!I$2:I$4911)</f>
        <v>0</v>
      </c>
    </row>
    <row r="205" spans="1:9" x14ac:dyDescent="0.2">
      <c r="A205">
        <v>6035</v>
      </c>
      <c r="B205" t="s">
        <v>852</v>
      </c>
      <c r="C205" t="str">
        <f t="shared" si="7"/>
        <v>06035</v>
      </c>
      <c r="D205" t="str">
        <f t="shared" si="6"/>
        <v>LASSEN</v>
      </c>
      <c r="E205">
        <v>-120.59474470000001</v>
      </c>
      <c r="F205">
        <v>40.673361300000003</v>
      </c>
      <c r="G205">
        <f xml:space="preserve"> SUMIF(ACRES_HARVESTED!E$2:E$4911,C205,ACRES_HARVESTED!G$2:G$4911)</f>
        <v>0</v>
      </c>
      <c r="H205">
        <f xml:space="preserve"> SUMIF(SALES!E$2:E$4911,C205,SALES!G$2:G$4911)</f>
        <v>0</v>
      </c>
      <c r="I205">
        <f xml:space="preserve"> SUMIF(PRODUCTION!E$2:E$4911,C205,PRODUCTION!I$2:I$4911)</f>
        <v>0</v>
      </c>
    </row>
    <row r="206" spans="1:9" x14ac:dyDescent="0.2">
      <c r="A206">
        <v>6037</v>
      </c>
      <c r="B206" t="s">
        <v>850</v>
      </c>
      <c r="C206" t="str">
        <f t="shared" si="7"/>
        <v>06037</v>
      </c>
      <c r="D206" t="str">
        <f t="shared" si="6"/>
        <v>LOS ANGELES</v>
      </c>
      <c r="E206">
        <v>-118.22470300000001</v>
      </c>
      <c r="F206">
        <v>34.321345790000002</v>
      </c>
      <c r="G206">
        <f xml:space="preserve"> SUMIF(ACRES_HARVESTED!E$2:E$4911,C206,ACRES_HARVESTED!G$2:G$4911)</f>
        <v>0</v>
      </c>
      <c r="H206">
        <f xml:space="preserve"> SUMIF(SALES!E$2:E$4911,C206,SALES!G$2:G$4911)</f>
        <v>0</v>
      </c>
      <c r="I206">
        <f xml:space="preserve"> SUMIF(PRODUCTION!E$2:E$4911,C206,PRODUCTION!I$2:I$4911)</f>
        <v>0</v>
      </c>
    </row>
    <row r="207" spans="1:9" x14ac:dyDescent="0.2">
      <c r="A207">
        <v>6039</v>
      </c>
      <c r="B207" t="s">
        <v>1401</v>
      </c>
      <c r="C207" t="str">
        <f t="shared" si="7"/>
        <v>06039</v>
      </c>
      <c r="D207" t="str">
        <f t="shared" si="6"/>
        <v>MADERA</v>
      </c>
      <c r="E207">
        <v>-119.7624357</v>
      </c>
      <c r="F207">
        <v>37.21825802</v>
      </c>
      <c r="G207">
        <f xml:space="preserve"> SUMIF(ACRES_HARVESTED!E$2:E$4911,C207,ACRES_HARVESTED!G$2:G$4911)</f>
        <v>18580</v>
      </c>
      <c r="H207">
        <f xml:space="preserve"> SUMIF(SALES!E$2:E$4911,C207,SALES!G$2:G$4911)</f>
        <v>6340000</v>
      </c>
      <c r="I207">
        <f xml:space="preserve"> SUMIF(PRODUCTION!E$2:E$4911,C207,PRODUCTION!I$2:I$4911)</f>
        <v>18027984.497899998</v>
      </c>
    </row>
    <row r="208" spans="1:9" x14ac:dyDescent="0.2">
      <c r="A208">
        <v>6041</v>
      </c>
      <c r="B208" t="s">
        <v>1657</v>
      </c>
      <c r="C208" t="str">
        <f t="shared" si="7"/>
        <v>06041</v>
      </c>
      <c r="D208" t="str">
        <f t="shared" si="6"/>
        <v>MARIN</v>
      </c>
      <c r="E208">
        <v>-122.7234103</v>
      </c>
      <c r="F208">
        <v>38.073512030000003</v>
      </c>
      <c r="G208">
        <f xml:space="preserve"> SUMIF(ACRES_HARVESTED!E$2:E$4911,C208,ACRES_HARVESTED!G$2:G$4911)</f>
        <v>0</v>
      </c>
      <c r="H208">
        <f xml:space="preserve"> SUMIF(SALES!E$2:E$4911,C208,SALES!G$2:G$4911)</f>
        <v>0</v>
      </c>
      <c r="I208">
        <f xml:space="preserve"> SUMIF(PRODUCTION!E$2:E$4911,C208,PRODUCTION!I$2:I$4911)</f>
        <v>0</v>
      </c>
    </row>
    <row r="209" spans="1:9" x14ac:dyDescent="0.2">
      <c r="A209">
        <v>6043</v>
      </c>
      <c r="B209" t="s">
        <v>1244</v>
      </c>
      <c r="C209" t="str">
        <f t="shared" si="7"/>
        <v>06043</v>
      </c>
      <c r="D209" t="str">
        <f t="shared" si="6"/>
        <v>MARIPOSA</v>
      </c>
      <c r="E209">
        <v>-119.9053183</v>
      </c>
      <c r="F209">
        <v>37.581434719999997</v>
      </c>
      <c r="G209">
        <f xml:space="preserve"> SUMIF(ACRES_HARVESTED!E$2:E$4911,C209,ACRES_HARVESTED!G$2:G$4911)</f>
        <v>0</v>
      </c>
      <c r="H209">
        <f xml:space="preserve"> SUMIF(SALES!E$2:E$4911,C209,SALES!G$2:G$4911)</f>
        <v>0</v>
      </c>
      <c r="I209">
        <f xml:space="preserve"> SUMIF(PRODUCTION!E$2:E$4911,C209,PRODUCTION!I$2:I$4911)</f>
        <v>0</v>
      </c>
    </row>
    <row r="210" spans="1:9" x14ac:dyDescent="0.2">
      <c r="A210">
        <v>6045</v>
      </c>
      <c r="B210" t="s">
        <v>1337</v>
      </c>
      <c r="C210" t="str">
        <f t="shared" si="7"/>
        <v>06045</v>
      </c>
      <c r="D210" t="str">
        <f t="shared" si="6"/>
        <v>MENDOCINO</v>
      </c>
      <c r="E210">
        <v>-123.3914743</v>
      </c>
      <c r="F210">
        <v>39.44027921</v>
      </c>
      <c r="G210">
        <f xml:space="preserve"> SUMIF(ACRES_HARVESTED!E$2:E$4911,C210,ACRES_HARVESTED!G$2:G$4911)</f>
        <v>0</v>
      </c>
      <c r="H210">
        <f xml:space="preserve"> SUMIF(SALES!E$2:E$4911,C210,SALES!G$2:G$4911)</f>
        <v>0</v>
      </c>
      <c r="I210">
        <f xml:space="preserve"> SUMIF(PRODUCTION!E$2:E$4911,C210,PRODUCTION!I$2:I$4911)</f>
        <v>0</v>
      </c>
    </row>
    <row r="211" spans="1:9" x14ac:dyDescent="0.2">
      <c r="A211">
        <v>6047</v>
      </c>
      <c r="B211" t="s">
        <v>1841</v>
      </c>
      <c r="C211" t="str">
        <f t="shared" si="7"/>
        <v>06047</v>
      </c>
      <c r="D211" t="str">
        <f t="shared" si="6"/>
        <v>MERCED</v>
      </c>
      <c r="E211">
        <v>-120.7175058</v>
      </c>
      <c r="F211">
        <v>37.19189197</v>
      </c>
      <c r="G211">
        <f xml:space="preserve"> SUMIF(ACRES_HARVESTED!E$2:E$4911,C211,ACRES_HARVESTED!G$2:G$4911)</f>
        <v>88520</v>
      </c>
      <c r="H211">
        <f xml:space="preserve"> SUMIF(SALES!E$2:E$4911,C211,SALES!G$2:G$4911)</f>
        <v>39247000</v>
      </c>
      <c r="I211">
        <f xml:space="preserve"> SUMIF(PRODUCTION!E$2:E$4911,C211,PRODUCTION!I$2:I$4911)</f>
        <v>85268220.125699997</v>
      </c>
    </row>
    <row r="212" spans="1:9" x14ac:dyDescent="0.2">
      <c r="A212">
        <v>6049</v>
      </c>
      <c r="B212" t="s">
        <v>1860</v>
      </c>
      <c r="C212" t="str">
        <f t="shared" si="7"/>
        <v>06049</v>
      </c>
      <c r="D212" t="str">
        <f t="shared" si="6"/>
        <v>MODOC</v>
      </c>
      <c r="E212">
        <v>-120.72511919999999</v>
      </c>
      <c r="F212">
        <v>41.589693439999998</v>
      </c>
      <c r="G212">
        <f xml:space="preserve"> SUMIF(ACRES_HARVESTED!E$2:E$4911,C212,ACRES_HARVESTED!G$2:G$4911)</f>
        <v>0</v>
      </c>
      <c r="H212">
        <f xml:space="preserve"> SUMIF(SALES!E$2:E$4911,C212,SALES!G$2:G$4911)</f>
        <v>0</v>
      </c>
      <c r="I212">
        <f xml:space="preserve"> SUMIF(PRODUCTION!E$2:E$4911,C212,PRODUCTION!I$2:I$4911)</f>
        <v>0</v>
      </c>
    </row>
    <row r="213" spans="1:9" x14ac:dyDescent="0.2">
      <c r="A213">
        <v>6051</v>
      </c>
      <c r="B213" t="s">
        <v>1378</v>
      </c>
      <c r="C213" t="str">
        <f t="shared" si="7"/>
        <v>06051</v>
      </c>
      <c r="D213" t="str">
        <f t="shared" si="6"/>
        <v>MONO</v>
      </c>
      <c r="E213">
        <v>-118.8872447</v>
      </c>
      <c r="F213">
        <v>37.93940061</v>
      </c>
      <c r="G213">
        <f xml:space="preserve"> SUMIF(ACRES_HARVESTED!E$2:E$4911,C213,ACRES_HARVESTED!G$2:G$4911)</f>
        <v>0</v>
      </c>
      <c r="H213">
        <f xml:space="preserve"> SUMIF(SALES!E$2:E$4911,C213,SALES!G$2:G$4911)</f>
        <v>0</v>
      </c>
      <c r="I213">
        <f xml:space="preserve"> SUMIF(PRODUCTION!E$2:E$4911,C213,PRODUCTION!I$2:I$4911)</f>
        <v>0</v>
      </c>
    </row>
    <row r="214" spans="1:9" x14ac:dyDescent="0.2">
      <c r="A214">
        <v>6053</v>
      </c>
      <c r="B214" t="s">
        <v>358</v>
      </c>
      <c r="C214" t="str">
        <f t="shared" si="7"/>
        <v>06053</v>
      </c>
      <c r="D214" t="str">
        <f t="shared" si="6"/>
        <v>MONTEREY</v>
      </c>
      <c r="E214">
        <v>-121.23875030000001</v>
      </c>
      <c r="F214">
        <v>36.217118650000003</v>
      </c>
      <c r="G214">
        <f xml:space="preserve"> SUMIF(ACRES_HARVESTED!E$2:E$4911,C214,ACRES_HARVESTED!G$2:G$4911)</f>
        <v>340</v>
      </c>
      <c r="H214">
        <f xml:space="preserve"> SUMIF(SALES!E$2:E$4911,C214,SALES!G$2:G$4911)</f>
        <v>0</v>
      </c>
      <c r="I214">
        <f xml:space="preserve"> SUMIF(PRODUCTION!E$2:E$4911,C214,PRODUCTION!I$2:I$4911)</f>
        <v>53716</v>
      </c>
    </row>
    <row r="215" spans="1:9" x14ac:dyDescent="0.2">
      <c r="A215">
        <v>6055</v>
      </c>
      <c r="B215" t="s">
        <v>1520</v>
      </c>
      <c r="C215" t="str">
        <f t="shared" si="7"/>
        <v>06055</v>
      </c>
      <c r="D215" t="str">
        <f t="shared" si="6"/>
        <v>NAPA</v>
      </c>
      <c r="E215">
        <v>-122.3306328</v>
      </c>
      <c r="F215">
        <v>38.506545799999998</v>
      </c>
      <c r="G215">
        <f xml:space="preserve"> SUMIF(ACRES_HARVESTED!E$2:E$4911,C215,ACRES_HARVESTED!G$2:G$4911)</f>
        <v>0</v>
      </c>
      <c r="H215">
        <f xml:space="preserve"> SUMIF(SALES!E$2:E$4911,C215,SALES!G$2:G$4911)</f>
        <v>0</v>
      </c>
      <c r="I215">
        <f xml:space="preserve"> SUMIF(PRODUCTION!E$2:E$4911,C215,PRODUCTION!I$2:I$4911)</f>
        <v>192.85714285714283</v>
      </c>
    </row>
    <row r="216" spans="1:9" x14ac:dyDescent="0.2">
      <c r="A216">
        <v>6057</v>
      </c>
      <c r="B216" t="s">
        <v>462</v>
      </c>
      <c r="C216" t="str">
        <f t="shared" si="7"/>
        <v>06057</v>
      </c>
      <c r="D216" t="str">
        <f t="shared" si="6"/>
        <v>NEVADA</v>
      </c>
      <c r="E216">
        <v>-120.7682923</v>
      </c>
      <c r="F216">
        <v>39.301500480000001</v>
      </c>
      <c r="G216">
        <f xml:space="preserve"> SUMIF(ACRES_HARVESTED!E$2:E$4911,C216,ACRES_HARVESTED!G$2:G$4911)</f>
        <v>0</v>
      </c>
      <c r="H216">
        <f xml:space="preserve"> SUMIF(SALES!E$2:E$4911,C216,SALES!G$2:G$4911)</f>
        <v>0</v>
      </c>
      <c r="I216">
        <f xml:space="preserve"> SUMIF(PRODUCTION!E$2:E$4911,C216,PRODUCTION!I$2:I$4911)</f>
        <v>0</v>
      </c>
    </row>
    <row r="217" spans="1:9" x14ac:dyDescent="0.2">
      <c r="A217">
        <v>6059</v>
      </c>
      <c r="B217" t="s">
        <v>174</v>
      </c>
      <c r="C217" t="str">
        <f t="shared" si="7"/>
        <v>06059</v>
      </c>
      <c r="D217" t="str">
        <f t="shared" si="6"/>
        <v>ORANGE</v>
      </c>
      <c r="E217">
        <v>-117.760976</v>
      </c>
      <c r="F217">
        <v>33.70311134</v>
      </c>
      <c r="G217">
        <f xml:space="preserve"> SUMIF(ACRES_HARVESTED!E$2:E$4911,C217,ACRES_HARVESTED!G$2:G$4911)</f>
        <v>0</v>
      </c>
      <c r="H217">
        <f xml:space="preserve"> SUMIF(SALES!E$2:E$4911,C217,SALES!G$2:G$4911)</f>
        <v>0</v>
      </c>
      <c r="I217">
        <f xml:space="preserve"> SUMIF(PRODUCTION!E$2:E$4911,C217,PRODUCTION!I$2:I$4911)</f>
        <v>0</v>
      </c>
    </row>
    <row r="218" spans="1:9" x14ac:dyDescent="0.2">
      <c r="A218">
        <v>6061</v>
      </c>
      <c r="B218" t="s">
        <v>578</v>
      </c>
      <c r="C218" t="str">
        <f t="shared" si="7"/>
        <v>06061</v>
      </c>
      <c r="D218" t="str">
        <f t="shared" si="6"/>
        <v>PLACER</v>
      </c>
      <c r="E218">
        <v>-120.71784599999999</v>
      </c>
      <c r="F218">
        <v>39.063470969999997</v>
      </c>
      <c r="G218">
        <f xml:space="preserve"> SUMIF(ACRES_HARVESTED!E$2:E$4911,C218,ACRES_HARVESTED!G$2:G$4911)</f>
        <v>0</v>
      </c>
      <c r="H218">
        <f xml:space="preserve"> SUMIF(SALES!E$2:E$4911,C218,SALES!G$2:G$4911)</f>
        <v>0</v>
      </c>
      <c r="I218">
        <f xml:space="preserve"> SUMIF(PRODUCTION!E$2:E$4911,C218,PRODUCTION!I$2:I$4911)</f>
        <v>0</v>
      </c>
    </row>
    <row r="219" spans="1:9" x14ac:dyDescent="0.2">
      <c r="A219">
        <v>6063</v>
      </c>
      <c r="B219" t="s">
        <v>1405</v>
      </c>
      <c r="C219" t="str">
        <f t="shared" si="7"/>
        <v>06063</v>
      </c>
      <c r="D219" t="str">
        <f t="shared" si="6"/>
        <v>PLUMAS</v>
      </c>
      <c r="E219">
        <v>-120.8382348</v>
      </c>
      <c r="F219">
        <v>40.004221719999997</v>
      </c>
      <c r="G219">
        <f xml:space="preserve"> SUMIF(ACRES_HARVESTED!E$2:E$4911,C219,ACRES_HARVESTED!G$2:G$4911)</f>
        <v>0</v>
      </c>
      <c r="H219">
        <f xml:space="preserve"> SUMIF(SALES!E$2:E$4911,C219,SALES!G$2:G$4911)</f>
        <v>0</v>
      </c>
      <c r="I219">
        <f xml:space="preserve"> SUMIF(PRODUCTION!E$2:E$4911,C219,PRODUCTION!I$2:I$4911)</f>
        <v>0</v>
      </c>
    </row>
    <row r="220" spans="1:9" x14ac:dyDescent="0.2">
      <c r="A220">
        <v>6065</v>
      </c>
      <c r="B220" t="s">
        <v>1280</v>
      </c>
      <c r="C220" t="str">
        <f t="shared" si="7"/>
        <v>06065</v>
      </c>
      <c r="D220" t="str">
        <f t="shared" si="6"/>
        <v>RIVERSIDE</v>
      </c>
      <c r="E220">
        <v>-115.9939021</v>
      </c>
      <c r="F220">
        <v>33.743297810000001</v>
      </c>
      <c r="G220">
        <f xml:space="preserve"> SUMIF(ACRES_HARVESTED!E$2:E$4911,C220,ACRES_HARVESTED!G$2:G$4911)</f>
        <v>0</v>
      </c>
      <c r="H220">
        <f xml:space="preserve"> SUMIF(SALES!E$2:E$4911,C220,SALES!G$2:G$4911)</f>
        <v>255000</v>
      </c>
      <c r="I220">
        <f xml:space="preserve"> SUMIF(PRODUCTION!E$2:E$4911,C220,PRODUCTION!I$2:I$4911)</f>
        <v>0</v>
      </c>
    </row>
    <row r="221" spans="1:9" x14ac:dyDescent="0.2">
      <c r="A221">
        <v>6067</v>
      </c>
      <c r="B221" t="s">
        <v>1434</v>
      </c>
      <c r="C221" t="str">
        <f t="shared" si="7"/>
        <v>06067</v>
      </c>
      <c r="D221" t="str">
        <f t="shared" si="6"/>
        <v>SACRAMENTO</v>
      </c>
      <c r="E221">
        <v>-121.3445212</v>
      </c>
      <c r="F221">
        <v>38.448817249999998</v>
      </c>
      <c r="G221">
        <f xml:space="preserve"> SUMIF(ACRES_HARVESTED!E$2:E$4911,C221,ACRES_HARVESTED!G$2:G$4911)</f>
        <v>18706</v>
      </c>
      <c r="H221">
        <f xml:space="preserve"> SUMIF(SALES!E$2:E$4911,C221,SALES!G$2:G$4911)</f>
        <v>9290000</v>
      </c>
      <c r="I221">
        <f xml:space="preserve"> SUMIF(PRODUCTION!E$2:E$4911,C221,PRODUCTION!I$2:I$4911)</f>
        <v>9028419.6754000001</v>
      </c>
    </row>
    <row r="222" spans="1:9" x14ac:dyDescent="0.2">
      <c r="A222">
        <v>6069</v>
      </c>
      <c r="B222" t="s">
        <v>641</v>
      </c>
      <c r="C222" t="str">
        <f t="shared" si="7"/>
        <v>06069</v>
      </c>
      <c r="D222" t="str">
        <f t="shared" si="6"/>
        <v>SAN BENITO</v>
      </c>
      <c r="E222">
        <v>-121.0752215</v>
      </c>
      <c r="F222">
        <v>36.605598149999999</v>
      </c>
      <c r="G222">
        <f xml:space="preserve"> SUMIF(ACRES_HARVESTED!E$2:E$4911,C222,ACRES_HARVESTED!G$2:G$4911)</f>
        <v>0</v>
      </c>
      <c r="H222">
        <f xml:space="preserve"> SUMIF(SALES!E$2:E$4911,C222,SALES!G$2:G$4911)</f>
        <v>0</v>
      </c>
      <c r="I222">
        <f xml:space="preserve"> SUMIF(PRODUCTION!E$2:E$4911,C222,PRODUCTION!I$2:I$4911)</f>
        <v>0</v>
      </c>
    </row>
    <row r="223" spans="1:9" x14ac:dyDescent="0.2">
      <c r="A223">
        <v>6071</v>
      </c>
      <c r="B223" t="s">
        <v>333</v>
      </c>
      <c r="C223" t="str">
        <f t="shared" si="7"/>
        <v>06071</v>
      </c>
      <c r="D223" t="str">
        <f t="shared" si="6"/>
        <v>SAN BERNARDINO</v>
      </c>
      <c r="E223">
        <v>-116.1783784</v>
      </c>
      <c r="F223">
        <v>34.841578759999997</v>
      </c>
      <c r="G223">
        <f xml:space="preserve"> SUMIF(ACRES_HARVESTED!E$2:E$4911,C223,ACRES_HARVESTED!G$2:G$4911)</f>
        <v>2335</v>
      </c>
      <c r="H223">
        <f xml:space="preserve"> SUMIF(SALES!E$2:E$4911,C223,SALES!G$2:G$4911)</f>
        <v>0</v>
      </c>
      <c r="I223">
        <f xml:space="preserve"> SUMIF(PRODUCTION!E$2:E$4911,C223,PRODUCTION!I$2:I$4911)</f>
        <v>2217396.9674999998</v>
      </c>
    </row>
    <row r="224" spans="1:9" x14ac:dyDescent="0.2">
      <c r="A224">
        <v>6073</v>
      </c>
      <c r="B224" t="s">
        <v>1639</v>
      </c>
      <c r="C224" t="str">
        <f t="shared" si="7"/>
        <v>06073</v>
      </c>
      <c r="D224" t="str">
        <f t="shared" si="6"/>
        <v>SAN DIEGO</v>
      </c>
      <c r="E224">
        <v>-116.73539820000001</v>
      </c>
      <c r="F224">
        <v>33.033865759999998</v>
      </c>
      <c r="G224">
        <f xml:space="preserve"> SUMIF(ACRES_HARVESTED!E$2:E$4911,C224,ACRES_HARVESTED!G$2:G$4911)</f>
        <v>214</v>
      </c>
      <c r="H224">
        <f xml:space="preserve"> SUMIF(SALES!E$2:E$4911,C224,SALES!G$2:G$4911)</f>
        <v>114000</v>
      </c>
      <c r="I224">
        <f xml:space="preserve"> SUMIF(PRODUCTION!E$2:E$4911,C224,PRODUCTION!I$2:I$4911)</f>
        <v>24630</v>
      </c>
    </row>
    <row r="225" spans="1:9" x14ac:dyDescent="0.2">
      <c r="A225">
        <v>6075</v>
      </c>
      <c r="B225" t="s">
        <v>1399</v>
      </c>
      <c r="C225" t="str">
        <f t="shared" si="7"/>
        <v>06075</v>
      </c>
      <c r="D225" t="str">
        <f t="shared" si="6"/>
        <v>SAN FRANCISCO</v>
      </c>
      <c r="E225">
        <v>-122.4396708</v>
      </c>
      <c r="F225">
        <v>37.756681159999999</v>
      </c>
      <c r="G225">
        <f xml:space="preserve"> SUMIF(ACRES_HARVESTED!E$2:E$4911,C225,ACRES_HARVESTED!G$2:G$4911)</f>
        <v>0</v>
      </c>
      <c r="H225">
        <f xml:space="preserve"> SUMIF(SALES!E$2:E$4911,C225,SALES!G$2:G$4911)</f>
        <v>0</v>
      </c>
      <c r="I225">
        <f xml:space="preserve"> SUMIF(PRODUCTION!E$2:E$4911,C225,PRODUCTION!I$2:I$4911)</f>
        <v>0</v>
      </c>
    </row>
    <row r="226" spans="1:9" x14ac:dyDescent="0.2">
      <c r="A226">
        <v>6077</v>
      </c>
      <c r="B226" t="s">
        <v>944</v>
      </c>
      <c r="C226" t="str">
        <f t="shared" si="7"/>
        <v>06077</v>
      </c>
      <c r="D226" t="str">
        <f t="shared" si="6"/>
        <v>SAN JOAQUIN</v>
      </c>
      <c r="E226">
        <v>-121.2712102</v>
      </c>
      <c r="F226">
        <v>37.934527500000002</v>
      </c>
      <c r="G226">
        <f xml:space="preserve"> SUMIF(ACRES_HARVESTED!E$2:E$4911,C226,ACRES_HARVESTED!G$2:G$4911)</f>
        <v>68477</v>
      </c>
      <c r="H226">
        <f xml:space="preserve"> SUMIF(SALES!E$2:E$4911,C226,SALES!G$2:G$4911)</f>
        <v>41572000</v>
      </c>
      <c r="I226">
        <f xml:space="preserve"> SUMIF(PRODUCTION!E$2:E$4911,C226,PRODUCTION!I$2:I$4911)</f>
        <v>47216041.286699995</v>
      </c>
    </row>
    <row r="227" spans="1:9" x14ac:dyDescent="0.2">
      <c r="A227">
        <v>6079</v>
      </c>
      <c r="B227" t="s">
        <v>138</v>
      </c>
      <c r="C227" t="str">
        <f t="shared" si="7"/>
        <v>06079</v>
      </c>
      <c r="D227" t="str">
        <f t="shared" si="6"/>
        <v>SAN LUIS OBISPO</v>
      </c>
      <c r="E227">
        <v>-120.4042917</v>
      </c>
      <c r="F227">
        <v>35.387073540000003</v>
      </c>
      <c r="G227">
        <f xml:space="preserve"> SUMIF(ACRES_HARVESTED!E$2:E$4911,C227,ACRES_HARVESTED!G$2:G$4911)</f>
        <v>52</v>
      </c>
      <c r="H227">
        <f xml:space="preserve"> SUMIF(SALES!E$2:E$4911,C227,SALES!G$2:G$4911)</f>
        <v>8000</v>
      </c>
      <c r="I227">
        <f xml:space="preserve"> SUMIF(PRODUCTION!E$2:E$4911,C227,PRODUCTION!I$2:I$4911)</f>
        <v>57083.455000000002</v>
      </c>
    </row>
    <row r="228" spans="1:9" x14ac:dyDescent="0.2">
      <c r="A228">
        <v>6081</v>
      </c>
      <c r="B228" t="s">
        <v>1004</v>
      </c>
      <c r="C228" t="str">
        <f t="shared" si="7"/>
        <v>06081</v>
      </c>
      <c r="D228" t="str">
        <f t="shared" si="6"/>
        <v>SAN MATEO</v>
      </c>
      <c r="E228">
        <v>-122.32889900000001</v>
      </c>
      <c r="F228">
        <v>37.422980180000003</v>
      </c>
      <c r="G228">
        <f xml:space="preserve"> SUMIF(ACRES_HARVESTED!E$2:E$4911,C228,ACRES_HARVESTED!G$2:G$4911)</f>
        <v>3</v>
      </c>
      <c r="H228">
        <f xml:space="preserve"> SUMIF(SALES!E$2:E$4911,C228,SALES!G$2:G$4911)</f>
        <v>0</v>
      </c>
      <c r="I228">
        <f xml:space="preserve"> SUMIF(PRODUCTION!E$2:E$4911,C228,PRODUCTION!I$2:I$4911)</f>
        <v>2834.4888000000001</v>
      </c>
    </row>
    <row r="229" spans="1:9" x14ac:dyDescent="0.2">
      <c r="A229">
        <v>6083</v>
      </c>
      <c r="B229" t="s">
        <v>777</v>
      </c>
      <c r="C229" t="str">
        <f t="shared" si="7"/>
        <v>06083</v>
      </c>
      <c r="D229" t="str">
        <f t="shared" si="6"/>
        <v>SANTA BARBARA</v>
      </c>
      <c r="E229">
        <v>-120.0150919</v>
      </c>
      <c r="F229">
        <v>34.671421029999998</v>
      </c>
      <c r="G229">
        <f xml:space="preserve"> SUMIF(ACRES_HARVESTED!E$2:E$4911,C229,ACRES_HARVESTED!G$2:G$4911)</f>
        <v>750</v>
      </c>
      <c r="H229">
        <f xml:space="preserve"> SUMIF(SALES!E$2:E$4911,C229,SALES!G$2:G$4911)</f>
        <v>300000</v>
      </c>
      <c r="I229">
        <f xml:space="preserve"> SUMIF(PRODUCTION!E$2:E$4911,C229,PRODUCTION!I$2:I$4911)</f>
        <v>147629.625</v>
      </c>
    </row>
    <row r="230" spans="1:9" x14ac:dyDescent="0.2">
      <c r="A230">
        <v>6085</v>
      </c>
      <c r="B230" t="s">
        <v>1099</v>
      </c>
      <c r="C230" t="str">
        <f t="shared" si="7"/>
        <v>06085</v>
      </c>
      <c r="D230" t="str">
        <f t="shared" si="6"/>
        <v>SANTA CLARA</v>
      </c>
      <c r="E230">
        <v>-121.6951016</v>
      </c>
      <c r="F230">
        <v>37.231699650000003</v>
      </c>
      <c r="G230">
        <f xml:space="preserve"> SUMIF(ACRES_HARVESTED!E$2:E$4911,C230,ACRES_HARVESTED!G$2:G$4911)</f>
        <v>0</v>
      </c>
      <c r="H230">
        <f xml:space="preserve"> SUMIF(SALES!E$2:E$4911,C230,SALES!G$2:G$4911)</f>
        <v>0</v>
      </c>
      <c r="I230">
        <f xml:space="preserve"> SUMIF(PRODUCTION!E$2:E$4911,C230,PRODUCTION!I$2:I$4911)</f>
        <v>0</v>
      </c>
    </row>
    <row r="231" spans="1:9" x14ac:dyDescent="0.2">
      <c r="A231">
        <v>6087</v>
      </c>
      <c r="B231" t="s">
        <v>493</v>
      </c>
      <c r="C231" t="str">
        <f t="shared" si="7"/>
        <v>06087</v>
      </c>
      <c r="D231" t="str">
        <f t="shared" si="6"/>
        <v>SANTA CRUZ</v>
      </c>
      <c r="E231">
        <v>-122.0017742</v>
      </c>
      <c r="F231">
        <v>37.056190800000003</v>
      </c>
      <c r="G231">
        <f xml:space="preserve"> SUMIF(ACRES_HARVESTED!E$2:E$4911,C231,ACRES_HARVESTED!G$2:G$4911)</f>
        <v>0</v>
      </c>
      <c r="H231">
        <f xml:space="preserve"> SUMIF(SALES!E$2:E$4911,C231,SALES!G$2:G$4911)</f>
        <v>0</v>
      </c>
      <c r="I231">
        <f xml:space="preserve"> SUMIF(PRODUCTION!E$2:E$4911,C231,PRODUCTION!I$2:I$4911)</f>
        <v>0</v>
      </c>
    </row>
    <row r="232" spans="1:9" x14ac:dyDescent="0.2">
      <c r="A232">
        <v>6089</v>
      </c>
      <c r="B232" t="s">
        <v>144</v>
      </c>
      <c r="C232" t="str">
        <f t="shared" si="7"/>
        <v>06089</v>
      </c>
      <c r="D232" t="str">
        <f t="shared" si="6"/>
        <v>SHASTA</v>
      </c>
      <c r="E232">
        <v>-122.04094430000001</v>
      </c>
      <c r="F232">
        <v>40.763911059999998</v>
      </c>
      <c r="G232">
        <f xml:space="preserve"> SUMIF(ACRES_HARVESTED!E$2:E$4911,C232,ACRES_HARVESTED!G$2:G$4911)</f>
        <v>0</v>
      </c>
      <c r="H232">
        <f xml:space="preserve"> SUMIF(SALES!E$2:E$4911,C232,SALES!G$2:G$4911)</f>
        <v>0</v>
      </c>
      <c r="I232">
        <f xml:space="preserve"> SUMIF(PRODUCTION!E$2:E$4911,C232,PRODUCTION!I$2:I$4911)</f>
        <v>0</v>
      </c>
    </row>
    <row r="233" spans="1:9" x14ac:dyDescent="0.2">
      <c r="A233">
        <v>6091</v>
      </c>
      <c r="B233" t="s">
        <v>773</v>
      </c>
      <c r="C233" t="str">
        <f t="shared" si="7"/>
        <v>06091</v>
      </c>
      <c r="D233" t="str">
        <f t="shared" si="6"/>
        <v>SIERRA</v>
      </c>
      <c r="E233">
        <v>-120.51623240000001</v>
      </c>
      <c r="F233">
        <v>39.580198920000001</v>
      </c>
      <c r="G233">
        <f xml:space="preserve"> SUMIF(ACRES_HARVESTED!E$2:E$4911,C233,ACRES_HARVESTED!G$2:G$4911)</f>
        <v>0</v>
      </c>
      <c r="H233">
        <f xml:space="preserve"> SUMIF(SALES!E$2:E$4911,C233,SALES!G$2:G$4911)</f>
        <v>0</v>
      </c>
      <c r="I233">
        <f xml:space="preserve"> SUMIF(PRODUCTION!E$2:E$4911,C233,PRODUCTION!I$2:I$4911)</f>
        <v>0</v>
      </c>
    </row>
    <row r="234" spans="1:9" x14ac:dyDescent="0.2">
      <c r="A234">
        <v>6093</v>
      </c>
      <c r="B234" t="s">
        <v>1166</v>
      </c>
      <c r="C234" t="str">
        <f t="shared" si="7"/>
        <v>06093</v>
      </c>
      <c r="D234" t="str">
        <f t="shared" si="6"/>
        <v>SISKIYOU</v>
      </c>
      <c r="E234">
        <v>-122.5405164</v>
      </c>
      <c r="F234">
        <v>41.592726130000003</v>
      </c>
      <c r="G234">
        <f xml:space="preserve"> SUMIF(ACRES_HARVESTED!E$2:E$4911,C234,ACRES_HARVESTED!G$2:G$4911)</f>
        <v>0</v>
      </c>
      <c r="H234">
        <f xml:space="preserve"> SUMIF(SALES!E$2:E$4911,C234,SALES!G$2:G$4911)</f>
        <v>0</v>
      </c>
      <c r="I234">
        <f xml:space="preserve"> SUMIF(PRODUCTION!E$2:E$4911,C234,PRODUCTION!I$2:I$4911)</f>
        <v>0</v>
      </c>
    </row>
    <row r="235" spans="1:9" x14ac:dyDescent="0.2">
      <c r="A235">
        <v>6095</v>
      </c>
      <c r="B235" t="s">
        <v>1128</v>
      </c>
      <c r="C235" t="str">
        <f t="shared" si="7"/>
        <v>06095</v>
      </c>
      <c r="D235" t="str">
        <f t="shared" si="6"/>
        <v>SOLANO</v>
      </c>
      <c r="E235">
        <v>-121.9331593</v>
      </c>
      <c r="F235">
        <v>38.270250480000001</v>
      </c>
      <c r="G235">
        <f xml:space="preserve"> SUMIF(ACRES_HARVESTED!E$2:E$4911,C235,ACRES_HARVESTED!G$2:G$4911)</f>
        <v>4468</v>
      </c>
      <c r="H235">
        <f xml:space="preserve"> SUMIF(SALES!E$2:E$4911,C235,SALES!G$2:G$4911)</f>
        <v>3276000</v>
      </c>
      <c r="I235">
        <f xml:space="preserve"> SUMIF(PRODUCTION!E$2:E$4911,C235,PRODUCTION!I$2:I$4911)</f>
        <v>656996</v>
      </c>
    </row>
    <row r="236" spans="1:9" x14ac:dyDescent="0.2">
      <c r="A236">
        <v>6097</v>
      </c>
      <c r="B236" t="s">
        <v>1449</v>
      </c>
      <c r="C236" t="str">
        <f t="shared" si="7"/>
        <v>06097</v>
      </c>
      <c r="D236" t="str">
        <f t="shared" si="6"/>
        <v>SONOMA</v>
      </c>
      <c r="E236">
        <v>-122.88729650000001</v>
      </c>
      <c r="F236">
        <v>38.528420519999997</v>
      </c>
      <c r="G236">
        <f xml:space="preserve"> SUMIF(ACRES_HARVESTED!E$2:E$4911,C236,ACRES_HARVESTED!G$2:G$4911)</f>
        <v>1095</v>
      </c>
      <c r="H236">
        <f xml:space="preserve"> SUMIF(SALES!E$2:E$4911,C236,SALES!G$2:G$4911)</f>
        <v>303000</v>
      </c>
      <c r="I236">
        <f xml:space="preserve"> SUMIF(PRODUCTION!E$2:E$4911,C236,PRODUCTION!I$2:I$4911)</f>
        <v>601878.41131428571</v>
      </c>
    </row>
    <row r="237" spans="1:9" x14ac:dyDescent="0.2">
      <c r="A237">
        <v>6099</v>
      </c>
      <c r="B237" t="s">
        <v>1818</v>
      </c>
      <c r="C237" t="str">
        <f t="shared" si="7"/>
        <v>06099</v>
      </c>
      <c r="D237" t="str">
        <f t="shared" si="6"/>
        <v>STANISLAUS</v>
      </c>
      <c r="E237">
        <v>-120.9979524</v>
      </c>
      <c r="F237">
        <v>37.558516349999998</v>
      </c>
      <c r="G237">
        <f xml:space="preserve"> SUMIF(ACRES_HARVESTED!E$2:E$4911,C237,ACRES_HARVESTED!G$2:G$4911)</f>
        <v>50908</v>
      </c>
      <c r="H237">
        <f xml:space="preserve"> SUMIF(SALES!E$2:E$4911,C237,SALES!G$2:G$4911)</f>
        <v>18526000</v>
      </c>
      <c r="I237">
        <f xml:space="preserve"> SUMIF(PRODUCTION!E$2:E$4911,C237,PRODUCTION!I$2:I$4911)</f>
        <v>50971160.534299999</v>
      </c>
    </row>
    <row r="238" spans="1:9" x14ac:dyDescent="0.2">
      <c r="A238">
        <v>6101</v>
      </c>
      <c r="B238" t="s">
        <v>1634</v>
      </c>
      <c r="C238" t="str">
        <f t="shared" si="7"/>
        <v>06101</v>
      </c>
      <c r="D238" t="str">
        <f t="shared" si="6"/>
        <v>SUTTER</v>
      </c>
      <c r="E238">
        <v>-121.69461889999999</v>
      </c>
      <c r="F238">
        <v>39.034646539999997</v>
      </c>
      <c r="G238">
        <f xml:space="preserve"> SUMIF(ACRES_HARVESTED!E$2:E$4911,C238,ACRES_HARVESTED!G$2:G$4911)</f>
        <v>6386</v>
      </c>
      <c r="H238">
        <f xml:space="preserve"> SUMIF(SALES!E$2:E$4911,C238,SALES!G$2:G$4911)</f>
        <v>6706000</v>
      </c>
      <c r="I238">
        <f xml:space="preserve"> SUMIF(PRODUCTION!E$2:E$4911,C238,PRODUCTION!I$2:I$4911)</f>
        <v>1102871</v>
      </c>
    </row>
    <row r="239" spans="1:9" x14ac:dyDescent="0.2">
      <c r="A239">
        <v>6103</v>
      </c>
      <c r="B239" t="s">
        <v>458</v>
      </c>
      <c r="C239" t="str">
        <f t="shared" si="7"/>
        <v>06103</v>
      </c>
      <c r="D239" t="str">
        <f t="shared" si="6"/>
        <v>TEHAMA</v>
      </c>
      <c r="E239">
        <v>-122.23385469999999</v>
      </c>
      <c r="F239">
        <v>40.12559985</v>
      </c>
      <c r="G239">
        <f xml:space="preserve"> SUMIF(ACRES_HARVESTED!E$2:E$4911,C239,ACRES_HARVESTED!G$2:G$4911)</f>
        <v>521</v>
      </c>
      <c r="H239">
        <f xml:space="preserve"> SUMIF(SALES!E$2:E$4911,C239,SALES!G$2:G$4911)</f>
        <v>0</v>
      </c>
      <c r="I239">
        <f xml:space="preserve"> SUMIF(PRODUCTION!E$2:E$4911,C239,PRODUCTION!I$2:I$4911)</f>
        <v>543513.22739999997</v>
      </c>
    </row>
    <row r="240" spans="1:9" x14ac:dyDescent="0.2">
      <c r="A240">
        <v>6105</v>
      </c>
      <c r="B240" t="s">
        <v>39</v>
      </c>
      <c r="C240" t="str">
        <f t="shared" si="7"/>
        <v>06105</v>
      </c>
      <c r="D240" t="str">
        <f t="shared" si="6"/>
        <v>TRINITY</v>
      </c>
      <c r="E240">
        <v>-123.1126773</v>
      </c>
      <c r="F240">
        <v>40.650594439999999</v>
      </c>
      <c r="G240">
        <f xml:space="preserve"> SUMIF(ACRES_HARVESTED!E$2:E$4911,C240,ACRES_HARVESTED!G$2:G$4911)</f>
        <v>0</v>
      </c>
      <c r="H240">
        <f xml:space="preserve"> SUMIF(SALES!E$2:E$4911,C240,SALES!G$2:G$4911)</f>
        <v>0</v>
      </c>
      <c r="I240">
        <f xml:space="preserve"> SUMIF(PRODUCTION!E$2:E$4911,C240,PRODUCTION!I$2:I$4911)</f>
        <v>0</v>
      </c>
    </row>
    <row r="241" spans="1:9" x14ac:dyDescent="0.2">
      <c r="A241">
        <v>6107</v>
      </c>
      <c r="B241" t="s">
        <v>1398</v>
      </c>
      <c r="C241" t="str">
        <f t="shared" si="7"/>
        <v>06107</v>
      </c>
      <c r="D241" t="str">
        <f t="shared" si="6"/>
        <v>TULARE</v>
      </c>
      <c r="E241">
        <v>-118.80042160000001</v>
      </c>
      <c r="F241">
        <v>36.220819970000001</v>
      </c>
      <c r="G241">
        <f xml:space="preserve"> SUMIF(ACRES_HARVESTED!E$2:E$4911,C241,ACRES_HARVESTED!G$2:G$4911)</f>
        <v>101783</v>
      </c>
      <c r="H241">
        <f xml:space="preserve"> SUMIF(SALES!E$2:E$4911,C241,SALES!G$2:G$4911)</f>
        <v>47097000</v>
      </c>
      <c r="I241">
        <f xml:space="preserve"> SUMIF(PRODUCTION!E$2:E$4911,C241,PRODUCTION!I$2:I$4911)</f>
        <v>98760573.6303</v>
      </c>
    </row>
    <row r="242" spans="1:9" x14ac:dyDescent="0.2">
      <c r="A242">
        <v>6109</v>
      </c>
      <c r="B242" t="s">
        <v>459</v>
      </c>
      <c r="C242" t="str">
        <f t="shared" si="7"/>
        <v>06109</v>
      </c>
      <c r="D242" t="str">
        <f t="shared" si="6"/>
        <v>TUOLUMNE</v>
      </c>
      <c r="E242">
        <v>-119.9551317</v>
      </c>
      <c r="F242">
        <v>38.02748982</v>
      </c>
      <c r="G242">
        <f xml:space="preserve"> SUMIF(ACRES_HARVESTED!E$2:E$4911,C242,ACRES_HARVESTED!G$2:G$4911)</f>
        <v>0</v>
      </c>
      <c r="H242">
        <f xml:space="preserve"> SUMIF(SALES!E$2:E$4911,C242,SALES!G$2:G$4911)</f>
        <v>0</v>
      </c>
      <c r="I242">
        <f xml:space="preserve"> SUMIF(PRODUCTION!E$2:E$4911,C242,PRODUCTION!I$2:I$4911)</f>
        <v>0</v>
      </c>
    </row>
    <row r="243" spans="1:9" x14ac:dyDescent="0.2">
      <c r="A243">
        <v>6111</v>
      </c>
      <c r="B243" t="s">
        <v>1127</v>
      </c>
      <c r="C243" t="str">
        <f t="shared" si="7"/>
        <v>06111</v>
      </c>
      <c r="D243" t="str">
        <f t="shared" si="6"/>
        <v>VENTURA</v>
      </c>
      <c r="E243">
        <v>-119.0848457</v>
      </c>
      <c r="F243">
        <v>34.454746780000001</v>
      </c>
      <c r="G243">
        <f xml:space="preserve"> SUMIF(ACRES_HARVESTED!E$2:E$4911,C243,ACRES_HARVESTED!G$2:G$4911)</f>
        <v>0</v>
      </c>
      <c r="H243">
        <f xml:space="preserve"> SUMIF(SALES!E$2:E$4911,C243,SALES!G$2:G$4911)</f>
        <v>0</v>
      </c>
      <c r="I243">
        <f xml:space="preserve"> SUMIF(PRODUCTION!E$2:E$4911,C243,PRODUCTION!I$2:I$4911)</f>
        <v>0</v>
      </c>
    </row>
    <row r="244" spans="1:9" x14ac:dyDescent="0.2">
      <c r="A244">
        <v>6113</v>
      </c>
      <c r="B244" t="s">
        <v>1511</v>
      </c>
      <c r="C244" t="str">
        <f t="shared" si="7"/>
        <v>06113</v>
      </c>
      <c r="D244" t="str">
        <f t="shared" si="6"/>
        <v>YOLO</v>
      </c>
      <c r="E244">
        <v>-121.90151179999999</v>
      </c>
      <c r="F244">
        <v>38.68648941</v>
      </c>
      <c r="G244">
        <f xml:space="preserve"> SUMIF(ACRES_HARVESTED!E$2:E$4911,C244,ACRES_HARVESTED!G$2:G$4911)</f>
        <v>14036</v>
      </c>
      <c r="H244">
        <f xml:space="preserve"> SUMIF(SALES!E$2:E$4911,C244,SALES!G$2:G$4911)</f>
        <v>11118000</v>
      </c>
      <c r="I244">
        <f xml:space="preserve"> SUMIF(PRODUCTION!E$2:E$4911,C244,PRODUCTION!I$2:I$4911)</f>
        <v>2528037.7165000001</v>
      </c>
    </row>
    <row r="245" spans="1:9" x14ac:dyDescent="0.2">
      <c r="A245">
        <v>6115</v>
      </c>
      <c r="B245" t="s">
        <v>1182</v>
      </c>
      <c r="C245" t="str">
        <f t="shared" si="7"/>
        <v>06115</v>
      </c>
      <c r="D245" t="str">
        <f t="shared" si="6"/>
        <v>YUBA</v>
      </c>
      <c r="E245">
        <v>-121.3508296</v>
      </c>
      <c r="F245">
        <v>39.26930746</v>
      </c>
      <c r="G245">
        <f xml:space="preserve"> SUMIF(ACRES_HARVESTED!E$2:E$4911,C245,ACRES_HARVESTED!G$2:G$4911)</f>
        <v>0</v>
      </c>
      <c r="H245">
        <f xml:space="preserve"> SUMIF(SALES!E$2:E$4911,C245,SALES!G$2:G$4911)</f>
        <v>0</v>
      </c>
      <c r="I245">
        <f xml:space="preserve"> SUMIF(PRODUCTION!E$2:E$4911,C245,PRODUCTION!I$2:I$4911)</f>
        <v>0</v>
      </c>
    </row>
    <row r="246" spans="1:9" x14ac:dyDescent="0.2">
      <c r="A246">
        <v>8001</v>
      </c>
      <c r="B246" t="s">
        <v>167</v>
      </c>
      <c r="C246" t="str">
        <f t="shared" si="7"/>
        <v>08001</v>
      </c>
      <c r="D246" t="str">
        <f t="shared" si="6"/>
        <v>ADAMS</v>
      </c>
      <c r="E246">
        <v>-104.3375808</v>
      </c>
      <c r="F246">
        <v>39.873570770000001</v>
      </c>
      <c r="G246">
        <f xml:space="preserve"> SUMIF(ACRES_HARVESTED!E$2:E$4911,C246,ACRES_HARVESTED!G$2:G$4911)</f>
        <v>44422</v>
      </c>
      <c r="H246">
        <f xml:space="preserve"> SUMIF(SALES!E$2:E$4911,C246,SALES!G$2:G$4911)</f>
        <v>12946000</v>
      </c>
      <c r="I246">
        <f xml:space="preserve"> SUMIF(PRODUCTION!E$2:E$4911,C246,PRODUCTION!I$2:I$4911)</f>
        <v>5162241.7363</v>
      </c>
    </row>
    <row r="247" spans="1:9" x14ac:dyDescent="0.2">
      <c r="A247">
        <v>8003</v>
      </c>
      <c r="B247" t="s">
        <v>499</v>
      </c>
      <c r="C247" t="str">
        <f t="shared" si="7"/>
        <v>08003</v>
      </c>
      <c r="D247" t="str">
        <f t="shared" si="6"/>
        <v>ALAMOSA</v>
      </c>
      <c r="E247">
        <v>-105.788359</v>
      </c>
      <c r="F247">
        <v>37.572618069999997</v>
      </c>
      <c r="G247">
        <f xml:space="preserve"> SUMIF(ACRES_HARVESTED!E$2:E$4911,C247,ACRES_HARVESTED!G$2:G$4911)</f>
        <v>0</v>
      </c>
      <c r="H247">
        <f xml:space="preserve"> SUMIF(SALES!E$2:E$4911,C247,SALES!G$2:G$4911)</f>
        <v>0</v>
      </c>
      <c r="I247">
        <f xml:space="preserve"> SUMIF(PRODUCTION!E$2:E$4911,C247,PRODUCTION!I$2:I$4911)</f>
        <v>0</v>
      </c>
    </row>
    <row r="248" spans="1:9" x14ac:dyDescent="0.2">
      <c r="A248">
        <v>8005</v>
      </c>
      <c r="B248" t="s">
        <v>1547</v>
      </c>
      <c r="C248" t="str">
        <f t="shared" si="7"/>
        <v>08005</v>
      </c>
      <c r="D248" t="str">
        <f t="shared" si="6"/>
        <v>ARAPAHOE</v>
      </c>
      <c r="E248">
        <v>-104.3385011</v>
      </c>
      <c r="F248">
        <v>39.649918999999997</v>
      </c>
      <c r="G248">
        <f xml:space="preserve"> SUMIF(ACRES_HARVESTED!E$2:E$4911,C248,ACRES_HARVESTED!G$2:G$4911)</f>
        <v>0</v>
      </c>
      <c r="H248">
        <f xml:space="preserve"> SUMIF(SALES!E$2:E$4911,C248,SALES!G$2:G$4911)</f>
        <v>0</v>
      </c>
      <c r="I248">
        <f xml:space="preserve"> SUMIF(PRODUCTION!E$2:E$4911,C248,PRODUCTION!I$2:I$4911)</f>
        <v>0</v>
      </c>
    </row>
    <row r="249" spans="1:9" x14ac:dyDescent="0.2">
      <c r="A249">
        <v>8007</v>
      </c>
      <c r="B249" t="s">
        <v>1478</v>
      </c>
      <c r="C249" t="str">
        <f t="shared" si="7"/>
        <v>08007</v>
      </c>
      <c r="D249" t="str">
        <f t="shared" si="6"/>
        <v>ARCHULETA</v>
      </c>
      <c r="E249">
        <v>-107.0481757</v>
      </c>
      <c r="F249">
        <v>37.193655839999998</v>
      </c>
      <c r="G249">
        <f xml:space="preserve"> SUMIF(ACRES_HARVESTED!E$2:E$4911,C249,ACRES_HARVESTED!G$2:G$4911)</f>
        <v>0</v>
      </c>
      <c r="H249">
        <f xml:space="preserve"> SUMIF(SALES!E$2:E$4911,C249,SALES!G$2:G$4911)</f>
        <v>0</v>
      </c>
      <c r="I249">
        <f xml:space="preserve"> SUMIF(PRODUCTION!E$2:E$4911,C249,PRODUCTION!I$2:I$4911)</f>
        <v>0</v>
      </c>
    </row>
    <row r="250" spans="1:9" x14ac:dyDescent="0.2">
      <c r="A250">
        <v>8009</v>
      </c>
      <c r="B250" t="s">
        <v>779</v>
      </c>
      <c r="C250" t="str">
        <f t="shared" si="7"/>
        <v>08009</v>
      </c>
      <c r="D250" t="str">
        <f t="shared" si="6"/>
        <v>BACA</v>
      </c>
      <c r="E250">
        <v>-102.5601186</v>
      </c>
      <c r="F250">
        <v>37.319239969999998</v>
      </c>
      <c r="G250">
        <f xml:space="preserve"> SUMIF(ACRES_HARVESTED!E$2:E$4911,C250,ACRES_HARVESTED!G$2:G$4911)</f>
        <v>50647</v>
      </c>
      <c r="H250">
        <f xml:space="preserve"> SUMIF(SALES!E$2:E$4911,C250,SALES!G$2:G$4911)</f>
        <v>19575000</v>
      </c>
      <c r="I250">
        <f xml:space="preserve"> SUMIF(PRODUCTION!E$2:E$4911,C250,PRODUCTION!I$2:I$4911)</f>
        <v>6529281.0246000001</v>
      </c>
    </row>
    <row r="251" spans="1:9" x14ac:dyDescent="0.2">
      <c r="A251">
        <v>8011</v>
      </c>
      <c r="B251" t="s">
        <v>673</v>
      </c>
      <c r="C251" t="str">
        <f t="shared" si="7"/>
        <v>08011</v>
      </c>
      <c r="D251" t="str">
        <f t="shared" si="6"/>
        <v>BENT</v>
      </c>
      <c r="E251">
        <v>-103.07202270000001</v>
      </c>
      <c r="F251">
        <v>37.954924159999997</v>
      </c>
      <c r="G251">
        <f xml:space="preserve"> SUMIF(ACRES_HARVESTED!E$2:E$4911,C251,ACRES_HARVESTED!G$2:G$4911)</f>
        <v>12364</v>
      </c>
      <c r="H251">
        <f xml:space="preserve"> SUMIF(SALES!E$2:E$4911,C251,SALES!G$2:G$4911)</f>
        <v>7345000</v>
      </c>
      <c r="I251">
        <f xml:space="preserve"> SUMIF(PRODUCTION!E$2:E$4911,C251,PRODUCTION!I$2:I$4911)</f>
        <v>2321605.7261999999</v>
      </c>
    </row>
    <row r="252" spans="1:9" x14ac:dyDescent="0.2">
      <c r="A252">
        <v>8013</v>
      </c>
      <c r="B252" t="s">
        <v>932</v>
      </c>
      <c r="C252" t="str">
        <f t="shared" si="7"/>
        <v>08013</v>
      </c>
      <c r="D252" t="str">
        <f t="shared" si="6"/>
        <v>BOULDER</v>
      </c>
      <c r="E252">
        <v>-105.3574574</v>
      </c>
      <c r="F252">
        <v>40.092414820000002</v>
      </c>
      <c r="G252">
        <f xml:space="preserve"> SUMIF(ACRES_HARVESTED!E$2:E$4911,C252,ACRES_HARVESTED!G$2:G$4911)</f>
        <v>3817</v>
      </c>
      <c r="H252">
        <f xml:space="preserve"> SUMIF(SALES!E$2:E$4911,C252,SALES!G$2:G$4911)</f>
        <v>2442000</v>
      </c>
      <c r="I252">
        <f xml:space="preserve"> SUMIF(PRODUCTION!E$2:E$4911,C252,PRODUCTION!I$2:I$4911)</f>
        <v>1731843.6835999999</v>
      </c>
    </row>
    <row r="253" spans="1:9" x14ac:dyDescent="0.2">
      <c r="A253">
        <v>8014</v>
      </c>
      <c r="B253" t="s">
        <v>1805</v>
      </c>
      <c r="C253" t="str">
        <f t="shared" si="7"/>
        <v>08014</v>
      </c>
      <c r="D253" t="str">
        <f t="shared" si="6"/>
        <v>BROOMFIELD</v>
      </c>
      <c r="E253">
        <v>-105.0532651</v>
      </c>
      <c r="F253">
        <v>39.953439090000003</v>
      </c>
      <c r="G253">
        <f xml:space="preserve"> SUMIF(ACRES_HARVESTED!E$2:E$4911,C253,ACRES_HARVESTED!G$2:G$4911)</f>
        <v>0</v>
      </c>
      <c r="H253">
        <f xml:space="preserve"> SUMIF(SALES!E$2:E$4911,C253,SALES!G$2:G$4911)</f>
        <v>254000</v>
      </c>
      <c r="I253">
        <f xml:space="preserve"> SUMIF(PRODUCTION!E$2:E$4911,C253,PRODUCTION!I$2:I$4911)</f>
        <v>0</v>
      </c>
    </row>
    <row r="254" spans="1:9" x14ac:dyDescent="0.2">
      <c r="A254">
        <v>8015</v>
      </c>
      <c r="B254" t="s">
        <v>1667</v>
      </c>
      <c r="C254" t="str">
        <f t="shared" si="7"/>
        <v>08015</v>
      </c>
      <c r="D254" t="str">
        <f t="shared" si="6"/>
        <v>CHAFFEE</v>
      </c>
      <c r="E254">
        <v>-106.1940269</v>
      </c>
      <c r="F254">
        <v>38.747288390000001</v>
      </c>
      <c r="G254">
        <f xml:space="preserve"> SUMIF(ACRES_HARVESTED!E$2:E$4911,C254,ACRES_HARVESTED!G$2:G$4911)</f>
        <v>0</v>
      </c>
      <c r="H254">
        <f xml:space="preserve"> SUMIF(SALES!E$2:E$4911,C254,SALES!G$2:G$4911)</f>
        <v>0</v>
      </c>
      <c r="I254">
        <f xml:space="preserve"> SUMIF(PRODUCTION!E$2:E$4911,C254,PRODUCTION!I$2:I$4911)</f>
        <v>0</v>
      </c>
    </row>
    <row r="255" spans="1:9" x14ac:dyDescent="0.2">
      <c r="A255">
        <v>8017</v>
      </c>
      <c r="B255" t="s">
        <v>360</v>
      </c>
      <c r="C255" t="str">
        <f t="shared" si="7"/>
        <v>08017</v>
      </c>
      <c r="D255" t="str">
        <f t="shared" si="6"/>
        <v>CHEYENNE</v>
      </c>
      <c r="E255">
        <v>-102.60363649999999</v>
      </c>
      <c r="F255">
        <v>38.827807229999998</v>
      </c>
      <c r="G255">
        <f xml:space="preserve"> SUMIF(ACRES_HARVESTED!E$2:E$4911,C255,ACRES_HARVESTED!G$2:G$4911)</f>
        <v>69591</v>
      </c>
      <c r="H255">
        <f xml:space="preserve"> SUMIF(SALES!E$2:E$4911,C255,SALES!G$2:G$4911)</f>
        <v>27006000</v>
      </c>
      <c r="I255">
        <f xml:space="preserve"> SUMIF(PRODUCTION!E$2:E$4911,C255,PRODUCTION!I$2:I$4911)</f>
        <v>7976634</v>
      </c>
    </row>
    <row r="256" spans="1:9" x14ac:dyDescent="0.2">
      <c r="A256">
        <v>8019</v>
      </c>
      <c r="B256" t="s">
        <v>873</v>
      </c>
      <c r="C256" t="str">
        <f t="shared" si="7"/>
        <v>08019</v>
      </c>
      <c r="D256" t="str">
        <f t="shared" si="6"/>
        <v>CLEAR CREEK</v>
      </c>
      <c r="E256">
        <v>-105.6447627</v>
      </c>
      <c r="F256">
        <v>39.68922182</v>
      </c>
      <c r="G256">
        <f xml:space="preserve"> SUMIF(ACRES_HARVESTED!E$2:E$4911,C256,ACRES_HARVESTED!G$2:G$4911)</f>
        <v>0</v>
      </c>
      <c r="H256">
        <f xml:space="preserve"> SUMIF(SALES!E$2:E$4911,C256,SALES!G$2:G$4911)</f>
        <v>0</v>
      </c>
      <c r="I256">
        <f xml:space="preserve"> SUMIF(PRODUCTION!E$2:E$4911,C256,PRODUCTION!I$2:I$4911)</f>
        <v>0</v>
      </c>
    </row>
    <row r="257" spans="1:9" x14ac:dyDescent="0.2">
      <c r="A257">
        <v>8021</v>
      </c>
      <c r="B257" t="s">
        <v>1415</v>
      </c>
      <c r="C257" t="str">
        <f t="shared" si="7"/>
        <v>08021</v>
      </c>
      <c r="D257" t="str">
        <f t="shared" si="6"/>
        <v>CONEJOS</v>
      </c>
      <c r="E257">
        <v>-106.1911108</v>
      </c>
      <c r="F257">
        <v>37.20059578</v>
      </c>
      <c r="G257">
        <f xml:space="preserve"> SUMIF(ACRES_HARVESTED!E$2:E$4911,C257,ACRES_HARVESTED!G$2:G$4911)</f>
        <v>39</v>
      </c>
      <c r="H257">
        <f xml:space="preserve"> SUMIF(SALES!E$2:E$4911,C257,SALES!G$2:G$4911)</f>
        <v>0</v>
      </c>
      <c r="I257">
        <f xml:space="preserve"> SUMIF(PRODUCTION!E$2:E$4911,C257,PRODUCTION!I$2:I$4911)</f>
        <v>3900</v>
      </c>
    </row>
    <row r="258" spans="1:9" x14ac:dyDescent="0.2">
      <c r="A258">
        <v>8023</v>
      </c>
      <c r="B258" t="s">
        <v>851</v>
      </c>
      <c r="C258" t="str">
        <f t="shared" si="7"/>
        <v>08023</v>
      </c>
      <c r="D258" t="str">
        <f t="shared" ref="D258:D321" si="8">UPPER(B258)</f>
        <v>COSTILLA</v>
      </c>
      <c r="E258">
        <v>-105.4278551</v>
      </c>
      <c r="F258">
        <v>37.278231179999999</v>
      </c>
      <c r="G258">
        <f xml:space="preserve"> SUMIF(ACRES_HARVESTED!E$2:E$4911,C258,ACRES_HARVESTED!G$2:G$4911)</f>
        <v>0</v>
      </c>
      <c r="H258">
        <f xml:space="preserve"> SUMIF(SALES!E$2:E$4911,C258,SALES!G$2:G$4911)</f>
        <v>0</v>
      </c>
      <c r="I258">
        <f xml:space="preserve"> SUMIF(PRODUCTION!E$2:E$4911,C258,PRODUCTION!I$2:I$4911)</f>
        <v>0</v>
      </c>
    </row>
    <row r="259" spans="1:9" x14ac:dyDescent="0.2">
      <c r="A259">
        <v>8025</v>
      </c>
      <c r="B259" t="s">
        <v>399</v>
      </c>
      <c r="C259" t="str">
        <f t="shared" ref="C259:C322" si="9" xml:space="preserve"> TEXT(A259,"00000")</f>
        <v>08025</v>
      </c>
      <c r="D259" t="str">
        <f t="shared" si="8"/>
        <v>CROWLEY</v>
      </c>
      <c r="E259">
        <v>-103.78382980000001</v>
      </c>
      <c r="F259">
        <v>38.326859380000002</v>
      </c>
      <c r="G259">
        <f xml:space="preserve"> SUMIF(ACRES_HARVESTED!E$2:E$4911,C259,ACRES_HARVESTED!G$2:G$4911)</f>
        <v>303</v>
      </c>
      <c r="H259">
        <f xml:space="preserve"> SUMIF(SALES!E$2:E$4911,C259,SALES!G$2:G$4911)</f>
        <v>113000</v>
      </c>
      <c r="I259">
        <f xml:space="preserve"> SUMIF(PRODUCTION!E$2:E$4911,C259,PRODUCTION!I$2:I$4911)</f>
        <v>86582.659799999994</v>
      </c>
    </row>
    <row r="260" spans="1:9" x14ac:dyDescent="0.2">
      <c r="A260">
        <v>8027</v>
      </c>
      <c r="B260" t="s">
        <v>563</v>
      </c>
      <c r="C260" t="str">
        <f t="shared" si="9"/>
        <v>08027</v>
      </c>
      <c r="D260" t="str">
        <f t="shared" si="8"/>
        <v>CUSTER</v>
      </c>
      <c r="E260">
        <v>-105.3670379</v>
      </c>
      <c r="F260">
        <v>38.108822809999999</v>
      </c>
      <c r="G260">
        <f xml:space="preserve"> SUMIF(ACRES_HARVESTED!E$2:E$4911,C260,ACRES_HARVESTED!G$2:G$4911)</f>
        <v>0</v>
      </c>
      <c r="H260">
        <f xml:space="preserve"> SUMIF(SALES!E$2:E$4911,C260,SALES!G$2:G$4911)</f>
        <v>0</v>
      </c>
      <c r="I260">
        <f xml:space="preserve"> SUMIF(PRODUCTION!E$2:E$4911,C260,PRODUCTION!I$2:I$4911)</f>
        <v>0</v>
      </c>
    </row>
    <row r="261" spans="1:9" x14ac:dyDescent="0.2">
      <c r="A261">
        <v>8029</v>
      </c>
      <c r="B261" t="s">
        <v>1144</v>
      </c>
      <c r="C261" t="str">
        <f t="shared" si="9"/>
        <v>08029</v>
      </c>
      <c r="D261" t="str">
        <f t="shared" si="8"/>
        <v>DELTA</v>
      </c>
      <c r="E261">
        <v>-107.8629449</v>
      </c>
      <c r="F261">
        <v>38.861356469999997</v>
      </c>
      <c r="G261">
        <f xml:space="preserve"> SUMIF(ACRES_HARVESTED!E$2:E$4911,C261,ACRES_HARVESTED!G$2:G$4911)</f>
        <v>6402</v>
      </c>
      <c r="H261">
        <f xml:space="preserve"> SUMIF(SALES!E$2:E$4911,C261,SALES!G$2:G$4911)</f>
        <v>4069000</v>
      </c>
      <c r="I261">
        <f xml:space="preserve"> SUMIF(PRODUCTION!E$2:E$4911,C261,PRODUCTION!I$2:I$4911)</f>
        <v>2866258.4348999998</v>
      </c>
    </row>
    <row r="262" spans="1:9" x14ac:dyDescent="0.2">
      <c r="A262">
        <v>8031</v>
      </c>
      <c r="B262" t="s">
        <v>1530</v>
      </c>
      <c r="C262" t="str">
        <f t="shared" si="9"/>
        <v>08031</v>
      </c>
      <c r="D262" t="str">
        <f t="shared" si="8"/>
        <v>DENVER</v>
      </c>
      <c r="E262">
        <v>-104.8760248</v>
      </c>
      <c r="F262">
        <v>39.761291139999997</v>
      </c>
      <c r="G262">
        <f xml:space="preserve"> SUMIF(ACRES_HARVESTED!E$2:E$4911,C262,ACRES_HARVESTED!G$2:G$4911)</f>
        <v>0</v>
      </c>
      <c r="H262">
        <f xml:space="preserve"> SUMIF(SALES!E$2:E$4911,C262,SALES!G$2:G$4911)</f>
        <v>0</v>
      </c>
      <c r="I262">
        <f xml:space="preserve"> SUMIF(PRODUCTION!E$2:E$4911,C262,PRODUCTION!I$2:I$4911)</f>
        <v>0</v>
      </c>
    </row>
    <row r="263" spans="1:9" x14ac:dyDescent="0.2">
      <c r="A263">
        <v>8033</v>
      </c>
      <c r="B263" t="s">
        <v>1145</v>
      </c>
      <c r="C263" t="str">
        <f t="shared" si="9"/>
        <v>08033</v>
      </c>
      <c r="D263" t="str">
        <f t="shared" si="8"/>
        <v>DOLORES</v>
      </c>
      <c r="E263">
        <v>-108.5173886</v>
      </c>
      <c r="F263">
        <v>37.752084719999999</v>
      </c>
      <c r="G263">
        <f xml:space="preserve"> SUMIF(ACRES_HARVESTED!E$2:E$4911,C263,ACRES_HARVESTED!G$2:G$4911)</f>
        <v>0</v>
      </c>
      <c r="H263">
        <f xml:space="preserve"> SUMIF(SALES!E$2:E$4911,C263,SALES!G$2:G$4911)</f>
        <v>0</v>
      </c>
      <c r="I263">
        <f xml:space="preserve"> SUMIF(PRODUCTION!E$2:E$4911,C263,PRODUCTION!I$2:I$4911)</f>
        <v>0</v>
      </c>
    </row>
    <row r="264" spans="1:9" x14ac:dyDescent="0.2">
      <c r="A264">
        <v>8035</v>
      </c>
      <c r="B264" t="s">
        <v>163</v>
      </c>
      <c r="C264" t="str">
        <f t="shared" si="9"/>
        <v>08035</v>
      </c>
      <c r="D264" t="str">
        <f t="shared" si="8"/>
        <v>DOUGLAS</v>
      </c>
      <c r="E264">
        <v>-104.92921</v>
      </c>
      <c r="F264">
        <v>39.329708279999998</v>
      </c>
      <c r="G264">
        <f xml:space="preserve"> SUMIF(ACRES_HARVESTED!E$2:E$4911,C264,ACRES_HARVESTED!G$2:G$4911)</f>
        <v>0</v>
      </c>
      <c r="H264">
        <f xml:space="preserve"> SUMIF(SALES!E$2:E$4911,C264,SALES!G$2:G$4911)</f>
        <v>0</v>
      </c>
      <c r="I264">
        <f xml:space="preserve"> SUMIF(PRODUCTION!E$2:E$4911,C264,PRODUCTION!I$2:I$4911)</f>
        <v>0</v>
      </c>
    </row>
    <row r="265" spans="1:9" x14ac:dyDescent="0.2">
      <c r="A265">
        <v>8037</v>
      </c>
      <c r="B265" t="s">
        <v>918</v>
      </c>
      <c r="C265" t="str">
        <f t="shared" si="9"/>
        <v>08037</v>
      </c>
      <c r="D265" t="str">
        <f t="shared" si="8"/>
        <v>EAGLE</v>
      </c>
      <c r="E265">
        <v>-106.6953848</v>
      </c>
      <c r="F265">
        <v>39.628018930000003</v>
      </c>
      <c r="G265">
        <f xml:space="preserve"> SUMIF(ACRES_HARVESTED!E$2:E$4911,C265,ACRES_HARVESTED!G$2:G$4911)</f>
        <v>0</v>
      </c>
      <c r="H265">
        <f xml:space="preserve"> SUMIF(SALES!E$2:E$4911,C265,SALES!G$2:G$4911)</f>
        <v>0</v>
      </c>
      <c r="I265">
        <f xml:space="preserve"> SUMIF(PRODUCTION!E$2:E$4911,C265,PRODUCTION!I$2:I$4911)</f>
        <v>0</v>
      </c>
    </row>
    <row r="266" spans="1:9" x14ac:dyDescent="0.2">
      <c r="A266">
        <v>8039</v>
      </c>
      <c r="B266" t="s">
        <v>1771</v>
      </c>
      <c r="C266" t="str">
        <f t="shared" si="9"/>
        <v>08039</v>
      </c>
      <c r="D266" t="str">
        <f t="shared" si="8"/>
        <v>ELBERT</v>
      </c>
      <c r="E266">
        <v>-104.1351629</v>
      </c>
      <c r="F266">
        <v>39.286399600000003</v>
      </c>
      <c r="G266">
        <f xml:space="preserve"> SUMIF(ACRES_HARVESTED!E$2:E$4911,C266,ACRES_HARVESTED!G$2:G$4911)</f>
        <v>7484</v>
      </c>
      <c r="H266">
        <f xml:space="preserve"> SUMIF(SALES!E$2:E$4911,C266,SALES!G$2:G$4911)</f>
        <v>1475000</v>
      </c>
      <c r="I266">
        <f xml:space="preserve"> SUMIF(PRODUCTION!E$2:E$4911,C266,PRODUCTION!I$2:I$4911)</f>
        <v>505528</v>
      </c>
    </row>
    <row r="267" spans="1:9" x14ac:dyDescent="0.2">
      <c r="A267">
        <v>8041</v>
      </c>
      <c r="B267" t="s">
        <v>512</v>
      </c>
      <c r="C267" t="str">
        <f t="shared" si="9"/>
        <v>08041</v>
      </c>
      <c r="D267" t="str">
        <f t="shared" si="8"/>
        <v>EL PASO</v>
      </c>
      <c r="E267">
        <v>-104.5257538</v>
      </c>
      <c r="F267">
        <v>38.83242336</v>
      </c>
      <c r="G267">
        <f xml:space="preserve"> SUMIF(ACRES_HARVESTED!E$2:E$4911,C267,ACRES_HARVESTED!G$2:G$4911)</f>
        <v>5</v>
      </c>
      <c r="H267">
        <f xml:space="preserve"> SUMIF(SALES!E$2:E$4911,C267,SALES!G$2:G$4911)</f>
        <v>2000</v>
      </c>
      <c r="I267">
        <f xml:space="preserve"> SUMIF(PRODUCTION!E$2:E$4911,C267,PRODUCTION!I$2:I$4911)</f>
        <v>500</v>
      </c>
    </row>
    <row r="268" spans="1:9" x14ac:dyDescent="0.2">
      <c r="A268">
        <v>8043</v>
      </c>
      <c r="B268" t="s">
        <v>924</v>
      </c>
      <c r="C268" t="str">
        <f t="shared" si="9"/>
        <v>08043</v>
      </c>
      <c r="D268" t="str">
        <f t="shared" si="8"/>
        <v>FREMONT</v>
      </c>
      <c r="E268">
        <v>-105.4399703</v>
      </c>
      <c r="F268">
        <v>38.473064229999999</v>
      </c>
      <c r="G268">
        <f xml:space="preserve"> SUMIF(ACRES_HARVESTED!E$2:E$4911,C268,ACRES_HARVESTED!G$2:G$4911)</f>
        <v>0</v>
      </c>
      <c r="H268">
        <f xml:space="preserve"> SUMIF(SALES!E$2:E$4911,C268,SALES!G$2:G$4911)</f>
        <v>0</v>
      </c>
      <c r="I268">
        <f xml:space="preserve"> SUMIF(PRODUCTION!E$2:E$4911,C268,PRODUCTION!I$2:I$4911)</f>
        <v>0</v>
      </c>
    </row>
    <row r="269" spans="1:9" x14ac:dyDescent="0.2">
      <c r="A269">
        <v>8045</v>
      </c>
      <c r="B269" t="s">
        <v>362</v>
      </c>
      <c r="C269" t="str">
        <f t="shared" si="9"/>
        <v>08045</v>
      </c>
      <c r="D269" t="str">
        <f t="shared" si="8"/>
        <v>GARFIELD</v>
      </c>
      <c r="E269">
        <v>-107.9036205</v>
      </c>
      <c r="F269">
        <v>39.599419779999998</v>
      </c>
      <c r="G269">
        <f xml:space="preserve"> SUMIF(ACRES_HARVESTED!E$2:E$4911,C269,ACRES_HARVESTED!G$2:G$4911)</f>
        <v>550</v>
      </c>
      <c r="H269">
        <f xml:space="preserve"> SUMIF(SALES!E$2:E$4911,C269,SALES!G$2:G$4911)</f>
        <v>0</v>
      </c>
      <c r="I269">
        <f xml:space="preserve"> SUMIF(PRODUCTION!E$2:E$4911,C269,PRODUCTION!I$2:I$4911)</f>
        <v>203920.44</v>
      </c>
    </row>
    <row r="270" spans="1:9" x14ac:dyDescent="0.2">
      <c r="A270">
        <v>8047</v>
      </c>
      <c r="B270" t="s">
        <v>557</v>
      </c>
      <c r="C270" t="str">
        <f t="shared" si="9"/>
        <v>08047</v>
      </c>
      <c r="D270" t="str">
        <f t="shared" si="8"/>
        <v>GILPIN</v>
      </c>
      <c r="E270">
        <v>-105.52213949999999</v>
      </c>
      <c r="F270">
        <v>39.857211339999999</v>
      </c>
      <c r="G270">
        <f xml:space="preserve"> SUMIF(ACRES_HARVESTED!E$2:E$4911,C270,ACRES_HARVESTED!G$2:G$4911)</f>
        <v>0</v>
      </c>
      <c r="H270">
        <f xml:space="preserve"> SUMIF(SALES!E$2:E$4911,C270,SALES!G$2:G$4911)</f>
        <v>0</v>
      </c>
      <c r="I270">
        <f xml:space="preserve"> SUMIF(PRODUCTION!E$2:E$4911,C270,PRODUCTION!I$2:I$4911)</f>
        <v>0</v>
      </c>
    </row>
    <row r="271" spans="1:9" x14ac:dyDescent="0.2">
      <c r="A271">
        <v>8049</v>
      </c>
      <c r="B271" t="s">
        <v>1707</v>
      </c>
      <c r="C271" t="str">
        <f t="shared" si="9"/>
        <v>08049</v>
      </c>
      <c r="D271" t="str">
        <f t="shared" si="8"/>
        <v>GRAND</v>
      </c>
      <c r="E271">
        <v>-106.1184564</v>
      </c>
      <c r="F271">
        <v>40.102466579999998</v>
      </c>
      <c r="G271">
        <f xml:space="preserve"> SUMIF(ACRES_HARVESTED!E$2:E$4911,C271,ACRES_HARVESTED!G$2:G$4911)</f>
        <v>0</v>
      </c>
      <c r="H271">
        <f xml:space="preserve"> SUMIF(SALES!E$2:E$4911,C271,SALES!G$2:G$4911)</f>
        <v>0</v>
      </c>
      <c r="I271">
        <f xml:space="preserve"> SUMIF(PRODUCTION!E$2:E$4911,C271,PRODUCTION!I$2:I$4911)</f>
        <v>0</v>
      </c>
    </row>
    <row r="272" spans="1:9" x14ac:dyDescent="0.2">
      <c r="A272">
        <v>8051</v>
      </c>
      <c r="B272" t="s">
        <v>1376</v>
      </c>
      <c r="C272" t="str">
        <f t="shared" si="9"/>
        <v>08051</v>
      </c>
      <c r="D272" t="str">
        <f t="shared" si="8"/>
        <v>GUNNISON</v>
      </c>
      <c r="E272">
        <v>-107.0316959</v>
      </c>
      <c r="F272">
        <v>38.666847449999999</v>
      </c>
      <c r="G272">
        <f xml:space="preserve"> SUMIF(ACRES_HARVESTED!E$2:E$4911,C272,ACRES_HARVESTED!G$2:G$4911)</f>
        <v>0</v>
      </c>
      <c r="H272">
        <f xml:space="preserve"> SUMIF(SALES!E$2:E$4911,C272,SALES!G$2:G$4911)</f>
        <v>0</v>
      </c>
      <c r="I272">
        <f xml:space="preserve"> SUMIF(PRODUCTION!E$2:E$4911,C272,PRODUCTION!I$2:I$4911)</f>
        <v>0</v>
      </c>
    </row>
    <row r="273" spans="1:9" x14ac:dyDescent="0.2">
      <c r="A273">
        <v>8053</v>
      </c>
      <c r="B273" t="s">
        <v>1377</v>
      </c>
      <c r="C273" t="str">
        <f t="shared" si="9"/>
        <v>08053</v>
      </c>
      <c r="D273" t="str">
        <f t="shared" si="8"/>
        <v>HINSDALE</v>
      </c>
      <c r="E273">
        <v>-107.30035789999999</v>
      </c>
      <c r="F273">
        <v>37.821316150000001</v>
      </c>
      <c r="G273">
        <f xml:space="preserve"> SUMIF(ACRES_HARVESTED!E$2:E$4911,C273,ACRES_HARVESTED!G$2:G$4911)</f>
        <v>0</v>
      </c>
      <c r="H273">
        <f xml:space="preserve"> SUMIF(SALES!E$2:E$4911,C273,SALES!G$2:G$4911)</f>
        <v>0</v>
      </c>
      <c r="I273">
        <f xml:space="preserve"> SUMIF(PRODUCTION!E$2:E$4911,C273,PRODUCTION!I$2:I$4911)</f>
        <v>0</v>
      </c>
    </row>
    <row r="274" spans="1:9" x14ac:dyDescent="0.2">
      <c r="A274">
        <v>8055</v>
      </c>
      <c r="B274" t="s">
        <v>1674</v>
      </c>
      <c r="C274" t="str">
        <f t="shared" si="9"/>
        <v>08055</v>
      </c>
      <c r="D274" t="str">
        <f t="shared" si="8"/>
        <v>HUERFANO</v>
      </c>
      <c r="E274">
        <v>-104.9607082</v>
      </c>
      <c r="F274">
        <v>37.684840819999998</v>
      </c>
      <c r="G274">
        <f xml:space="preserve"> SUMIF(ACRES_HARVESTED!E$2:E$4911,C274,ACRES_HARVESTED!G$2:G$4911)</f>
        <v>0</v>
      </c>
      <c r="H274">
        <f xml:space="preserve"> SUMIF(SALES!E$2:E$4911,C274,SALES!G$2:G$4911)</f>
        <v>0</v>
      </c>
      <c r="I274">
        <f xml:space="preserve"> SUMIF(PRODUCTION!E$2:E$4911,C274,PRODUCTION!I$2:I$4911)</f>
        <v>0</v>
      </c>
    </row>
    <row r="275" spans="1:9" x14ac:dyDescent="0.2">
      <c r="A275">
        <v>8057</v>
      </c>
      <c r="B275" t="s">
        <v>130</v>
      </c>
      <c r="C275" t="str">
        <f t="shared" si="9"/>
        <v>08057</v>
      </c>
      <c r="D275" t="str">
        <f t="shared" si="8"/>
        <v>JACKSON</v>
      </c>
      <c r="E275">
        <v>-106.3427076</v>
      </c>
      <c r="F275">
        <v>40.666238610000001</v>
      </c>
      <c r="G275">
        <f xml:space="preserve"> SUMIF(ACRES_HARVESTED!E$2:E$4911,C275,ACRES_HARVESTED!G$2:G$4911)</f>
        <v>0</v>
      </c>
      <c r="H275">
        <f xml:space="preserve"> SUMIF(SALES!E$2:E$4911,C275,SALES!G$2:G$4911)</f>
        <v>0</v>
      </c>
      <c r="I275">
        <f xml:space="preserve"> SUMIF(PRODUCTION!E$2:E$4911,C275,PRODUCTION!I$2:I$4911)</f>
        <v>0</v>
      </c>
    </row>
    <row r="276" spans="1:9" x14ac:dyDescent="0.2">
      <c r="A276">
        <v>8059</v>
      </c>
      <c r="B276" t="s">
        <v>475</v>
      </c>
      <c r="C276" t="str">
        <f t="shared" si="9"/>
        <v>08059</v>
      </c>
      <c r="D276" t="str">
        <f t="shared" si="8"/>
        <v>JEFFERSON</v>
      </c>
      <c r="E276">
        <v>-105.25047379999999</v>
      </c>
      <c r="F276">
        <v>39.586460670000001</v>
      </c>
      <c r="G276">
        <f xml:space="preserve"> SUMIF(ACRES_HARVESTED!E$2:E$4911,C276,ACRES_HARVESTED!G$2:G$4911)</f>
        <v>0</v>
      </c>
      <c r="H276">
        <f xml:space="preserve"> SUMIF(SALES!E$2:E$4911,C276,SALES!G$2:G$4911)</f>
        <v>0</v>
      </c>
      <c r="I276">
        <f xml:space="preserve"> SUMIF(PRODUCTION!E$2:E$4911,C276,PRODUCTION!I$2:I$4911)</f>
        <v>0</v>
      </c>
    </row>
    <row r="277" spans="1:9" x14ac:dyDescent="0.2">
      <c r="A277">
        <v>8061</v>
      </c>
      <c r="B277" t="s">
        <v>46</v>
      </c>
      <c r="C277" t="str">
        <f t="shared" si="9"/>
        <v>08061</v>
      </c>
      <c r="D277" t="str">
        <f t="shared" si="8"/>
        <v>KIOWA</v>
      </c>
      <c r="E277">
        <v>-102.7389041</v>
      </c>
      <c r="F277">
        <v>38.432638539999999</v>
      </c>
      <c r="G277">
        <f xml:space="preserve"> SUMIF(ACRES_HARVESTED!E$2:E$4911,C277,ACRES_HARVESTED!G$2:G$4911)</f>
        <v>26280</v>
      </c>
      <c r="H277">
        <f xml:space="preserve"> SUMIF(SALES!E$2:E$4911,C277,SALES!G$2:G$4911)</f>
        <v>7951000</v>
      </c>
      <c r="I277">
        <f xml:space="preserve"> SUMIF(PRODUCTION!E$2:E$4911,C277,PRODUCTION!I$2:I$4911)</f>
        <v>2261313</v>
      </c>
    </row>
    <row r="278" spans="1:9" x14ac:dyDescent="0.2">
      <c r="A278">
        <v>8063</v>
      </c>
      <c r="B278" t="s">
        <v>1783</v>
      </c>
      <c r="C278" t="str">
        <f t="shared" si="9"/>
        <v>08063</v>
      </c>
      <c r="D278" t="str">
        <f t="shared" si="8"/>
        <v>KIT CARSON</v>
      </c>
      <c r="E278">
        <v>-102.60232999999999</v>
      </c>
      <c r="F278">
        <v>39.305070960000002</v>
      </c>
      <c r="G278">
        <f xml:space="preserve"> SUMIF(ACRES_HARVESTED!E$2:E$4911,C278,ACRES_HARVESTED!G$2:G$4911)</f>
        <v>215249</v>
      </c>
      <c r="H278">
        <f xml:space="preserve"> SUMIF(SALES!E$2:E$4911,C278,SALES!G$2:G$4911)</f>
        <v>93918000</v>
      </c>
      <c r="I278">
        <f xml:space="preserve"> SUMIF(PRODUCTION!E$2:E$4911,C278,PRODUCTION!I$2:I$4911)</f>
        <v>34100246.091299996</v>
      </c>
    </row>
    <row r="279" spans="1:9" x14ac:dyDescent="0.2">
      <c r="A279">
        <v>8065</v>
      </c>
      <c r="B279" t="s">
        <v>111</v>
      </c>
      <c r="C279" t="str">
        <f t="shared" si="9"/>
        <v>08065</v>
      </c>
      <c r="D279" t="str">
        <f t="shared" si="8"/>
        <v>LAKE</v>
      </c>
      <c r="E279">
        <v>-106.344854</v>
      </c>
      <c r="F279">
        <v>39.202262230000002</v>
      </c>
      <c r="G279">
        <f xml:space="preserve"> SUMIF(ACRES_HARVESTED!E$2:E$4911,C279,ACRES_HARVESTED!G$2:G$4911)</f>
        <v>0</v>
      </c>
      <c r="H279">
        <f xml:space="preserve"> SUMIF(SALES!E$2:E$4911,C279,SALES!G$2:G$4911)</f>
        <v>0</v>
      </c>
      <c r="I279">
        <f xml:space="preserve"> SUMIF(PRODUCTION!E$2:E$4911,C279,PRODUCTION!I$2:I$4911)</f>
        <v>0</v>
      </c>
    </row>
    <row r="280" spans="1:9" x14ac:dyDescent="0.2">
      <c r="A280">
        <v>8067</v>
      </c>
      <c r="B280" t="s">
        <v>1802</v>
      </c>
      <c r="C280" t="str">
        <f t="shared" si="9"/>
        <v>08067</v>
      </c>
      <c r="D280" t="str">
        <f t="shared" si="8"/>
        <v>LA PLATA</v>
      </c>
      <c r="E280">
        <v>-107.843327</v>
      </c>
      <c r="F280">
        <v>37.286551230000001</v>
      </c>
      <c r="G280">
        <f xml:space="preserve"> SUMIF(ACRES_HARVESTED!E$2:E$4911,C280,ACRES_HARVESTED!G$2:G$4911)</f>
        <v>586</v>
      </c>
      <c r="H280">
        <f xml:space="preserve"> SUMIF(SALES!E$2:E$4911,C280,SALES!G$2:G$4911)</f>
        <v>403000</v>
      </c>
      <c r="I280">
        <f xml:space="preserve"> SUMIF(PRODUCTION!E$2:E$4911,C280,PRODUCTION!I$2:I$4911)</f>
        <v>77804</v>
      </c>
    </row>
    <row r="281" spans="1:9" x14ac:dyDescent="0.2">
      <c r="A281">
        <v>8069</v>
      </c>
      <c r="B281" t="s">
        <v>1756</v>
      </c>
      <c r="C281" t="str">
        <f t="shared" si="9"/>
        <v>08069</v>
      </c>
      <c r="D281" t="str">
        <f t="shared" si="8"/>
        <v>LARIMER</v>
      </c>
      <c r="E281">
        <v>-105.46155450000001</v>
      </c>
      <c r="F281">
        <v>40.666514499999998</v>
      </c>
      <c r="G281">
        <f xml:space="preserve"> SUMIF(ACRES_HARVESTED!E$2:E$4911,C281,ACRES_HARVESTED!G$2:G$4911)</f>
        <v>16270</v>
      </c>
      <c r="H281">
        <f xml:space="preserve"> SUMIF(SALES!E$2:E$4911,C281,SALES!G$2:G$4911)</f>
        <v>10994000</v>
      </c>
      <c r="I281">
        <f xml:space="preserve"> SUMIF(PRODUCTION!E$2:E$4911,C281,PRODUCTION!I$2:I$4911)</f>
        <v>7973660.8278999999</v>
      </c>
    </row>
    <row r="282" spans="1:9" x14ac:dyDescent="0.2">
      <c r="A282">
        <v>8071</v>
      </c>
      <c r="B282" t="s">
        <v>1806</v>
      </c>
      <c r="C282" t="str">
        <f t="shared" si="9"/>
        <v>08071</v>
      </c>
      <c r="D282" t="str">
        <f t="shared" si="8"/>
        <v>LAS ANIMAS</v>
      </c>
      <c r="E282">
        <v>-104.0385309</v>
      </c>
      <c r="F282">
        <v>37.315771750000003</v>
      </c>
      <c r="G282">
        <f xml:space="preserve"> SUMIF(ACRES_HARVESTED!E$2:E$4911,C282,ACRES_HARVESTED!G$2:G$4911)</f>
        <v>0</v>
      </c>
      <c r="H282">
        <f xml:space="preserve"> SUMIF(SALES!E$2:E$4911,C282,SALES!G$2:G$4911)</f>
        <v>0</v>
      </c>
      <c r="I282">
        <f xml:space="preserve"> SUMIF(PRODUCTION!E$2:E$4911,C282,PRODUCTION!I$2:I$4911)</f>
        <v>0</v>
      </c>
    </row>
    <row r="283" spans="1:9" x14ac:dyDescent="0.2">
      <c r="A283">
        <v>8073</v>
      </c>
      <c r="B283" t="s">
        <v>17</v>
      </c>
      <c r="C283" t="str">
        <f t="shared" si="9"/>
        <v>08073</v>
      </c>
      <c r="D283" t="str">
        <f t="shared" si="8"/>
        <v>LINCOLN</v>
      </c>
      <c r="E283">
        <v>-103.5137335</v>
      </c>
      <c r="F283">
        <v>38.987422359999997</v>
      </c>
      <c r="G283">
        <f xml:space="preserve"> SUMIF(ACRES_HARVESTED!E$2:E$4911,C283,ACRES_HARVESTED!G$2:G$4911)</f>
        <v>32484</v>
      </c>
      <c r="H283">
        <f xml:space="preserve"> SUMIF(SALES!E$2:E$4911,C283,SALES!G$2:G$4911)</f>
        <v>6622000</v>
      </c>
      <c r="I283">
        <f xml:space="preserve"> SUMIF(PRODUCTION!E$2:E$4911,C283,PRODUCTION!I$2:I$4911)</f>
        <v>1873924</v>
      </c>
    </row>
    <row r="284" spans="1:9" x14ac:dyDescent="0.2">
      <c r="A284">
        <v>8075</v>
      </c>
      <c r="B284" t="s">
        <v>90</v>
      </c>
      <c r="C284" t="str">
        <f t="shared" si="9"/>
        <v>08075</v>
      </c>
      <c r="D284" t="str">
        <f t="shared" si="8"/>
        <v>LOGAN</v>
      </c>
      <c r="E284">
        <v>-103.1101132</v>
      </c>
      <c r="F284">
        <v>40.724639289999999</v>
      </c>
      <c r="G284">
        <f xml:space="preserve"> SUMIF(ACRES_HARVESTED!E$2:E$4911,C284,ACRES_HARVESTED!G$2:G$4911)</f>
        <v>103956</v>
      </c>
      <c r="H284">
        <f xml:space="preserve"> SUMIF(SALES!E$2:E$4911,C284,SALES!G$2:G$4911)</f>
        <v>51360000</v>
      </c>
      <c r="I284">
        <f xml:space="preserve"> SUMIF(PRODUCTION!E$2:E$4911,C284,PRODUCTION!I$2:I$4911)</f>
        <v>21572080.707699999</v>
      </c>
    </row>
    <row r="285" spans="1:9" x14ac:dyDescent="0.2">
      <c r="A285">
        <v>8077</v>
      </c>
      <c r="B285" t="s">
        <v>1400</v>
      </c>
      <c r="C285" t="str">
        <f t="shared" si="9"/>
        <v>08077</v>
      </c>
      <c r="D285" t="str">
        <f t="shared" si="8"/>
        <v>MESA</v>
      </c>
      <c r="E285">
        <v>-108.4664844</v>
      </c>
      <c r="F285">
        <v>39.01825229</v>
      </c>
      <c r="G285">
        <f xml:space="preserve"> SUMIF(ACRES_HARVESTED!E$2:E$4911,C285,ACRES_HARVESTED!G$2:G$4911)</f>
        <v>6700</v>
      </c>
      <c r="H285">
        <f xml:space="preserve"> SUMIF(SALES!E$2:E$4911,C285,SALES!G$2:G$4911)</f>
        <v>4567000</v>
      </c>
      <c r="I285">
        <f xml:space="preserve"> SUMIF(PRODUCTION!E$2:E$4911,C285,PRODUCTION!I$2:I$4911)</f>
        <v>2464164.8654</v>
      </c>
    </row>
    <row r="286" spans="1:9" x14ac:dyDescent="0.2">
      <c r="A286">
        <v>8079</v>
      </c>
      <c r="B286" t="s">
        <v>433</v>
      </c>
      <c r="C286" t="str">
        <f t="shared" si="9"/>
        <v>08079</v>
      </c>
      <c r="D286" t="str">
        <f t="shared" si="8"/>
        <v>MINERAL</v>
      </c>
      <c r="E286">
        <v>-106.9241901</v>
      </c>
      <c r="F286">
        <v>37.669541350000003</v>
      </c>
      <c r="G286">
        <f xml:space="preserve"> SUMIF(ACRES_HARVESTED!E$2:E$4911,C286,ACRES_HARVESTED!G$2:G$4911)</f>
        <v>0</v>
      </c>
      <c r="H286">
        <f xml:space="preserve"> SUMIF(SALES!E$2:E$4911,C286,SALES!G$2:G$4911)</f>
        <v>0</v>
      </c>
      <c r="I286">
        <f xml:space="preserve"> SUMIF(PRODUCTION!E$2:E$4911,C286,PRODUCTION!I$2:I$4911)</f>
        <v>0</v>
      </c>
    </row>
    <row r="287" spans="1:9" x14ac:dyDescent="0.2">
      <c r="A287">
        <v>8081</v>
      </c>
      <c r="B287" t="s">
        <v>81</v>
      </c>
      <c r="C287" t="str">
        <f t="shared" si="9"/>
        <v>08081</v>
      </c>
      <c r="D287" t="str">
        <f t="shared" si="8"/>
        <v>MOFFAT</v>
      </c>
      <c r="E287">
        <v>-108.2075581</v>
      </c>
      <c r="F287">
        <v>40.61858161</v>
      </c>
      <c r="G287">
        <f xml:space="preserve"> SUMIF(ACRES_HARVESTED!E$2:E$4911,C287,ACRES_HARVESTED!G$2:G$4911)</f>
        <v>0</v>
      </c>
      <c r="H287">
        <f xml:space="preserve"> SUMIF(SALES!E$2:E$4911,C287,SALES!G$2:G$4911)</f>
        <v>0</v>
      </c>
      <c r="I287">
        <f xml:space="preserve"> SUMIF(PRODUCTION!E$2:E$4911,C287,PRODUCTION!I$2:I$4911)</f>
        <v>0</v>
      </c>
    </row>
    <row r="288" spans="1:9" x14ac:dyDescent="0.2">
      <c r="A288">
        <v>8083</v>
      </c>
      <c r="B288" t="s">
        <v>1021</v>
      </c>
      <c r="C288" t="str">
        <f t="shared" si="9"/>
        <v>08083</v>
      </c>
      <c r="D288" t="str">
        <f t="shared" si="8"/>
        <v>MONTEZUMA</v>
      </c>
      <c r="E288">
        <v>-108.5964924</v>
      </c>
      <c r="F288">
        <v>37.338939860000004</v>
      </c>
      <c r="G288">
        <f xml:space="preserve"> SUMIF(ACRES_HARVESTED!E$2:E$4911,C288,ACRES_HARVESTED!G$2:G$4911)</f>
        <v>4319</v>
      </c>
      <c r="H288">
        <f xml:space="preserve"> SUMIF(SALES!E$2:E$4911,C288,SALES!G$2:G$4911)</f>
        <v>2502000</v>
      </c>
      <c r="I288">
        <f xml:space="preserve"> SUMIF(PRODUCTION!E$2:E$4911,C288,PRODUCTION!I$2:I$4911)</f>
        <v>1068281.0159999998</v>
      </c>
    </row>
    <row r="289" spans="1:9" x14ac:dyDescent="0.2">
      <c r="A289">
        <v>8085</v>
      </c>
      <c r="B289" t="s">
        <v>1454</v>
      </c>
      <c r="C289" t="str">
        <f t="shared" si="9"/>
        <v>08085</v>
      </c>
      <c r="D289" t="str">
        <f t="shared" si="8"/>
        <v>MONTROSE</v>
      </c>
      <c r="E289">
        <v>-108.2688129</v>
      </c>
      <c r="F289">
        <v>38.402419399999999</v>
      </c>
      <c r="G289">
        <f xml:space="preserve"> SUMIF(ACRES_HARVESTED!E$2:E$4911,C289,ACRES_HARVESTED!G$2:G$4911)</f>
        <v>7235</v>
      </c>
      <c r="H289">
        <f xml:space="preserve"> SUMIF(SALES!E$2:E$4911,C289,SALES!G$2:G$4911)</f>
        <v>4694000</v>
      </c>
      <c r="I289">
        <f xml:space="preserve"> SUMIF(PRODUCTION!E$2:E$4911,C289,PRODUCTION!I$2:I$4911)</f>
        <v>2911858.1760999998</v>
      </c>
    </row>
    <row r="290" spans="1:9" x14ac:dyDescent="0.2">
      <c r="A290">
        <v>8087</v>
      </c>
      <c r="B290" t="s">
        <v>40</v>
      </c>
      <c r="C290" t="str">
        <f t="shared" si="9"/>
        <v>08087</v>
      </c>
      <c r="D290" t="str">
        <f t="shared" si="8"/>
        <v>MORGAN</v>
      </c>
      <c r="E290">
        <v>-103.8102221</v>
      </c>
      <c r="F290">
        <v>40.262798789999998</v>
      </c>
      <c r="G290">
        <f xml:space="preserve"> SUMIF(ACRES_HARVESTED!E$2:E$4911,C290,ACRES_HARVESTED!G$2:G$4911)</f>
        <v>84320</v>
      </c>
      <c r="H290">
        <f xml:space="preserve"> SUMIF(SALES!E$2:E$4911,C290,SALES!G$2:G$4911)</f>
        <v>46554000</v>
      </c>
      <c r="I290">
        <f xml:space="preserve"> SUMIF(PRODUCTION!E$2:E$4911,C290,PRODUCTION!I$2:I$4911)</f>
        <v>35675125.235699996</v>
      </c>
    </row>
    <row r="291" spans="1:9" x14ac:dyDescent="0.2">
      <c r="A291">
        <v>8089</v>
      </c>
      <c r="B291" t="s">
        <v>1565</v>
      </c>
      <c r="C291" t="str">
        <f t="shared" si="9"/>
        <v>08089</v>
      </c>
      <c r="D291" t="str">
        <f t="shared" si="8"/>
        <v>OTERO</v>
      </c>
      <c r="E291">
        <v>-103.7166632</v>
      </c>
      <c r="F291">
        <v>37.902453420000001</v>
      </c>
      <c r="G291">
        <f xml:space="preserve"> SUMIF(ACRES_HARVESTED!E$2:E$4911,C291,ACRES_HARVESTED!G$2:G$4911)</f>
        <v>10447</v>
      </c>
      <c r="H291">
        <f xml:space="preserve"> SUMIF(SALES!E$2:E$4911,C291,SALES!G$2:G$4911)</f>
        <v>6661000</v>
      </c>
      <c r="I291">
        <f xml:space="preserve"> SUMIF(PRODUCTION!E$2:E$4911,C291,PRODUCTION!I$2:I$4911)</f>
        <v>2625236.1946999999</v>
      </c>
    </row>
    <row r="292" spans="1:9" x14ac:dyDescent="0.2">
      <c r="A292">
        <v>8091</v>
      </c>
      <c r="B292" t="s">
        <v>1224</v>
      </c>
      <c r="C292" t="str">
        <f t="shared" si="9"/>
        <v>08091</v>
      </c>
      <c r="D292" t="str">
        <f t="shared" si="8"/>
        <v>OURAY</v>
      </c>
      <c r="E292">
        <v>-107.7693048</v>
      </c>
      <c r="F292">
        <v>38.154984650000003</v>
      </c>
      <c r="G292">
        <f xml:space="preserve"> SUMIF(ACRES_HARVESTED!E$2:E$4911,C292,ACRES_HARVESTED!G$2:G$4911)</f>
        <v>0</v>
      </c>
      <c r="H292">
        <f xml:space="preserve"> SUMIF(SALES!E$2:E$4911,C292,SALES!G$2:G$4911)</f>
        <v>0</v>
      </c>
      <c r="I292">
        <f xml:space="preserve"> SUMIF(PRODUCTION!E$2:E$4911,C292,PRODUCTION!I$2:I$4911)</f>
        <v>0</v>
      </c>
    </row>
    <row r="293" spans="1:9" x14ac:dyDescent="0.2">
      <c r="A293">
        <v>8093</v>
      </c>
      <c r="B293" t="s">
        <v>670</v>
      </c>
      <c r="C293" t="str">
        <f t="shared" si="9"/>
        <v>08093</v>
      </c>
      <c r="D293" t="str">
        <f t="shared" si="8"/>
        <v>PARK</v>
      </c>
      <c r="E293">
        <v>-105.71723040000001</v>
      </c>
      <c r="F293">
        <v>39.119690490000004</v>
      </c>
      <c r="G293">
        <f xml:space="preserve"> SUMIF(ACRES_HARVESTED!E$2:E$4911,C293,ACRES_HARVESTED!G$2:G$4911)</f>
        <v>0</v>
      </c>
      <c r="H293">
        <f xml:space="preserve"> SUMIF(SALES!E$2:E$4911,C293,SALES!G$2:G$4911)</f>
        <v>0</v>
      </c>
      <c r="I293">
        <f xml:space="preserve"> SUMIF(PRODUCTION!E$2:E$4911,C293,PRODUCTION!I$2:I$4911)</f>
        <v>0</v>
      </c>
    </row>
    <row r="294" spans="1:9" x14ac:dyDescent="0.2">
      <c r="A294">
        <v>8095</v>
      </c>
      <c r="B294" t="s">
        <v>375</v>
      </c>
      <c r="C294" t="str">
        <f t="shared" si="9"/>
        <v>08095</v>
      </c>
      <c r="D294" t="str">
        <f t="shared" si="8"/>
        <v>PHILLIPS</v>
      </c>
      <c r="E294">
        <v>-102.3573987</v>
      </c>
      <c r="F294">
        <v>40.593948419999997</v>
      </c>
      <c r="G294">
        <f xml:space="preserve"> SUMIF(ACRES_HARVESTED!E$2:E$4911,C294,ACRES_HARVESTED!G$2:G$4911)</f>
        <v>121769</v>
      </c>
      <c r="H294">
        <f xml:space="preserve"> SUMIF(SALES!E$2:E$4911,C294,SALES!G$2:G$4911)</f>
        <v>59175000</v>
      </c>
      <c r="I294">
        <f xml:space="preserve"> SUMIF(PRODUCTION!E$2:E$4911,C294,PRODUCTION!I$2:I$4911)</f>
        <v>20713098.5623</v>
      </c>
    </row>
    <row r="295" spans="1:9" x14ac:dyDescent="0.2">
      <c r="A295">
        <v>8097</v>
      </c>
      <c r="B295" t="s">
        <v>1636</v>
      </c>
      <c r="C295" t="str">
        <f t="shared" si="9"/>
        <v>08097</v>
      </c>
      <c r="D295" t="str">
        <f t="shared" si="8"/>
        <v>PITKIN</v>
      </c>
      <c r="E295">
        <v>-106.91593450000001</v>
      </c>
      <c r="F295">
        <v>39.217321409999997</v>
      </c>
      <c r="G295">
        <f xml:space="preserve"> SUMIF(ACRES_HARVESTED!E$2:E$4911,C295,ACRES_HARVESTED!G$2:G$4911)</f>
        <v>0</v>
      </c>
      <c r="H295">
        <f xml:space="preserve"> SUMIF(SALES!E$2:E$4911,C295,SALES!G$2:G$4911)</f>
        <v>0</v>
      </c>
      <c r="I295">
        <f xml:space="preserve"> SUMIF(PRODUCTION!E$2:E$4911,C295,PRODUCTION!I$2:I$4911)</f>
        <v>0</v>
      </c>
    </row>
    <row r="296" spans="1:9" x14ac:dyDescent="0.2">
      <c r="A296">
        <v>8099</v>
      </c>
      <c r="B296" t="s">
        <v>1569</v>
      </c>
      <c r="C296" t="str">
        <f t="shared" si="9"/>
        <v>08099</v>
      </c>
      <c r="D296" t="str">
        <f t="shared" si="8"/>
        <v>PROWERS</v>
      </c>
      <c r="E296">
        <v>-102.3932762</v>
      </c>
      <c r="F296">
        <v>37.955190219999999</v>
      </c>
      <c r="G296">
        <f xml:space="preserve"> SUMIF(ACRES_HARVESTED!E$2:E$4911,C296,ACRES_HARVESTED!G$2:G$4911)</f>
        <v>34022</v>
      </c>
      <c r="H296">
        <f xml:space="preserve"> SUMIF(SALES!E$2:E$4911,C296,SALES!G$2:G$4911)</f>
        <v>17686000</v>
      </c>
      <c r="I296">
        <f xml:space="preserve"> SUMIF(PRODUCTION!E$2:E$4911,C296,PRODUCTION!I$2:I$4911)</f>
        <v>8340021.7839000002</v>
      </c>
    </row>
    <row r="297" spans="1:9" x14ac:dyDescent="0.2">
      <c r="A297">
        <v>8101</v>
      </c>
      <c r="B297" t="s">
        <v>1323</v>
      </c>
      <c r="C297" t="str">
        <f t="shared" si="9"/>
        <v>08101</v>
      </c>
      <c r="D297" t="str">
        <f t="shared" si="8"/>
        <v>PUEBLO</v>
      </c>
      <c r="E297">
        <v>-104.5124892</v>
      </c>
      <c r="F297">
        <v>38.173776930000002</v>
      </c>
      <c r="G297">
        <f xml:space="preserve"> SUMIF(ACRES_HARVESTED!E$2:E$4911,C297,ACRES_HARVESTED!G$2:G$4911)</f>
        <v>5281</v>
      </c>
      <c r="H297">
        <f xml:space="preserve"> SUMIF(SALES!E$2:E$4911,C297,SALES!G$2:G$4911)</f>
        <v>4218000</v>
      </c>
      <c r="I297">
        <f xml:space="preserve"> SUMIF(PRODUCTION!E$2:E$4911,C297,PRODUCTION!I$2:I$4911)</f>
        <v>2420363.0698142857</v>
      </c>
    </row>
    <row r="298" spans="1:9" x14ac:dyDescent="0.2">
      <c r="A298">
        <v>8103</v>
      </c>
      <c r="B298" t="s">
        <v>377</v>
      </c>
      <c r="C298" t="str">
        <f t="shared" si="9"/>
        <v>08103</v>
      </c>
      <c r="D298" t="str">
        <f t="shared" si="8"/>
        <v>RIO BLANCO</v>
      </c>
      <c r="E298">
        <v>-108.2172628</v>
      </c>
      <c r="F298">
        <v>39.97993245</v>
      </c>
      <c r="G298">
        <f xml:space="preserve"> SUMIF(ACRES_HARVESTED!E$2:E$4911,C298,ACRES_HARVESTED!G$2:G$4911)</f>
        <v>0</v>
      </c>
      <c r="H298">
        <f xml:space="preserve"> SUMIF(SALES!E$2:E$4911,C298,SALES!G$2:G$4911)</f>
        <v>0</v>
      </c>
      <c r="I298">
        <f xml:space="preserve"> SUMIF(PRODUCTION!E$2:E$4911,C298,PRODUCTION!I$2:I$4911)</f>
        <v>0</v>
      </c>
    </row>
    <row r="299" spans="1:9" x14ac:dyDescent="0.2">
      <c r="A299">
        <v>8105</v>
      </c>
      <c r="B299" t="s">
        <v>378</v>
      </c>
      <c r="C299" t="str">
        <f t="shared" si="9"/>
        <v>08105</v>
      </c>
      <c r="D299" t="str">
        <f t="shared" si="8"/>
        <v>RIO GRANDE</v>
      </c>
      <c r="E299">
        <v>-106.3829289</v>
      </c>
      <c r="F299">
        <v>37.582236209999998</v>
      </c>
      <c r="G299">
        <f xml:space="preserve"> SUMIF(ACRES_HARVESTED!E$2:E$4911,C299,ACRES_HARVESTED!G$2:G$4911)</f>
        <v>0</v>
      </c>
      <c r="H299">
        <f xml:space="preserve"> SUMIF(SALES!E$2:E$4911,C299,SALES!G$2:G$4911)</f>
        <v>0</v>
      </c>
      <c r="I299">
        <f xml:space="preserve"> SUMIF(PRODUCTION!E$2:E$4911,C299,PRODUCTION!I$2:I$4911)</f>
        <v>0</v>
      </c>
    </row>
    <row r="300" spans="1:9" x14ac:dyDescent="0.2">
      <c r="A300">
        <v>8107</v>
      </c>
      <c r="B300" t="s">
        <v>1232</v>
      </c>
      <c r="C300" t="str">
        <f t="shared" si="9"/>
        <v>08107</v>
      </c>
      <c r="D300" t="str">
        <f t="shared" si="8"/>
        <v>ROUTT</v>
      </c>
      <c r="E300">
        <v>-106.99150830000001</v>
      </c>
      <c r="F300">
        <v>40.485498409999998</v>
      </c>
      <c r="G300">
        <f xml:space="preserve"> SUMIF(ACRES_HARVESTED!E$2:E$4911,C300,ACRES_HARVESTED!G$2:G$4911)</f>
        <v>0</v>
      </c>
      <c r="H300">
        <f xml:space="preserve"> SUMIF(SALES!E$2:E$4911,C300,SALES!G$2:G$4911)</f>
        <v>0</v>
      </c>
      <c r="I300">
        <f xml:space="preserve"> SUMIF(PRODUCTION!E$2:E$4911,C300,PRODUCTION!I$2:I$4911)</f>
        <v>0</v>
      </c>
    </row>
    <row r="301" spans="1:9" x14ac:dyDescent="0.2">
      <c r="A301">
        <v>8109</v>
      </c>
      <c r="B301" t="s">
        <v>1673</v>
      </c>
      <c r="C301" t="str">
        <f t="shared" si="9"/>
        <v>08109</v>
      </c>
      <c r="D301" t="str">
        <f t="shared" si="8"/>
        <v>SAGUACHE</v>
      </c>
      <c r="E301">
        <v>-106.2809773</v>
      </c>
      <c r="F301">
        <v>38.080345719999997</v>
      </c>
      <c r="G301">
        <f xml:space="preserve"> SUMIF(ACRES_HARVESTED!E$2:E$4911,C301,ACRES_HARVESTED!G$2:G$4911)</f>
        <v>0</v>
      </c>
      <c r="H301">
        <f xml:space="preserve"> SUMIF(SALES!E$2:E$4911,C301,SALES!G$2:G$4911)</f>
        <v>0</v>
      </c>
      <c r="I301">
        <f xml:space="preserve"> SUMIF(PRODUCTION!E$2:E$4911,C301,PRODUCTION!I$2:I$4911)</f>
        <v>0</v>
      </c>
    </row>
    <row r="302" spans="1:9" x14ac:dyDescent="0.2">
      <c r="A302">
        <v>8111</v>
      </c>
      <c r="B302" t="s">
        <v>12</v>
      </c>
      <c r="C302" t="str">
        <f t="shared" si="9"/>
        <v>08111</v>
      </c>
      <c r="D302" t="str">
        <f t="shared" si="8"/>
        <v>SAN JUAN</v>
      </c>
      <c r="E302">
        <v>-107.6759098</v>
      </c>
      <c r="F302">
        <v>37.763769799999999</v>
      </c>
      <c r="G302">
        <f xml:space="preserve"> SUMIF(ACRES_HARVESTED!E$2:E$4911,C302,ACRES_HARVESTED!G$2:G$4911)</f>
        <v>0</v>
      </c>
      <c r="H302">
        <f xml:space="preserve"> SUMIF(SALES!E$2:E$4911,C302,SALES!G$2:G$4911)</f>
        <v>0</v>
      </c>
      <c r="I302">
        <f xml:space="preserve"> SUMIF(PRODUCTION!E$2:E$4911,C302,PRODUCTION!I$2:I$4911)</f>
        <v>0</v>
      </c>
    </row>
    <row r="303" spans="1:9" x14ac:dyDescent="0.2">
      <c r="A303">
        <v>8113</v>
      </c>
      <c r="B303" t="s">
        <v>271</v>
      </c>
      <c r="C303" t="str">
        <f t="shared" si="9"/>
        <v>08113</v>
      </c>
      <c r="D303" t="str">
        <f t="shared" si="8"/>
        <v>SAN MIGUEL</v>
      </c>
      <c r="E303">
        <v>-108.405806</v>
      </c>
      <c r="F303">
        <v>38.00399367</v>
      </c>
      <c r="G303">
        <f xml:space="preserve"> SUMIF(ACRES_HARVESTED!E$2:E$4911,C303,ACRES_HARVESTED!G$2:G$4911)</f>
        <v>526</v>
      </c>
      <c r="H303">
        <f xml:space="preserve"> SUMIF(SALES!E$2:E$4911,C303,SALES!G$2:G$4911)</f>
        <v>402000</v>
      </c>
      <c r="I303">
        <f xml:space="preserve"> SUMIF(PRODUCTION!E$2:E$4911,C303,PRODUCTION!I$2:I$4911)</f>
        <v>437771.04800000001</v>
      </c>
    </row>
    <row r="304" spans="1:9" x14ac:dyDescent="0.2">
      <c r="A304">
        <v>8115</v>
      </c>
      <c r="B304" t="s">
        <v>357</v>
      </c>
      <c r="C304" t="str">
        <f t="shared" si="9"/>
        <v>08115</v>
      </c>
      <c r="D304" t="str">
        <f t="shared" si="8"/>
        <v>SEDGWICK</v>
      </c>
      <c r="E304">
        <v>-102.35196379999999</v>
      </c>
      <c r="F304">
        <v>40.875980570000003</v>
      </c>
      <c r="G304">
        <f xml:space="preserve"> SUMIF(ACRES_HARVESTED!E$2:E$4911,C304,ACRES_HARVESTED!G$2:G$4911)</f>
        <v>60210</v>
      </c>
      <c r="H304">
        <f xml:space="preserve"> SUMIF(SALES!E$2:E$4911,C304,SALES!G$2:G$4911)</f>
        <v>28615000</v>
      </c>
      <c r="I304">
        <f xml:space="preserve"> SUMIF(PRODUCTION!E$2:E$4911,C304,PRODUCTION!I$2:I$4911)</f>
        <v>9940393.7481999993</v>
      </c>
    </row>
    <row r="305" spans="1:9" x14ac:dyDescent="0.2">
      <c r="A305">
        <v>8117</v>
      </c>
      <c r="B305" t="s">
        <v>460</v>
      </c>
      <c r="C305" t="str">
        <f t="shared" si="9"/>
        <v>08117</v>
      </c>
      <c r="D305" t="str">
        <f t="shared" si="8"/>
        <v>SUMMIT</v>
      </c>
      <c r="E305">
        <v>-106.1163363</v>
      </c>
      <c r="F305">
        <v>39.63420352</v>
      </c>
      <c r="G305">
        <f xml:space="preserve"> SUMIF(ACRES_HARVESTED!E$2:E$4911,C305,ACRES_HARVESTED!G$2:G$4911)</f>
        <v>0</v>
      </c>
      <c r="H305">
        <f xml:space="preserve"> SUMIF(SALES!E$2:E$4911,C305,SALES!G$2:G$4911)</f>
        <v>0</v>
      </c>
      <c r="I305">
        <f xml:space="preserve"> SUMIF(PRODUCTION!E$2:E$4911,C305,PRODUCTION!I$2:I$4911)</f>
        <v>0</v>
      </c>
    </row>
    <row r="306" spans="1:9" x14ac:dyDescent="0.2">
      <c r="A306">
        <v>8119</v>
      </c>
      <c r="B306" t="s">
        <v>405</v>
      </c>
      <c r="C306" t="str">
        <f t="shared" si="9"/>
        <v>08119</v>
      </c>
      <c r="D306" t="str">
        <f t="shared" si="8"/>
        <v>TELLER</v>
      </c>
      <c r="E306">
        <v>-105.16192030000001</v>
      </c>
      <c r="F306">
        <v>38.882272960000002</v>
      </c>
      <c r="G306">
        <f xml:space="preserve"> SUMIF(ACRES_HARVESTED!E$2:E$4911,C306,ACRES_HARVESTED!G$2:G$4911)</f>
        <v>0</v>
      </c>
      <c r="H306">
        <f xml:space="preserve"> SUMIF(SALES!E$2:E$4911,C306,SALES!G$2:G$4911)</f>
        <v>0</v>
      </c>
      <c r="I306">
        <f xml:space="preserve"> SUMIF(PRODUCTION!E$2:E$4911,C306,PRODUCTION!I$2:I$4911)</f>
        <v>0</v>
      </c>
    </row>
    <row r="307" spans="1:9" x14ac:dyDescent="0.2">
      <c r="A307">
        <v>8121</v>
      </c>
      <c r="B307" t="s">
        <v>48</v>
      </c>
      <c r="C307" t="str">
        <f t="shared" si="9"/>
        <v>08121</v>
      </c>
      <c r="D307" t="str">
        <f t="shared" si="8"/>
        <v>WASHINGTON</v>
      </c>
      <c r="E307">
        <v>-103.20150409999999</v>
      </c>
      <c r="F307">
        <v>39.971098810000001</v>
      </c>
      <c r="G307">
        <f xml:space="preserve"> SUMIF(ACRES_HARVESTED!E$2:E$4911,C307,ACRES_HARVESTED!G$2:G$4911)</f>
        <v>125658</v>
      </c>
      <c r="H307">
        <f xml:space="preserve"> SUMIF(SALES!E$2:E$4911,C307,SALES!G$2:G$4911)</f>
        <v>39314000</v>
      </c>
      <c r="I307">
        <f xml:space="preserve"> SUMIF(PRODUCTION!E$2:E$4911,C307,PRODUCTION!I$2:I$4911)</f>
        <v>15622701.023800001</v>
      </c>
    </row>
    <row r="308" spans="1:9" x14ac:dyDescent="0.2">
      <c r="A308">
        <v>8123</v>
      </c>
      <c r="B308" t="s">
        <v>1466</v>
      </c>
      <c r="C308" t="str">
        <f t="shared" si="9"/>
        <v>08123</v>
      </c>
      <c r="D308" t="str">
        <f t="shared" si="8"/>
        <v>WELD</v>
      </c>
      <c r="E308">
        <v>-104.3930144</v>
      </c>
      <c r="F308">
        <v>40.554872770000003</v>
      </c>
      <c r="G308">
        <f xml:space="preserve"> SUMIF(ACRES_HARVESTED!E$2:E$4911,C308,ACRES_HARVESTED!G$2:G$4911)</f>
        <v>171631</v>
      </c>
      <c r="H308">
        <f xml:space="preserve"> SUMIF(SALES!E$2:E$4911,C308,SALES!G$2:G$4911)</f>
        <v>110033000</v>
      </c>
      <c r="I308">
        <f xml:space="preserve"> SUMIF(PRODUCTION!E$2:E$4911,C308,PRODUCTION!I$2:I$4911)</f>
        <v>83736621.023599997</v>
      </c>
    </row>
    <row r="309" spans="1:9" x14ac:dyDescent="0.2">
      <c r="A309">
        <v>8125</v>
      </c>
      <c r="B309" t="s">
        <v>164</v>
      </c>
      <c r="C309" t="str">
        <f t="shared" si="9"/>
        <v>08125</v>
      </c>
      <c r="D309" t="str">
        <f t="shared" si="8"/>
        <v>YUMA</v>
      </c>
      <c r="E309">
        <v>-102.4246098</v>
      </c>
      <c r="F309">
        <v>40.00284508</v>
      </c>
      <c r="G309">
        <f xml:space="preserve"> SUMIF(ACRES_HARVESTED!E$2:E$4911,C309,ACRES_HARVESTED!G$2:G$4911)</f>
        <v>231484</v>
      </c>
      <c r="H309">
        <f xml:space="preserve"> SUMIF(SALES!E$2:E$4911,C309,SALES!G$2:G$4911)</f>
        <v>148144000</v>
      </c>
      <c r="I309">
        <f xml:space="preserve"> SUMIF(PRODUCTION!E$2:E$4911,C309,PRODUCTION!I$2:I$4911)</f>
        <v>50576121.376199998</v>
      </c>
    </row>
    <row r="310" spans="1:9" x14ac:dyDescent="0.2">
      <c r="A310">
        <v>9001</v>
      </c>
      <c r="B310" t="s">
        <v>491</v>
      </c>
      <c r="C310" t="str">
        <f t="shared" si="9"/>
        <v>09001</v>
      </c>
      <c r="D310" t="str">
        <f t="shared" si="8"/>
        <v>FAIRFIELD</v>
      </c>
      <c r="E310">
        <v>-73.389190369999994</v>
      </c>
      <c r="F310">
        <v>41.269732849999997</v>
      </c>
      <c r="G310">
        <f xml:space="preserve"> SUMIF(ACRES_HARVESTED!E$2:E$4911,C310,ACRES_HARVESTED!G$2:G$4911)</f>
        <v>246</v>
      </c>
      <c r="H310">
        <f xml:space="preserve"> SUMIF(SALES!E$2:E$4911,C310,SALES!G$2:G$4911)</f>
        <v>51000</v>
      </c>
      <c r="I310">
        <f xml:space="preserve"> SUMIF(PRODUCTION!E$2:E$4911,C310,PRODUCTION!I$2:I$4911)</f>
        <v>19932.830014285715</v>
      </c>
    </row>
    <row r="311" spans="1:9" x14ac:dyDescent="0.2">
      <c r="A311">
        <v>9003</v>
      </c>
      <c r="B311" t="s">
        <v>1350</v>
      </c>
      <c r="C311" t="str">
        <f t="shared" si="9"/>
        <v>09003</v>
      </c>
      <c r="D311" t="str">
        <f t="shared" si="8"/>
        <v>HARTFORD</v>
      </c>
      <c r="E311">
        <v>-72.733010480000004</v>
      </c>
      <c r="F311">
        <v>41.806698590000003</v>
      </c>
      <c r="G311">
        <f xml:space="preserve"> SUMIF(ACRES_HARVESTED!E$2:E$4911,C311,ACRES_HARVESTED!G$2:G$4911)</f>
        <v>3075</v>
      </c>
      <c r="H311">
        <f xml:space="preserve"> SUMIF(SALES!E$2:E$4911,C311,SALES!G$2:G$4911)</f>
        <v>1507000</v>
      </c>
      <c r="I311">
        <f xml:space="preserve"> SUMIF(PRODUCTION!E$2:E$4911,C311,PRODUCTION!I$2:I$4911)</f>
        <v>1087835.2500999998</v>
      </c>
    </row>
    <row r="312" spans="1:9" x14ac:dyDescent="0.2">
      <c r="A312">
        <v>9005</v>
      </c>
      <c r="B312" t="s">
        <v>1061</v>
      </c>
      <c r="C312" t="str">
        <f t="shared" si="9"/>
        <v>09005</v>
      </c>
      <c r="D312" t="str">
        <f t="shared" si="8"/>
        <v>LITCHFIELD</v>
      </c>
      <c r="E312">
        <v>-73.245267670000004</v>
      </c>
      <c r="F312">
        <v>41.792421339999997</v>
      </c>
      <c r="G312">
        <f xml:space="preserve"> SUMIF(ACRES_HARVESTED!E$2:E$4911,C312,ACRES_HARVESTED!G$2:G$4911)</f>
        <v>5419</v>
      </c>
      <c r="H312">
        <f xml:space="preserve"> SUMIF(SALES!E$2:E$4911,C312,SALES!G$2:G$4911)</f>
        <v>1200000</v>
      </c>
      <c r="I312">
        <f xml:space="preserve"> SUMIF(PRODUCTION!E$2:E$4911,C312,PRODUCTION!I$2:I$4911)</f>
        <v>2819445.91</v>
      </c>
    </row>
    <row r="313" spans="1:9" x14ac:dyDescent="0.2">
      <c r="A313">
        <v>9007</v>
      </c>
      <c r="B313" t="s">
        <v>329</v>
      </c>
      <c r="C313" t="str">
        <f t="shared" si="9"/>
        <v>09007</v>
      </c>
      <c r="D313" t="str">
        <f t="shared" si="8"/>
        <v>MIDDLESEX</v>
      </c>
      <c r="E313">
        <v>-72.535482299999998</v>
      </c>
      <c r="F313">
        <v>41.46358412</v>
      </c>
      <c r="G313">
        <f xml:space="preserve"> SUMIF(ACRES_HARVESTED!E$2:E$4911,C313,ACRES_HARVESTED!G$2:G$4911)</f>
        <v>258</v>
      </c>
      <c r="H313">
        <f xml:space="preserve"> SUMIF(SALES!E$2:E$4911,C313,SALES!G$2:G$4911)</f>
        <v>0</v>
      </c>
      <c r="I313">
        <f xml:space="preserve"> SUMIF(PRODUCTION!E$2:E$4911,C313,PRODUCTION!I$2:I$4911)</f>
        <v>199004.73449999999</v>
      </c>
    </row>
    <row r="314" spans="1:9" x14ac:dyDescent="0.2">
      <c r="A314">
        <v>9009</v>
      </c>
      <c r="B314" t="s">
        <v>1827</v>
      </c>
      <c r="C314" t="str">
        <f t="shared" si="9"/>
        <v>09009</v>
      </c>
      <c r="D314" t="str">
        <f t="shared" si="8"/>
        <v>NEW HAVEN</v>
      </c>
      <c r="E314">
        <v>-72.932352039999998</v>
      </c>
      <c r="F314">
        <v>41.410728329999998</v>
      </c>
      <c r="G314">
        <f xml:space="preserve"> SUMIF(ACRES_HARVESTED!E$2:E$4911,C314,ACRES_HARVESTED!G$2:G$4911)</f>
        <v>846</v>
      </c>
      <c r="H314">
        <f xml:space="preserve"> SUMIF(SALES!E$2:E$4911,C314,SALES!G$2:G$4911)</f>
        <v>0</v>
      </c>
      <c r="I314">
        <f xml:space="preserve"> SUMIF(PRODUCTION!E$2:E$4911,C314,PRODUCTION!I$2:I$4911)</f>
        <v>649142.81429999997</v>
      </c>
    </row>
    <row r="315" spans="1:9" x14ac:dyDescent="0.2">
      <c r="A315">
        <v>9011</v>
      </c>
      <c r="B315" t="s">
        <v>1506</v>
      </c>
      <c r="C315" t="str">
        <f t="shared" si="9"/>
        <v>09011</v>
      </c>
      <c r="D315" t="str">
        <f t="shared" si="8"/>
        <v>NEW LONDON</v>
      </c>
      <c r="E315">
        <v>-72.102323870000006</v>
      </c>
      <c r="F315">
        <v>41.487084830000001</v>
      </c>
      <c r="G315">
        <f xml:space="preserve"> SUMIF(ACRES_HARVESTED!E$2:E$4911,C315,ACRES_HARVESTED!G$2:G$4911)</f>
        <v>6413</v>
      </c>
      <c r="H315">
        <f xml:space="preserve"> SUMIF(SALES!E$2:E$4911,C315,SALES!G$2:G$4911)</f>
        <v>1650000</v>
      </c>
      <c r="I315">
        <f xml:space="preserve"> SUMIF(PRODUCTION!E$2:E$4911,C315,PRODUCTION!I$2:I$4911)</f>
        <v>4530315.2581000002</v>
      </c>
    </row>
    <row r="316" spans="1:9" x14ac:dyDescent="0.2">
      <c r="A316">
        <v>9013</v>
      </c>
      <c r="B316" t="s">
        <v>1361</v>
      </c>
      <c r="C316" t="str">
        <f t="shared" si="9"/>
        <v>09013</v>
      </c>
      <c r="D316" t="str">
        <f t="shared" si="8"/>
        <v>TOLLAND</v>
      </c>
      <c r="E316">
        <v>-72.336421709999996</v>
      </c>
      <c r="F316">
        <v>41.855106429999999</v>
      </c>
      <c r="G316">
        <f xml:space="preserve"> SUMIF(ACRES_HARVESTED!E$2:E$4911,C316,ACRES_HARVESTED!G$2:G$4911)</f>
        <v>4729</v>
      </c>
      <c r="H316">
        <f xml:space="preserve"> SUMIF(SALES!E$2:E$4911,C316,SALES!G$2:G$4911)</f>
        <v>2736000</v>
      </c>
      <c r="I316">
        <f xml:space="preserve"> SUMIF(PRODUCTION!E$2:E$4911,C316,PRODUCTION!I$2:I$4911)</f>
        <v>3391175.2549999999</v>
      </c>
    </row>
    <row r="317" spans="1:9" x14ac:dyDescent="0.2">
      <c r="A317">
        <v>9015</v>
      </c>
      <c r="B317" t="s">
        <v>1016</v>
      </c>
      <c r="C317" t="str">
        <f t="shared" si="9"/>
        <v>09015</v>
      </c>
      <c r="D317" t="str">
        <f t="shared" si="8"/>
        <v>WINDHAM</v>
      </c>
      <c r="E317">
        <v>-71.987375389999997</v>
      </c>
      <c r="F317">
        <v>41.830066330000001</v>
      </c>
      <c r="G317">
        <f xml:space="preserve"> SUMIF(ACRES_HARVESTED!E$2:E$4911,C317,ACRES_HARVESTED!G$2:G$4911)</f>
        <v>5793</v>
      </c>
      <c r="H317">
        <f xml:space="preserve"> SUMIF(SALES!E$2:E$4911,C317,SALES!G$2:G$4911)</f>
        <v>3174000</v>
      </c>
      <c r="I317">
        <f xml:space="preserve"> SUMIF(PRODUCTION!E$2:E$4911,C317,PRODUCTION!I$2:I$4911)</f>
        <v>4034156.7191999997</v>
      </c>
    </row>
    <row r="318" spans="1:9" x14ac:dyDescent="0.2">
      <c r="A318">
        <v>10001</v>
      </c>
      <c r="B318" t="s">
        <v>309</v>
      </c>
      <c r="C318" t="str">
        <f t="shared" si="9"/>
        <v>10001</v>
      </c>
      <c r="D318" t="str">
        <f t="shared" si="8"/>
        <v>KENT</v>
      </c>
      <c r="E318">
        <v>-75.568446210000005</v>
      </c>
      <c r="F318">
        <v>39.086391259999999</v>
      </c>
      <c r="G318">
        <f xml:space="preserve"> SUMIF(ACRES_HARVESTED!E$2:E$4911,C318,ACRES_HARVESTED!G$2:G$4911)</f>
        <v>56682</v>
      </c>
      <c r="H318">
        <f xml:space="preserve"> SUMIF(SALES!E$2:E$4911,C318,SALES!G$2:G$4911)</f>
        <v>38044000</v>
      </c>
      <c r="I318">
        <f xml:space="preserve"> SUMIF(PRODUCTION!E$2:E$4911,C318,PRODUCTION!I$2:I$4911)</f>
        <v>10147796.8287</v>
      </c>
    </row>
    <row r="319" spans="1:9" x14ac:dyDescent="0.2">
      <c r="A319">
        <v>10003</v>
      </c>
      <c r="B319" t="s">
        <v>1143</v>
      </c>
      <c r="C319" t="str">
        <f t="shared" si="9"/>
        <v>10003</v>
      </c>
      <c r="D319" t="str">
        <f t="shared" si="8"/>
        <v>NEW CASTLE</v>
      </c>
      <c r="E319">
        <v>-75.647914409999998</v>
      </c>
      <c r="F319">
        <v>39.581505919999998</v>
      </c>
      <c r="G319">
        <f xml:space="preserve"> SUMIF(ACRES_HARVESTED!E$2:E$4911,C319,ACRES_HARVESTED!G$2:G$4911)</f>
        <v>20674</v>
      </c>
      <c r="H319">
        <f xml:space="preserve"> SUMIF(SALES!E$2:E$4911,C319,SALES!G$2:G$4911)</f>
        <v>14259000</v>
      </c>
      <c r="I319">
        <f xml:space="preserve"> SUMIF(PRODUCTION!E$2:E$4911,C319,PRODUCTION!I$2:I$4911)</f>
        <v>3933061.9155000001</v>
      </c>
    </row>
    <row r="320" spans="1:9" x14ac:dyDescent="0.2">
      <c r="A320">
        <v>10005</v>
      </c>
      <c r="B320" t="s">
        <v>713</v>
      </c>
      <c r="C320" t="str">
        <f t="shared" si="9"/>
        <v>10005</v>
      </c>
      <c r="D320" t="str">
        <f t="shared" si="8"/>
        <v>SUSSEX</v>
      </c>
      <c r="E320">
        <v>-75.389981059999997</v>
      </c>
      <c r="F320">
        <v>38.660891419999999</v>
      </c>
      <c r="G320">
        <f xml:space="preserve"> SUMIF(ACRES_HARVESTED!E$2:E$4911,C320,ACRES_HARVESTED!G$2:G$4911)</f>
        <v>112971</v>
      </c>
      <c r="H320">
        <f xml:space="preserve"> SUMIF(SALES!E$2:E$4911,C320,SALES!G$2:G$4911)</f>
        <v>76300000</v>
      </c>
      <c r="I320">
        <f xml:space="preserve"> SUMIF(PRODUCTION!E$2:E$4911,C320,PRODUCTION!I$2:I$4911)</f>
        <v>20207843.387600001</v>
      </c>
    </row>
    <row r="321" spans="1:9" x14ac:dyDescent="0.2">
      <c r="A321">
        <v>11001</v>
      </c>
      <c r="B321" t="s">
        <v>927</v>
      </c>
      <c r="C321" t="str">
        <f t="shared" si="9"/>
        <v>11001</v>
      </c>
      <c r="D321" t="str">
        <f t="shared" si="8"/>
        <v>DISTRICT OF COLUMBIA</v>
      </c>
      <c r="E321">
        <v>-77.016296539999999</v>
      </c>
      <c r="F321">
        <v>38.904781489999998</v>
      </c>
      <c r="G321">
        <f xml:space="preserve"> SUMIF(ACRES_HARVESTED!E$2:E$4911,C321,ACRES_HARVESTED!G$2:G$4911)</f>
        <v>0</v>
      </c>
      <c r="H321">
        <f xml:space="preserve"> SUMIF(SALES!E$2:E$4911,C321,SALES!G$2:G$4911)</f>
        <v>0</v>
      </c>
      <c r="I321">
        <f xml:space="preserve"> SUMIF(PRODUCTION!E$2:E$4911,C321,PRODUCTION!I$2:I$4911)</f>
        <v>0</v>
      </c>
    </row>
    <row r="322" spans="1:9" x14ac:dyDescent="0.2">
      <c r="A322">
        <v>12001</v>
      </c>
      <c r="B322" t="s">
        <v>1489</v>
      </c>
      <c r="C322" t="str">
        <f t="shared" si="9"/>
        <v>12001</v>
      </c>
      <c r="D322" t="str">
        <f t="shared" ref="D322:D385" si="10">UPPER(B322)</f>
        <v>ALACHUA</v>
      </c>
      <c r="E322">
        <v>-82.358233479999996</v>
      </c>
      <c r="F322">
        <v>29.674973550000001</v>
      </c>
      <c r="G322">
        <f xml:space="preserve"> SUMIF(ACRES_HARVESTED!E$2:E$4911,C322,ACRES_HARVESTED!G$2:G$4911)</f>
        <v>1813</v>
      </c>
      <c r="H322">
        <f xml:space="preserve"> SUMIF(SALES!E$2:E$4911,C322,SALES!G$2:G$4911)</f>
        <v>0</v>
      </c>
      <c r="I322">
        <f xml:space="preserve"> SUMIF(PRODUCTION!E$2:E$4911,C322,PRODUCTION!I$2:I$4911)</f>
        <v>266688</v>
      </c>
    </row>
    <row r="323" spans="1:9" x14ac:dyDescent="0.2">
      <c r="A323">
        <v>12003</v>
      </c>
      <c r="B323" t="s">
        <v>57</v>
      </c>
      <c r="C323" t="str">
        <f t="shared" ref="C323:C386" si="11" xml:space="preserve"> TEXT(A323,"00000")</f>
        <v>12003</v>
      </c>
      <c r="D323" t="str">
        <f t="shared" si="10"/>
        <v>BAKER</v>
      </c>
      <c r="E323">
        <v>-82.284524989999994</v>
      </c>
      <c r="F323">
        <v>30.3309289</v>
      </c>
      <c r="G323">
        <f xml:space="preserve"> SUMIF(ACRES_HARVESTED!E$2:E$4911,C323,ACRES_HARVESTED!G$2:G$4911)</f>
        <v>111</v>
      </c>
      <c r="H323">
        <f xml:space="preserve"> SUMIF(SALES!E$2:E$4911,C323,SALES!G$2:G$4911)</f>
        <v>29000</v>
      </c>
      <c r="I323">
        <f xml:space="preserve"> SUMIF(PRODUCTION!E$2:E$4911,C323,PRODUCTION!I$2:I$4911)</f>
        <v>9034</v>
      </c>
    </row>
    <row r="324" spans="1:9" x14ac:dyDescent="0.2">
      <c r="A324">
        <v>12005</v>
      </c>
      <c r="B324" t="s">
        <v>59</v>
      </c>
      <c r="C324" t="str">
        <f t="shared" si="11"/>
        <v>12005</v>
      </c>
      <c r="D324" t="str">
        <f t="shared" si="10"/>
        <v>BAY</v>
      </c>
      <c r="E324">
        <v>-85.620054730000007</v>
      </c>
      <c r="F324">
        <v>30.265208189999999</v>
      </c>
      <c r="G324">
        <f xml:space="preserve"> SUMIF(ACRES_HARVESTED!E$2:E$4911,C324,ACRES_HARVESTED!G$2:G$4911)</f>
        <v>0</v>
      </c>
      <c r="H324">
        <f xml:space="preserve"> SUMIF(SALES!E$2:E$4911,C324,SALES!G$2:G$4911)</f>
        <v>0</v>
      </c>
      <c r="I324">
        <f xml:space="preserve"> SUMIF(PRODUCTION!E$2:E$4911,C324,PRODUCTION!I$2:I$4911)</f>
        <v>0</v>
      </c>
    </row>
    <row r="325" spans="1:9" x14ac:dyDescent="0.2">
      <c r="A325">
        <v>12007</v>
      </c>
      <c r="B325" t="s">
        <v>1473</v>
      </c>
      <c r="C325" t="str">
        <f t="shared" si="11"/>
        <v>12007</v>
      </c>
      <c r="D325" t="str">
        <f t="shared" si="10"/>
        <v>BRADFORD</v>
      </c>
      <c r="E325">
        <v>-82.168220730000002</v>
      </c>
      <c r="F325">
        <v>29.949677640000001</v>
      </c>
      <c r="G325">
        <f xml:space="preserve"> SUMIF(ACRES_HARVESTED!E$2:E$4911,C325,ACRES_HARVESTED!G$2:G$4911)</f>
        <v>8</v>
      </c>
      <c r="H325">
        <f xml:space="preserve"> SUMIF(SALES!E$2:E$4911,C325,SALES!G$2:G$4911)</f>
        <v>0</v>
      </c>
      <c r="I325">
        <f xml:space="preserve"> SUMIF(PRODUCTION!E$2:E$4911,C325,PRODUCTION!I$2:I$4911)</f>
        <v>1574.7159999999999</v>
      </c>
    </row>
    <row r="326" spans="1:9" x14ac:dyDescent="0.2">
      <c r="A326">
        <v>12009</v>
      </c>
      <c r="B326" t="s">
        <v>1372</v>
      </c>
      <c r="C326" t="str">
        <f t="shared" si="11"/>
        <v>12009</v>
      </c>
      <c r="D326" t="str">
        <f t="shared" si="10"/>
        <v>BREVARD</v>
      </c>
      <c r="E326">
        <v>-80.732186979999994</v>
      </c>
      <c r="F326">
        <v>28.293243489999998</v>
      </c>
      <c r="G326">
        <f xml:space="preserve"> SUMIF(ACRES_HARVESTED!E$2:E$4911,C326,ACRES_HARVESTED!G$2:G$4911)</f>
        <v>0</v>
      </c>
      <c r="H326">
        <f xml:space="preserve"> SUMIF(SALES!E$2:E$4911,C326,SALES!G$2:G$4911)</f>
        <v>0</v>
      </c>
      <c r="I326">
        <f xml:space="preserve"> SUMIF(PRODUCTION!E$2:E$4911,C326,PRODUCTION!I$2:I$4911)</f>
        <v>0</v>
      </c>
    </row>
    <row r="327" spans="1:9" x14ac:dyDescent="0.2">
      <c r="A327">
        <v>12011</v>
      </c>
      <c r="B327" t="s">
        <v>388</v>
      </c>
      <c r="C327" t="str">
        <f t="shared" si="11"/>
        <v>12011</v>
      </c>
      <c r="D327" t="str">
        <f t="shared" si="10"/>
        <v>BROWARD</v>
      </c>
      <c r="E327">
        <v>-80.487231429999994</v>
      </c>
      <c r="F327">
        <v>26.15220703</v>
      </c>
      <c r="G327">
        <f xml:space="preserve"> SUMIF(ACRES_HARVESTED!E$2:E$4911,C327,ACRES_HARVESTED!G$2:G$4911)</f>
        <v>0</v>
      </c>
      <c r="H327">
        <f xml:space="preserve"> SUMIF(SALES!E$2:E$4911,C327,SALES!G$2:G$4911)</f>
        <v>0</v>
      </c>
      <c r="I327">
        <f xml:space="preserve"> SUMIF(PRODUCTION!E$2:E$4911,C327,PRODUCTION!I$2:I$4911)</f>
        <v>0</v>
      </c>
    </row>
    <row r="328" spans="1:9" x14ac:dyDescent="0.2">
      <c r="A328">
        <v>12013</v>
      </c>
      <c r="B328" t="s">
        <v>123</v>
      </c>
      <c r="C328" t="str">
        <f t="shared" si="11"/>
        <v>12013</v>
      </c>
      <c r="D328" t="str">
        <f t="shared" si="10"/>
        <v>CALHOUN</v>
      </c>
      <c r="E328">
        <v>-85.196799069999997</v>
      </c>
      <c r="F328">
        <v>30.40604523</v>
      </c>
      <c r="G328">
        <f xml:space="preserve"> SUMIF(ACRES_HARVESTED!E$2:E$4911,C328,ACRES_HARVESTED!G$2:G$4911)</f>
        <v>32</v>
      </c>
      <c r="H328">
        <f xml:space="preserve"> SUMIF(SALES!E$2:E$4911,C328,SALES!G$2:G$4911)</f>
        <v>5000</v>
      </c>
      <c r="I328">
        <f xml:space="preserve"> SUMIF(PRODUCTION!E$2:E$4911,C328,PRODUCTION!I$2:I$4911)</f>
        <v>320</v>
      </c>
    </row>
    <row r="329" spans="1:9" x14ac:dyDescent="0.2">
      <c r="A329">
        <v>12015</v>
      </c>
      <c r="B329" t="s">
        <v>31</v>
      </c>
      <c r="C329" t="str">
        <f t="shared" si="11"/>
        <v>12015</v>
      </c>
      <c r="D329" t="str">
        <f t="shared" si="10"/>
        <v>CHARLOTTE</v>
      </c>
      <c r="E329">
        <v>-81.911855130000006</v>
      </c>
      <c r="F329">
        <v>26.905792739999999</v>
      </c>
      <c r="G329">
        <f xml:space="preserve"> SUMIF(ACRES_HARVESTED!E$2:E$4911,C329,ACRES_HARVESTED!G$2:G$4911)</f>
        <v>0</v>
      </c>
      <c r="H329">
        <f xml:space="preserve"> SUMIF(SALES!E$2:E$4911,C329,SALES!G$2:G$4911)</f>
        <v>0</v>
      </c>
      <c r="I329">
        <f xml:space="preserve"> SUMIF(PRODUCTION!E$2:E$4911,C329,PRODUCTION!I$2:I$4911)</f>
        <v>0</v>
      </c>
    </row>
    <row r="330" spans="1:9" x14ac:dyDescent="0.2">
      <c r="A330">
        <v>12017</v>
      </c>
      <c r="B330" t="s">
        <v>1845</v>
      </c>
      <c r="C330" t="str">
        <f t="shared" si="11"/>
        <v>12017</v>
      </c>
      <c r="D330" t="str">
        <f t="shared" si="10"/>
        <v>CITRUS</v>
      </c>
      <c r="E330">
        <v>-82.477934379999994</v>
      </c>
      <c r="F330">
        <v>28.84873662</v>
      </c>
      <c r="G330">
        <f xml:space="preserve"> SUMIF(ACRES_HARVESTED!E$2:E$4911,C330,ACRES_HARVESTED!G$2:G$4911)</f>
        <v>0</v>
      </c>
      <c r="H330">
        <f xml:space="preserve"> SUMIF(SALES!E$2:E$4911,C330,SALES!G$2:G$4911)</f>
        <v>0</v>
      </c>
      <c r="I330">
        <f xml:space="preserve"> SUMIF(PRODUCTION!E$2:E$4911,C330,PRODUCTION!I$2:I$4911)</f>
        <v>0</v>
      </c>
    </row>
    <row r="331" spans="1:9" x14ac:dyDescent="0.2">
      <c r="A331">
        <v>12019</v>
      </c>
      <c r="B331" t="s">
        <v>437</v>
      </c>
      <c r="C331" t="str">
        <f t="shared" si="11"/>
        <v>12019</v>
      </c>
      <c r="D331" t="str">
        <f t="shared" si="10"/>
        <v>CLAY</v>
      </c>
      <c r="E331">
        <v>-81.857830449999994</v>
      </c>
      <c r="F331">
        <v>29.983179119999999</v>
      </c>
      <c r="G331">
        <f xml:space="preserve"> SUMIF(ACRES_HARVESTED!E$2:E$4911,C331,ACRES_HARVESTED!G$2:G$4911)</f>
        <v>0</v>
      </c>
      <c r="H331">
        <f xml:space="preserve"> SUMIF(SALES!E$2:E$4911,C331,SALES!G$2:G$4911)</f>
        <v>0</v>
      </c>
      <c r="I331">
        <f xml:space="preserve"> SUMIF(PRODUCTION!E$2:E$4911,C331,PRODUCTION!I$2:I$4911)</f>
        <v>0</v>
      </c>
    </row>
    <row r="332" spans="1:9" x14ac:dyDescent="0.2">
      <c r="A332">
        <v>12021</v>
      </c>
      <c r="B332" t="s">
        <v>869</v>
      </c>
      <c r="C332" t="str">
        <f t="shared" si="11"/>
        <v>12021</v>
      </c>
      <c r="D332" t="str">
        <f t="shared" si="10"/>
        <v>COLLIER</v>
      </c>
      <c r="E332">
        <v>-81.347690029999995</v>
      </c>
      <c r="F332">
        <v>26.110693609999998</v>
      </c>
      <c r="G332">
        <f xml:space="preserve"> SUMIF(ACRES_HARVESTED!E$2:E$4911,C332,ACRES_HARVESTED!G$2:G$4911)</f>
        <v>81</v>
      </c>
      <c r="H332">
        <f xml:space="preserve"> SUMIF(SALES!E$2:E$4911,C332,SALES!G$2:G$4911)</f>
        <v>6000</v>
      </c>
      <c r="I332">
        <f xml:space="preserve"> SUMIF(PRODUCTION!E$2:E$4911,C332,PRODUCTION!I$2:I$4911)</f>
        <v>1620</v>
      </c>
    </row>
    <row r="333" spans="1:9" x14ac:dyDescent="0.2">
      <c r="A333">
        <v>12023</v>
      </c>
      <c r="B333" t="s">
        <v>290</v>
      </c>
      <c r="C333" t="str">
        <f t="shared" si="11"/>
        <v>12023</v>
      </c>
      <c r="D333" t="str">
        <f t="shared" si="10"/>
        <v>COLUMBIA</v>
      </c>
      <c r="E333">
        <v>-82.621620289999996</v>
      </c>
      <c r="F333">
        <v>30.224456379999999</v>
      </c>
      <c r="G333">
        <f xml:space="preserve"> SUMIF(ACRES_HARVESTED!E$2:E$4911,C333,ACRES_HARVESTED!G$2:G$4911)</f>
        <v>2135</v>
      </c>
      <c r="H333">
        <f xml:space="preserve"> SUMIF(SALES!E$2:E$4911,C333,SALES!G$2:G$4911)</f>
        <v>0</v>
      </c>
      <c r="I333">
        <f xml:space="preserve"> SUMIF(PRODUCTION!E$2:E$4911,C333,PRODUCTION!I$2:I$4911)</f>
        <v>837430.31700000004</v>
      </c>
    </row>
    <row r="334" spans="1:9" x14ac:dyDescent="0.2">
      <c r="A334">
        <v>12027</v>
      </c>
      <c r="B334" t="s">
        <v>361</v>
      </c>
      <c r="C334" t="str">
        <f t="shared" si="11"/>
        <v>12027</v>
      </c>
      <c r="D334" t="str">
        <f t="shared" si="10"/>
        <v>DESOTO</v>
      </c>
      <c r="E334">
        <v>-81.809598350000002</v>
      </c>
      <c r="F334">
        <v>27.18691656</v>
      </c>
      <c r="G334">
        <f xml:space="preserve"> SUMIF(ACRES_HARVESTED!E$2:E$4911,C334,ACRES_HARVESTED!G$2:G$4911)</f>
        <v>0</v>
      </c>
      <c r="H334">
        <f xml:space="preserve"> SUMIF(SALES!E$2:E$4911,C334,SALES!G$2:G$4911)</f>
        <v>0</v>
      </c>
      <c r="I334">
        <f xml:space="preserve"> SUMIF(PRODUCTION!E$2:E$4911,C334,PRODUCTION!I$2:I$4911)</f>
        <v>0</v>
      </c>
    </row>
    <row r="335" spans="1:9" x14ac:dyDescent="0.2">
      <c r="A335">
        <v>12029</v>
      </c>
      <c r="B335" t="s">
        <v>1917</v>
      </c>
      <c r="C335" t="str">
        <f t="shared" si="11"/>
        <v>12029</v>
      </c>
      <c r="D335" t="str">
        <f t="shared" si="10"/>
        <v>DIXIE</v>
      </c>
      <c r="E335">
        <v>-83.158704610000001</v>
      </c>
      <c r="F335">
        <v>29.60806814</v>
      </c>
      <c r="G335">
        <f xml:space="preserve"> SUMIF(ACRES_HARVESTED!E$2:E$4911,C335,ACRES_HARVESTED!G$2:G$4911)</f>
        <v>430</v>
      </c>
      <c r="H335">
        <f xml:space="preserve"> SUMIF(SALES!E$2:E$4911,C335,SALES!G$2:G$4911)</f>
        <v>0</v>
      </c>
      <c r="I335">
        <f xml:space="preserve"> SUMIF(PRODUCTION!E$2:E$4911,C335,PRODUCTION!I$2:I$4911)</f>
        <v>76750</v>
      </c>
    </row>
    <row r="336" spans="1:9" x14ac:dyDescent="0.2">
      <c r="A336">
        <v>12031</v>
      </c>
      <c r="B336" t="s">
        <v>216</v>
      </c>
      <c r="C336" t="str">
        <f t="shared" si="11"/>
        <v>12031</v>
      </c>
      <c r="D336" t="str">
        <f t="shared" si="10"/>
        <v>DUVAL</v>
      </c>
      <c r="E336">
        <v>-81.670638890000006</v>
      </c>
      <c r="F336">
        <v>30.332141419999999</v>
      </c>
      <c r="G336">
        <f xml:space="preserve"> SUMIF(ACRES_HARVESTED!E$2:E$4911,C336,ACRES_HARVESTED!G$2:G$4911)</f>
        <v>0</v>
      </c>
      <c r="H336">
        <f xml:space="preserve"> SUMIF(SALES!E$2:E$4911,C336,SALES!G$2:G$4911)</f>
        <v>0</v>
      </c>
      <c r="I336">
        <f xml:space="preserve"> SUMIF(PRODUCTION!E$2:E$4911,C336,PRODUCTION!I$2:I$4911)</f>
        <v>0</v>
      </c>
    </row>
    <row r="337" spans="1:9" x14ac:dyDescent="0.2">
      <c r="A337">
        <v>12033</v>
      </c>
      <c r="B337" t="s">
        <v>790</v>
      </c>
      <c r="C337" t="str">
        <f t="shared" si="11"/>
        <v>12033</v>
      </c>
      <c r="D337" t="str">
        <f t="shared" si="10"/>
        <v>ESCAMBIA</v>
      </c>
      <c r="E337">
        <v>-87.362739860000005</v>
      </c>
      <c r="F337">
        <v>30.668303689999998</v>
      </c>
      <c r="G337">
        <f xml:space="preserve"> SUMIF(ACRES_HARVESTED!E$2:E$4911,C337,ACRES_HARVESTED!G$2:G$4911)</f>
        <v>498</v>
      </c>
      <c r="H337">
        <f xml:space="preserve"> SUMIF(SALES!E$2:E$4911,C337,SALES!G$2:G$4911)</f>
        <v>0</v>
      </c>
      <c r="I337">
        <f xml:space="preserve"> SUMIF(PRODUCTION!E$2:E$4911,C337,PRODUCTION!I$2:I$4911)</f>
        <v>61292</v>
      </c>
    </row>
    <row r="338" spans="1:9" x14ac:dyDescent="0.2">
      <c r="A338">
        <v>12035</v>
      </c>
      <c r="B338" t="s">
        <v>1355</v>
      </c>
      <c r="C338" t="str">
        <f t="shared" si="11"/>
        <v>12035</v>
      </c>
      <c r="D338" t="str">
        <f t="shared" si="10"/>
        <v>FLAGLER</v>
      </c>
      <c r="E338">
        <v>-81.313580029999997</v>
      </c>
      <c r="F338">
        <v>29.46163468</v>
      </c>
      <c r="G338">
        <f xml:space="preserve"> SUMIF(ACRES_HARVESTED!E$2:E$4911,C338,ACRES_HARVESTED!G$2:G$4911)</f>
        <v>0</v>
      </c>
      <c r="H338">
        <f xml:space="preserve"> SUMIF(SALES!E$2:E$4911,C338,SALES!G$2:G$4911)</f>
        <v>0</v>
      </c>
      <c r="I338">
        <f xml:space="preserve"> SUMIF(PRODUCTION!E$2:E$4911,C338,PRODUCTION!I$2:I$4911)</f>
        <v>0</v>
      </c>
    </row>
    <row r="339" spans="1:9" x14ac:dyDescent="0.2">
      <c r="A339">
        <v>12037</v>
      </c>
      <c r="B339" t="s">
        <v>0</v>
      </c>
      <c r="C339" t="str">
        <f t="shared" si="11"/>
        <v>12037</v>
      </c>
      <c r="D339" t="str">
        <f t="shared" si="10"/>
        <v>FRANKLIN</v>
      </c>
      <c r="E339">
        <v>-84.820188659999999</v>
      </c>
      <c r="F339">
        <v>29.861376199999999</v>
      </c>
      <c r="G339">
        <f xml:space="preserve"> SUMIF(ACRES_HARVESTED!E$2:E$4911,C339,ACRES_HARVESTED!G$2:G$4911)</f>
        <v>0</v>
      </c>
      <c r="H339">
        <f xml:space="preserve"> SUMIF(SALES!E$2:E$4911,C339,SALES!G$2:G$4911)</f>
        <v>0</v>
      </c>
      <c r="I339">
        <f xml:space="preserve"> SUMIF(PRODUCTION!E$2:E$4911,C339,PRODUCTION!I$2:I$4911)</f>
        <v>0</v>
      </c>
    </row>
    <row r="340" spans="1:9" x14ac:dyDescent="0.2">
      <c r="A340">
        <v>12039</v>
      </c>
      <c r="B340" t="s">
        <v>1356</v>
      </c>
      <c r="C340" t="str">
        <f t="shared" si="11"/>
        <v>12039</v>
      </c>
      <c r="D340" t="str">
        <f t="shared" si="10"/>
        <v>GADSDEN</v>
      </c>
      <c r="E340">
        <v>-84.613839040000002</v>
      </c>
      <c r="F340">
        <v>30.579309989999999</v>
      </c>
      <c r="G340">
        <f xml:space="preserve"> SUMIF(ACRES_HARVESTED!E$2:E$4911,C340,ACRES_HARVESTED!G$2:G$4911)</f>
        <v>667</v>
      </c>
      <c r="H340">
        <f xml:space="preserve"> SUMIF(SALES!E$2:E$4911,C340,SALES!G$2:G$4911)</f>
        <v>0</v>
      </c>
      <c r="I340">
        <f xml:space="preserve"> SUMIF(PRODUCTION!E$2:E$4911,C340,PRODUCTION!I$2:I$4911)</f>
        <v>80796</v>
      </c>
    </row>
    <row r="341" spans="1:9" x14ac:dyDescent="0.2">
      <c r="A341">
        <v>12041</v>
      </c>
      <c r="B341" t="s">
        <v>342</v>
      </c>
      <c r="C341" t="str">
        <f t="shared" si="11"/>
        <v>12041</v>
      </c>
      <c r="D341" t="str">
        <f t="shared" si="10"/>
        <v>GILCHRIST</v>
      </c>
      <c r="E341">
        <v>-82.800434589999995</v>
      </c>
      <c r="F341">
        <v>29.726008409999999</v>
      </c>
      <c r="G341">
        <f xml:space="preserve"> SUMIF(ACRES_HARVESTED!E$2:E$4911,C341,ACRES_HARVESTED!G$2:G$4911)</f>
        <v>5546</v>
      </c>
      <c r="H341">
        <f xml:space="preserve"> SUMIF(SALES!E$2:E$4911,C341,SALES!G$2:G$4911)</f>
        <v>2373000</v>
      </c>
      <c r="I341">
        <f xml:space="preserve"> SUMIF(PRODUCTION!E$2:E$4911,C341,PRODUCTION!I$2:I$4911)</f>
        <v>4223409.5822000001</v>
      </c>
    </row>
    <row r="342" spans="1:9" x14ac:dyDescent="0.2">
      <c r="A342">
        <v>12043</v>
      </c>
      <c r="B342" t="s">
        <v>1480</v>
      </c>
      <c r="C342" t="str">
        <f t="shared" si="11"/>
        <v>12043</v>
      </c>
      <c r="D342" t="str">
        <f t="shared" si="10"/>
        <v>GLADES</v>
      </c>
      <c r="E342">
        <v>-81.188983800000003</v>
      </c>
      <c r="F342">
        <v>26.956422369999999</v>
      </c>
      <c r="G342">
        <f xml:space="preserve"> SUMIF(ACRES_HARVESTED!E$2:E$4911,C342,ACRES_HARVESTED!G$2:G$4911)</f>
        <v>0</v>
      </c>
      <c r="H342">
        <f xml:space="preserve"> SUMIF(SALES!E$2:E$4911,C342,SALES!G$2:G$4911)</f>
        <v>0</v>
      </c>
      <c r="I342">
        <f xml:space="preserve"> SUMIF(PRODUCTION!E$2:E$4911,C342,PRODUCTION!I$2:I$4911)</f>
        <v>0</v>
      </c>
    </row>
    <row r="343" spans="1:9" x14ac:dyDescent="0.2">
      <c r="A343">
        <v>12045</v>
      </c>
      <c r="B343" t="s">
        <v>1757</v>
      </c>
      <c r="C343" t="str">
        <f t="shared" si="11"/>
        <v>12045</v>
      </c>
      <c r="D343" t="str">
        <f t="shared" si="10"/>
        <v>GULF</v>
      </c>
      <c r="E343">
        <v>-85.230560109999999</v>
      </c>
      <c r="F343">
        <v>29.950687469999998</v>
      </c>
      <c r="G343">
        <f xml:space="preserve"> SUMIF(ACRES_HARVESTED!E$2:E$4911,C343,ACRES_HARVESTED!G$2:G$4911)</f>
        <v>0</v>
      </c>
      <c r="H343">
        <f xml:space="preserve"> SUMIF(SALES!E$2:E$4911,C343,SALES!G$2:G$4911)</f>
        <v>0</v>
      </c>
      <c r="I343">
        <f xml:space="preserve"> SUMIF(PRODUCTION!E$2:E$4911,C343,PRODUCTION!I$2:I$4911)</f>
        <v>0</v>
      </c>
    </row>
    <row r="344" spans="1:9" x14ac:dyDescent="0.2">
      <c r="A344">
        <v>12047</v>
      </c>
      <c r="B344" t="s">
        <v>157</v>
      </c>
      <c r="C344" t="str">
        <f t="shared" si="11"/>
        <v>12047</v>
      </c>
      <c r="D344" t="str">
        <f t="shared" si="10"/>
        <v>HAMILTON</v>
      </c>
      <c r="E344">
        <v>-82.947632839999997</v>
      </c>
      <c r="F344">
        <v>30.496129320000001</v>
      </c>
      <c r="G344">
        <f xml:space="preserve"> SUMIF(ACRES_HARVESTED!E$2:E$4911,C344,ACRES_HARVESTED!G$2:G$4911)</f>
        <v>1928</v>
      </c>
      <c r="H344">
        <f xml:space="preserve"> SUMIF(SALES!E$2:E$4911,C344,SALES!G$2:G$4911)</f>
        <v>1471000</v>
      </c>
      <c r="I344">
        <f xml:space="preserve"> SUMIF(PRODUCTION!E$2:E$4911,C344,PRODUCTION!I$2:I$4911)</f>
        <v>327450</v>
      </c>
    </row>
    <row r="345" spans="1:9" x14ac:dyDescent="0.2">
      <c r="A345">
        <v>12049</v>
      </c>
      <c r="B345" t="s">
        <v>9</v>
      </c>
      <c r="C345" t="str">
        <f t="shared" si="11"/>
        <v>12049</v>
      </c>
      <c r="D345" t="str">
        <f t="shared" si="10"/>
        <v>HARDEE</v>
      </c>
      <c r="E345">
        <v>-81.809537919999997</v>
      </c>
      <c r="F345">
        <v>27.493197330000001</v>
      </c>
      <c r="G345">
        <f xml:space="preserve"> SUMIF(ACRES_HARVESTED!E$2:E$4911,C345,ACRES_HARVESTED!G$2:G$4911)</f>
        <v>0</v>
      </c>
      <c r="H345">
        <f xml:space="preserve"> SUMIF(SALES!E$2:E$4911,C345,SALES!G$2:G$4911)</f>
        <v>0</v>
      </c>
      <c r="I345">
        <f xml:space="preserve"> SUMIF(PRODUCTION!E$2:E$4911,C345,PRODUCTION!I$2:I$4911)</f>
        <v>0</v>
      </c>
    </row>
    <row r="346" spans="1:9" x14ac:dyDescent="0.2">
      <c r="A346">
        <v>12051</v>
      </c>
      <c r="B346" t="s">
        <v>872</v>
      </c>
      <c r="C346" t="str">
        <f t="shared" si="11"/>
        <v>12051</v>
      </c>
      <c r="D346" t="str">
        <f t="shared" si="10"/>
        <v>HENDRY</v>
      </c>
      <c r="E346">
        <v>-81.165115470000003</v>
      </c>
      <c r="F346">
        <v>26.553744250000001</v>
      </c>
      <c r="G346">
        <f xml:space="preserve"> SUMIF(ACRES_HARVESTED!E$2:E$4911,C346,ACRES_HARVESTED!G$2:G$4911)</f>
        <v>0</v>
      </c>
      <c r="H346">
        <f xml:space="preserve"> SUMIF(SALES!E$2:E$4911,C346,SALES!G$2:G$4911)</f>
        <v>0</v>
      </c>
      <c r="I346">
        <f xml:space="preserve"> SUMIF(PRODUCTION!E$2:E$4911,C346,PRODUCTION!I$2:I$4911)</f>
        <v>0</v>
      </c>
    </row>
    <row r="347" spans="1:9" x14ac:dyDescent="0.2">
      <c r="A347">
        <v>12053</v>
      </c>
      <c r="B347" t="s">
        <v>1357</v>
      </c>
      <c r="C347" t="str">
        <f t="shared" si="11"/>
        <v>12053</v>
      </c>
      <c r="D347" t="str">
        <f t="shared" si="10"/>
        <v>HERNANDO</v>
      </c>
      <c r="E347">
        <v>-82.425354310000003</v>
      </c>
      <c r="F347">
        <v>28.55404893</v>
      </c>
      <c r="G347">
        <f xml:space="preserve"> SUMIF(ACRES_HARVESTED!E$2:E$4911,C347,ACRES_HARVESTED!G$2:G$4911)</f>
        <v>0</v>
      </c>
      <c r="H347">
        <f xml:space="preserve"> SUMIF(SALES!E$2:E$4911,C347,SALES!G$2:G$4911)</f>
        <v>0</v>
      </c>
      <c r="I347">
        <f xml:space="preserve"> SUMIF(PRODUCTION!E$2:E$4911,C347,PRODUCTION!I$2:I$4911)</f>
        <v>0</v>
      </c>
    </row>
    <row r="348" spans="1:9" x14ac:dyDescent="0.2">
      <c r="A348">
        <v>12055</v>
      </c>
      <c r="B348" t="s">
        <v>669</v>
      </c>
      <c r="C348" t="str">
        <f t="shared" si="11"/>
        <v>12055</v>
      </c>
      <c r="D348" t="str">
        <f t="shared" si="10"/>
        <v>HIGHLANDS</v>
      </c>
      <c r="E348">
        <v>-81.340783470000005</v>
      </c>
      <c r="F348">
        <v>27.342885500000001</v>
      </c>
      <c r="G348">
        <f xml:space="preserve"> SUMIF(ACRES_HARVESTED!E$2:E$4911,C348,ACRES_HARVESTED!G$2:G$4911)</f>
        <v>0</v>
      </c>
      <c r="H348">
        <f xml:space="preserve"> SUMIF(SALES!E$2:E$4911,C348,SALES!G$2:G$4911)</f>
        <v>0</v>
      </c>
      <c r="I348">
        <f xml:space="preserve"> SUMIF(PRODUCTION!E$2:E$4911,C348,PRODUCTION!I$2:I$4911)</f>
        <v>0</v>
      </c>
    </row>
    <row r="349" spans="1:9" x14ac:dyDescent="0.2">
      <c r="A349">
        <v>12057</v>
      </c>
      <c r="B349" t="s">
        <v>666</v>
      </c>
      <c r="C349" t="str">
        <f t="shared" si="11"/>
        <v>12057</v>
      </c>
      <c r="D349" t="str">
        <f t="shared" si="10"/>
        <v>HILLSBOROUGH</v>
      </c>
      <c r="E349">
        <v>-82.308672939999994</v>
      </c>
      <c r="F349">
        <v>27.929480519999998</v>
      </c>
      <c r="G349">
        <f xml:space="preserve"> SUMIF(ACRES_HARVESTED!E$2:E$4911,C349,ACRES_HARVESTED!G$2:G$4911)</f>
        <v>303</v>
      </c>
      <c r="H349">
        <f xml:space="preserve"> SUMIF(SALES!E$2:E$4911,C349,SALES!G$2:G$4911)</f>
        <v>110000</v>
      </c>
      <c r="I349">
        <f xml:space="preserve"> SUMIF(PRODUCTION!E$2:E$4911,C349,PRODUCTION!I$2:I$4911)</f>
        <v>27793</v>
      </c>
    </row>
    <row r="350" spans="1:9" x14ac:dyDescent="0.2">
      <c r="A350">
        <v>12059</v>
      </c>
      <c r="B350" t="s">
        <v>1238</v>
      </c>
      <c r="C350" t="str">
        <f t="shared" si="11"/>
        <v>12059</v>
      </c>
      <c r="D350" t="str">
        <f t="shared" si="10"/>
        <v>HOLMES</v>
      </c>
      <c r="E350">
        <v>-85.814248640000002</v>
      </c>
      <c r="F350">
        <v>30.86794622</v>
      </c>
      <c r="G350">
        <f xml:space="preserve"> SUMIF(ACRES_HARVESTED!E$2:E$4911,C350,ACRES_HARVESTED!G$2:G$4911)</f>
        <v>1321</v>
      </c>
      <c r="H350">
        <f xml:space="preserve"> SUMIF(SALES!E$2:E$4911,C350,SALES!G$2:G$4911)</f>
        <v>349000</v>
      </c>
      <c r="I350">
        <f xml:space="preserve"> SUMIF(PRODUCTION!E$2:E$4911,C350,PRODUCTION!I$2:I$4911)</f>
        <v>325650.50419999997</v>
      </c>
    </row>
    <row r="351" spans="1:9" x14ac:dyDescent="0.2">
      <c r="A351">
        <v>12061</v>
      </c>
      <c r="B351" t="s">
        <v>1632</v>
      </c>
      <c r="C351" t="str">
        <f t="shared" si="11"/>
        <v>12061</v>
      </c>
      <c r="D351" t="str">
        <f t="shared" si="10"/>
        <v>INDIAN RIVER</v>
      </c>
      <c r="E351">
        <v>-80.605593159999998</v>
      </c>
      <c r="F351">
        <v>27.693969939999999</v>
      </c>
      <c r="G351">
        <f xml:space="preserve"> SUMIF(ACRES_HARVESTED!E$2:E$4911,C351,ACRES_HARVESTED!G$2:G$4911)</f>
        <v>1218</v>
      </c>
      <c r="H351">
        <f xml:space="preserve"> SUMIF(SALES!E$2:E$4911,C351,SALES!G$2:G$4911)</f>
        <v>603000</v>
      </c>
      <c r="I351">
        <f xml:space="preserve"> SUMIF(PRODUCTION!E$2:E$4911,C351,PRODUCTION!I$2:I$4911)</f>
        <v>290666</v>
      </c>
    </row>
    <row r="352" spans="1:9" x14ac:dyDescent="0.2">
      <c r="A352">
        <v>12063</v>
      </c>
      <c r="B352" t="s">
        <v>130</v>
      </c>
      <c r="C352" t="str">
        <f t="shared" si="11"/>
        <v>12063</v>
      </c>
      <c r="D352" t="str">
        <f t="shared" si="10"/>
        <v>JACKSON</v>
      </c>
      <c r="E352">
        <v>-85.215965179999998</v>
      </c>
      <c r="F352">
        <v>30.795477040000002</v>
      </c>
      <c r="G352">
        <f xml:space="preserve"> SUMIF(ACRES_HARVESTED!E$2:E$4911,C352,ACRES_HARVESTED!G$2:G$4911)</f>
        <v>4269</v>
      </c>
      <c r="H352">
        <f xml:space="preserve"> SUMIF(SALES!E$2:E$4911,C352,SALES!G$2:G$4911)</f>
        <v>2573000</v>
      </c>
      <c r="I352">
        <f xml:space="preserve"> SUMIF(PRODUCTION!E$2:E$4911,C352,PRODUCTION!I$2:I$4911)</f>
        <v>678211</v>
      </c>
    </row>
    <row r="353" spans="1:9" x14ac:dyDescent="0.2">
      <c r="A353">
        <v>12065</v>
      </c>
      <c r="B353" t="s">
        <v>475</v>
      </c>
      <c r="C353" t="str">
        <f t="shared" si="11"/>
        <v>12065</v>
      </c>
      <c r="D353" t="str">
        <f t="shared" si="10"/>
        <v>JEFFERSON</v>
      </c>
      <c r="E353">
        <v>-83.895006010000003</v>
      </c>
      <c r="F353">
        <v>30.437796680000002</v>
      </c>
      <c r="G353">
        <f xml:space="preserve"> SUMIF(ACRES_HARVESTED!E$2:E$4911,C353,ACRES_HARVESTED!G$2:G$4911)</f>
        <v>1676</v>
      </c>
      <c r="H353">
        <f xml:space="preserve"> SUMIF(SALES!E$2:E$4911,C353,SALES!G$2:G$4911)</f>
        <v>523000</v>
      </c>
      <c r="I353">
        <f xml:space="preserve"> SUMIF(PRODUCTION!E$2:E$4911,C353,PRODUCTION!I$2:I$4911)</f>
        <v>1141597.0019999999</v>
      </c>
    </row>
    <row r="354" spans="1:9" x14ac:dyDescent="0.2">
      <c r="A354">
        <v>12067</v>
      </c>
      <c r="B354" t="s">
        <v>86</v>
      </c>
      <c r="C354" t="str">
        <f t="shared" si="11"/>
        <v>12067</v>
      </c>
      <c r="D354" t="str">
        <f t="shared" si="10"/>
        <v>LAFAYETTE</v>
      </c>
      <c r="E354">
        <v>-83.180865609999998</v>
      </c>
      <c r="F354">
        <v>29.98555842</v>
      </c>
      <c r="G354">
        <f xml:space="preserve"> SUMIF(ACRES_HARVESTED!E$2:E$4911,C354,ACRES_HARVESTED!G$2:G$4911)</f>
        <v>0</v>
      </c>
      <c r="H354">
        <f xml:space="preserve"> SUMIF(SALES!E$2:E$4911,C354,SALES!G$2:G$4911)</f>
        <v>0</v>
      </c>
      <c r="I354">
        <f xml:space="preserve"> SUMIF(PRODUCTION!E$2:E$4911,C354,PRODUCTION!I$2:I$4911)</f>
        <v>0</v>
      </c>
    </row>
    <row r="355" spans="1:9" x14ac:dyDescent="0.2">
      <c r="A355">
        <v>12069</v>
      </c>
      <c r="B355" t="s">
        <v>111</v>
      </c>
      <c r="C355" t="str">
        <f t="shared" si="11"/>
        <v>12069</v>
      </c>
      <c r="D355" t="str">
        <f t="shared" si="10"/>
        <v>LAKE</v>
      </c>
      <c r="E355">
        <v>-81.711352570000003</v>
      </c>
      <c r="F355">
        <v>28.76121706</v>
      </c>
      <c r="G355">
        <f xml:space="preserve"> SUMIF(ACRES_HARVESTED!E$2:E$4911,C355,ACRES_HARVESTED!G$2:G$4911)</f>
        <v>0</v>
      </c>
      <c r="H355">
        <f xml:space="preserve"> SUMIF(SALES!E$2:E$4911,C355,SALES!G$2:G$4911)</f>
        <v>0</v>
      </c>
      <c r="I355">
        <f xml:space="preserve"> SUMIF(PRODUCTION!E$2:E$4911,C355,PRODUCTION!I$2:I$4911)</f>
        <v>0</v>
      </c>
    </row>
    <row r="356" spans="1:9" x14ac:dyDescent="0.2">
      <c r="A356">
        <v>12071</v>
      </c>
      <c r="B356" t="s">
        <v>220</v>
      </c>
      <c r="C356" t="str">
        <f t="shared" si="11"/>
        <v>12071</v>
      </c>
      <c r="D356" t="str">
        <f t="shared" si="10"/>
        <v>LEE</v>
      </c>
      <c r="E356">
        <v>-81.840688409999998</v>
      </c>
      <c r="F356">
        <v>26.578015570000002</v>
      </c>
      <c r="G356">
        <f xml:space="preserve"> SUMIF(ACRES_HARVESTED!E$2:E$4911,C356,ACRES_HARVESTED!G$2:G$4911)</f>
        <v>0</v>
      </c>
      <c r="H356">
        <f xml:space="preserve"> SUMIF(SALES!E$2:E$4911,C356,SALES!G$2:G$4911)</f>
        <v>0</v>
      </c>
      <c r="I356">
        <f xml:space="preserve"> SUMIF(PRODUCTION!E$2:E$4911,C356,PRODUCTION!I$2:I$4911)</f>
        <v>0</v>
      </c>
    </row>
    <row r="357" spans="1:9" x14ac:dyDescent="0.2">
      <c r="A357">
        <v>12073</v>
      </c>
      <c r="B357" t="s">
        <v>1386</v>
      </c>
      <c r="C357" t="str">
        <f t="shared" si="11"/>
        <v>12073</v>
      </c>
      <c r="D357" t="str">
        <f t="shared" si="10"/>
        <v>LEON</v>
      </c>
      <c r="E357">
        <v>-84.277613090000003</v>
      </c>
      <c r="F357">
        <v>30.458064929999999</v>
      </c>
      <c r="G357">
        <f xml:space="preserve"> SUMIF(ACRES_HARVESTED!E$2:E$4911,C357,ACRES_HARVESTED!G$2:G$4911)</f>
        <v>2042</v>
      </c>
      <c r="H357">
        <f xml:space="preserve"> SUMIF(SALES!E$2:E$4911,C357,SALES!G$2:G$4911)</f>
        <v>0</v>
      </c>
      <c r="I357">
        <f xml:space="preserve"> SUMIF(PRODUCTION!E$2:E$4911,C357,PRODUCTION!I$2:I$4911)</f>
        <v>229660</v>
      </c>
    </row>
    <row r="358" spans="1:9" x14ac:dyDescent="0.2">
      <c r="A358">
        <v>12075</v>
      </c>
      <c r="B358" t="s">
        <v>928</v>
      </c>
      <c r="C358" t="str">
        <f t="shared" si="11"/>
        <v>12075</v>
      </c>
      <c r="D358" t="str">
        <f t="shared" si="10"/>
        <v>LEVY</v>
      </c>
      <c r="E358">
        <v>-82.742495579999996</v>
      </c>
      <c r="F358">
        <v>29.31952768</v>
      </c>
      <c r="G358">
        <f xml:space="preserve"> SUMIF(ACRES_HARVESTED!E$2:E$4911,C358,ACRES_HARVESTED!G$2:G$4911)</f>
        <v>6190</v>
      </c>
      <c r="H358">
        <f xml:space="preserve"> SUMIF(SALES!E$2:E$4911,C358,SALES!G$2:G$4911)</f>
        <v>1549000</v>
      </c>
      <c r="I358">
        <f xml:space="preserve"> SUMIF(PRODUCTION!E$2:E$4911,C358,PRODUCTION!I$2:I$4911)</f>
        <v>3606976.8893999998</v>
      </c>
    </row>
    <row r="359" spans="1:9" x14ac:dyDescent="0.2">
      <c r="A359">
        <v>12077</v>
      </c>
      <c r="B359" t="s">
        <v>524</v>
      </c>
      <c r="C359" t="str">
        <f t="shared" si="11"/>
        <v>12077</v>
      </c>
      <c r="D359" t="str">
        <f t="shared" si="10"/>
        <v>LIBERTY</v>
      </c>
      <c r="E359">
        <v>-84.883188250000003</v>
      </c>
      <c r="F359">
        <v>30.241458560000002</v>
      </c>
      <c r="G359">
        <f xml:space="preserve"> SUMIF(ACRES_HARVESTED!E$2:E$4911,C359,ACRES_HARVESTED!G$2:G$4911)</f>
        <v>0</v>
      </c>
      <c r="H359">
        <f xml:space="preserve"> SUMIF(SALES!E$2:E$4911,C359,SALES!G$2:G$4911)</f>
        <v>0</v>
      </c>
      <c r="I359">
        <f xml:space="preserve"> SUMIF(PRODUCTION!E$2:E$4911,C359,PRODUCTION!I$2:I$4911)</f>
        <v>0</v>
      </c>
    </row>
    <row r="360" spans="1:9" x14ac:dyDescent="0.2">
      <c r="A360">
        <v>12079</v>
      </c>
      <c r="B360" t="s">
        <v>194</v>
      </c>
      <c r="C360" t="str">
        <f t="shared" si="11"/>
        <v>12079</v>
      </c>
      <c r="D360" t="str">
        <f t="shared" si="10"/>
        <v>MADISON</v>
      </c>
      <c r="E360">
        <v>-83.469895120000004</v>
      </c>
      <c r="F360">
        <v>30.444313860000001</v>
      </c>
      <c r="G360">
        <f xml:space="preserve"> SUMIF(ACRES_HARVESTED!E$2:E$4911,C360,ACRES_HARVESTED!G$2:G$4911)</f>
        <v>5741</v>
      </c>
      <c r="H360">
        <f xml:space="preserve"> SUMIF(SALES!E$2:E$4911,C360,SALES!G$2:G$4911)</f>
        <v>3795000</v>
      </c>
      <c r="I360">
        <f xml:space="preserve"> SUMIF(PRODUCTION!E$2:E$4911,C360,PRODUCTION!I$2:I$4911)</f>
        <v>926387</v>
      </c>
    </row>
    <row r="361" spans="1:9" x14ac:dyDescent="0.2">
      <c r="A361">
        <v>12081</v>
      </c>
      <c r="B361" t="s">
        <v>898</v>
      </c>
      <c r="C361" t="str">
        <f t="shared" si="11"/>
        <v>12081</v>
      </c>
      <c r="D361" t="str">
        <f t="shared" si="10"/>
        <v>MANATEE</v>
      </c>
      <c r="E361">
        <v>-82.315719139999999</v>
      </c>
      <c r="F361">
        <v>27.47189899</v>
      </c>
      <c r="G361">
        <f xml:space="preserve"> SUMIF(ACRES_HARVESTED!E$2:E$4911,C361,ACRES_HARVESTED!G$2:G$4911)</f>
        <v>0</v>
      </c>
      <c r="H361">
        <f xml:space="preserve"> SUMIF(SALES!E$2:E$4911,C361,SALES!G$2:G$4911)</f>
        <v>0</v>
      </c>
      <c r="I361">
        <f xml:space="preserve"> SUMIF(PRODUCTION!E$2:E$4911,C361,PRODUCTION!I$2:I$4911)</f>
        <v>0</v>
      </c>
    </row>
    <row r="362" spans="1:9" x14ac:dyDescent="0.2">
      <c r="A362">
        <v>12083</v>
      </c>
      <c r="B362" t="s">
        <v>198</v>
      </c>
      <c r="C362" t="str">
        <f t="shared" si="11"/>
        <v>12083</v>
      </c>
      <c r="D362" t="str">
        <f t="shared" si="10"/>
        <v>MARION</v>
      </c>
      <c r="E362">
        <v>-82.056624630000002</v>
      </c>
      <c r="F362">
        <v>29.210282719999999</v>
      </c>
      <c r="G362">
        <f xml:space="preserve"> SUMIF(ACRES_HARVESTED!E$2:E$4911,C362,ACRES_HARVESTED!G$2:G$4911)</f>
        <v>62</v>
      </c>
      <c r="H362">
        <f xml:space="preserve"> SUMIF(SALES!E$2:E$4911,C362,SALES!G$2:G$4911)</f>
        <v>0</v>
      </c>
      <c r="I362">
        <f xml:space="preserve"> SUMIF(PRODUCTION!E$2:E$4911,C362,PRODUCTION!I$2:I$4911)</f>
        <v>0</v>
      </c>
    </row>
    <row r="363" spans="1:9" x14ac:dyDescent="0.2">
      <c r="A363">
        <v>12085</v>
      </c>
      <c r="B363" t="s">
        <v>121</v>
      </c>
      <c r="C363" t="str">
        <f t="shared" si="11"/>
        <v>12085</v>
      </c>
      <c r="D363" t="str">
        <f t="shared" si="10"/>
        <v>MARTIN</v>
      </c>
      <c r="E363">
        <v>-80.431335340000004</v>
      </c>
      <c r="F363">
        <v>27.07737178</v>
      </c>
      <c r="G363">
        <f xml:space="preserve"> SUMIF(ACRES_HARVESTED!E$2:E$4911,C363,ACRES_HARVESTED!G$2:G$4911)</f>
        <v>0</v>
      </c>
      <c r="H363">
        <f xml:space="preserve"> SUMIF(SALES!E$2:E$4911,C363,SALES!G$2:G$4911)</f>
        <v>0</v>
      </c>
      <c r="I363">
        <f xml:space="preserve"> SUMIF(PRODUCTION!E$2:E$4911,C363,PRODUCTION!I$2:I$4911)</f>
        <v>0</v>
      </c>
    </row>
    <row r="364" spans="1:9" x14ac:dyDescent="0.2">
      <c r="A364">
        <v>12086</v>
      </c>
      <c r="B364" t="s">
        <v>1495</v>
      </c>
      <c r="C364" t="str">
        <f t="shared" si="11"/>
        <v>12086</v>
      </c>
      <c r="D364" t="str">
        <f t="shared" si="10"/>
        <v>MIAMI-DADE</v>
      </c>
      <c r="E364">
        <v>-80.559144149999995</v>
      </c>
      <c r="F364">
        <v>25.61511557</v>
      </c>
      <c r="G364">
        <f xml:space="preserve"> SUMIF(ACRES_HARVESTED!E$2:E$4911,C364,ACRES_HARVESTED!G$2:G$4911)</f>
        <v>13</v>
      </c>
      <c r="H364">
        <f xml:space="preserve"> SUMIF(SALES!E$2:E$4911,C364,SALES!G$2:G$4911)</f>
        <v>1000</v>
      </c>
      <c r="I364">
        <f xml:space="preserve"> SUMIF(PRODUCTION!E$2:E$4911,C364,PRODUCTION!I$2:I$4911)</f>
        <v>295</v>
      </c>
    </row>
    <row r="365" spans="1:9" x14ac:dyDescent="0.2">
      <c r="A365">
        <v>12087</v>
      </c>
      <c r="B365" t="s">
        <v>56</v>
      </c>
      <c r="C365" t="str">
        <f t="shared" si="11"/>
        <v>12087</v>
      </c>
      <c r="D365" t="str">
        <f t="shared" si="10"/>
        <v>MONROE</v>
      </c>
      <c r="E365">
        <v>-81.120217650000001</v>
      </c>
      <c r="F365">
        <v>25.272776069999999</v>
      </c>
      <c r="G365">
        <f xml:space="preserve"> SUMIF(ACRES_HARVESTED!E$2:E$4911,C365,ACRES_HARVESTED!G$2:G$4911)</f>
        <v>0</v>
      </c>
      <c r="H365">
        <f xml:space="preserve"> SUMIF(SALES!E$2:E$4911,C365,SALES!G$2:G$4911)</f>
        <v>0</v>
      </c>
      <c r="I365">
        <f xml:space="preserve"> SUMIF(PRODUCTION!E$2:E$4911,C365,PRODUCTION!I$2:I$4911)</f>
        <v>0</v>
      </c>
    </row>
    <row r="366" spans="1:9" x14ac:dyDescent="0.2">
      <c r="A366">
        <v>12089</v>
      </c>
      <c r="B366" t="s">
        <v>1504</v>
      </c>
      <c r="C366" t="str">
        <f t="shared" si="11"/>
        <v>12089</v>
      </c>
      <c r="D366" t="str">
        <f t="shared" si="10"/>
        <v>NASSAU</v>
      </c>
      <c r="E366">
        <v>-81.801909890000005</v>
      </c>
      <c r="F366">
        <v>30.610620539999999</v>
      </c>
      <c r="G366">
        <f xml:space="preserve"> SUMIF(ACRES_HARVESTED!E$2:E$4911,C366,ACRES_HARVESTED!G$2:G$4911)</f>
        <v>132</v>
      </c>
      <c r="H366">
        <f xml:space="preserve"> SUMIF(SALES!E$2:E$4911,C366,SALES!G$2:G$4911)</f>
        <v>48000</v>
      </c>
      <c r="I366">
        <f xml:space="preserve"> SUMIF(PRODUCTION!E$2:E$4911,C366,PRODUCTION!I$2:I$4911)</f>
        <v>10560</v>
      </c>
    </row>
    <row r="367" spans="1:9" x14ac:dyDescent="0.2">
      <c r="A367">
        <v>12091</v>
      </c>
      <c r="B367" t="s">
        <v>500</v>
      </c>
      <c r="C367" t="str">
        <f t="shared" si="11"/>
        <v>12091</v>
      </c>
      <c r="D367" t="str">
        <f t="shared" si="10"/>
        <v>OKALOOSA</v>
      </c>
      <c r="E367">
        <v>-86.592196659999999</v>
      </c>
      <c r="F367">
        <v>30.691015539999999</v>
      </c>
      <c r="G367">
        <f xml:space="preserve"> SUMIF(ACRES_HARVESTED!E$2:E$4911,C367,ACRES_HARVESTED!G$2:G$4911)</f>
        <v>403</v>
      </c>
      <c r="H367">
        <f xml:space="preserve"> SUMIF(SALES!E$2:E$4911,C367,SALES!G$2:G$4911)</f>
        <v>140000</v>
      </c>
      <c r="I367">
        <f xml:space="preserve"> SUMIF(PRODUCTION!E$2:E$4911,C367,PRODUCTION!I$2:I$4911)</f>
        <v>36778</v>
      </c>
    </row>
    <row r="368" spans="1:9" x14ac:dyDescent="0.2">
      <c r="A368">
        <v>12093</v>
      </c>
      <c r="B368" t="s">
        <v>1092</v>
      </c>
      <c r="C368" t="str">
        <f t="shared" si="11"/>
        <v>12093</v>
      </c>
      <c r="D368" t="str">
        <f t="shared" si="10"/>
        <v>OKEECHOBEE</v>
      </c>
      <c r="E368">
        <v>-80.888736140000006</v>
      </c>
      <c r="F368">
        <v>27.3866315</v>
      </c>
      <c r="G368">
        <f xml:space="preserve"> SUMIF(ACRES_HARVESTED!E$2:E$4911,C368,ACRES_HARVESTED!G$2:G$4911)</f>
        <v>1224</v>
      </c>
      <c r="H368">
        <f xml:space="preserve"> SUMIF(SALES!E$2:E$4911,C368,SALES!G$2:G$4911)</f>
        <v>0</v>
      </c>
      <c r="I368">
        <f xml:space="preserve"> SUMIF(PRODUCTION!E$2:E$4911,C368,PRODUCTION!I$2:I$4911)</f>
        <v>992740.33429999999</v>
      </c>
    </row>
    <row r="369" spans="1:9" x14ac:dyDescent="0.2">
      <c r="A369">
        <v>12095</v>
      </c>
      <c r="B369" t="s">
        <v>174</v>
      </c>
      <c r="C369" t="str">
        <f t="shared" si="11"/>
        <v>12095</v>
      </c>
      <c r="D369" t="str">
        <f t="shared" si="10"/>
        <v>ORANGE</v>
      </c>
      <c r="E369">
        <v>-81.323115920000006</v>
      </c>
      <c r="F369">
        <v>28.514292390000001</v>
      </c>
      <c r="G369">
        <f xml:space="preserve"> SUMIF(ACRES_HARVESTED!E$2:E$4911,C369,ACRES_HARVESTED!G$2:G$4911)</f>
        <v>0</v>
      </c>
      <c r="H369">
        <f xml:space="preserve"> SUMIF(SALES!E$2:E$4911,C369,SALES!G$2:G$4911)</f>
        <v>0</v>
      </c>
      <c r="I369">
        <f xml:space="preserve"> SUMIF(PRODUCTION!E$2:E$4911,C369,PRODUCTION!I$2:I$4911)</f>
        <v>0</v>
      </c>
    </row>
    <row r="370" spans="1:9" x14ac:dyDescent="0.2">
      <c r="A370">
        <v>12097</v>
      </c>
      <c r="B370" t="s">
        <v>314</v>
      </c>
      <c r="C370" t="str">
        <f t="shared" si="11"/>
        <v>12097</v>
      </c>
      <c r="D370" t="str">
        <f t="shared" si="10"/>
        <v>OSCEOLA</v>
      </c>
      <c r="E370">
        <v>-81.149242529999995</v>
      </c>
      <c r="F370">
        <v>28.062458750000001</v>
      </c>
      <c r="G370">
        <f xml:space="preserve"> SUMIF(ACRES_HARVESTED!E$2:E$4911,C370,ACRES_HARVESTED!G$2:G$4911)</f>
        <v>0</v>
      </c>
      <c r="H370">
        <f xml:space="preserve"> SUMIF(SALES!E$2:E$4911,C370,SALES!G$2:G$4911)</f>
        <v>0</v>
      </c>
      <c r="I370">
        <f xml:space="preserve"> SUMIF(PRODUCTION!E$2:E$4911,C370,PRODUCTION!I$2:I$4911)</f>
        <v>0</v>
      </c>
    </row>
    <row r="371" spans="1:9" x14ac:dyDescent="0.2">
      <c r="A371">
        <v>12099</v>
      </c>
      <c r="B371" t="s">
        <v>107</v>
      </c>
      <c r="C371" t="str">
        <f t="shared" si="11"/>
        <v>12099</v>
      </c>
      <c r="D371" t="str">
        <f t="shared" si="10"/>
        <v>PALM BEACH</v>
      </c>
      <c r="E371">
        <v>-80.465038989999996</v>
      </c>
      <c r="F371">
        <v>26.647411219999999</v>
      </c>
      <c r="G371">
        <f xml:space="preserve"> SUMIF(ACRES_HARVESTED!E$2:E$4911,C371,ACRES_HARVESTED!G$2:G$4911)</f>
        <v>129</v>
      </c>
      <c r="H371">
        <f xml:space="preserve"> SUMIF(SALES!E$2:E$4911,C371,SALES!G$2:G$4911)</f>
        <v>0</v>
      </c>
      <c r="I371">
        <f xml:space="preserve"> SUMIF(PRODUCTION!E$2:E$4911,C371,PRODUCTION!I$2:I$4911)</f>
        <v>22691</v>
      </c>
    </row>
    <row r="372" spans="1:9" x14ac:dyDescent="0.2">
      <c r="A372">
        <v>12101</v>
      </c>
      <c r="B372" t="s">
        <v>1760</v>
      </c>
      <c r="C372" t="str">
        <f t="shared" si="11"/>
        <v>12101</v>
      </c>
      <c r="D372" t="str">
        <f t="shared" si="10"/>
        <v>PASCO</v>
      </c>
      <c r="E372">
        <v>-82.396473099999994</v>
      </c>
      <c r="F372">
        <v>28.308331949999999</v>
      </c>
      <c r="G372">
        <f xml:space="preserve"> SUMIF(ACRES_HARVESTED!E$2:E$4911,C372,ACRES_HARVESTED!G$2:G$4911)</f>
        <v>0</v>
      </c>
      <c r="H372">
        <f xml:space="preserve"> SUMIF(SALES!E$2:E$4911,C372,SALES!G$2:G$4911)</f>
        <v>0</v>
      </c>
      <c r="I372">
        <f xml:space="preserve"> SUMIF(PRODUCTION!E$2:E$4911,C372,PRODUCTION!I$2:I$4911)</f>
        <v>0</v>
      </c>
    </row>
    <row r="373" spans="1:9" x14ac:dyDescent="0.2">
      <c r="A373">
        <v>12103</v>
      </c>
      <c r="B373" t="s">
        <v>1838</v>
      </c>
      <c r="C373" t="str">
        <f t="shared" si="11"/>
        <v>12103</v>
      </c>
      <c r="D373" t="str">
        <f t="shared" si="10"/>
        <v>PINELLAS</v>
      </c>
      <c r="E373">
        <v>-82.731640119999994</v>
      </c>
      <c r="F373">
        <v>27.928951779999998</v>
      </c>
      <c r="G373">
        <f xml:space="preserve"> SUMIF(ACRES_HARVESTED!E$2:E$4911,C373,ACRES_HARVESTED!G$2:G$4911)</f>
        <v>0</v>
      </c>
      <c r="H373">
        <f xml:space="preserve"> SUMIF(SALES!E$2:E$4911,C373,SALES!G$2:G$4911)</f>
        <v>0</v>
      </c>
      <c r="I373">
        <f xml:space="preserve"> SUMIF(PRODUCTION!E$2:E$4911,C373,PRODUCTION!I$2:I$4911)</f>
        <v>0</v>
      </c>
    </row>
    <row r="374" spans="1:9" x14ac:dyDescent="0.2">
      <c r="A374">
        <v>12105</v>
      </c>
      <c r="B374" t="s">
        <v>13</v>
      </c>
      <c r="C374" t="str">
        <f t="shared" si="11"/>
        <v>12105</v>
      </c>
      <c r="D374" t="str">
        <f t="shared" si="10"/>
        <v>POLK</v>
      </c>
      <c r="E374">
        <v>-81.697110719999998</v>
      </c>
      <c r="F374">
        <v>27.94872638</v>
      </c>
      <c r="G374">
        <f xml:space="preserve"> SUMIF(ACRES_HARVESTED!E$2:E$4911,C374,ACRES_HARVESTED!G$2:G$4911)</f>
        <v>0</v>
      </c>
      <c r="H374">
        <f xml:space="preserve"> SUMIF(SALES!E$2:E$4911,C374,SALES!G$2:G$4911)</f>
        <v>0</v>
      </c>
      <c r="I374">
        <f xml:space="preserve"> SUMIF(PRODUCTION!E$2:E$4911,C374,PRODUCTION!I$2:I$4911)</f>
        <v>0</v>
      </c>
    </row>
    <row r="375" spans="1:9" x14ac:dyDescent="0.2">
      <c r="A375">
        <v>12107</v>
      </c>
      <c r="B375" t="s">
        <v>379</v>
      </c>
      <c r="C375" t="str">
        <f t="shared" si="11"/>
        <v>12107</v>
      </c>
      <c r="D375" t="str">
        <f t="shared" si="10"/>
        <v>PUTNAM</v>
      </c>
      <c r="E375">
        <v>-81.744272600000002</v>
      </c>
      <c r="F375">
        <v>29.60884076</v>
      </c>
      <c r="G375">
        <f xml:space="preserve"> SUMIF(ACRES_HARVESTED!E$2:E$4911,C375,ACRES_HARVESTED!G$2:G$4911)</f>
        <v>0</v>
      </c>
      <c r="H375">
        <f xml:space="preserve"> SUMIF(SALES!E$2:E$4911,C375,SALES!G$2:G$4911)</f>
        <v>0</v>
      </c>
      <c r="I375">
        <f xml:space="preserve"> SUMIF(PRODUCTION!E$2:E$4911,C375,PRODUCTION!I$2:I$4911)</f>
        <v>0</v>
      </c>
    </row>
    <row r="376" spans="1:9" x14ac:dyDescent="0.2">
      <c r="A376">
        <v>12109</v>
      </c>
      <c r="B376" t="s">
        <v>1819</v>
      </c>
      <c r="C376" t="str">
        <f t="shared" si="11"/>
        <v>12109</v>
      </c>
      <c r="D376" t="str">
        <f t="shared" si="10"/>
        <v>ST. JOHNS</v>
      </c>
      <c r="E376">
        <v>-81.440538799999999</v>
      </c>
      <c r="F376">
        <v>29.90168542</v>
      </c>
      <c r="G376">
        <f xml:space="preserve"> SUMIF(ACRES_HARVESTED!E$2:E$4911,C376,ACRES_HARVESTED!G$2:G$4911)</f>
        <v>2262</v>
      </c>
      <c r="H376">
        <f xml:space="preserve"> SUMIF(SALES!E$2:E$4911,C376,SALES!G$2:G$4911)</f>
        <v>1290000</v>
      </c>
      <c r="I376">
        <f xml:space="preserve"> SUMIF(PRODUCTION!E$2:E$4911,C376,PRODUCTION!I$2:I$4911)</f>
        <v>377411</v>
      </c>
    </row>
    <row r="377" spans="1:9" x14ac:dyDescent="0.2">
      <c r="A377">
        <v>12111</v>
      </c>
      <c r="B377" t="s">
        <v>364</v>
      </c>
      <c r="C377" t="str">
        <f t="shared" si="11"/>
        <v>12111</v>
      </c>
      <c r="D377" t="str">
        <f t="shared" si="10"/>
        <v>ST. LUCIE</v>
      </c>
      <c r="E377">
        <v>-80.471118919999995</v>
      </c>
      <c r="F377">
        <v>27.377528000000002</v>
      </c>
      <c r="G377">
        <f xml:space="preserve"> SUMIF(ACRES_HARVESTED!E$2:E$4911,C377,ACRES_HARVESTED!G$2:G$4911)</f>
        <v>0</v>
      </c>
      <c r="H377">
        <f xml:space="preserve"> SUMIF(SALES!E$2:E$4911,C377,SALES!G$2:G$4911)</f>
        <v>0</v>
      </c>
      <c r="I377">
        <f xml:space="preserve"> SUMIF(PRODUCTION!E$2:E$4911,C377,PRODUCTION!I$2:I$4911)</f>
        <v>0</v>
      </c>
    </row>
    <row r="378" spans="1:9" x14ac:dyDescent="0.2">
      <c r="A378">
        <v>12113</v>
      </c>
      <c r="B378" t="s">
        <v>1817</v>
      </c>
      <c r="C378" t="str">
        <f t="shared" si="11"/>
        <v>12113</v>
      </c>
      <c r="D378" t="str">
        <f t="shared" si="10"/>
        <v>SANTA ROSA</v>
      </c>
      <c r="E378">
        <v>-87.021947519999998</v>
      </c>
      <c r="F378">
        <v>30.700169070000001</v>
      </c>
      <c r="G378">
        <f xml:space="preserve"> SUMIF(ACRES_HARVESTED!E$2:E$4911,C378,ACRES_HARVESTED!G$2:G$4911)</f>
        <v>1075</v>
      </c>
      <c r="H378">
        <f xml:space="preserve"> SUMIF(SALES!E$2:E$4911,C378,SALES!G$2:G$4911)</f>
        <v>464000</v>
      </c>
      <c r="I378">
        <f xml:space="preserve"> SUMIF(PRODUCTION!E$2:E$4911,C378,PRODUCTION!I$2:I$4911)</f>
        <v>227150.1575</v>
      </c>
    </row>
    <row r="379" spans="1:9" x14ac:dyDescent="0.2">
      <c r="A379">
        <v>12115</v>
      </c>
      <c r="B379" t="s">
        <v>1586</v>
      </c>
      <c r="C379" t="str">
        <f t="shared" si="11"/>
        <v>12115</v>
      </c>
      <c r="D379" t="str">
        <f t="shared" si="10"/>
        <v>SARASOTA</v>
      </c>
      <c r="E379">
        <v>-82.33141981</v>
      </c>
      <c r="F379">
        <v>27.184329420000001</v>
      </c>
      <c r="G379">
        <f xml:space="preserve"> SUMIF(ACRES_HARVESTED!E$2:E$4911,C379,ACRES_HARVESTED!G$2:G$4911)</f>
        <v>0</v>
      </c>
      <c r="H379">
        <f xml:space="preserve"> SUMIF(SALES!E$2:E$4911,C379,SALES!G$2:G$4911)</f>
        <v>0</v>
      </c>
      <c r="I379">
        <f xml:space="preserve"> SUMIF(PRODUCTION!E$2:E$4911,C379,PRODUCTION!I$2:I$4911)</f>
        <v>0</v>
      </c>
    </row>
    <row r="380" spans="1:9" x14ac:dyDescent="0.2">
      <c r="A380">
        <v>12117</v>
      </c>
      <c r="B380" t="s">
        <v>501</v>
      </c>
      <c r="C380" t="str">
        <f t="shared" si="11"/>
        <v>12117</v>
      </c>
      <c r="D380" t="str">
        <f t="shared" si="10"/>
        <v>SEMINOLE</v>
      </c>
      <c r="E380">
        <v>-81.236346109999999</v>
      </c>
      <c r="F380">
        <v>28.71682625</v>
      </c>
      <c r="G380">
        <f xml:space="preserve"> SUMIF(ACRES_HARVESTED!E$2:E$4911,C380,ACRES_HARVESTED!G$2:G$4911)</f>
        <v>0</v>
      </c>
      <c r="H380">
        <f xml:space="preserve"> SUMIF(SALES!E$2:E$4911,C380,SALES!G$2:G$4911)</f>
        <v>0</v>
      </c>
      <c r="I380">
        <f xml:space="preserve"> SUMIF(PRODUCTION!E$2:E$4911,C380,PRODUCTION!I$2:I$4911)</f>
        <v>0</v>
      </c>
    </row>
    <row r="381" spans="1:9" x14ac:dyDescent="0.2">
      <c r="A381">
        <v>12119</v>
      </c>
      <c r="B381" t="s">
        <v>202</v>
      </c>
      <c r="C381" t="str">
        <f t="shared" si="11"/>
        <v>12119</v>
      </c>
      <c r="D381" t="str">
        <f t="shared" si="10"/>
        <v>SUMTER</v>
      </c>
      <c r="E381">
        <v>-82.081289769999998</v>
      </c>
      <c r="F381">
        <v>28.705207810000001</v>
      </c>
      <c r="G381">
        <f xml:space="preserve"> SUMIF(ACRES_HARVESTED!E$2:E$4911,C381,ACRES_HARVESTED!G$2:G$4911)</f>
        <v>0</v>
      </c>
      <c r="H381">
        <f xml:space="preserve"> SUMIF(SALES!E$2:E$4911,C381,SALES!G$2:G$4911)</f>
        <v>0</v>
      </c>
      <c r="I381">
        <f xml:space="preserve"> SUMIF(PRODUCTION!E$2:E$4911,C381,PRODUCTION!I$2:I$4911)</f>
        <v>0</v>
      </c>
    </row>
    <row r="382" spans="1:9" x14ac:dyDescent="0.2">
      <c r="A382">
        <v>12121</v>
      </c>
      <c r="B382" t="s">
        <v>1235</v>
      </c>
      <c r="C382" t="str">
        <f t="shared" si="11"/>
        <v>12121</v>
      </c>
      <c r="D382" t="str">
        <f t="shared" si="10"/>
        <v>SUWANNEE</v>
      </c>
      <c r="E382">
        <v>-82.991475969999996</v>
      </c>
      <c r="F382">
        <v>30.195621559999999</v>
      </c>
      <c r="G382">
        <f xml:space="preserve"> SUMIF(ACRES_HARVESTED!E$2:E$4911,C382,ACRES_HARVESTED!G$2:G$4911)</f>
        <v>6686</v>
      </c>
      <c r="H382">
        <f xml:space="preserve"> SUMIF(SALES!E$2:E$4911,C382,SALES!G$2:G$4911)</f>
        <v>3780000</v>
      </c>
      <c r="I382">
        <f xml:space="preserve"> SUMIF(PRODUCTION!E$2:E$4911,C382,PRODUCTION!I$2:I$4911)</f>
        <v>4043584.3471999997</v>
      </c>
    </row>
    <row r="383" spans="1:9" x14ac:dyDescent="0.2">
      <c r="A383">
        <v>12123</v>
      </c>
      <c r="B383" t="s">
        <v>404</v>
      </c>
      <c r="C383" t="str">
        <f t="shared" si="11"/>
        <v>12123</v>
      </c>
      <c r="D383" t="str">
        <f t="shared" si="10"/>
        <v>TAYLOR</v>
      </c>
      <c r="E383">
        <v>-83.603286839999996</v>
      </c>
      <c r="F383">
        <v>30.04712958</v>
      </c>
      <c r="G383">
        <f xml:space="preserve"> SUMIF(ACRES_HARVESTED!E$2:E$4911,C383,ACRES_HARVESTED!G$2:G$4911)</f>
        <v>40</v>
      </c>
      <c r="H383">
        <f xml:space="preserve"> SUMIF(SALES!E$2:E$4911,C383,SALES!G$2:G$4911)</f>
        <v>0</v>
      </c>
      <c r="I383">
        <f xml:space="preserve"> SUMIF(PRODUCTION!E$2:E$4911,C383,PRODUCTION!I$2:I$4911)</f>
        <v>6786.79</v>
      </c>
    </row>
    <row r="384" spans="1:9" x14ac:dyDescent="0.2">
      <c r="A384">
        <v>12125</v>
      </c>
      <c r="B384" t="s">
        <v>153</v>
      </c>
      <c r="C384" t="str">
        <f t="shared" si="11"/>
        <v>12125</v>
      </c>
      <c r="D384" t="str">
        <f t="shared" si="10"/>
        <v>UNION</v>
      </c>
      <c r="E384">
        <v>-82.372098859999994</v>
      </c>
      <c r="F384">
        <v>30.04340869</v>
      </c>
      <c r="G384">
        <f xml:space="preserve"> SUMIF(ACRES_HARVESTED!E$2:E$4911,C384,ACRES_HARVESTED!G$2:G$4911)</f>
        <v>0</v>
      </c>
      <c r="H384">
        <f xml:space="preserve"> SUMIF(SALES!E$2:E$4911,C384,SALES!G$2:G$4911)</f>
        <v>0</v>
      </c>
      <c r="I384">
        <f xml:space="preserve"> SUMIF(PRODUCTION!E$2:E$4911,C384,PRODUCTION!I$2:I$4911)</f>
        <v>0</v>
      </c>
    </row>
    <row r="385" spans="1:9" x14ac:dyDescent="0.2">
      <c r="A385">
        <v>12127</v>
      </c>
      <c r="B385" t="s">
        <v>1367</v>
      </c>
      <c r="C385" t="str">
        <f t="shared" si="11"/>
        <v>12127</v>
      </c>
      <c r="D385" t="str">
        <f t="shared" si="10"/>
        <v>VOLUSIA</v>
      </c>
      <c r="E385">
        <v>-81.181974339999996</v>
      </c>
      <c r="F385">
        <v>29.058524309999999</v>
      </c>
      <c r="G385">
        <f xml:space="preserve"> SUMIF(ACRES_HARVESTED!E$2:E$4911,C385,ACRES_HARVESTED!G$2:G$4911)</f>
        <v>0</v>
      </c>
      <c r="H385">
        <f xml:space="preserve"> SUMIF(SALES!E$2:E$4911,C385,SALES!G$2:G$4911)</f>
        <v>0</v>
      </c>
      <c r="I385">
        <f xml:space="preserve"> SUMIF(PRODUCTION!E$2:E$4911,C385,PRODUCTION!I$2:I$4911)</f>
        <v>0</v>
      </c>
    </row>
    <row r="386" spans="1:9" x14ac:dyDescent="0.2">
      <c r="A386">
        <v>12129</v>
      </c>
      <c r="B386" t="s">
        <v>910</v>
      </c>
      <c r="C386" t="str">
        <f t="shared" si="11"/>
        <v>12129</v>
      </c>
      <c r="D386" t="str">
        <f t="shared" ref="D386:D449" si="12">UPPER(B386)</f>
        <v>WAKULLA</v>
      </c>
      <c r="E386">
        <v>-84.400053009999993</v>
      </c>
      <c r="F386">
        <v>30.16603091</v>
      </c>
      <c r="G386">
        <f xml:space="preserve"> SUMIF(ACRES_HARVESTED!E$2:E$4911,C386,ACRES_HARVESTED!G$2:G$4911)</f>
        <v>4</v>
      </c>
      <c r="H386">
        <f xml:space="preserve"> SUMIF(SALES!E$2:E$4911,C386,SALES!G$2:G$4911)</f>
        <v>0</v>
      </c>
      <c r="I386">
        <f xml:space="preserve"> SUMIF(PRODUCTION!E$2:E$4911,C386,PRODUCTION!I$2:I$4911)</f>
        <v>100</v>
      </c>
    </row>
    <row r="387" spans="1:9" x14ac:dyDescent="0.2">
      <c r="A387">
        <v>12131</v>
      </c>
      <c r="B387" t="s">
        <v>1263</v>
      </c>
      <c r="C387" t="str">
        <f t="shared" ref="C387:C450" si="13" xml:space="preserve"> TEXT(A387,"00000")</f>
        <v>12131</v>
      </c>
      <c r="D387" t="str">
        <f t="shared" si="12"/>
        <v>WALTON</v>
      </c>
      <c r="E387">
        <v>-86.170094890000001</v>
      </c>
      <c r="F387">
        <v>30.643419250000001</v>
      </c>
      <c r="G387">
        <f xml:space="preserve"> SUMIF(ACRES_HARVESTED!E$2:E$4911,C387,ACRES_HARVESTED!G$2:G$4911)</f>
        <v>494</v>
      </c>
      <c r="H387">
        <f xml:space="preserve"> SUMIF(SALES!E$2:E$4911,C387,SALES!G$2:G$4911)</f>
        <v>272000</v>
      </c>
      <c r="I387">
        <f xml:space="preserve"> SUMIF(PRODUCTION!E$2:E$4911,C387,PRODUCTION!I$2:I$4911)</f>
        <v>65699</v>
      </c>
    </row>
    <row r="388" spans="1:9" x14ac:dyDescent="0.2">
      <c r="A388">
        <v>12133</v>
      </c>
      <c r="B388" t="s">
        <v>48</v>
      </c>
      <c r="C388" t="str">
        <f t="shared" si="13"/>
        <v>12133</v>
      </c>
      <c r="D388" t="str">
        <f t="shared" si="12"/>
        <v>WASHINGTON</v>
      </c>
      <c r="E388">
        <v>-85.665759489999999</v>
      </c>
      <c r="F388">
        <v>30.610549120000002</v>
      </c>
      <c r="G388">
        <f xml:space="preserve"> SUMIF(ACRES_HARVESTED!E$2:E$4911,C388,ACRES_HARVESTED!G$2:G$4911)</f>
        <v>466</v>
      </c>
      <c r="H388">
        <f xml:space="preserve"> SUMIF(SALES!E$2:E$4911,C388,SALES!G$2:G$4911)</f>
        <v>0</v>
      </c>
      <c r="I388">
        <f xml:space="preserve"> SUMIF(PRODUCTION!E$2:E$4911,C388,PRODUCTION!I$2:I$4911)</f>
        <v>58860</v>
      </c>
    </row>
    <row r="389" spans="1:9" x14ac:dyDescent="0.2">
      <c r="A389">
        <v>13001</v>
      </c>
      <c r="B389" t="s">
        <v>1676</v>
      </c>
      <c r="C389" t="str">
        <f t="shared" si="13"/>
        <v>13001</v>
      </c>
      <c r="D389" t="str">
        <f t="shared" si="12"/>
        <v>APPLING</v>
      </c>
      <c r="E389">
        <v>-82.288744910000005</v>
      </c>
      <c r="F389">
        <v>31.749434000000001</v>
      </c>
      <c r="G389">
        <f xml:space="preserve"> SUMIF(ACRES_HARVESTED!E$2:E$4911,C389,ACRES_HARVESTED!G$2:G$4911)</f>
        <v>4702</v>
      </c>
      <c r="H389">
        <f xml:space="preserve"> SUMIF(SALES!E$2:E$4911,C389,SALES!G$2:G$4911)</f>
        <v>2621000</v>
      </c>
      <c r="I389">
        <f xml:space="preserve"> SUMIF(PRODUCTION!E$2:E$4911,C389,PRODUCTION!I$2:I$4911)</f>
        <v>898344.34950000001</v>
      </c>
    </row>
    <row r="390" spans="1:9" x14ac:dyDescent="0.2">
      <c r="A390">
        <v>13003</v>
      </c>
      <c r="B390" t="s">
        <v>117</v>
      </c>
      <c r="C390" t="str">
        <f t="shared" si="13"/>
        <v>13003</v>
      </c>
      <c r="D390" t="str">
        <f t="shared" si="12"/>
        <v>ATKINSON</v>
      </c>
      <c r="E390">
        <v>-82.880080890000002</v>
      </c>
      <c r="F390">
        <v>31.29704319</v>
      </c>
      <c r="G390">
        <f xml:space="preserve"> SUMIF(ACRES_HARVESTED!E$2:E$4911,C390,ACRES_HARVESTED!G$2:G$4911)</f>
        <v>2802</v>
      </c>
      <c r="H390">
        <f xml:space="preserve"> SUMIF(SALES!E$2:E$4911,C390,SALES!G$2:G$4911)</f>
        <v>2126000</v>
      </c>
      <c r="I390">
        <f xml:space="preserve"> SUMIF(PRODUCTION!E$2:E$4911,C390,PRODUCTION!I$2:I$4911)</f>
        <v>536437</v>
      </c>
    </row>
    <row r="391" spans="1:9" x14ac:dyDescent="0.2">
      <c r="A391">
        <v>13005</v>
      </c>
      <c r="B391" t="s">
        <v>1702</v>
      </c>
      <c r="C391" t="str">
        <f t="shared" si="13"/>
        <v>13005</v>
      </c>
      <c r="D391" t="str">
        <f t="shared" si="12"/>
        <v>BACON</v>
      </c>
      <c r="E391">
        <v>-82.452697279999995</v>
      </c>
      <c r="F391">
        <v>31.55377644</v>
      </c>
      <c r="G391">
        <f xml:space="preserve"> SUMIF(ACRES_HARVESTED!E$2:E$4911,C391,ACRES_HARVESTED!G$2:G$4911)</f>
        <v>3361</v>
      </c>
      <c r="H391">
        <f xml:space="preserve"> SUMIF(SALES!E$2:E$4911,C391,SALES!G$2:G$4911)</f>
        <v>2097000</v>
      </c>
      <c r="I391">
        <f xml:space="preserve"> SUMIF(PRODUCTION!E$2:E$4911,C391,PRODUCTION!I$2:I$4911)</f>
        <v>1621515.29</v>
      </c>
    </row>
    <row r="392" spans="1:9" x14ac:dyDescent="0.2">
      <c r="A392">
        <v>13007</v>
      </c>
      <c r="B392" t="s">
        <v>57</v>
      </c>
      <c r="C392" t="str">
        <f t="shared" si="13"/>
        <v>13007</v>
      </c>
      <c r="D392" t="str">
        <f t="shared" si="12"/>
        <v>BAKER</v>
      </c>
      <c r="E392">
        <v>-84.44486551</v>
      </c>
      <c r="F392">
        <v>31.32631349</v>
      </c>
      <c r="G392">
        <f xml:space="preserve"> SUMIF(ACRES_HARVESTED!E$2:E$4911,C392,ACRES_HARVESTED!G$2:G$4911)</f>
        <v>6182</v>
      </c>
      <c r="H392">
        <f xml:space="preserve"> SUMIF(SALES!E$2:E$4911,C392,SALES!G$2:G$4911)</f>
        <v>4513000</v>
      </c>
      <c r="I392">
        <f xml:space="preserve"> SUMIF(PRODUCTION!E$2:E$4911,C392,PRODUCTION!I$2:I$4911)</f>
        <v>1150810</v>
      </c>
    </row>
    <row r="393" spans="1:9" x14ac:dyDescent="0.2">
      <c r="A393">
        <v>13009</v>
      </c>
      <c r="B393" t="s">
        <v>137</v>
      </c>
      <c r="C393" t="str">
        <f t="shared" si="13"/>
        <v>13009</v>
      </c>
      <c r="D393" t="str">
        <f t="shared" si="12"/>
        <v>BALDWIN</v>
      </c>
      <c r="E393">
        <v>-83.249703220000001</v>
      </c>
      <c r="F393">
        <v>33.069409620000002</v>
      </c>
      <c r="G393">
        <f xml:space="preserve"> SUMIF(ACRES_HARVESTED!E$2:E$4911,C393,ACRES_HARVESTED!G$2:G$4911)</f>
        <v>0</v>
      </c>
      <c r="H393">
        <f xml:space="preserve"> SUMIF(SALES!E$2:E$4911,C393,SALES!G$2:G$4911)</f>
        <v>0</v>
      </c>
      <c r="I393">
        <f xml:space="preserve"> SUMIF(PRODUCTION!E$2:E$4911,C393,PRODUCTION!I$2:I$4911)</f>
        <v>0</v>
      </c>
    </row>
    <row r="394" spans="1:9" x14ac:dyDescent="0.2">
      <c r="A394">
        <v>13011</v>
      </c>
      <c r="B394" t="s">
        <v>1173</v>
      </c>
      <c r="C394" t="str">
        <f t="shared" si="13"/>
        <v>13011</v>
      </c>
      <c r="D394" t="str">
        <f t="shared" si="12"/>
        <v>BANKS</v>
      </c>
      <c r="E394">
        <v>-83.497538349999999</v>
      </c>
      <c r="F394">
        <v>34.35397657</v>
      </c>
      <c r="G394">
        <f xml:space="preserve"> SUMIF(ACRES_HARVESTED!E$2:E$4911,C394,ACRES_HARVESTED!G$2:G$4911)</f>
        <v>199</v>
      </c>
      <c r="H394">
        <f xml:space="preserve"> SUMIF(SALES!E$2:E$4911,C394,SALES!G$2:G$4911)</f>
        <v>143000</v>
      </c>
      <c r="I394">
        <f xml:space="preserve"> SUMIF(PRODUCTION!E$2:E$4911,C394,PRODUCTION!I$2:I$4911)</f>
        <v>18700</v>
      </c>
    </row>
    <row r="395" spans="1:9" x14ac:dyDescent="0.2">
      <c r="A395">
        <v>13013</v>
      </c>
      <c r="B395" t="s">
        <v>1183</v>
      </c>
      <c r="C395" t="str">
        <f t="shared" si="13"/>
        <v>13013</v>
      </c>
      <c r="D395" t="str">
        <f t="shared" si="12"/>
        <v>BARROW</v>
      </c>
      <c r="E395">
        <v>-83.712881080000002</v>
      </c>
      <c r="F395">
        <v>33.992684519999997</v>
      </c>
      <c r="G395">
        <f xml:space="preserve"> SUMIF(ACRES_HARVESTED!E$2:E$4911,C395,ACRES_HARVESTED!G$2:G$4911)</f>
        <v>13</v>
      </c>
      <c r="H395">
        <f xml:space="preserve"> SUMIF(SALES!E$2:E$4911,C395,SALES!G$2:G$4911)</f>
        <v>2000</v>
      </c>
      <c r="I395">
        <f xml:space="preserve"> SUMIF(PRODUCTION!E$2:E$4911,C395,PRODUCTION!I$2:I$4911)</f>
        <v>940</v>
      </c>
    </row>
    <row r="396" spans="1:9" x14ac:dyDescent="0.2">
      <c r="A396">
        <v>13015</v>
      </c>
      <c r="B396" t="s">
        <v>1077</v>
      </c>
      <c r="C396" t="str">
        <f t="shared" si="13"/>
        <v>13015</v>
      </c>
      <c r="D396" t="str">
        <f t="shared" si="12"/>
        <v>BARTOW</v>
      </c>
      <c r="E396">
        <v>-84.840689370000007</v>
      </c>
      <c r="F396">
        <v>34.237868140000003</v>
      </c>
      <c r="G396">
        <f xml:space="preserve"> SUMIF(ACRES_HARVESTED!E$2:E$4911,C396,ACRES_HARVESTED!G$2:G$4911)</f>
        <v>770</v>
      </c>
      <c r="H396">
        <f xml:space="preserve"> SUMIF(SALES!E$2:E$4911,C396,SALES!G$2:G$4911)</f>
        <v>863000</v>
      </c>
      <c r="I396">
        <f xml:space="preserve"> SUMIF(PRODUCTION!E$2:E$4911,C396,PRODUCTION!I$2:I$4911)</f>
        <v>152029</v>
      </c>
    </row>
    <row r="397" spans="1:9" x14ac:dyDescent="0.2">
      <c r="A397">
        <v>13017</v>
      </c>
      <c r="B397" t="s">
        <v>348</v>
      </c>
      <c r="C397" t="str">
        <f t="shared" si="13"/>
        <v>13017</v>
      </c>
      <c r="D397" t="str">
        <f t="shared" si="12"/>
        <v>BEN HILL</v>
      </c>
      <c r="E397">
        <v>-83.220276380000001</v>
      </c>
      <c r="F397">
        <v>31.75972075</v>
      </c>
      <c r="G397">
        <f xml:space="preserve"> SUMIF(ACRES_HARVESTED!E$2:E$4911,C397,ACRES_HARVESTED!G$2:G$4911)</f>
        <v>1591</v>
      </c>
      <c r="H397">
        <f xml:space="preserve"> SUMIF(SALES!E$2:E$4911,C397,SALES!G$2:G$4911)</f>
        <v>1011000</v>
      </c>
      <c r="I397">
        <f xml:space="preserve"> SUMIF(PRODUCTION!E$2:E$4911,C397,PRODUCTION!I$2:I$4911)</f>
        <v>243904</v>
      </c>
    </row>
    <row r="398" spans="1:9" x14ac:dyDescent="0.2">
      <c r="A398">
        <v>13019</v>
      </c>
      <c r="B398" t="s">
        <v>486</v>
      </c>
      <c r="C398" t="str">
        <f t="shared" si="13"/>
        <v>13019</v>
      </c>
      <c r="D398" t="str">
        <f t="shared" si="12"/>
        <v>BERRIEN</v>
      </c>
      <c r="E398">
        <v>-83.229720909999998</v>
      </c>
      <c r="F398">
        <v>31.275690669999999</v>
      </c>
      <c r="G398">
        <f xml:space="preserve"> SUMIF(ACRES_HARVESTED!E$2:E$4911,C398,ACRES_HARVESTED!G$2:G$4911)</f>
        <v>2882</v>
      </c>
      <c r="H398">
        <f xml:space="preserve"> SUMIF(SALES!E$2:E$4911,C398,SALES!G$2:G$4911)</f>
        <v>1413000</v>
      </c>
      <c r="I398">
        <f xml:space="preserve"> SUMIF(PRODUCTION!E$2:E$4911,C398,PRODUCTION!I$2:I$4911)</f>
        <v>397059</v>
      </c>
    </row>
    <row r="399" spans="1:9" x14ac:dyDescent="0.2">
      <c r="A399">
        <v>13021</v>
      </c>
      <c r="B399" t="s">
        <v>446</v>
      </c>
      <c r="C399" t="str">
        <f t="shared" si="13"/>
        <v>13021</v>
      </c>
      <c r="D399" t="str">
        <f t="shared" si="12"/>
        <v>BIBB</v>
      </c>
      <c r="E399">
        <v>-83.696825540000006</v>
      </c>
      <c r="F399">
        <v>32.806914730000003</v>
      </c>
      <c r="G399">
        <f xml:space="preserve"> SUMIF(ACRES_HARVESTED!E$2:E$4911,C399,ACRES_HARVESTED!G$2:G$4911)</f>
        <v>0</v>
      </c>
      <c r="H399">
        <f xml:space="preserve"> SUMIF(SALES!E$2:E$4911,C399,SALES!G$2:G$4911)</f>
        <v>0</v>
      </c>
      <c r="I399">
        <f xml:space="preserve"> SUMIF(PRODUCTION!E$2:E$4911,C399,PRODUCTION!I$2:I$4911)</f>
        <v>0</v>
      </c>
    </row>
    <row r="400" spans="1:9" x14ac:dyDescent="0.2">
      <c r="A400">
        <v>13023</v>
      </c>
      <c r="B400" t="s">
        <v>368</v>
      </c>
      <c r="C400" t="str">
        <f t="shared" si="13"/>
        <v>13023</v>
      </c>
      <c r="D400" t="str">
        <f t="shared" si="12"/>
        <v>BLECKLEY</v>
      </c>
      <c r="E400">
        <v>-83.327695120000001</v>
      </c>
      <c r="F400">
        <v>32.434441759999999</v>
      </c>
      <c r="G400">
        <f xml:space="preserve"> SUMIF(ACRES_HARVESTED!E$2:E$4911,C400,ACRES_HARVESTED!G$2:G$4911)</f>
        <v>2644</v>
      </c>
      <c r="H400">
        <f xml:space="preserve"> SUMIF(SALES!E$2:E$4911,C400,SALES!G$2:G$4911)</f>
        <v>1961000</v>
      </c>
      <c r="I400">
        <f xml:space="preserve"> SUMIF(PRODUCTION!E$2:E$4911,C400,PRODUCTION!I$2:I$4911)</f>
        <v>459072</v>
      </c>
    </row>
    <row r="401" spans="1:9" x14ac:dyDescent="0.2">
      <c r="A401">
        <v>13025</v>
      </c>
      <c r="B401" t="s">
        <v>1693</v>
      </c>
      <c r="C401" t="str">
        <f t="shared" si="13"/>
        <v>13025</v>
      </c>
      <c r="D401" t="str">
        <f t="shared" si="12"/>
        <v>BRANTLEY</v>
      </c>
      <c r="E401">
        <v>-81.981752069999999</v>
      </c>
      <c r="F401">
        <v>31.197142960000001</v>
      </c>
      <c r="G401">
        <f xml:space="preserve"> SUMIF(ACRES_HARVESTED!E$2:E$4911,C401,ACRES_HARVESTED!G$2:G$4911)</f>
        <v>599</v>
      </c>
      <c r="H401">
        <f xml:space="preserve"> SUMIF(SALES!E$2:E$4911,C401,SALES!G$2:G$4911)</f>
        <v>0</v>
      </c>
      <c r="I401">
        <f xml:space="preserve"> SUMIF(PRODUCTION!E$2:E$4911,C401,PRODUCTION!I$2:I$4911)</f>
        <v>45780</v>
      </c>
    </row>
    <row r="402" spans="1:9" x14ac:dyDescent="0.2">
      <c r="A402">
        <v>13027</v>
      </c>
      <c r="B402" t="s">
        <v>296</v>
      </c>
      <c r="C402" t="str">
        <f t="shared" si="13"/>
        <v>13027</v>
      </c>
      <c r="D402" t="str">
        <f t="shared" si="12"/>
        <v>BROOKS</v>
      </c>
      <c r="E402">
        <v>-83.579662450000001</v>
      </c>
      <c r="F402">
        <v>30.841911620000001</v>
      </c>
      <c r="G402">
        <f xml:space="preserve"> SUMIF(ACRES_HARVESTED!E$2:E$4911,C402,ACRES_HARVESTED!G$2:G$4911)</f>
        <v>5740</v>
      </c>
      <c r="H402">
        <f xml:space="preserve"> SUMIF(SALES!E$2:E$4911,C402,SALES!G$2:G$4911)</f>
        <v>3943000</v>
      </c>
      <c r="I402">
        <f xml:space="preserve"> SUMIF(PRODUCTION!E$2:E$4911,C402,PRODUCTION!I$2:I$4911)</f>
        <v>3532000.2590999999</v>
      </c>
    </row>
    <row r="403" spans="1:9" x14ac:dyDescent="0.2">
      <c r="A403">
        <v>13029</v>
      </c>
      <c r="B403" t="s">
        <v>372</v>
      </c>
      <c r="C403" t="str">
        <f t="shared" si="13"/>
        <v>13029</v>
      </c>
      <c r="D403" t="str">
        <f t="shared" si="12"/>
        <v>BRYAN</v>
      </c>
      <c r="E403">
        <v>-81.443647060000004</v>
      </c>
      <c r="F403">
        <v>32.0140721</v>
      </c>
      <c r="G403">
        <f xml:space="preserve"> SUMIF(ACRES_HARVESTED!E$2:E$4911,C403,ACRES_HARVESTED!G$2:G$4911)</f>
        <v>429</v>
      </c>
      <c r="H403">
        <f xml:space="preserve"> SUMIF(SALES!E$2:E$4911,C403,SALES!G$2:G$4911)</f>
        <v>169000</v>
      </c>
      <c r="I403">
        <f xml:space="preserve"> SUMIF(PRODUCTION!E$2:E$4911,C403,PRODUCTION!I$2:I$4911)</f>
        <v>44060</v>
      </c>
    </row>
    <row r="404" spans="1:9" x14ac:dyDescent="0.2">
      <c r="A404">
        <v>13031</v>
      </c>
      <c r="B404" t="s">
        <v>1389</v>
      </c>
      <c r="C404" t="str">
        <f t="shared" si="13"/>
        <v>13031</v>
      </c>
      <c r="D404" t="str">
        <f t="shared" si="12"/>
        <v>BULLOCH</v>
      </c>
      <c r="E404">
        <v>-81.743047250000004</v>
      </c>
      <c r="F404">
        <v>32.396890059999997</v>
      </c>
      <c r="G404">
        <f xml:space="preserve"> SUMIF(ACRES_HARVESTED!E$2:E$4911,C404,ACRES_HARVESTED!G$2:G$4911)</f>
        <v>4699</v>
      </c>
      <c r="H404">
        <f xml:space="preserve"> SUMIF(SALES!E$2:E$4911,C404,SALES!G$2:G$4911)</f>
        <v>2685000</v>
      </c>
      <c r="I404">
        <f xml:space="preserve"> SUMIF(PRODUCTION!E$2:E$4911,C404,PRODUCTION!I$2:I$4911)</f>
        <v>882525.4142</v>
      </c>
    </row>
    <row r="405" spans="1:9" x14ac:dyDescent="0.2">
      <c r="A405">
        <v>13033</v>
      </c>
      <c r="B405" t="s">
        <v>225</v>
      </c>
      <c r="C405" t="str">
        <f t="shared" si="13"/>
        <v>13033</v>
      </c>
      <c r="D405" t="str">
        <f t="shared" si="12"/>
        <v>BURKE</v>
      </c>
      <c r="E405">
        <v>-82.000666789999997</v>
      </c>
      <c r="F405">
        <v>33.061180100000001</v>
      </c>
      <c r="G405">
        <f xml:space="preserve"> SUMIF(ACRES_HARVESTED!E$2:E$4911,C405,ACRES_HARVESTED!G$2:G$4911)</f>
        <v>18752</v>
      </c>
      <c r="H405">
        <f xml:space="preserve"> SUMIF(SALES!E$2:E$4911,C405,SALES!G$2:G$4911)</f>
        <v>11795000</v>
      </c>
      <c r="I405">
        <f xml:space="preserve"> SUMIF(PRODUCTION!E$2:E$4911,C405,PRODUCTION!I$2:I$4911)</f>
        <v>8073626.2073999997</v>
      </c>
    </row>
    <row r="406" spans="1:9" x14ac:dyDescent="0.2">
      <c r="A406">
        <v>13035</v>
      </c>
      <c r="B406" t="s">
        <v>1675</v>
      </c>
      <c r="C406" t="str">
        <f t="shared" si="13"/>
        <v>13035</v>
      </c>
      <c r="D406" t="str">
        <f t="shared" si="12"/>
        <v>BUTTS</v>
      </c>
      <c r="E406">
        <v>-83.956911869999999</v>
      </c>
      <c r="F406">
        <v>33.286987740000001</v>
      </c>
      <c r="G406">
        <f xml:space="preserve"> SUMIF(ACRES_HARVESTED!E$2:E$4911,C406,ACRES_HARVESTED!G$2:G$4911)</f>
        <v>0</v>
      </c>
      <c r="H406">
        <f xml:space="preserve"> SUMIF(SALES!E$2:E$4911,C406,SALES!G$2:G$4911)</f>
        <v>0</v>
      </c>
      <c r="I406">
        <f xml:space="preserve"> SUMIF(PRODUCTION!E$2:E$4911,C406,PRODUCTION!I$2:I$4911)</f>
        <v>0</v>
      </c>
    </row>
    <row r="407" spans="1:9" x14ac:dyDescent="0.2">
      <c r="A407">
        <v>13037</v>
      </c>
      <c r="B407" t="s">
        <v>123</v>
      </c>
      <c r="C407" t="str">
        <f t="shared" si="13"/>
        <v>13037</v>
      </c>
      <c r="D407" t="str">
        <f t="shared" si="12"/>
        <v>CALHOUN</v>
      </c>
      <c r="E407">
        <v>-84.623768040000002</v>
      </c>
      <c r="F407">
        <v>31.528873870000002</v>
      </c>
      <c r="G407">
        <f xml:space="preserve"> SUMIF(ACRES_HARVESTED!E$2:E$4911,C407,ACRES_HARVESTED!G$2:G$4911)</f>
        <v>9331</v>
      </c>
      <c r="H407">
        <f xml:space="preserve"> SUMIF(SALES!E$2:E$4911,C407,SALES!G$2:G$4911)</f>
        <v>8177000</v>
      </c>
      <c r="I407">
        <f xml:space="preserve"> SUMIF(PRODUCTION!E$2:E$4911,C407,PRODUCTION!I$2:I$4911)</f>
        <v>1924390</v>
      </c>
    </row>
    <row r="408" spans="1:9" x14ac:dyDescent="0.2">
      <c r="A408">
        <v>13039</v>
      </c>
      <c r="B408" t="s">
        <v>470</v>
      </c>
      <c r="C408" t="str">
        <f t="shared" si="13"/>
        <v>13039</v>
      </c>
      <c r="D408" t="str">
        <f t="shared" si="12"/>
        <v>CAMDEN</v>
      </c>
      <c r="E408">
        <v>-81.670602709999997</v>
      </c>
      <c r="F408">
        <v>30.930417909999999</v>
      </c>
      <c r="G408">
        <f xml:space="preserve"> SUMIF(ACRES_HARVESTED!E$2:E$4911,C408,ACRES_HARVESTED!G$2:G$4911)</f>
        <v>0</v>
      </c>
      <c r="H408">
        <f xml:space="preserve"> SUMIF(SALES!E$2:E$4911,C408,SALES!G$2:G$4911)</f>
        <v>0</v>
      </c>
      <c r="I408">
        <f xml:space="preserve"> SUMIF(PRODUCTION!E$2:E$4911,C408,PRODUCTION!I$2:I$4911)</f>
        <v>0</v>
      </c>
    </row>
    <row r="409" spans="1:9" x14ac:dyDescent="0.2">
      <c r="A409">
        <v>13043</v>
      </c>
      <c r="B409" t="s">
        <v>1635</v>
      </c>
      <c r="C409" t="str">
        <f t="shared" si="13"/>
        <v>13043</v>
      </c>
      <c r="D409" t="str">
        <f t="shared" si="12"/>
        <v>CANDLER</v>
      </c>
      <c r="E409">
        <v>-82.07387018</v>
      </c>
      <c r="F409">
        <v>32.403450069999998</v>
      </c>
      <c r="G409">
        <f xml:space="preserve"> SUMIF(ACRES_HARVESTED!E$2:E$4911,C409,ACRES_HARVESTED!G$2:G$4911)</f>
        <v>89</v>
      </c>
      <c r="H409">
        <f xml:space="preserve"> SUMIF(SALES!E$2:E$4911,C409,SALES!G$2:G$4911)</f>
        <v>39000</v>
      </c>
      <c r="I409">
        <f xml:space="preserve"> SUMIF(PRODUCTION!E$2:E$4911,C409,PRODUCTION!I$2:I$4911)</f>
        <v>8577</v>
      </c>
    </row>
    <row r="410" spans="1:9" x14ac:dyDescent="0.2">
      <c r="A410">
        <v>13045</v>
      </c>
      <c r="B410" t="s">
        <v>74</v>
      </c>
      <c r="C410" t="str">
        <f t="shared" si="13"/>
        <v>13045</v>
      </c>
      <c r="D410" t="str">
        <f t="shared" si="12"/>
        <v>CARROLL</v>
      </c>
      <c r="E410">
        <v>-85.079808920000005</v>
      </c>
      <c r="F410">
        <v>33.582469330000002</v>
      </c>
      <c r="G410">
        <f xml:space="preserve"> SUMIF(ACRES_HARVESTED!E$2:E$4911,C410,ACRES_HARVESTED!G$2:G$4911)</f>
        <v>287</v>
      </c>
      <c r="H410">
        <f xml:space="preserve"> SUMIF(SALES!E$2:E$4911,C410,SALES!G$2:G$4911)</f>
        <v>204000</v>
      </c>
      <c r="I410">
        <f xml:space="preserve"> SUMIF(PRODUCTION!E$2:E$4911,C410,PRODUCTION!I$2:I$4911)</f>
        <v>50610</v>
      </c>
    </row>
    <row r="411" spans="1:9" x14ac:dyDescent="0.2">
      <c r="A411">
        <v>13047</v>
      </c>
      <c r="B411" t="s">
        <v>1868</v>
      </c>
      <c r="C411" t="str">
        <f t="shared" si="13"/>
        <v>13047</v>
      </c>
      <c r="D411" t="str">
        <f t="shared" si="12"/>
        <v>CATOOSA</v>
      </c>
      <c r="E411">
        <v>-85.13865749</v>
      </c>
      <c r="F411">
        <v>34.903778490000001</v>
      </c>
      <c r="G411">
        <f xml:space="preserve"> SUMIF(ACRES_HARVESTED!E$2:E$4911,C411,ACRES_HARVESTED!G$2:G$4911)</f>
        <v>0</v>
      </c>
      <c r="H411">
        <f xml:space="preserve"> SUMIF(SALES!E$2:E$4911,C411,SALES!G$2:G$4911)</f>
        <v>0</v>
      </c>
      <c r="I411">
        <f xml:space="preserve"> SUMIF(PRODUCTION!E$2:E$4911,C411,PRODUCTION!I$2:I$4911)</f>
        <v>0</v>
      </c>
    </row>
    <row r="412" spans="1:9" x14ac:dyDescent="0.2">
      <c r="A412">
        <v>13049</v>
      </c>
      <c r="B412" t="s">
        <v>971</v>
      </c>
      <c r="C412" t="str">
        <f t="shared" si="13"/>
        <v>13049</v>
      </c>
      <c r="D412" t="str">
        <f t="shared" si="12"/>
        <v>CHARLTON</v>
      </c>
      <c r="E412">
        <v>-82.137572860000006</v>
      </c>
      <c r="F412">
        <v>30.781572199999999</v>
      </c>
      <c r="G412">
        <f xml:space="preserve"> SUMIF(ACRES_HARVESTED!E$2:E$4911,C412,ACRES_HARVESTED!G$2:G$4911)</f>
        <v>105</v>
      </c>
      <c r="H412">
        <f xml:space="preserve"> SUMIF(SALES!E$2:E$4911,C412,SALES!G$2:G$4911)</f>
        <v>27000</v>
      </c>
      <c r="I412">
        <f xml:space="preserve"> SUMIF(PRODUCTION!E$2:E$4911,C412,PRODUCTION!I$2:I$4911)</f>
        <v>4570</v>
      </c>
    </row>
    <row r="413" spans="1:9" x14ac:dyDescent="0.2">
      <c r="A413">
        <v>13051</v>
      </c>
      <c r="B413" t="s">
        <v>1631</v>
      </c>
      <c r="C413" t="str">
        <f t="shared" si="13"/>
        <v>13051</v>
      </c>
      <c r="D413" t="str">
        <f t="shared" si="12"/>
        <v>CHATHAM</v>
      </c>
      <c r="E413">
        <v>-81.132477320000007</v>
      </c>
      <c r="F413">
        <v>32.004452559999997</v>
      </c>
      <c r="G413">
        <f xml:space="preserve"> SUMIF(ACRES_HARVESTED!E$2:E$4911,C413,ACRES_HARVESTED!G$2:G$4911)</f>
        <v>20</v>
      </c>
      <c r="H413">
        <f xml:space="preserve"> SUMIF(SALES!E$2:E$4911,C413,SALES!G$2:G$4911)</f>
        <v>4000</v>
      </c>
      <c r="I413">
        <f xml:space="preserve"> SUMIF(PRODUCTION!E$2:E$4911,C413,PRODUCTION!I$2:I$4911)</f>
        <v>500</v>
      </c>
    </row>
    <row r="414" spans="1:9" x14ac:dyDescent="0.2">
      <c r="A414">
        <v>13053</v>
      </c>
      <c r="B414" t="s">
        <v>780</v>
      </c>
      <c r="C414" t="str">
        <f t="shared" si="13"/>
        <v>13053</v>
      </c>
      <c r="D414" t="str">
        <f t="shared" si="12"/>
        <v>CHATTAHOOCHEE</v>
      </c>
      <c r="E414">
        <v>-84.786809529999999</v>
      </c>
      <c r="F414">
        <v>32.346945339999998</v>
      </c>
      <c r="G414">
        <f xml:space="preserve"> SUMIF(ACRES_HARVESTED!E$2:E$4911,C414,ACRES_HARVESTED!G$2:G$4911)</f>
        <v>0</v>
      </c>
      <c r="H414">
        <f xml:space="preserve"> SUMIF(SALES!E$2:E$4911,C414,SALES!G$2:G$4911)</f>
        <v>0</v>
      </c>
      <c r="I414">
        <f xml:space="preserve"> SUMIF(PRODUCTION!E$2:E$4911,C414,PRODUCTION!I$2:I$4911)</f>
        <v>0</v>
      </c>
    </row>
    <row r="415" spans="1:9" x14ac:dyDescent="0.2">
      <c r="A415">
        <v>13055</v>
      </c>
      <c r="B415" t="s">
        <v>1017</v>
      </c>
      <c r="C415" t="str">
        <f t="shared" si="13"/>
        <v>13055</v>
      </c>
      <c r="D415" t="str">
        <f t="shared" si="12"/>
        <v>CHATTOOGA</v>
      </c>
      <c r="E415">
        <v>-85.345227179999995</v>
      </c>
      <c r="F415">
        <v>34.47504069</v>
      </c>
      <c r="G415">
        <f xml:space="preserve"> SUMIF(ACRES_HARVESTED!E$2:E$4911,C415,ACRES_HARVESTED!G$2:G$4911)</f>
        <v>497</v>
      </c>
      <c r="H415">
        <f xml:space="preserve"> SUMIF(SALES!E$2:E$4911,C415,SALES!G$2:G$4911)</f>
        <v>0</v>
      </c>
      <c r="I415">
        <f xml:space="preserve"> SUMIF(PRODUCTION!E$2:E$4911,C415,PRODUCTION!I$2:I$4911)</f>
        <v>76182</v>
      </c>
    </row>
    <row r="416" spans="1:9" x14ac:dyDescent="0.2">
      <c r="A416">
        <v>13057</v>
      </c>
      <c r="B416" t="s">
        <v>320</v>
      </c>
      <c r="C416" t="str">
        <f t="shared" si="13"/>
        <v>13057</v>
      </c>
      <c r="D416" t="str">
        <f t="shared" si="12"/>
        <v>CHEROKEE</v>
      </c>
      <c r="E416">
        <v>-84.476212860000004</v>
      </c>
      <c r="F416">
        <v>34.244733920000002</v>
      </c>
      <c r="G416">
        <f xml:space="preserve"> SUMIF(ACRES_HARVESTED!E$2:E$4911,C416,ACRES_HARVESTED!G$2:G$4911)</f>
        <v>158</v>
      </c>
      <c r="H416">
        <f xml:space="preserve"> SUMIF(SALES!E$2:E$4911,C416,SALES!G$2:G$4911)</f>
        <v>56000</v>
      </c>
      <c r="I416">
        <f xml:space="preserve"> SUMIF(PRODUCTION!E$2:E$4911,C416,PRODUCTION!I$2:I$4911)</f>
        <v>14060</v>
      </c>
    </row>
    <row r="417" spans="1:9" x14ac:dyDescent="0.2">
      <c r="A417">
        <v>13059</v>
      </c>
      <c r="B417" t="s">
        <v>503</v>
      </c>
      <c r="C417" t="str">
        <f t="shared" si="13"/>
        <v>13059</v>
      </c>
      <c r="D417" t="str">
        <f t="shared" si="12"/>
        <v>CLARKE</v>
      </c>
      <c r="E417">
        <v>-83.367558729999999</v>
      </c>
      <c r="F417">
        <v>33.950978409999998</v>
      </c>
      <c r="G417">
        <f xml:space="preserve"> SUMIF(ACRES_HARVESTED!E$2:E$4911,C417,ACRES_HARVESTED!G$2:G$4911)</f>
        <v>0</v>
      </c>
      <c r="H417">
        <f xml:space="preserve"> SUMIF(SALES!E$2:E$4911,C417,SALES!G$2:G$4911)</f>
        <v>0</v>
      </c>
      <c r="I417">
        <f xml:space="preserve"> SUMIF(PRODUCTION!E$2:E$4911,C417,PRODUCTION!I$2:I$4911)</f>
        <v>0</v>
      </c>
    </row>
    <row r="418" spans="1:9" x14ac:dyDescent="0.2">
      <c r="A418">
        <v>13061</v>
      </c>
      <c r="B418" t="s">
        <v>437</v>
      </c>
      <c r="C418" t="str">
        <f t="shared" si="13"/>
        <v>13061</v>
      </c>
      <c r="D418" t="str">
        <f t="shared" si="12"/>
        <v>CLAY</v>
      </c>
      <c r="E418">
        <v>-84.978117560000001</v>
      </c>
      <c r="F418">
        <v>31.625732190000001</v>
      </c>
      <c r="G418">
        <f xml:space="preserve"> SUMIF(ACRES_HARVESTED!E$2:E$4911,C418,ACRES_HARVESTED!G$2:G$4911)</f>
        <v>1623</v>
      </c>
      <c r="H418">
        <f xml:space="preserve"> SUMIF(SALES!E$2:E$4911,C418,SALES!G$2:G$4911)</f>
        <v>1172000</v>
      </c>
      <c r="I418">
        <f xml:space="preserve"> SUMIF(PRODUCTION!E$2:E$4911,C418,PRODUCTION!I$2:I$4911)</f>
        <v>297440</v>
      </c>
    </row>
    <row r="419" spans="1:9" x14ac:dyDescent="0.2">
      <c r="A419">
        <v>13063</v>
      </c>
      <c r="B419" t="s">
        <v>1281</v>
      </c>
      <c r="C419" t="str">
        <f t="shared" si="13"/>
        <v>13063</v>
      </c>
      <c r="D419" t="str">
        <f t="shared" si="12"/>
        <v>CLAYTON</v>
      </c>
      <c r="E419">
        <v>-84.357512709999995</v>
      </c>
      <c r="F419">
        <v>33.54043935</v>
      </c>
      <c r="G419">
        <f xml:space="preserve"> SUMIF(ACRES_HARVESTED!E$2:E$4911,C419,ACRES_HARVESTED!G$2:G$4911)</f>
        <v>0</v>
      </c>
      <c r="H419">
        <f xml:space="preserve"> SUMIF(SALES!E$2:E$4911,C419,SALES!G$2:G$4911)</f>
        <v>0</v>
      </c>
      <c r="I419">
        <f xml:space="preserve"> SUMIF(PRODUCTION!E$2:E$4911,C419,PRODUCTION!I$2:I$4911)</f>
        <v>0</v>
      </c>
    </row>
    <row r="420" spans="1:9" x14ac:dyDescent="0.2">
      <c r="A420">
        <v>13065</v>
      </c>
      <c r="B420" t="s">
        <v>350</v>
      </c>
      <c r="C420" t="str">
        <f t="shared" si="13"/>
        <v>13065</v>
      </c>
      <c r="D420" t="str">
        <f t="shared" si="12"/>
        <v>CLINCH</v>
      </c>
      <c r="E420">
        <v>-82.706420399999999</v>
      </c>
      <c r="F420">
        <v>30.915042629999999</v>
      </c>
      <c r="G420">
        <f xml:space="preserve"> SUMIF(ACRES_HARVESTED!E$2:E$4911,C420,ACRES_HARVESTED!G$2:G$4911)</f>
        <v>343</v>
      </c>
      <c r="H420">
        <f xml:space="preserve"> SUMIF(SALES!E$2:E$4911,C420,SALES!G$2:G$4911)</f>
        <v>247000</v>
      </c>
      <c r="I420">
        <f xml:space="preserve"> SUMIF(PRODUCTION!E$2:E$4911,C420,PRODUCTION!I$2:I$4911)</f>
        <v>57533</v>
      </c>
    </row>
    <row r="421" spans="1:9" x14ac:dyDescent="0.2">
      <c r="A421">
        <v>13067</v>
      </c>
      <c r="B421" t="s">
        <v>1322</v>
      </c>
      <c r="C421" t="str">
        <f t="shared" si="13"/>
        <v>13067</v>
      </c>
      <c r="D421" t="str">
        <f t="shared" si="12"/>
        <v>COBB</v>
      </c>
      <c r="E421">
        <v>-84.576529629999996</v>
      </c>
      <c r="F421">
        <v>33.941837759999999</v>
      </c>
      <c r="G421">
        <f xml:space="preserve"> SUMIF(ACRES_HARVESTED!E$2:E$4911,C421,ACRES_HARVESTED!G$2:G$4911)</f>
        <v>0</v>
      </c>
      <c r="H421">
        <f xml:space="preserve"> SUMIF(SALES!E$2:E$4911,C421,SALES!G$2:G$4911)</f>
        <v>0</v>
      </c>
      <c r="I421">
        <f xml:space="preserve"> SUMIF(PRODUCTION!E$2:E$4911,C421,PRODUCTION!I$2:I$4911)</f>
        <v>0</v>
      </c>
    </row>
    <row r="422" spans="1:9" x14ac:dyDescent="0.2">
      <c r="A422">
        <v>13069</v>
      </c>
      <c r="B422" t="s">
        <v>789</v>
      </c>
      <c r="C422" t="str">
        <f t="shared" si="13"/>
        <v>13069</v>
      </c>
      <c r="D422" t="str">
        <f t="shared" si="12"/>
        <v>COFFEE</v>
      </c>
      <c r="E422">
        <v>-82.849673109999998</v>
      </c>
      <c r="F422">
        <v>31.54918005</v>
      </c>
      <c r="G422">
        <f xml:space="preserve"> SUMIF(ACRES_HARVESTED!E$2:E$4911,C422,ACRES_HARVESTED!G$2:G$4911)</f>
        <v>3601</v>
      </c>
      <c r="H422">
        <f xml:space="preserve"> SUMIF(SALES!E$2:E$4911,C422,SALES!G$2:G$4911)</f>
        <v>2378000</v>
      </c>
      <c r="I422">
        <f xml:space="preserve"> SUMIF(PRODUCTION!E$2:E$4911,C422,PRODUCTION!I$2:I$4911)</f>
        <v>582512</v>
      </c>
    </row>
    <row r="423" spans="1:9" x14ac:dyDescent="0.2">
      <c r="A423">
        <v>13071</v>
      </c>
      <c r="B423" t="s">
        <v>1708</v>
      </c>
      <c r="C423" t="str">
        <f t="shared" si="13"/>
        <v>13071</v>
      </c>
      <c r="D423" t="str">
        <f t="shared" si="12"/>
        <v>COLQUITT</v>
      </c>
      <c r="E423">
        <v>-83.768862089999999</v>
      </c>
      <c r="F423">
        <v>31.188325469999999</v>
      </c>
      <c r="G423">
        <f xml:space="preserve"> SUMIF(ACRES_HARVESTED!E$2:E$4911,C423,ACRES_HARVESTED!G$2:G$4911)</f>
        <v>4845</v>
      </c>
      <c r="H423">
        <f xml:space="preserve"> SUMIF(SALES!E$2:E$4911,C423,SALES!G$2:G$4911)</f>
        <v>3367000</v>
      </c>
      <c r="I423">
        <f xml:space="preserve"> SUMIF(PRODUCTION!E$2:E$4911,C423,PRODUCTION!I$2:I$4911)</f>
        <v>1115207.4574</v>
      </c>
    </row>
    <row r="424" spans="1:9" x14ac:dyDescent="0.2">
      <c r="A424">
        <v>13073</v>
      </c>
      <c r="B424" t="s">
        <v>290</v>
      </c>
      <c r="C424" t="str">
        <f t="shared" si="13"/>
        <v>13073</v>
      </c>
      <c r="D424" t="str">
        <f t="shared" si="12"/>
        <v>COLUMBIA</v>
      </c>
      <c r="E424">
        <v>-82.263719510000001</v>
      </c>
      <c r="F424">
        <v>33.544047620000001</v>
      </c>
      <c r="G424">
        <f xml:space="preserve"> SUMIF(ACRES_HARVESTED!E$2:E$4911,C424,ACRES_HARVESTED!G$2:G$4911)</f>
        <v>0</v>
      </c>
      <c r="H424">
        <f xml:space="preserve"> SUMIF(SALES!E$2:E$4911,C424,SALES!G$2:G$4911)</f>
        <v>0</v>
      </c>
      <c r="I424">
        <f xml:space="preserve"> SUMIF(PRODUCTION!E$2:E$4911,C424,PRODUCTION!I$2:I$4911)</f>
        <v>0</v>
      </c>
    </row>
    <row r="425" spans="1:9" x14ac:dyDescent="0.2">
      <c r="A425">
        <v>13075</v>
      </c>
      <c r="B425" t="s">
        <v>242</v>
      </c>
      <c r="C425" t="str">
        <f t="shared" si="13"/>
        <v>13075</v>
      </c>
      <c r="D425" t="str">
        <f t="shared" si="12"/>
        <v>COOK</v>
      </c>
      <c r="E425">
        <v>-83.430697589999994</v>
      </c>
      <c r="F425">
        <v>31.15408665</v>
      </c>
      <c r="G425">
        <f xml:space="preserve"> SUMIF(ACRES_HARVESTED!E$2:E$4911,C425,ACRES_HARVESTED!G$2:G$4911)</f>
        <v>1962</v>
      </c>
      <c r="H425">
        <f xml:space="preserve"> SUMIF(SALES!E$2:E$4911,C425,SALES!G$2:G$4911)</f>
        <v>1336000</v>
      </c>
      <c r="I425">
        <f xml:space="preserve"> SUMIF(PRODUCTION!E$2:E$4911,C425,PRODUCTION!I$2:I$4911)</f>
        <v>304977</v>
      </c>
    </row>
    <row r="426" spans="1:9" x14ac:dyDescent="0.2">
      <c r="A426">
        <v>13077</v>
      </c>
      <c r="B426" t="s">
        <v>1146</v>
      </c>
      <c r="C426" t="str">
        <f t="shared" si="13"/>
        <v>13077</v>
      </c>
      <c r="D426" t="str">
        <f t="shared" si="12"/>
        <v>COWETA</v>
      </c>
      <c r="E426">
        <v>-84.763427870000001</v>
      </c>
      <c r="F426">
        <v>33.353467019999997</v>
      </c>
      <c r="G426">
        <f xml:space="preserve"> SUMIF(ACRES_HARVESTED!E$2:E$4911,C426,ACRES_HARVESTED!G$2:G$4911)</f>
        <v>578</v>
      </c>
      <c r="H426">
        <f xml:space="preserve"> SUMIF(SALES!E$2:E$4911,C426,SALES!G$2:G$4911)</f>
        <v>284000</v>
      </c>
      <c r="I426">
        <f xml:space="preserve"> SUMIF(PRODUCTION!E$2:E$4911,C426,PRODUCTION!I$2:I$4911)</f>
        <v>73641</v>
      </c>
    </row>
    <row r="427" spans="1:9" x14ac:dyDescent="0.2">
      <c r="A427">
        <v>13079</v>
      </c>
      <c r="B427" t="s">
        <v>70</v>
      </c>
      <c r="C427" t="str">
        <f t="shared" si="13"/>
        <v>13079</v>
      </c>
      <c r="D427" t="str">
        <f t="shared" si="12"/>
        <v>CRAWFORD</v>
      </c>
      <c r="E427">
        <v>-83.986125060000006</v>
      </c>
      <c r="F427">
        <v>32.714318820000003</v>
      </c>
      <c r="G427">
        <f xml:space="preserve"> SUMIF(ACRES_HARVESTED!E$2:E$4911,C427,ACRES_HARVESTED!G$2:G$4911)</f>
        <v>0</v>
      </c>
      <c r="H427">
        <f xml:space="preserve"> SUMIF(SALES!E$2:E$4911,C427,SALES!G$2:G$4911)</f>
        <v>0</v>
      </c>
      <c r="I427">
        <f xml:space="preserve"> SUMIF(PRODUCTION!E$2:E$4911,C427,PRODUCTION!I$2:I$4911)</f>
        <v>0</v>
      </c>
    </row>
    <row r="428" spans="1:9" x14ac:dyDescent="0.2">
      <c r="A428">
        <v>13081</v>
      </c>
      <c r="B428" t="s">
        <v>642</v>
      </c>
      <c r="C428" t="str">
        <f t="shared" si="13"/>
        <v>13081</v>
      </c>
      <c r="D428" t="str">
        <f t="shared" si="12"/>
        <v>CRISP</v>
      </c>
      <c r="E428">
        <v>-83.767279189999996</v>
      </c>
      <c r="F428">
        <v>31.922872439999999</v>
      </c>
      <c r="G428">
        <f xml:space="preserve"> SUMIF(ACRES_HARVESTED!E$2:E$4911,C428,ACRES_HARVESTED!G$2:G$4911)</f>
        <v>920</v>
      </c>
      <c r="H428">
        <f xml:space="preserve"> SUMIF(SALES!E$2:E$4911,C428,SALES!G$2:G$4911)</f>
        <v>686000</v>
      </c>
      <c r="I428">
        <f xml:space="preserve"> SUMIF(PRODUCTION!E$2:E$4911,C428,PRODUCTION!I$2:I$4911)</f>
        <v>182509</v>
      </c>
    </row>
    <row r="429" spans="1:9" x14ac:dyDescent="0.2">
      <c r="A429">
        <v>13083</v>
      </c>
      <c r="B429" t="s">
        <v>246</v>
      </c>
      <c r="C429" t="str">
        <f t="shared" si="13"/>
        <v>13083</v>
      </c>
      <c r="D429" t="str">
        <f t="shared" si="12"/>
        <v>DADE</v>
      </c>
      <c r="E429">
        <v>-85.504589519999996</v>
      </c>
      <c r="F429">
        <v>34.854584289999998</v>
      </c>
      <c r="G429">
        <f xml:space="preserve"> SUMIF(ACRES_HARVESTED!E$2:E$4911,C429,ACRES_HARVESTED!G$2:G$4911)</f>
        <v>58</v>
      </c>
      <c r="H429">
        <f xml:space="preserve"> SUMIF(SALES!E$2:E$4911,C429,SALES!G$2:G$4911)</f>
        <v>27000</v>
      </c>
      <c r="I429">
        <f xml:space="preserve"> SUMIF(PRODUCTION!E$2:E$4911,C429,PRODUCTION!I$2:I$4911)</f>
        <v>6572</v>
      </c>
    </row>
    <row r="430" spans="1:9" x14ac:dyDescent="0.2">
      <c r="A430">
        <v>13085</v>
      </c>
      <c r="B430" t="s">
        <v>776</v>
      </c>
      <c r="C430" t="str">
        <f t="shared" si="13"/>
        <v>13085</v>
      </c>
      <c r="D430" t="str">
        <f t="shared" si="12"/>
        <v>DAWSON</v>
      </c>
      <c r="E430">
        <v>-84.170733850000005</v>
      </c>
      <c r="F430">
        <v>34.444098150000002</v>
      </c>
      <c r="G430">
        <f xml:space="preserve"> SUMIF(ACRES_HARVESTED!E$2:E$4911,C430,ACRES_HARVESTED!G$2:G$4911)</f>
        <v>262</v>
      </c>
      <c r="H430">
        <f xml:space="preserve"> SUMIF(SALES!E$2:E$4911,C430,SALES!G$2:G$4911)</f>
        <v>0</v>
      </c>
      <c r="I430">
        <f xml:space="preserve"> SUMIF(PRODUCTION!E$2:E$4911,C430,PRODUCTION!I$2:I$4911)</f>
        <v>18818</v>
      </c>
    </row>
    <row r="431" spans="1:9" x14ac:dyDescent="0.2">
      <c r="A431">
        <v>13087</v>
      </c>
      <c r="B431" t="s">
        <v>32</v>
      </c>
      <c r="C431" t="str">
        <f t="shared" si="13"/>
        <v>13087</v>
      </c>
      <c r="D431" t="str">
        <f t="shared" si="12"/>
        <v>DECATUR</v>
      </c>
      <c r="E431">
        <v>-84.579568199999997</v>
      </c>
      <c r="F431">
        <v>30.878078639999998</v>
      </c>
      <c r="G431">
        <f xml:space="preserve"> SUMIF(ACRES_HARVESTED!E$2:E$4911,C431,ACRES_HARVESTED!G$2:G$4911)</f>
        <v>11577</v>
      </c>
      <c r="H431">
        <f xml:space="preserve"> SUMIF(SALES!E$2:E$4911,C431,SALES!G$2:G$4911)</f>
        <v>8721000</v>
      </c>
      <c r="I431">
        <f xml:space="preserve"> SUMIF(PRODUCTION!E$2:E$4911,C431,PRODUCTION!I$2:I$4911)</f>
        <v>2284122.4843000001</v>
      </c>
    </row>
    <row r="432" spans="1:9" x14ac:dyDescent="0.2">
      <c r="A432">
        <v>13089</v>
      </c>
      <c r="B432" t="s">
        <v>306</v>
      </c>
      <c r="C432" t="str">
        <f t="shared" si="13"/>
        <v>13089</v>
      </c>
      <c r="D432" t="str">
        <f t="shared" si="12"/>
        <v>DEKALB</v>
      </c>
      <c r="E432">
        <v>-84.226652119999997</v>
      </c>
      <c r="F432">
        <v>33.771221920000002</v>
      </c>
      <c r="G432">
        <f xml:space="preserve"> SUMIF(ACRES_HARVESTED!E$2:E$4911,C432,ACRES_HARVESTED!G$2:G$4911)</f>
        <v>0</v>
      </c>
      <c r="H432">
        <f xml:space="preserve"> SUMIF(SALES!E$2:E$4911,C432,SALES!G$2:G$4911)</f>
        <v>0</v>
      </c>
      <c r="I432">
        <f xml:space="preserve"> SUMIF(PRODUCTION!E$2:E$4911,C432,PRODUCTION!I$2:I$4911)</f>
        <v>0</v>
      </c>
    </row>
    <row r="433" spans="1:9" x14ac:dyDescent="0.2">
      <c r="A433">
        <v>13091</v>
      </c>
      <c r="B433" t="s">
        <v>93</v>
      </c>
      <c r="C433" t="str">
        <f t="shared" si="13"/>
        <v>13091</v>
      </c>
      <c r="D433" t="str">
        <f t="shared" si="12"/>
        <v>DODGE</v>
      </c>
      <c r="E433">
        <v>-83.168605979999995</v>
      </c>
      <c r="F433">
        <v>32.172089460000002</v>
      </c>
      <c r="G433">
        <f xml:space="preserve"> SUMIF(ACRES_HARVESTED!E$2:E$4911,C433,ACRES_HARVESTED!G$2:G$4911)</f>
        <v>1594</v>
      </c>
      <c r="H433">
        <f xml:space="preserve"> SUMIF(SALES!E$2:E$4911,C433,SALES!G$2:G$4911)</f>
        <v>1198000</v>
      </c>
      <c r="I433">
        <f xml:space="preserve"> SUMIF(PRODUCTION!E$2:E$4911,C433,PRODUCTION!I$2:I$4911)</f>
        <v>297579</v>
      </c>
    </row>
    <row r="434" spans="1:9" x14ac:dyDescent="0.2">
      <c r="A434">
        <v>13093</v>
      </c>
      <c r="B434" t="s">
        <v>935</v>
      </c>
      <c r="C434" t="str">
        <f t="shared" si="13"/>
        <v>13093</v>
      </c>
      <c r="D434" t="str">
        <f t="shared" si="12"/>
        <v>DOOLY</v>
      </c>
      <c r="E434">
        <v>-83.799017359999993</v>
      </c>
      <c r="F434">
        <v>32.157287770000003</v>
      </c>
      <c r="G434">
        <f xml:space="preserve"> SUMIF(ACRES_HARVESTED!E$2:E$4911,C434,ACRES_HARVESTED!G$2:G$4911)</f>
        <v>2710</v>
      </c>
      <c r="H434">
        <f xml:space="preserve"> SUMIF(SALES!E$2:E$4911,C434,SALES!G$2:G$4911)</f>
        <v>2202000</v>
      </c>
      <c r="I434">
        <f xml:space="preserve"> SUMIF(PRODUCTION!E$2:E$4911,C434,PRODUCTION!I$2:I$4911)</f>
        <v>494092</v>
      </c>
    </row>
    <row r="435" spans="1:9" x14ac:dyDescent="0.2">
      <c r="A435">
        <v>13095</v>
      </c>
      <c r="B435" t="s">
        <v>1316</v>
      </c>
      <c r="C435" t="str">
        <f t="shared" si="13"/>
        <v>13095</v>
      </c>
      <c r="D435" t="str">
        <f t="shared" si="12"/>
        <v>DOUGHERTY</v>
      </c>
      <c r="E435">
        <v>-84.216049179999999</v>
      </c>
      <c r="F435">
        <v>31.53329476</v>
      </c>
      <c r="G435">
        <f xml:space="preserve"> SUMIF(ACRES_HARVESTED!E$2:E$4911,C435,ACRES_HARVESTED!G$2:G$4911)</f>
        <v>890</v>
      </c>
      <c r="H435">
        <f xml:space="preserve"> SUMIF(SALES!E$2:E$4911,C435,SALES!G$2:G$4911)</f>
        <v>0</v>
      </c>
      <c r="I435">
        <f xml:space="preserve"> SUMIF(PRODUCTION!E$2:E$4911,C435,PRODUCTION!I$2:I$4911)</f>
        <v>182852</v>
      </c>
    </row>
    <row r="436" spans="1:9" x14ac:dyDescent="0.2">
      <c r="A436">
        <v>13097</v>
      </c>
      <c r="B436" t="s">
        <v>163</v>
      </c>
      <c r="C436" t="str">
        <f t="shared" si="13"/>
        <v>13097</v>
      </c>
      <c r="D436" t="str">
        <f t="shared" si="12"/>
        <v>DOUGLAS</v>
      </c>
      <c r="E436">
        <v>-84.768513940000005</v>
      </c>
      <c r="F436">
        <v>33.702113500000003</v>
      </c>
      <c r="G436">
        <f xml:space="preserve"> SUMIF(ACRES_HARVESTED!E$2:E$4911,C436,ACRES_HARVESTED!G$2:G$4911)</f>
        <v>26</v>
      </c>
      <c r="H436">
        <f xml:space="preserve"> SUMIF(SALES!E$2:E$4911,C436,SALES!G$2:G$4911)</f>
        <v>0</v>
      </c>
      <c r="I436">
        <f xml:space="preserve"> SUMIF(PRODUCTION!E$2:E$4911,C436,PRODUCTION!I$2:I$4911)</f>
        <v>1888</v>
      </c>
    </row>
    <row r="437" spans="1:9" x14ac:dyDescent="0.2">
      <c r="A437">
        <v>13099</v>
      </c>
      <c r="B437" t="s">
        <v>1456</v>
      </c>
      <c r="C437" t="str">
        <f t="shared" si="13"/>
        <v>13099</v>
      </c>
      <c r="D437" t="str">
        <f t="shared" si="12"/>
        <v>EARLY</v>
      </c>
      <c r="E437">
        <v>-84.904239779999997</v>
      </c>
      <c r="F437">
        <v>31.323174059999999</v>
      </c>
      <c r="G437">
        <f xml:space="preserve"> SUMIF(ACRES_HARVESTED!E$2:E$4911,C437,ACRES_HARVESTED!G$2:G$4911)</f>
        <v>6131</v>
      </c>
      <c r="H437">
        <f xml:space="preserve"> SUMIF(SALES!E$2:E$4911,C437,SALES!G$2:G$4911)</f>
        <v>4770000</v>
      </c>
      <c r="I437">
        <f xml:space="preserve"> SUMIF(PRODUCTION!E$2:E$4911,C437,PRODUCTION!I$2:I$4911)</f>
        <v>1160059</v>
      </c>
    </row>
    <row r="438" spans="1:9" x14ac:dyDescent="0.2">
      <c r="A438">
        <v>13101</v>
      </c>
      <c r="B438" t="s">
        <v>630</v>
      </c>
      <c r="C438" t="str">
        <f t="shared" si="13"/>
        <v>13101</v>
      </c>
      <c r="D438" t="str">
        <f t="shared" si="12"/>
        <v>ECHOLS</v>
      </c>
      <c r="E438">
        <v>-82.894138780000006</v>
      </c>
      <c r="F438">
        <v>30.70991003</v>
      </c>
      <c r="G438">
        <f xml:space="preserve"> SUMIF(ACRES_HARVESTED!E$2:E$4911,C438,ACRES_HARVESTED!G$2:G$4911)</f>
        <v>56</v>
      </c>
      <c r="H438">
        <f xml:space="preserve"> SUMIF(SALES!E$2:E$4911,C438,SALES!G$2:G$4911)</f>
        <v>0</v>
      </c>
      <c r="I438">
        <f xml:space="preserve"> SUMIF(PRODUCTION!E$2:E$4911,C438,PRODUCTION!I$2:I$4911)</f>
        <v>7506</v>
      </c>
    </row>
    <row r="439" spans="1:9" x14ac:dyDescent="0.2">
      <c r="A439">
        <v>13103</v>
      </c>
      <c r="B439" t="s">
        <v>315</v>
      </c>
      <c r="C439" t="str">
        <f t="shared" si="13"/>
        <v>13103</v>
      </c>
      <c r="D439" t="str">
        <f t="shared" si="12"/>
        <v>EFFINGHAM</v>
      </c>
      <c r="E439">
        <v>-81.34134143</v>
      </c>
      <c r="F439">
        <v>32.367203099999998</v>
      </c>
      <c r="G439">
        <f xml:space="preserve"> SUMIF(ACRES_HARVESTED!E$2:E$4911,C439,ACRES_HARVESTED!G$2:G$4911)</f>
        <v>240</v>
      </c>
      <c r="H439">
        <f xml:space="preserve"> SUMIF(SALES!E$2:E$4911,C439,SALES!G$2:G$4911)</f>
        <v>0</v>
      </c>
      <c r="I439">
        <f xml:space="preserve"> SUMIF(PRODUCTION!E$2:E$4911,C439,PRODUCTION!I$2:I$4911)</f>
        <v>21660</v>
      </c>
    </row>
    <row r="440" spans="1:9" x14ac:dyDescent="0.2">
      <c r="A440">
        <v>13105</v>
      </c>
      <c r="B440" t="s">
        <v>1771</v>
      </c>
      <c r="C440" t="str">
        <f t="shared" si="13"/>
        <v>13105</v>
      </c>
      <c r="D440" t="str">
        <f t="shared" si="12"/>
        <v>ELBERT</v>
      </c>
      <c r="E440">
        <v>-82.839926640000002</v>
      </c>
      <c r="F440">
        <v>34.116351139999999</v>
      </c>
      <c r="G440">
        <f xml:space="preserve"> SUMIF(ACRES_HARVESTED!E$2:E$4911,C440,ACRES_HARVESTED!G$2:G$4911)</f>
        <v>0</v>
      </c>
      <c r="H440">
        <f xml:space="preserve"> SUMIF(SALES!E$2:E$4911,C440,SALES!G$2:G$4911)</f>
        <v>0</v>
      </c>
      <c r="I440">
        <f xml:space="preserve"> SUMIF(PRODUCTION!E$2:E$4911,C440,PRODUCTION!I$2:I$4911)</f>
        <v>0</v>
      </c>
    </row>
    <row r="441" spans="1:9" x14ac:dyDescent="0.2">
      <c r="A441">
        <v>13107</v>
      </c>
      <c r="B441" t="s">
        <v>1808</v>
      </c>
      <c r="C441" t="str">
        <f t="shared" si="13"/>
        <v>13107</v>
      </c>
      <c r="D441" t="str">
        <f t="shared" si="12"/>
        <v>EMANUEL</v>
      </c>
      <c r="E441">
        <v>-82.301731040000007</v>
      </c>
      <c r="F441">
        <v>32.589631910000001</v>
      </c>
      <c r="G441">
        <f xml:space="preserve"> SUMIF(ACRES_HARVESTED!E$2:E$4911,C441,ACRES_HARVESTED!G$2:G$4911)</f>
        <v>1329</v>
      </c>
      <c r="H441">
        <f xml:space="preserve"> SUMIF(SALES!E$2:E$4911,C441,SALES!G$2:G$4911)</f>
        <v>644000</v>
      </c>
      <c r="I441">
        <f xml:space="preserve"> SUMIF(PRODUCTION!E$2:E$4911,C441,PRODUCTION!I$2:I$4911)</f>
        <v>167929</v>
      </c>
    </row>
    <row r="442" spans="1:9" x14ac:dyDescent="0.2">
      <c r="A442">
        <v>13109</v>
      </c>
      <c r="B442" t="s">
        <v>385</v>
      </c>
      <c r="C442" t="str">
        <f t="shared" si="13"/>
        <v>13109</v>
      </c>
      <c r="D442" t="str">
        <f t="shared" si="12"/>
        <v>EVANS</v>
      </c>
      <c r="E442">
        <v>-81.886879289999996</v>
      </c>
      <c r="F442">
        <v>32.1569194</v>
      </c>
      <c r="G442">
        <f xml:space="preserve"> SUMIF(ACRES_HARVESTED!E$2:E$4911,C442,ACRES_HARVESTED!G$2:G$4911)</f>
        <v>878</v>
      </c>
      <c r="H442">
        <f xml:space="preserve"> SUMIF(SALES!E$2:E$4911,C442,SALES!G$2:G$4911)</f>
        <v>646000</v>
      </c>
      <c r="I442">
        <f xml:space="preserve"> SUMIF(PRODUCTION!E$2:E$4911,C442,PRODUCTION!I$2:I$4911)</f>
        <v>153422</v>
      </c>
    </row>
    <row r="443" spans="1:9" x14ac:dyDescent="0.2">
      <c r="A443">
        <v>13111</v>
      </c>
      <c r="B443" t="s">
        <v>1</v>
      </c>
      <c r="C443" t="str">
        <f t="shared" si="13"/>
        <v>13111</v>
      </c>
      <c r="D443" t="str">
        <f t="shared" si="12"/>
        <v>FANNIN</v>
      </c>
      <c r="E443">
        <v>-84.319296170000001</v>
      </c>
      <c r="F443">
        <v>34.86412558</v>
      </c>
      <c r="G443">
        <f xml:space="preserve"> SUMIF(ACRES_HARVESTED!E$2:E$4911,C443,ACRES_HARVESTED!G$2:G$4911)</f>
        <v>611</v>
      </c>
      <c r="H443">
        <f xml:space="preserve"> SUMIF(SALES!E$2:E$4911,C443,SALES!G$2:G$4911)</f>
        <v>0</v>
      </c>
      <c r="I443">
        <f xml:space="preserve"> SUMIF(PRODUCTION!E$2:E$4911,C443,PRODUCTION!I$2:I$4911)</f>
        <v>65102</v>
      </c>
    </row>
    <row r="444" spans="1:9" x14ac:dyDescent="0.2">
      <c r="A444">
        <v>13113</v>
      </c>
      <c r="B444" t="s">
        <v>172</v>
      </c>
      <c r="C444" t="str">
        <f t="shared" si="13"/>
        <v>13113</v>
      </c>
      <c r="D444" t="str">
        <f t="shared" si="12"/>
        <v>FAYETTE</v>
      </c>
      <c r="E444">
        <v>-84.494284629999996</v>
      </c>
      <c r="F444">
        <v>33.413035360000002</v>
      </c>
      <c r="G444">
        <f xml:space="preserve"> SUMIF(ACRES_HARVESTED!E$2:E$4911,C444,ACRES_HARVESTED!G$2:G$4911)</f>
        <v>121</v>
      </c>
      <c r="H444">
        <f xml:space="preserve"> SUMIF(SALES!E$2:E$4911,C444,SALES!G$2:G$4911)</f>
        <v>12000</v>
      </c>
      <c r="I444">
        <f xml:space="preserve"> SUMIF(PRODUCTION!E$2:E$4911,C444,PRODUCTION!I$2:I$4911)</f>
        <v>6100</v>
      </c>
    </row>
    <row r="445" spans="1:9" x14ac:dyDescent="0.2">
      <c r="A445">
        <v>13115</v>
      </c>
      <c r="B445" t="s">
        <v>101</v>
      </c>
      <c r="C445" t="str">
        <f t="shared" si="13"/>
        <v>13115</v>
      </c>
      <c r="D445" t="str">
        <f t="shared" si="12"/>
        <v>FLOYD</v>
      </c>
      <c r="E445">
        <v>-85.21440801</v>
      </c>
      <c r="F445">
        <v>34.263151129999997</v>
      </c>
      <c r="G445">
        <f xml:space="preserve"> SUMIF(ACRES_HARVESTED!E$2:E$4911,C445,ACRES_HARVESTED!G$2:G$4911)</f>
        <v>2304</v>
      </c>
      <c r="H445">
        <f xml:space="preserve"> SUMIF(SALES!E$2:E$4911,C445,SALES!G$2:G$4911)</f>
        <v>1334000</v>
      </c>
      <c r="I445">
        <f xml:space="preserve"> SUMIF(PRODUCTION!E$2:E$4911,C445,PRODUCTION!I$2:I$4911)</f>
        <v>382200</v>
      </c>
    </row>
    <row r="446" spans="1:9" x14ac:dyDescent="0.2">
      <c r="A446">
        <v>13117</v>
      </c>
      <c r="B446" t="s">
        <v>749</v>
      </c>
      <c r="C446" t="str">
        <f t="shared" si="13"/>
        <v>13117</v>
      </c>
      <c r="D446" t="str">
        <f t="shared" si="12"/>
        <v>FORSYTH</v>
      </c>
      <c r="E446">
        <v>-84.124689219999993</v>
      </c>
      <c r="F446">
        <v>34.225654499999997</v>
      </c>
      <c r="G446">
        <f xml:space="preserve"> SUMIF(ACRES_HARVESTED!E$2:E$4911,C446,ACRES_HARVESTED!G$2:G$4911)</f>
        <v>0</v>
      </c>
      <c r="H446">
        <f xml:space="preserve"> SUMIF(SALES!E$2:E$4911,C446,SALES!G$2:G$4911)</f>
        <v>0</v>
      </c>
      <c r="I446">
        <f xml:space="preserve"> SUMIF(PRODUCTION!E$2:E$4911,C446,PRODUCTION!I$2:I$4911)</f>
        <v>0</v>
      </c>
    </row>
    <row r="447" spans="1:9" x14ac:dyDescent="0.2">
      <c r="A447">
        <v>13119</v>
      </c>
      <c r="B447" t="s">
        <v>0</v>
      </c>
      <c r="C447" t="str">
        <f t="shared" si="13"/>
        <v>13119</v>
      </c>
      <c r="D447" t="str">
        <f t="shared" si="12"/>
        <v>FRANKLIN</v>
      </c>
      <c r="E447">
        <v>-83.229190799999998</v>
      </c>
      <c r="F447">
        <v>34.375591120000003</v>
      </c>
      <c r="G447">
        <f xml:space="preserve"> SUMIF(ACRES_HARVESTED!E$2:E$4911,C447,ACRES_HARVESTED!G$2:G$4911)</f>
        <v>221</v>
      </c>
      <c r="H447">
        <f xml:space="preserve"> SUMIF(SALES!E$2:E$4911,C447,SALES!G$2:G$4911)</f>
        <v>191000</v>
      </c>
      <c r="I447">
        <f xml:space="preserve"> SUMIF(PRODUCTION!E$2:E$4911,C447,PRODUCTION!I$2:I$4911)</f>
        <v>26221</v>
      </c>
    </row>
    <row r="448" spans="1:9" x14ac:dyDescent="0.2">
      <c r="A448">
        <v>13121</v>
      </c>
      <c r="B448" t="s">
        <v>605</v>
      </c>
      <c r="C448" t="str">
        <f t="shared" si="13"/>
        <v>13121</v>
      </c>
      <c r="D448" t="str">
        <f t="shared" si="12"/>
        <v>FULTON</v>
      </c>
      <c r="E448">
        <v>-84.467148780000002</v>
      </c>
      <c r="F448">
        <v>33.790385739999998</v>
      </c>
      <c r="G448">
        <f xml:space="preserve"> SUMIF(ACRES_HARVESTED!E$2:E$4911,C448,ACRES_HARVESTED!G$2:G$4911)</f>
        <v>9</v>
      </c>
      <c r="H448">
        <f xml:space="preserve"> SUMIF(SALES!E$2:E$4911,C448,SALES!G$2:G$4911)</f>
        <v>4000</v>
      </c>
      <c r="I448">
        <f xml:space="preserve"> SUMIF(PRODUCTION!E$2:E$4911,C448,PRODUCTION!I$2:I$4911)</f>
        <v>1332</v>
      </c>
    </row>
    <row r="449" spans="1:9" x14ac:dyDescent="0.2">
      <c r="A449">
        <v>13123</v>
      </c>
      <c r="B449" t="s">
        <v>933</v>
      </c>
      <c r="C449" t="str">
        <f t="shared" si="13"/>
        <v>13123</v>
      </c>
      <c r="D449" t="str">
        <f t="shared" si="12"/>
        <v>GILMER</v>
      </c>
      <c r="E449">
        <v>-84.455743040000002</v>
      </c>
      <c r="F449">
        <v>34.691417199999997</v>
      </c>
      <c r="G449">
        <f xml:space="preserve"> SUMIF(ACRES_HARVESTED!E$2:E$4911,C449,ACRES_HARVESTED!G$2:G$4911)</f>
        <v>322</v>
      </c>
      <c r="H449">
        <f xml:space="preserve"> SUMIF(SALES!E$2:E$4911,C449,SALES!G$2:G$4911)</f>
        <v>224000</v>
      </c>
      <c r="I449">
        <f xml:space="preserve"> SUMIF(PRODUCTION!E$2:E$4911,C449,PRODUCTION!I$2:I$4911)</f>
        <v>54672</v>
      </c>
    </row>
    <row r="450" spans="1:9" x14ac:dyDescent="0.2">
      <c r="A450">
        <v>13125</v>
      </c>
      <c r="B450" t="s">
        <v>1904</v>
      </c>
      <c r="C450" t="str">
        <f t="shared" si="13"/>
        <v>13125</v>
      </c>
      <c r="D450" t="str">
        <f t="shared" ref="D450:D513" si="14">UPPER(B450)</f>
        <v>GLASCOCK</v>
      </c>
      <c r="E450">
        <v>-82.610462089999999</v>
      </c>
      <c r="F450">
        <v>33.229354270000002</v>
      </c>
      <c r="G450">
        <f xml:space="preserve"> SUMIF(ACRES_HARVESTED!E$2:E$4911,C450,ACRES_HARVESTED!G$2:G$4911)</f>
        <v>0</v>
      </c>
      <c r="H450">
        <f xml:space="preserve"> SUMIF(SALES!E$2:E$4911,C450,SALES!G$2:G$4911)</f>
        <v>0</v>
      </c>
      <c r="I450">
        <f xml:space="preserve"> SUMIF(PRODUCTION!E$2:E$4911,C450,PRODUCTION!I$2:I$4911)</f>
        <v>0</v>
      </c>
    </row>
    <row r="451" spans="1:9" x14ac:dyDescent="0.2">
      <c r="A451">
        <v>13127</v>
      </c>
      <c r="B451" t="s">
        <v>1479</v>
      </c>
      <c r="C451" t="str">
        <f t="shared" ref="C451:C514" si="15" xml:space="preserve"> TEXT(A451,"00000")</f>
        <v>13127</v>
      </c>
      <c r="D451" t="str">
        <f t="shared" si="14"/>
        <v>GLYNN</v>
      </c>
      <c r="E451">
        <v>-81.53985797</v>
      </c>
      <c r="F451">
        <v>31.230717110000001</v>
      </c>
      <c r="G451">
        <f xml:space="preserve"> SUMIF(ACRES_HARVESTED!E$2:E$4911,C451,ACRES_HARVESTED!G$2:G$4911)</f>
        <v>0</v>
      </c>
      <c r="H451">
        <f xml:space="preserve"> SUMIF(SALES!E$2:E$4911,C451,SALES!G$2:G$4911)</f>
        <v>0</v>
      </c>
      <c r="I451">
        <f xml:space="preserve"> SUMIF(PRODUCTION!E$2:E$4911,C451,PRODUCTION!I$2:I$4911)</f>
        <v>0</v>
      </c>
    </row>
    <row r="452" spans="1:9" x14ac:dyDescent="0.2">
      <c r="A452">
        <v>13129</v>
      </c>
      <c r="B452" t="s">
        <v>1750</v>
      </c>
      <c r="C452" t="str">
        <f t="shared" si="15"/>
        <v>13129</v>
      </c>
      <c r="D452" t="str">
        <f t="shared" si="14"/>
        <v>GORDON</v>
      </c>
      <c r="E452">
        <v>-84.876327669999995</v>
      </c>
      <c r="F452">
        <v>34.503749079999999</v>
      </c>
      <c r="G452">
        <f xml:space="preserve"> SUMIF(ACRES_HARVESTED!E$2:E$4911,C452,ACRES_HARVESTED!G$2:G$4911)</f>
        <v>2823</v>
      </c>
      <c r="H452">
        <f xml:space="preserve"> SUMIF(SALES!E$2:E$4911,C452,SALES!G$2:G$4911)</f>
        <v>1520000</v>
      </c>
      <c r="I452">
        <f xml:space="preserve"> SUMIF(PRODUCTION!E$2:E$4911,C452,PRODUCTION!I$2:I$4911)</f>
        <v>405642</v>
      </c>
    </row>
    <row r="453" spans="1:9" x14ac:dyDescent="0.2">
      <c r="A453">
        <v>13131</v>
      </c>
      <c r="B453" t="s">
        <v>505</v>
      </c>
      <c r="C453" t="str">
        <f t="shared" si="15"/>
        <v>13131</v>
      </c>
      <c r="D453" t="str">
        <f t="shared" si="14"/>
        <v>GRADY</v>
      </c>
      <c r="E453">
        <v>-84.234750649999995</v>
      </c>
      <c r="F453">
        <v>30.874768530000001</v>
      </c>
      <c r="G453">
        <f xml:space="preserve"> SUMIF(ACRES_HARVESTED!E$2:E$4911,C453,ACRES_HARVESTED!G$2:G$4911)</f>
        <v>9142</v>
      </c>
      <c r="H453">
        <f xml:space="preserve"> SUMIF(SALES!E$2:E$4911,C453,SALES!G$2:G$4911)</f>
        <v>4696000</v>
      </c>
      <c r="I453">
        <f xml:space="preserve"> SUMIF(PRODUCTION!E$2:E$4911,C453,PRODUCTION!I$2:I$4911)</f>
        <v>3096007.4619999998</v>
      </c>
    </row>
    <row r="454" spans="1:9" x14ac:dyDescent="0.2">
      <c r="A454">
        <v>13133</v>
      </c>
      <c r="B454" t="s">
        <v>335</v>
      </c>
      <c r="C454" t="str">
        <f t="shared" si="15"/>
        <v>13133</v>
      </c>
      <c r="D454" t="str">
        <f t="shared" si="14"/>
        <v>GREENE</v>
      </c>
      <c r="E454">
        <v>-83.166784410000005</v>
      </c>
      <c r="F454">
        <v>33.578872150000002</v>
      </c>
      <c r="G454">
        <f xml:space="preserve"> SUMIF(ACRES_HARVESTED!E$2:E$4911,C454,ACRES_HARVESTED!G$2:G$4911)</f>
        <v>0</v>
      </c>
      <c r="H454">
        <f xml:space="preserve"> SUMIF(SALES!E$2:E$4911,C454,SALES!G$2:G$4911)</f>
        <v>0</v>
      </c>
      <c r="I454">
        <f xml:space="preserve"> SUMIF(PRODUCTION!E$2:E$4911,C454,PRODUCTION!I$2:I$4911)</f>
        <v>0</v>
      </c>
    </row>
    <row r="455" spans="1:9" x14ac:dyDescent="0.2">
      <c r="A455">
        <v>13135</v>
      </c>
      <c r="B455" t="s">
        <v>685</v>
      </c>
      <c r="C455" t="str">
        <f t="shared" si="15"/>
        <v>13135</v>
      </c>
      <c r="D455" t="str">
        <f t="shared" si="14"/>
        <v>GWINNETT</v>
      </c>
      <c r="E455">
        <v>-84.024007460000007</v>
      </c>
      <c r="F455">
        <v>33.961426799999998</v>
      </c>
      <c r="G455">
        <f xml:space="preserve"> SUMIF(ACRES_HARVESTED!E$2:E$4911,C455,ACRES_HARVESTED!G$2:G$4911)</f>
        <v>0</v>
      </c>
      <c r="H455">
        <f xml:space="preserve"> SUMIF(SALES!E$2:E$4911,C455,SALES!G$2:G$4911)</f>
        <v>0</v>
      </c>
      <c r="I455">
        <f xml:space="preserve"> SUMIF(PRODUCTION!E$2:E$4911,C455,PRODUCTION!I$2:I$4911)</f>
        <v>0</v>
      </c>
    </row>
    <row r="456" spans="1:9" x14ac:dyDescent="0.2">
      <c r="A456">
        <v>13137</v>
      </c>
      <c r="B456" t="s">
        <v>1758</v>
      </c>
      <c r="C456" t="str">
        <f t="shared" si="15"/>
        <v>13137</v>
      </c>
      <c r="D456" t="str">
        <f t="shared" si="14"/>
        <v>HABERSHAM</v>
      </c>
      <c r="E456">
        <v>-83.530548150000001</v>
      </c>
      <c r="F456">
        <v>34.630900570000001</v>
      </c>
      <c r="G456">
        <f xml:space="preserve"> SUMIF(ACRES_HARVESTED!E$2:E$4911,C456,ACRES_HARVESTED!G$2:G$4911)</f>
        <v>1149</v>
      </c>
      <c r="H456">
        <f xml:space="preserve"> SUMIF(SALES!E$2:E$4911,C456,SALES!G$2:G$4911)</f>
        <v>416000</v>
      </c>
      <c r="I456">
        <f xml:space="preserve"> SUMIF(PRODUCTION!E$2:E$4911,C456,PRODUCTION!I$2:I$4911)</f>
        <v>743584.67839999998</v>
      </c>
    </row>
    <row r="457" spans="1:9" x14ac:dyDescent="0.2">
      <c r="A457">
        <v>13139</v>
      </c>
      <c r="B457" t="s">
        <v>278</v>
      </c>
      <c r="C457" t="str">
        <f t="shared" si="15"/>
        <v>13139</v>
      </c>
      <c r="D457" t="str">
        <f t="shared" si="14"/>
        <v>HALL</v>
      </c>
      <c r="E457">
        <v>-83.819838000000004</v>
      </c>
      <c r="F457">
        <v>34.317341759999998</v>
      </c>
      <c r="G457">
        <f xml:space="preserve"> SUMIF(ACRES_HARVESTED!E$2:E$4911,C457,ACRES_HARVESTED!G$2:G$4911)</f>
        <v>2564</v>
      </c>
      <c r="H457">
        <f xml:space="preserve"> SUMIF(SALES!E$2:E$4911,C457,SALES!G$2:G$4911)</f>
        <v>0</v>
      </c>
      <c r="I457">
        <f xml:space="preserve"> SUMIF(PRODUCTION!E$2:E$4911,C457,PRODUCTION!I$2:I$4911)</f>
        <v>1255477.3152000001</v>
      </c>
    </row>
    <row r="458" spans="1:9" x14ac:dyDescent="0.2">
      <c r="A458">
        <v>13141</v>
      </c>
      <c r="B458" t="s">
        <v>43</v>
      </c>
      <c r="C458" t="str">
        <f t="shared" si="15"/>
        <v>13141</v>
      </c>
      <c r="D458" t="str">
        <f t="shared" si="14"/>
        <v>HANCOCK</v>
      </c>
      <c r="E458">
        <v>-83.000988829999997</v>
      </c>
      <c r="F458">
        <v>33.270205519999998</v>
      </c>
      <c r="G458">
        <f xml:space="preserve"> SUMIF(ACRES_HARVESTED!E$2:E$4911,C458,ACRES_HARVESTED!G$2:G$4911)</f>
        <v>0</v>
      </c>
      <c r="H458">
        <f xml:space="preserve"> SUMIF(SALES!E$2:E$4911,C458,SALES!G$2:G$4911)</f>
        <v>0</v>
      </c>
      <c r="I458">
        <f xml:space="preserve"> SUMIF(PRODUCTION!E$2:E$4911,C458,PRODUCTION!I$2:I$4911)</f>
        <v>0</v>
      </c>
    </row>
    <row r="459" spans="1:9" x14ac:dyDescent="0.2">
      <c r="A459">
        <v>13143</v>
      </c>
      <c r="B459" t="s">
        <v>521</v>
      </c>
      <c r="C459" t="str">
        <f t="shared" si="15"/>
        <v>13143</v>
      </c>
      <c r="D459" t="str">
        <f t="shared" si="14"/>
        <v>HARALSON</v>
      </c>
      <c r="E459">
        <v>-85.210857880000006</v>
      </c>
      <c r="F459">
        <v>33.79399282</v>
      </c>
      <c r="G459">
        <f xml:space="preserve"> SUMIF(ACRES_HARVESTED!E$2:E$4911,C459,ACRES_HARVESTED!G$2:G$4911)</f>
        <v>1696</v>
      </c>
      <c r="H459">
        <f xml:space="preserve"> SUMIF(SALES!E$2:E$4911,C459,SALES!G$2:G$4911)</f>
        <v>414000</v>
      </c>
      <c r="I459">
        <f xml:space="preserve"> SUMIF(PRODUCTION!E$2:E$4911,C459,PRODUCTION!I$2:I$4911)</f>
        <v>99764</v>
      </c>
    </row>
    <row r="460" spans="1:9" x14ac:dyDescent="0.2">
      <c r="A460">
        <v>13145</v>
      </c>
      <c r="B460" t="s">
        <v>823</v>
      </c>
      <c r="C460" t="str">
        <f t="shared" si="15"/>
        <v>13145</v>
      </c>
      <c r="D460" t="str">
        <f t="shared" si="14"/>
        <v>HARRIS</v>
      </c>
      <c r="E460">
        <v>-84.9082899</v>
      </c>
      <c r="F460">
        <v>32.736138169999997</v>
      </c>
      <c r="G460">
        <f xml:space="preserve"> SUMIF(ACRES_HARVESTED!E$2:E$4911,C460,ACRES_HARVESTED!G$2:G$4911)</f>
        <v>59</v>
      </c>
      <c r="H460">
        <f xml:space="preserve"> SUMIF(SALES!E$2:E$4911,C460,SALES!G$2:G$4911)</f>
        <v>3000</v>
      </c>
      <c r="I460">
        <f xml:space="preserve"> SUMIF(PRODUCTION!E$2:E$4911,C460,PRODUCTION!I$2:I$4911)</f>
        <v>670</v>
      </c>
    </row>
    <row r="461" spans="1:9" x14ac:dyDescent="0.2">
      <c r="A461">
        <v>13147</v>
      </c>
      <c r="B461" t="s">
        <v>1470</v>
      </c>
      <c r="C461" t="str">
        <f t="shared" si="15"/>
        <v>13147</v>
      </c>
      <c r="D461" t="str">
        <f t="shared" si="14"/>
        <v>HART</v>
      </c>
      <c r="E461">
        <v>-82.964025559999996</v>
      </c>
      <c r="F461">
        <v>34.350588930000001</v>
      </c>
      <c r="G461">
        <f xml:space="preserve"> SUMIF(ACRES_HARVESTED!E$2:E$4911,C461,ACRES_HARVESTED!G$2:G$4911)</f>
        <v>265</v>
      </c>
      <c r="H461">
        <f xml:space="preserve"> SUMIF(SALES!E$2:E$4911,C461,SALES!G$2:G$4911)</f>
        <v>489000</v>
      </c>
      <c r="I461">
        <f xml:space="preserve"> SUMIF(PRODUCTION!E$2:E$4911,C461,PRODUCTION!I$2:I$4911)</f>
        <v>109639.60149999999</v>
      </c>
    </row>
    <row r="462" spans="1:9" x14ac:dyDescent="0.2">
      <c r="A462">
        <v>13149</v>
      </c>
      <c r="B462" t="s">
        <v>52</v>
      </c>
      <c r="C462" t="str">
        <f t="shared" si="15"/>
        <v>13149</v>
      </c>
      <c r="D462" t="str">
        <f t="shared" si="14"/>
        <v>HEARD</v>
      </c>
      <c r="E462">
        <v>-85.12848262</v>
      </c>
      <c r="F462">
        <v>33.296852999999999</v>
      </c>
      <c r="G462">
        <f xml:space="preserve"> SUMIF(ACRES_HARVESTED!E$2:E$4911,C462,ACRES_HARVESTED!G$2:G$4911)</f>
        <v>600</v>
      </c>
      <c r="H462">
        <f xml:space="preserve"> SUMIF(SALES!E$2:E$4911,C462,SALES!G$2:G$4911)</f>
        <v>0</v>
      </c>
      <c r="I462">
        <f xml:space="preserve"> SUMIF(PRODUCTION!E$2:E$4911,C462,PRODUCTION!I$2:I$4911)</f>
        <v>0</v>
      </c>
    </row>
    <row r="463" spans="1:9" x14ac:dyDescent="0.2">
      <c r="A463">
        <v>13151</v>
      </c>
      <c r="B463" t="s">
        <v>152</v>
      </c>
      <c r="C463" t="str">
        <f t="shared" si="15"/>
        <v>13151</v>
      </c>
      <c r="D463" t="str">
        <f t="shared" si="14"/>
        <v>HENRY</v>
      </c>
      <c r="E463">
        <v>-84.153077749999994</v>
      </c>
      <c r="F463">
        <v>33.45278905</v>
      </c>
      <c r="G463">
        <f xml:space="preserve"> SUMIF(ACRES_HARVESTED!E$2:E$4911,C463,ACRES_HARVESTED!G$2:G$4911)</f>
        <v>0</v>
      </c>
      <c r="H463">
        <f xml:space="preserve"> SUMIF(SALES!E$2:E$4911,C463,SALES!G$2:G$4911)</f>
        <v>0</v>
      </c>
      <c r="I463">
        <f xml:space="preserve"> SUMIF(PRODUCTION!E$2:E$4911,C463,PRODUCTION!I$2:I$4911)</f>
        <v>0</v>
      </c>
    </row>
    <row r="464" spans="1:9" x14ac:dyDescent="0.2">
      <c r="A464">
        <v>13153</v>
      </c>
      <c r="B464" t="s">
        <v>865</v>
      </c>
      <c r="C464" t="str">
        <f t="shared" si="15"/>
        <v>13153</v>
      </c>
      <c r="D464" t="str">
        <f t="shared" si="14"/>
        <v>HOUSTON</v>
      </c>
      <c r="E464">
        <v>-83.666258310000003</v>
      </c>
      <c r="F464">
        <v>32.459197160000002</v>
      </c>
      <c r="G464">
        <f xml:space="preserve"> SUMIF(ACRES_HARVESTED!E$2:E$4911,C464,ACRES_HARVESTED!G$2:G$4911)</f>
        <v>1206</v>
      </c>
      <c r="H464">
        <f xml:space="preserve"> SUMIF(SALES!E$2:E$4911,C464,SALES!G$2:G$4911)</f>
        <v>890000</v>
      </c>
      <c r="I464">
        <f xml:space="preserve"> SUMIF(PRODUCTION!E$2:E$4911,C464,PRODUCTION!I$2:I$4911)</f>
        <v>228112</v>
      </c>
    </row>
    <row r="465" spans="1:9" x14ac:dyDescent="0.2">
      <c r="A465">
        <v>13155</v>
      </c>
      <c r="B465" t="s">
        <v>1684</v>
      </c>
      <c r="C465" t="str">
        <f t="shared" si="15"/>
        <v>13155</v>
      </c>
      <c r="D465" t="str">
        <f t="shared" si="14"/>
        <v>IRWIN</v>
      </c>
      <c r="E465">
        <v>-83.276252400000004</v>
      </c>
      <c r="F465">
        <v>31.602357269999999</v>
      </c>
      <c r="G465">
        <f xml:space="preserve"> SUMIF(ACRES_HARVESTED!E$2:E$4911,C465,ACRES_HARVESTED!G$2:G$4911)</f>
        <v>5304</v>
      </c>
      <c r="H465">
        <f xml:space="preserve"> SUMIF(SALES!E$2:E$4911,C465,SALES!G$2:G$4911)</f>
        <v>3701000</v>
      </c>
      <c r="I465">
        <f xml:space="preserve"> SUMIF(PRODUCTION!E$2:E$4911,C465,PRODUCTION!I$2:I$4911)</f>
        <v>890321</v>
      </c>
    </row>
    <row r="466" spans="1:9" x14ac:dyDescent="0.2">
      <c r="A466">
        <v>13157</v>
      </c>
      <c r="B466" t="s">
        <v>130</v>
      </c>
      <c r="C466" t="str">
        <f t="shared" si="15"/>
        <v>13157</v>
      </c>
      <c r="D466" t="str">
        <f t="shared" si="14"/>
        <v>JACKSON</v>
      </c>
      <c r="E466">
        <v>-83.566022059999995</v>
      </c>
      <c r="F466">
        <v>34.133861199999998</v>
      </c>
      <c r="G466">
        <f xml:space="preserve"> SUMIF(ACRES_HARVESTED!E$2:E$4911,C466,ACRES_HARVESTED!G$2:G$4911)</f>
        <v>34</v>
      </c>
      <c r="H466">
        <f xml:space="preserve"> SUMIF(SALES!E$2:E$4911,C466,SALES!G$2:G$4911)</f>
        <v>6000</v>
      </c>
      <c r="I466">
        <f xml:space="preserve"> SUMIF(PRODUCTION!E$2:E$4911,C466,PRODUCTION!I$2:I$4911)</f>
        <v>2227</v>
      </c>
    </row>
    <row r="467" spans="1:9" x14ac:dyDescent="0.2">
      <c r="A467">
        <v>13159</v>
      </c>
      <c r="B467" t="s">
        <v>206</v>
      </c>
      <c r="C467" t="str">
        <f t="shared" si="15"/>
        <v>13159</v>
      </c>
      <c r="D467" t="str">
        <f t="shared" si="14"/>
        <v>JASPER</v>
      </c>
      <c r="E467">
        <v>-83.68792053</v>
      </c>
      <c r="F467">
        <v>33.316337849999996</v>
      </c>
      <c r="G467">
        <f xml:space="preserve"> SUMIF(ACRES_HARVESTED!E$2:E$4911,C467,ACRES_HARVESTED!G$2:G$4911)</f>
        <v>66</v>
      </c>
      <c r="H467">
        <f xml:space="preserve"> SUMIF(SALES!E$2:E$4911,C467,SALES!G$2:G$4911)</f>
        <v>17000</v>
      </c>
      <c r="I467">
        <f xml:space="preserve"> SUMIF(PRODUCTION!E$2:E$4911,C467,PRODUCTION!I$2:I$4911)</f>
        <v>3215</v>
      </c>
    </row>
    <row r="468" spans="1:9" x14ac:dyDescent="0.2">
      <c r="A468">
        <v>13161</v>
      </c>
      <c r="B468" t="s">
        <v>817</v>
      </c>
      <c r="C468" t="str">
        <f t="shared" si="15"/>
        <v>13161</v>
      </c>
      <c r="D468" t="str">
        <f t="shared" si="14"/>
        <v>JEFF DAVIS</v>
      </c>
      <c r="E468">
        <v>-82.636857710000001</v>
      </c>
      <c r="F468">
        <v>31.805369599999999</v>
      </c>
      <c r="G468">
        <f xml:space="preserve"> SUMIF(ACRES_HARVESTED!E$2:E$4911,C468,ACRES_HARVESTED!G$2:G$4911)</f>
        <v>2437</v>
      </c>
      <c r="H468">
        <f xml:space="preserve"> SUMIF(SALES!E$2:E$4911,C468,SALES!G$2:G$4911)</f>
        <v>0</v>
      </c>
      <c r="I468">
        <f xml:space="preserve"> SUMIF(PRODUCTION!E$2:E$4911,C468,PRODUCTION!I$2:I$4911)</f>
        <v>354977</v>
      </c>
    </row>
    <row r="469" spans="1:9" x14ac:dyDescent="0.2">
      <c r="A469">
        <v>13163</v>
      </c>
      <c r="B469" t="s">
        <v>475</v>
      </c>
      <c r="C469" t="str">
        <f t="shared" si="15"/>
        <v>13163</v>
      </c>
      <c r="D469" t="str">
        <f t="shared" si="14"/>
        <v>JEFFERSON</v>
      </c>
      <c r="E469">
        <v>-82.418237289999993</v>
      </c>
      <c r="F469">
        <v>33.054328269999999</v>
      </c>
      <c r="G469">
        <f xml:space="preserve"> SUMIF(ACRES_HARVESTED!E$2:E$4911,C469,ACRES_HARVESTED!G$2:G$4911)</f>
        <v>12676</v>
      </c>
      <c r="H469">
        <f xml:space="preserve"> SUMIF(SALES!E$2:E$4911,C469,SALES!G$2:G$4911)</f>
        <v>10336000</v>
      </c>
      <c r="I469">
        <f xml:space="preserve"> SUMIF(PRODUCTION!E$2:E$4911,C469,PRODUCTION!I$2:I$4911)</f>
        <v>2868766.28</v>
      </c>
    </row>
    <row r="470" spans="1:9" x14ac:dyDescent="0.2">
      <c r="A470">
        <v>13165</v>
      </c>
      <c r="B470" t="s">
        <v>1393</v>
      </c>
      <c r="C470" t="str">
        <f t="shared" si="15"/>
        <v>13165</v>
      </c>
      <c r="D470" t="str">
        <f t="shared" si="14"/>
        <v>JENKINS</v>
      </c>
      <c r="E470">
        <v>-81.963504490000005</v>
      </c>
      <c r="F470">
        <v>32.792471759999998</v>
      </c>
      <c r="G470">
        <f xml:space="preserve"> SUMIF(ACRES_HARVESTED!E$2:E$4911,C470,ACRES_HARVESTED!G$2:G$4911)</f>
        <v>1319</v>
      </c>
      <c r="H470">
        <f xml:space="preserve"> SUMIF(SALES!E$2:E$4911,C470,SALES!G$2:G$4911)</f>
        <v>1191000</v>
      </c>
      <c r="I470">
        <f xml:space="preserve"> SUMIF(PRODUCTION!E$2:E$4911,C470,PRODUCTION!I$2:I$4911)</f>
        <v>276294</v>
      </c>
    </row>
    <row r="471" spans="1:9" x14ac:dyDescent="0.2">
      <c r="A471">
        <v>13167</v>
      </c>
      <c r="B471" t="s">
        <v>27</v>
      </c>
      <c r="C471" t="str">
        <f t="shared" si="15"/>
        <v>13167</v>
      </c>
      <c r="D471" t="str">
        <f t="shared" si="14"/>
        <v>JOHNSON</v>
      </c>
      <c r="E471">
        <v>-82.660174740000002</v>
      </c>
      <c r="F471">
        <v>32.701489119999998</v>
      </c>
      <c r="G471">
        <f xml:space="preserve"> SUMIF(ACRES_HARVESTED!E$2:E$4911,C471,ACRES_HARVESTED!G$2:G$4911)</f>
        <v>3287</v>
      </c>
      <c r="H471">
        <f xml:space="preserve"> SUMIF(SALES!E$2:E$4911,C471,SALES!G$2:G$4911)</f>
        <v>2940000</v>
      </c>
      <c r="I471">
        <f xml:space="preserve"> SUMIF(PRODUCTION!E$2:E$4911,C471,PRODUCTION!I$2:I$4911)</f>
        <v>654702</v>
      </c>
    </row>
    <row r="472" spans="1:9" x14ac:dyDescent="0.2">
      <c r="A472">
        <v>13169</v>
      </c>
      <c r="B472" t="s">
        <v>192</v>
      </c>
      <c r="C472" t="str">
        <f t="shared" si="15"/>
        <v>13169</v>
      </c>
      <c r="D472" t="str">
        <f t="shared" si="14"/>
        <v>JONES</v>
      </c>
      <c r="E472">
        <v>-83.560572989999997</v>
      </c>
      <c r="F472">
        <v>33.025459900000001</v>
      </c>
      <c r="G472">
        <f xml:space="preserve"> SUMIF(ACRES_HARVESTED!E$2:E$4911,C472,ACRES_HARVESTED!G$2:G$4911)</f>
        <v>0</v>
      </c>
      <c r="H472">
        <f xml:space="preserve"> SUMIF(SALES!E$2:E$4911,C472,SALES!G$2:G$4911)</f>
        <v>0</v>
      </c>
      <c r="I472">
        <f xml:space="preserve"> SUMIF(PRODUCTION!E$2:E$4911,C472,PRODUCTION!I$2:I$4911)</f>
        <v>0</v>
      </c>
    </row>
    <row r="473" spans="1:9" x14ac:dyDescent="0.2">
      <c r="A473">
        <v>13171</v>
      </c>
      <c r="B473" t="s">
        <v>389</v>
      </c>
      <c r="C473" t="str">
        <f t="shared" si="15"/>
        <v>13171</v>
      </c>
      <c r="D473" t="str">
        <f t="shared" si="14"/>
        <v>LAMAR</v>
      </c>
      <c r="E473">
        <v>-84.139605869999997</v>
      </c>
      <c r="F473">
        <v>33.076192859999999</v>
      </c>
      <c r="G473">
        <f xml:space="preserve"> SUMIF(ACRES_HARVESTED!E$2:E$4911,C473,ACRES_HARVESTED!G$2:G$4911)</f>
        <v>0</v>
      </c>
      <c r="H473">
        <f xml:space="preserve"> SUMIF(SALES!E$2:E$4911,C473,SALES!G$2:G$4911)</f>
        <v>0</v>
      </c>
      <c r="I473">
        <f xml:space="preserve"> SUMIF(PRODUCTION!E$2:E$4911,C473,PRODUCTION!I$2:I$4911)</f>
        <v>0</v>
      </c>
    </row>
    <row r="474" spans="1:9" x14ac:dyDescent="0.2">
      <c r="A474">
        <v>13173</v>
      </c>
      <c r="B474" t="s">
        <v>191</v>
      </c>
      <c r="C474" t="str">
        <f t="shared" si="15"/>
        <v>13173</v>
      </c>
      <c r="D474" t="str">
        <f t="shared" si="14"/>
        <v>LANIER</v>
      </c>
      <c r="E474">
        <v>-83.06330638</v>
      </c>
      <c r="F474">
        <v>31.03799605</v>
      </c>
      <c r="G474">
        <f xml:space="preserve"> SUMIF(ACRES_HARVESTED!E$2:E$4911,C474,ACRES_HARVESTED!G$2:G$4911)</f>
        <v>1671</v>
      </c>
      <c r="H474">
        <f xml:space="preserve"> SUMIF(SALES!E$2:E$4911,C474,SALES!G$2:G$4911)</f>
        <v>1172000</v>
      </c>
      <c r="I474">
        <f xml:space="preserve"> SUMIF(PRODUCTION!E$2:E$4911,C474,PRODUCTION!I$2:I$4911)</f>
        <v>285617</v>
      </c>
    </row>
    <row r="475" spans="1:9" x14ac:dyDescent="0.2">
      <c r="A475">
        <v>13175</v>
      </c>
      <c r="B475" t="s">
        <v>334</v>
      </c>
      <c r="C475" t="str">
        <f t="shared" si="15"/>
        <v>13175</v>
      </c>
      <c r="D475" t="str">
        <f t="shared" si="14"/>
        <v>LAURENS</v>
      </c>
      <c r="E475">
        <v>-82.922334340000006</v>
      </c>
      <c r="F475">
        <v>32.463558239999998</v>
      </c>
      <c r="G475">
        <f xml:space="preserve"> SUMIF(ACRES_HARVESTED!E$2:E$4911,C475,ACRES_HARVESTED!G$2:G$4911)</f>
        <v>2252</v>
      </c>
      <c r="H475">
        <f xml:space="preserve"> SUMIF(SALES!E$2:E$4911,C475,SALES!G$2:G$4911)</f>
        <v>1274000</v>
      </c>
      <c r="I475">
        <f xml:space="preserve"> SUMIF(PRODUCTION!E$2:E$4911,C475,PRODUCTION!I$2:I$4911)</f>
        <v>562621.17500000005</v>
      </c>
    </row>
    <row r="476" spans="1:9" x14ac:dyDescent="0.2">
      <c r="A476">
        <v>13177</v>
      </c>
      <c r="B476" t="s">
        <v>220</v>
      </c>
      <c r="C476" t="str">
        <f t="shared" si="15"/>
        <v>13177</v>
      </c>
      <c r="D476" t="str">
        <f t="shared" si="14"/>
        <v>LEE</v>
      </c>
      <c r="E476">
        <v>-84.140927730000001</v>
      </c>
      <c r="F476">
        <v>31.77942972</v>
      </c>
      <c r="G476">
        <f xml:space="preserve"> SUMIF(ACRES_HARVESTED!E$2:E$4911,C476,ACRES_HARVESTED!G$2:G$4911)</f>
        <v>5349</v>
      </c>
      <c r="H476">
        <f xml:space="preserve"> SUMIF(SALES!E$2:E$4911,C476,SALES!G$2:G$4911)</f>
        <v>3498000</v>
      </c>
      <c r="I476">
        <f xml:space="preserve"> SUMIF(PRODUCTION!E$2:E$4911,C476,PRODUCTION!I$2:I$4911)</f>
        <v>994052</v>
      </c>
    </row>
    <row r="477" spans="1:9" x14ac:dyDescent="0.2">
      <c r="A477">
        <v>13179</v>
      </c>
      <c r="B477" t="s">
        <v>524</v>
      </c>
      <c r="C477" t="str">
        <f t="shared" si="15"/>
        <v>13179</v>
      </c>
      <c r="D477" t="str">
        <f t="shared" si="14"/>
        <v>LIBERTY</v>
      </c>
      <c r="E477">
        <v>-81.494637780000005</v>
      </c>
      <c r="F477">
        <v>31.827771259999999</v>
      </c>
      <c r="G477">
        <f xml:space="preserve"> SUMIF(ACRES_HARVESTED!E$2:E$4911,C477,ACRES_HARVESTED!G$2:G$4911)</f>
        <v>127</v>
      </c>
      <c r="H477">
        <f xml:space="preserve"> SUMIF(SALES!E$2:E$4911,C477,SALES!G$2:G$4911)</f>
        <v>0</v>
      </c>
      <c r="I477">
        <f xml:space="preserve"> SUMIF(PRODUCTION!E$2:E$4911,C477,PRODUCTION!I$2:I$4911)</f>
        <v>21030</v>
      </c>
    </row>
    <row r="478" spans="1:9" x14ac:dyDescent="0.2">
      <c r="A478">
        <v>13181</v>
      </c>
      <c r="B478" t="s">
        <v>17</v>
      </c>
      <c r="C478" t="str">
        <f t="shared" si="15"/>
        <v>13181</v>
      </c>
      <c r="D478" t="str">
        <f t="shared" si="14"/>
        <v>LINCOLN</v>
      </c>
      <c r="E478">
        <v>-82.451183</v>
      </c>
      <c r="F478">
        <v>33.793245519999999</v>
      </c>
      <c r="G478">
        <f xml:space="preserve"> SUMIF(ACRES_HARVESTED!E$2:E$4911,C478,ACRES_HARVESTED!G$2:G$4911)</f>
        <v>0</v>
      </c>
      <c r="H478">
        <f xml:space="preserve"> SUMIF(SALES!E$2:E$4911,C478,SALES!G$2:G$4911)</f>
        <v>0</v>
      </c>
      <c r="I478">
        <f xml:space="preserve"> SUMIF(PRODUCTION!E$2:E$4911,C478,PRODUCTION!I$2:I$4911)</f>
        <v>0</v>
      </c>
    </row>
    <row r="479" spans="1:9" x14ac:dyDescent="0.2">
      <c r="A479">
        <v>13183</v>
      </c>
      <c r="B479" t="s">
        <v>1697</v>
      </c>
      <c r="C479" t="str">
        <f t="shared" si="15"/>
        <v>13183</v>
      </c>
      <c r="D479" t="str">
        <f t="shared" si="14"/>
        <v>LONG</v>
      </c>
      <c r="E479">
        <v>-81.745446200000004</v>
      </c>
      <c r="F479">
        <v>31.752465059999999</v>
      </c>
      <c r="G479">
        <f xml:space="preserve"> SUMIF(ACRES_HARVESTED!E$2:E$4911,C479,ACRES_HARVESTED!G$2:G$4911)</f>
        <v>304</v>
      </c>
      <c r="H479">
        <f xml:space="preserve"> SUMIF(SALES!E$2:E$4911,C479,SALES!G$2:G$4911)</f>
        <v>0</v>
      </c>
      <c r="I479">
        <f xml:space="preserve"> SUMIF(PRODUCTION!E$2:E$4911,C479,PRODUCTION!I$2:I$4911)</f>
        <v>20830</v>
      </c>
    </row>
    <row r="480" spans="1:9" x14ac:dyDescent="0.2">
      <c r="A480">
        <v>13185</v>
      </c>
      <c r="B480" t="s">
        <v>920</v>
      </c>
      <c r="C480" t="str">
        <f t="shared" si="15"/>
        <v>13185</v>
      </c>
      <c r="D480" t="str">
        <f t="shared" si="14"/>
        <v>LOWNDES</v>
      </c>
      <c r="E480">
        <v>-83.267388190000005</v>
      </c>
      <c r="F480">
        <v>30.833910960000001</v>
      </c>
      <c r="G480">
        <f xml:space="preserve"> SUMIF(ACRES_HARVESTED!E$2:E$4911,C480,ACRES_HARVESTED!G$2:G$4911)</f>
        <v>925</v>
      </c>
      <c r="H480">
        <f xml:space="preserve"> SUMIF(SALES!E$2:E$4911,C480,SALES!G$2:G$4911)</f>
        <v>546000</v>
      </c>
      <c r="I480">
        <f xml:space="preserve"> SUMIF(PRODUCTION!E$2:E$4911,C480,PRODUCTION!I$2:I$4911)</f>
        <v>134975</v>
      </c>
    </row>
    <row r="481" spans="1:9" x14ac:dyDescent="0.2">
      <c r="A481">
        <v>13187</v>
      </c>
      <c r="B481" t="s">
        <v>1469</v>
      </c>
      <c r="C481" t="str">
        <f t="shared" si="15"/>
        <v>13187</v>
      </c>
      <c r="D481" t="str">
        <f t="shared" si="14"/>
        <v>LUMPKIN</v>
      </c>
      <c r="E481">
        <v>-84.003275349999996</v>
      </c>
      <c r="F481">
        <v>34.572416439999998</v>
      </c>
      <c r="G481">
        <f xml:space="preserve"> SUMIF(ACRES_HARVESTED!E$2:E$4911,C481,ACRES_HARVESTED!G$2:G$4911)</f>
        <v>721</v>
      </c>
      <c r="H481">
        <f xml:space="preserve"> SUMIF(SALES!E$2:E$4911,C481,SALES!G$2:G$4911)</f>
        <v>339000</v>
      </c>
      <c r="I481">
        <f xml:space="preserve"> SUMIF(PRODUCTION!E$2:E$4911,C481,PRODUCTION!I$2:I$4911)</f>
        <v>223684.48379999999</v>
      </c>
    </row>
    <row r="482" spans="1:9" x14ac:dyDescent="0.2">
      <c r="A482">
        <v>13189</v>
      </c>
      <c r="B482" t="s">
        <v>638</v>
      </c>
      <c r="C482" t="str">
        <f t="shared" si="15"/>
        <v>13189</v>
      </c>
      <c r="D482" t="str">
        <f t="shared" si="14"/>
        <v>MCDUFFIE</v>
      </c>
      <c r="E482">
        <v>-82.481832900000001</v>
      </c>
      <c r="F482">
        <v>33.483133459999998</v>
      </c>
      <c r="G482">
        <f xml:space="preserve"> SUMIF(ACRES_HARVESTED!E$2:E$4911,C482,ACRES_HARVESTED!G$2:G$4911)</f>
        <v>0</v>
      </c>
      <c r="H482">
        <f xml:space="preserve"> SUMIF(SALES!E$2:E$4911,C482,SALES!G$2:G$4911)</f>
        <v>0</v>
      </c>
      <c r="I482">
        <f xml:space="preserve"> SUMIF(PRODUCTION!E$2:E$4911,C482,PRODUCTION!I$2:I$4911)</f>
        <v>0</v>
      </c>
    </row>
    <row r="483" spans="1:9" x14ac:dyDescent="0.2">
      <c r="A483">
        <v>13191</v>
      </c>
      <c r="B483" t="s">
        <v>792</v>
      </c>
      <c r="C483" t="str">
        <f t="shared" si="15"/>
        <v>13191</v>
      </c>
      <c r="D483" t="str">
        <f t="shared" si="14"/>
        <v>MCINTOSH</v>
      </c>
      <c r="E483">
        <v>-81.407190889999995</v>
      </c>
      <c r="F483">
        <v>31.494898549999998</v>
      </c>
      <c r="G483">
        <f xml:space="preserve"> SUMIF(ACRES_HARVESTED!E$2:E$4911,C483,ACRES_HARVESTED!G$2:G$4911)</f>
        <v>0</v>
      </c>
      <c r="H483">
        <f xml:space="preserve"> SUMIF(SALES!E$2:E$4911,C483,SALES!G$2:G$4911)</f>
        <v>0</v>
      </c>
      <c r="I483">
        <f xml:space="preserve"> SUMIF(PRODUCTION!E$2:E$4911,C483,PRODUCTION!I$2:I$4911)</f>
        <v>0</v>
      </c>
    </row>
    <row r="484" spans="1:9" x14ac:dyDescent="0.2">
      <c r="A484">
        <v>13193</v>
      </c>
      <c r="B484" t="s">
        <v>22</v>
      </c>
      <c r="C484" t="str">
        <f t="shared" si="15"/>
        <v>13193</v>
      </c>
      <c r="D484" t="str">
        <f t="shared" si="14"/>
        <v>MACON</v>
      </c>
      <c r="E484">
        <v>-84.042822990000005</v>
      </c>
      <c r="F484">
        <v>32.358711479999997</v>
      </c>
      <c r="G484">
        <f xml:space="preserve"> SUMIF(ACRES_HARVESTED!E$2:E$4911,C484,ACRES_HARVESTED!G$2:G$4911)</f>
        <v>10106</v>
      </c>
      <c r="H484">
        <f xml:space="preserve"> SUMIF(SALES!E$2:E$4911,C484,SALES!G$2:G$4911)</f>
        <v>8160000</v>
      </c>
      <c r="I484">
        <f xml:space="preserve"> SUMIF(PRODUCTION!E$2:E$4911,C484,PRODUCTION!I$2:I$4911)</f>
        <v>6743771.7578999996</v>
      </c>
    </row>
    <row r="485" spans="1:9" x14ac:dyDescent="0.2">
      <c r="A485">
        <v>13195</v>
      </c>
      <c r="B485" t="s">
        <v>194</v>
      </c>
      <c r="C485" t="str">
        <f t="shared" si="15"/>
        <v>13195</v>
      </c>
      <c r="D485" t="str">
        <f t="shared" si="14"/>
        <v>MADISON</v>
      </c>
      <c r="E485">
        <v>-83.208331430000001</v>
      </c>
      <c r="F485">
        <v>34.127986280000002</v>
      </c>
      <c r="G485">
        <f xml:space="preserve"> SUMIF(ACRES_HARVESTED!E$2:E$4911,C485,ACRES_HARVESTED!G$2:G$4911)</f>
        <v>0</v>
      </c>
      <c r="H485">
        <f xml:space="preserve"> SUMIF(SALES!E$2:E$4911,C485,SALES!G$2:G$4911)</f>
        <v>0</v>
      </c>
      <c r="I485">
        <f xml:space="preserve"> SUMIF(PRODUCTION!E$2:E$4911,C485,PRODUCTION!I$2:I$4911)</f>
        <v>0</v>
      </c>
    </row>
    <row r="486" spans="1:9" x14ac:dyDescent="0.2">
      <c r="A486">
        <v>13197</v>
      </c>
      <c r="B486" t="s">
        <v>198</v>
      </c>
      <c r="C486" t="str">
        <f t="shared" si="15"/>
        <v>13197</v>
      </c>
      <c r="D486" t="str">
        <f t="shared" si="14"/>
        <v>MARION</v>
      </c>
      <c r="E486">
        <v>-84.524625729999997</v>
      </c>
      <c r="F486">
        <v>32.353008979999998</v>
      </c>
      <c r="G486">
        <f xml:space="preserve"> SUMIF(ACRES_HARVESTED!E$2:E$4911,C486,ACRES_HARVESTED!G$2:G$4911)</f>
        <v>803</v>
      </c>
      <c r="H486">
        <f xml:space="preserve"> SUMIF(SALES!E$2:E$4911,C486,SALES!G$2:G$4911)</f>
        <v>0</v>
      </c>
      <c r="I486">
        <f xml:space="preserve"> SUMIF(PRODUCTION!E$2:E$4911,C486,PRODUCTION!I$2:I$4911)</f>
        <v>94325</v>
      </c>
    </row>
    <row r="487" spans="1:9" x14ac:dyDescent="0.2">
      <c r="A487">
        <v>13199</v>
      </c>
      <c r="B487" t="s">
        <v>1709</v>
      </c>
      <c r="C487" t="str">
        <f t="shared" si="15"/>
        <v>13199</v>
      </c>
      <c r="D487" t="str">
        <f t="shared" si="14"/>
        <v>MERIWETHER</v>
      </c>
      <c r="E487">
        <v>-84.688492139999994</v>
      </c>
      <c r="F487">
        <v>33.041183109999999</v>
      </c>
      <c r="G487">
        <f xml:space="preserve"> SUMIF(ACRES_HARVESTED!E$2:E$4911,C487,ACRES_HARVESTED!G$2:G$4911)</f>
        <v>110</v>
      </c>
      <c r="H487">
        <f xml:space="preserve"> SUMIF(SALES!E$2:E$4911,C487,SALES!G$2:G$4911)</f>
        <v>18000</v>
      </c>
      <c r="I487">
        <f xml:space="preserve"> SUMIF(PRODUCTION!E$2:E$4911,C487,PRODUCTION!I$2:I$4911)</f>
        <v>5705</v>
      </c>
    </row>
    <row r="488" spans="1:9" x14ac:dyDescent="0.2">
      <c r="A488">
        <v>13201</v>
      </c>
      <c r="B488" t="s">
        <v>682</v>
      </c>
      <c r="C488" t="str">
        <f t="shared" si="15"/>
        <v>13201</v>
      </c>
      <c r="D488" t="str">
        <f t="shared" si="14"/>
        <v>MILLER</v>
      </c>
      <c r="E488">
        <v>-84.731068030000003</v>
      </c>
      <c r="F488">
        <v>31.164795340000001</v>
      </c>
      <c r="G488">
        <f xml:space="preserve"> SUMIF(ACRES_HARVESTED!E$2:E$4911,C488,ACRES_HARVESTED!G$2:G$4911)</f>
        <v>6261</v>
      </c>
      <c r="H488">
        <f xml:space="preserve"> SUMIF(SALES!E$2:E$4911,C488,SALES!G$2:G$4911)</f>
        <v>5608000</v>
      </c>
      <c r="I488">
        <f xml:space="preserve"> SUMIF(PRODUCTION!E$2:E$4911,C488,PRODUCTION!I$2:I$4911)</f>
        <v>1300627</v>
      </c>
    </row>
    <row r="489" spans="1:9" x14ac:dyDescent="0.2">
      <c r="A489">
        <v>13205</v>
      </c>
      <c r="B489" t="s">
        <v>406</v>
      </c>
      <c r="C489" t="str">
        <f t="shared" si="15"/>
        <v>13205</v>
      </c>
      <c r="D489" t="str">
        <f t="shared" si="14"/>
        <v>MITCHELL</v>
      </c>
      <c r="E489">
        <v>-84.19466894</v>
      </c>
      <c r="F489">
        <v>31.225132349999999</v>
      </c>
      <c r="G489">
        <f xml:space="preserve"> SUMIF(ACRES_HARVESTED!E$2:E$4911,C489,ACRES_HARVESTED!G$2:G$4911)</f>
        <v>7631</v>
      </c>
      <c r="H489">
        <f xml:space="preserve"> SUMIF(SALES!E$2:E$4911,C489,SALES!G$2:G$4911)</f>
        <v>5963000</v>
      </c>
      <c r="I489">
        <f xml:space="preserve"> SUMIF(PRODUCTION!E$2:E$4911,C489,PRODUCTION!I$2:I$4911)</f>
        <v>2118015.16</v>
      </c>
    </row>
    <row r="490" spans="1:9" x14ac:dyDescent="0.2">
      <c r="A490">
        <v>13207</v>
      </c>
      <c r="B490" t="s">
        <v>56</v>
      </c>
      <c r="C490" t="str">
        <f t="shared" si="15"/>
        <v>13207</v>
      </c>
      <c r="D490" t="str">
        <f t="shared" si="14"/>
        <v>MONROE</v>
      </c>
      <c r="E490">
        <v>-83.919059290000007</v>
      </c>
      <c r="F490">
        <v>33.013931700000001</v>
      </c>
      <c r="G490">
        <f xml:space="preserve"> SUMIF(ACRES_HARVESTED!E$2:E$4911,C490,ACRES_HARVESTED!G$2:G$4911)</f>
        <v>86</v>
      </c>
      <c r="H490">
        <f xml:space="preserve"> SUMIF(SALES!E$2:E$4911,C490,SALES!G$2:G$4911)</f>
        <v>0</v>
      </c>
      <c r="I490">
        <f xml:space="preserve"> SUMIF(PRODUCTION!E$2:E$4911,C490,PRODUCTION!I$2:I$4911)</f>
        <v>7380</v>
      </c>
    </row>
    <row r="491" spans="1:9" x14ac:dyDescent="0.2">
      <c r="A491">
        <v>13209</v>
      </c>
      <c r="B491" t="s">
        <v>44</v>
      </c>
      <c r="C491" t="str">
        <f t="shared" si="15"/>
        <v>13209</v>
      </c>
      <c r="D491" t="str">
        <f t="shared" si="14"/>
        <v>MONTGOMERY</v>
      </c>
      <c r="E491">
        <v>-82.53452747</v>
      </c>
      <c r="F491">
        <v>32.173259809999998</v>
      </c>
      <c r="G491">
        <f xml:space="preserve"> SUMIF(ACRES_HARVESTED!E$2:E$4911,C491,ACRES_HARVESTED!G$2:G$4911)</f>
        <v>90</v>
      </c>
      <c r="H491">
        <f xml:space="preserve"> SUMIF(SALES!E$2:E$4911,C491,SALES!G$2:G$4911)</f>
        <v>0</v>
      </c>
      <c r="I491">
        <f xml:space="preserve"> SUMIF(PRODUCTION!E$2:E$4911,C491,PRODUCTION!I$2:I$4911)</f>
        <v>7086.2219999999998</v>
      </c>
    </row>
    <row r="492" spans="1:9" x14ac:dyDescent="0.2">
      <c r="A492">
        <v>13211</v>
      </c>
      <c r="B492" t="s">
        <v>40</v>
      </c>
      <c r="C492" t="str">
        <f t="shared" si="15"/>
        <v>13211</v>
      </c>
      <c r="D492" t="str">
        <f t="shared" si="14"/>
        <v>MORGAN</v>
      </c>
      <c r="E492">
        <v>-83.492278580000004</v>
      </c>
      <c r="F492">
        <v>33.590947900000003</v>
      </c>
      <c r="G492">
        <f xml:space="preserve"> SUMIF(ACRES_HARVESTED!E$2:E$4911,C492,ACRES_HARVESTED!G$2:G$4911)</f>
        <v>322</v>
      </c>
      <c r="H492">
        <f xml:space="preserve"> SUMIF(SALES!E$2:E$4911,C492,SALES!G$2:G$4911)</f>
        <v>0</v>
      </c>
      <c r="I492">
        <f xml:space="preserve"> SUMIF(PRODUCTION!E$2:E$4911,C492,PRODUCTION!I$2:I$4911)</f>
        <v>47530</v>
      </c>
    </row>
    <row r="493" spans="1:9" x14ac:dyDescent="0.2">
      <c r="A493">
        <v>13213</v>
      </c>
      <c r="B493" t="s">
        <v>21</v>
      </c>
      <c r="C493" t="str">
        <f t="shared" si="15"/>
        <v>13213</v>
      </c>
      <c r="D493" t="str">
        <f t="shared" si="14"/>
        <v>MURRAY</v>
      </c>
      <c r="E493">
        <v>-84.747995279999998</v>
      </c>
      <c r="F493">
        <v>34.788616439999998</v>
      </c>
      <c r="G493">
        <f xml:space="preserve"> SUMIF(ACRES_HARVESTED!E$2:E$4911,C493,ACRES_HARVESTED!G$2:G$4911)</f>
        <v>748</v>
      </c>
      <c r="H493">
        <f xml:space="preserve"> SUMIF(SALES!E$2:E$4911,C493,SALES!G$2:G$4911)</f>
        <v>0</v>
      </c>
      <c r="I493">
        <f xml:space="preserve"> SUMIF(PRODUCTION!E$2:E$4911,C493,PRODUCTION!I$2:I$4911)</f>
        <v>0</v>
      </c>
    </row>
    <row r="494" spans="1:9" x14ac:dyDescent="0.2">
      <c r="A494">
        <v>13215</v>
      </c>
      <c r="B494" t="s">
        <v>705</v>
      </c>
      <c r="C494" t="str">
        <f t="shared" si="15"/>
        <v>13215</v>
      </c>
      <c r="D494" t="str">
        <f t="shared" si="14"/>
        <v>MUSCOGEE</v>
      </c>
      <c r="E494">
        <v>-84.876202809999995</v>
      </c>
      <c r="F494">
        <v>32.510018250000002</v>
      </c>
      <c r="G494">
        <f xml:space="preserve"> SUMIF(ACRES_HARVESTED!E$2:E$4911,C494,ACRES_HARVESTED!G$2:G$4911)</f>
        <v>0</v>
      </c>
      <c r="H494">
        <f xml:space="preserve"> SUMIF(SALES!E$2:E$4911,C494,SALES!G$2:G$4911)</f>
        <v>0</v>
      </c>
      <c r="I494">
        <f xml:space="preserve"> SUMIF(PRODUCTION!E$2:E$4911,C494,PRODUCTION!I$2:I$4911)</f>
        <v>0</v>
      </c>
    </row>
    <row r="495" spans="1:9" x14ac:dyDescent="0.2">
      <c r="A495">
        <v>13217</v>
      </c>
      <c r="B495" t="s">
        <v>613</v>
      </c>
      <c r="C495" t="str">
        <f t="shared" si="15"/>
        <v>13217</v>
      </c>
      <c r="D495" t="str">
        <f t="shared" si="14"/>
        <v>NEWTON</v>
      </c>
      <c r="E495">
        <v>-83.850058730000001</v>
      </c>
      <c r="F495">
        <v>33.554925750000002</v>
      </c>
      <c r="G495">
        <f xml:space="preserve"> SUMIF(ACRES_HARVESTED!E$2:E$4911,C495,ACRES_HARVESTED!G$2:G$4911)</f>
        <v>243</v>
      </c>
      <c r="H495">
        <f xml:space="preserve"> SUMIF(SALES!E$2:E$4911,C495,SALES!G$2:G$4911)</f>
        <v>125000</v>
      </c>
      <c r="I495">
        <f xml:space="preserve"> SUMIF(PRODUCTION!E$2:E$4911,C495,PRODUCTION!I$2:I$4911)</f>
        <v>33250</v>
      </c>
    </row>
    <row r="496" spans="1:9" x14ac:dyDescent="0.2">
      <c r="A496">
        <v>13219</v>
      </c>
      <c r="B496" t="s">
        <v>1312</v>
      </c>
      <c r="C496" t="str">
        <f t="shared" si="15"/>
        <v>13219</v>
      </c>
      <c r="D496" t="str">
        <f t="shared" si="14"/>
        <v>OCONEE</v>
      </c>
      <c r="E496">
        <v>-83.437069879999996</v>
      </c>
      <c r="F496">
        <v>33.835068810000003</v>
      </c>
      <c r="G496">
        <f xml:space="preserve"> SUMIF(ACRES_HARVESTED!E$2:E$4911,C496,ACRES_HARVESTED!G$2:G$4911)</f>
        <v>149</v>
      </c>
      <c r="H496">
        <f xml:space="preserve"> SUMIF(SALES!E$2:E$4911,C496,SALES!G$2:G$4911)</f>
        <v>0</v>
      </c>
      <c r="I496">
        <f xml:space="preserve"> SUMIF(PRODUCTION!E$2:E$4911,C496,PRODUCTION!I$2:I$4911)</f>
        <v>0</v>
      </c>
    </row>
    <row r="497" spans="1:9" x14ac:dyDescent="0.2">
      <c r="A497">
        <v>13221</v>
      </c>
      <c r="B497" t="s">
        <v>1494</v>
      </c>
      <c r="C497" t="str">
        <f t="shared" si="15"/>
        <v>13221</v>
      </c>
      <c r="D497" t="str">
        <f t="shared" si="14"/>
        <v>OGLETHORPE</v>
      </c>
      <c r="E497">
        <v>-83.081447409999996</v>
      </c>
      <c r="F497">
        <v>33.880643980000002</v>
      </c>
      <c r="G497">
        <f xml:space="preserve"> SUMIF(ACRES_HARVESTED!E$2:E$4911,C497,ACRES_HARVESTED!G$2:G$4911)</f>
        <v>0</v>
      </c>
      <c r="H497">
        <f xml:space="preserve"> SUMIF(SALES!E$2:E$4911,C497,SALES!G$2:G$4911)</f>
        <v>0</v>
      </c>
      <c r="I497">
        <f xml:space="preserve"> SUMIF(PRODUCTION!E$2:E$4911,C497,PRODUCTION!I$2:I$4911)</f>
        <v>0</v>
      </c>
    </row>
    <row r="498" spans="1:9" x14ac:dyDescent="0.2">
      <c r="A498">
        <v>13223</v>
      </c>
      <c r="B498" t="s">
        <v>659</v>
      </c>
      <c r="C498" t="str">
        <f t="shared" si="15"/>
        <v>13223</v>
      </c>
      <c r="D498" t="str">
        <f t="shared" si="14"/>
        <v>PAULDING</v>
      </c>
      <c r="E498">
        <v>-84.867367139999999</v>
      </c>
      <c r="F498">
        <v>33.920828460000003</v>
      </c>
      <c r="G498">
        <f xml:space="preserve"> SUMIF(ACRES_HARVESTED!E$2:E$4911,C498,ACRES_HARVESTED!G$2:G$4911)</f>
        <v>14</v>
      </c>
      <c r="H498">
        <f xml:space="preserve"> SUMIF(SALES!E$2:E$4911,C498,SALES!G$2:G$4911)</f>
        <v>0</v>
      </c>
      <c r="I498">
        <f xml:space="preserve"> SUMIF(PRODUCTION!E$2:E$4911,C498,PRODUCTION!I$2:I$4911)</f>
        <v>996</v>
      </c>
    </row>
    <row r="499" spans="1:9" x14ac:dyDescent="0.2">
      <c r="A499">
        <v>13225</v>
      </c>
      <c r="B499" t="s">
        <v>859</v>
      </c>
      <c r="C499" t="str">
        <f t="shared" si="15"/>
        <v>13225</v>
      </c>
      <c r="D499" t="str">
        <f t="shared" si="14"/>
        <v>PEACH</v>
      </c>
      <c r="E499">
        <v>-83.827904919999995</v>
      </c>
      <c r="F499">
        <v>32.568406789999997</v>
      </c>
      <c r="G499">
        <f xml:space="preserve"> SUMIF(ACRES_HARVESTED!E$2:E$4911,C499,ACRES_HARVESTED!G$2:G$4911)</f>
        <v>160</v>
      </c>
      <c r="H499">
        <f xml:space="preserve"> SUMIF(SALES!E$2:E$4911,C499,SALES!G$2:G$4911)</f>
        <v>0</v>
      </c>
      <c r="I499">
        <f xml:space="preserve"> SUMIF(PRODUCTION!E$2:E$4911,C499,PRODUCTION!I$2:I$4911)</f>
        <v>0</v>
      </c>
    </row>
    <row r="500" spans="1:9" x14ac:dyDescent="0.2">
      <c r="A500">
        <v>13227</v>
      </c>
      <c r="B500" t="s">
        <v>527</v>
      </c>
      <c r="C500" t="str">
        <f t="shared" si="15"/>
        <v>13227</v>
      </c>
      <c r="D500" t="str">
        <f t="shared" si="14"/>
        <v>PICKENS</v>
      </c>
      <c r="E500">
        <v>-84.465672389999995</v>
      </c>
      <c r="F500">
        <v>34.464232090000003</v>
      </c>
      <c r="G500">
        <f xml:space="preserve"> SUMIF(ACRES_HARVESTED!E$2:E$4911,C500,ACRES_HARVESTED!G$2:G$4911)</f>
        <v>15</v>
      </c>
      <c r="H500">
        <f xml:space="preserve"> SUMIF(SALES!E$2:E$4911,C500,SALES!G$2:G$4911)</f>
        <v>0</v>
      </c>
      <c r="I500">
        <f xml:space="preserve"> SUMIF(PRODUCTION!E$2:E$4911,C500,PRODUCTION!I$2:I$4911)</f>
        <v>1500</v>
      </c>
    </row>
    <row r="501" spans="1:9" x14ac:dyDescent="0.2">
      <c r="A501">
        <v>13229</v>
      </c>
      <c r="B501" t="s">
        <v>514</v>
      </c>
      <c r="C501" t="str">
        <f t="shared" si="15"/>
        <v>13229</v>
      </c>
      <c r="D501" t="str">
        <f t="shared" si="14"/>
        <v>PIERCE</v>
      </c>
      <c r="E501">
        <v>-82.2134274</v>
      </c>
      <c r="F501">
        <v>31.358373579999999</v>
      </c>
      <c r="G501">
        <f xml:space="preserve"> SUMIF(ACRES_HARVESTED!E$2:E$4911,C501,ACRES_HARVESTED!G$2:G$4911)</f>
        <v>4582</v>
      </c>
      <c r="H501">
        <f xml:space="preserve"> SUMIF(SALES!E$2:E$4911,C501,SALES!G$2:G$4911)</f>
        <v>2791000</v>
      </c>
      <c r="I501">
        <f xml:space="preserve"> SUMIF(PRODUCTION!E$2:E$4911,C501,PRODUCTION!I$2:I$4911)</f>
        <v>678884</v>
      </c>
    </row>
    <row r="502" spans="1:9" x14ac:dyDescent="0.2">
      <c r="A502">
        <v>13231</v>
      </c>
      <c r="B502" t="s">
        <v>760</v>
      </c>
      <c r="C502" t="str">
        <f t="shared" si="15"/>
        <v>13231</v>
      </c>
      <c r="D502" t="str">
        <f t="shared" si="14"/>
        <v>PIKE</v>
      </c>
      <c r="E502">
        <v>-84.389084839999995</v>
      </c>
      <c r="F502">
        <v>33.092068990000001</v>
      </c>
      <c r="G502">
        <f xml:space="preserve"> SUMIF(ACRES_HARVESTED!E$2:E$4911,C502,ACRES_HARVESTED!G$2:G$4911)</f>
        <v>0</v>
      </c>
      <c r="H502">
        <f xml:space="preserve"> SUMIF(SALES!E$2:E$4911,C502,SALES!G$2:G$4911)</f>
        <v>0</v>
      </c>
      <c r="I502">
        <f xml:space="preserve"> SUMIF(PRODUCTION!E$2:E$4911,C502,PRODUCTION!I$2:I$4911)</f>
        <v>0</v>
      </c>
    </row>
    <row r="503" spans="1:9" x14ac:dyDescent="0.2">
      <c r="A503">
        <v>13233</v>
      </c>
      <c r="B503" t="s">
        <v>13</v>
      </c>
      <c r="C503" t="str">
        <f t="shared" si="15"/>
        <v>13233</v>
      </c>
      <c r="D503" t="str">
        <f t="shared" si="14"/>
        <v>POLK</v>
      </c>
      <c r="E503">
        <v>-85.18805562</v>
      </c>
      <c r="F503">
        <v>34.001900769999999</v>
      </c>
      <c r="G503">
        <f xml:space="preserve"> SUMIF(ACRES_HARVESTED!E$2:E$4911,C503,ACRES_HARVESTED!G$2:G$4911)</f>
        <v>781</v>
      </c>
      <c r="H503">
        <f xml:space="preserve"> SUMIF(SALES!E$2:E$4911,C503,SALES!G$2:G$4911)</f>
        <v>303000</v>
      </c>
      <c r="I503">
        <f xml:space="preserve"> SUMIF(PRODUCTION!E$2:E$4911,C503,PRODUCTION!I$2:I$4911)</f>
        <v>80078</v>
      </c>
    </row>
    <row r="504" spans="1:9" x14ac:dyDescent="0.2">
      <c r="A504">
        <v>13235</v>
      </c>
      <c r="B504" t="s">
        <v>515</v>
      </c>
      <c r="C504" t="str">
        <f t="shared" si="15"/>
        <v>13235</v>
      </c>
      <c r="D504" t="str">
        <f t="shared" si="14"/>
        <v>PULASKI</v>
      </c>
      <c r="E504">
        <v>-83.475806379999995</v>
      </c>
      <c r="F504">
        <v>32.232133019999999</v>
      </c>
      <c r="G504">
        <f xml:space="preserve"> SUMIF(ACRES_HARVESTED!E$2:E$4911,C504,ACRES_HARVESTED!G$2:G$4911)</f>
        <v>682</v>
      </c>
      <c r="H504">
        <f xml:space="preserve"> SUMIF(SALES!E$2:E$4911,C504,SALES!G$2:G$4911)</f>
        <v>568000</v>
      </c>
      <c r="I504">
        <f xml:space="preserve"> SUMIF(PRODUCTION!E$2:E$4911,C504,PRODUCTION!I$2:I$4911)</f>
        <v>136433</v>
      </c>
    </row>
    <row r="505" spans="1:9" x14ac:dyDescent="0.2">
      <c r="A505">
        <v>13237</v>
      </c>
      <c r="B505" t="s">
        <v>379</v>
      </c>
      <c r="C505" t="str">
        <f t="shared" si="15"/>
        <v>13237</v>
      </c>
      <c r="D505" t="str">
        <f t="shared" si="14"/>
        <v>PUTNAM</v>
      </c>
      <c r="E505">
        <v>-83.373155850000003</v>
      </c>
      <c r="F505">
        <v>33.321753319999999</v>
      </c>
      <c r="G505">
        <f xml:space="preserve"> SUMIF(ACRES_HARVESTED!E$2:E$4911,C505,ACRES_HARVESTED!G$2:G$4911)</f>
        <v>1205</v>
      </c>
      <c r="H505">
        <f xml:space="preserve"> SUMIF(SALES!E$2:E$4911,C505,SALES!G$2:G$4911)</f>
        <v>0</v>
      </c>
      <c r="I505">
        <f xml:space="preserve"> SUMIF(PRODUCTION!E$2:E$4911,C505,PRODUCTION!I$2:I$4911)</f>
        <v>872156.45659999992</v>
      </c>
    </row>
    <row r="506" spans="1:9" x14ac:dyDescent="0.2">
      <c r="A506">
        <v>13239</v>
      </c>
      <c r="B506" t="s">
        <v>672</v>
      </c>
      <c r="C506" t="str">
        <f t="shared" si="15"/>
        <v>13239</v>
      </c>
      <c r="D506" t="str">
        <f t="shared" si="14"/>
        <v>QUITMAN</v>
      </c>
      <c r="E506">
        <v>-85.016840709999997</v>
      </c>
      <c r="F506">
        <v>31.866292770000001</v>
      </c>
      <c r="G506">
        <f xml:space="preserve"> SUMIF(ACRES_HARVESTED!E$2:E$4911,C506,ACRES_HARVESTED!G$2:G$4911)</f>
        <v>0</v>
      </c>
      <c r="H506">
        <f xml:space="preserve"> SUMIF(SALES!E$2:E$4911,C506,SALES!G$2:G$4911)</f>
        <v>0</v>
      </c>
      <c r="I506">
        <f xml:space="preserve"> SUMIF(PRODUCTION!E$2:E$4911,C506,PRODUCTION!I$2:I$4911)</f>
        <v>0</v>
      </c>
    </row>
    <row r="507" spans="1:9" x14ac:dyDescent="0.2">
      <c r="A507">
        <v>13241</v>
      </c>
      <c r="B507" t="s">
        <v>1018</v>
      </c>
      <c r="C507" t="str">
        <f t="shared" si="15"/>
        <v>13241</v>
      </c>
      <c r="D507" t="str">
        <f t="shared" si="14"/>
        <v>RABUN</v>
      </c>
      <c r="E507">
        <v>-83.402641549999998</v>
      </c>
      <c r="F507">
        <v>34.881657539999999</v>
      </c>
      <c r="G507">
        <f xml:space="preserve"> SUMIF(ACRES_HARVESTED!E$2:E$4911,C507,ACRES_HARVESTED!G$2:G$4911)</f>
        <v>135</v>
      </c>
      <c r="H507">
        <f xml:space="preserve"> SUMIF(SALES!E$2:E$4911,C507,SALES!G$2:G$4911)</f>
        <v>25000</v>
      </c>
      <c r="I507">
        <f xml:space="preserve"> SUMIF(PRODUCTION!E$2:E$4911,C507,PRODUCTION!I$2:I$4911)</f>
        <v>18737.614399999999</v>
      </c>
    </row>
    <row r="508" spans="1:9" x14ac:dyDescent="0.2">
      <c r="A508">
        <v>13243</v>
      </c>
      <c r="B508" t="s">
        <v>259</v>
      </c>
      <c r="C508" t="str">
        <f t="shared" si="15"/>
        <v>13243</v>
      </c>
      <c r="D508" t="str">
        <f t="shared" si="14"/>
        <v>RANDOLPH</v>
      </c>
      <c r="E508">
        <v>-84.75379101</v>
      </c>
      <c r="F508">
        <v>31.762180699999998</v>
      </c>
      <c r="G508">
        <f xml:space="preserve"> SUMIF(ACRES_HARVESTED!E$2:E$4911,C508,ACRES_HARVESTED!G$2:G$4911)</f>
        <v>9264</v>
      </c>
      <c r="H508">
        <f xml:space="preserve"> SUMIF(SALES!E$2:E$4911,C508,SALES!G$2:G$4911)</f>
        <v>7403000</v>
      </c>
      <c r="I508">
        <f xml:space="preserve"> SUMIF(PRODUCTION!E$2:E$4911,C508,PRODUCTION!I$2:I$4911)</f>
        <v>1783959</v>
      </c>
    </row>
    <row r="509" spans="1:9" x14ac:dyDescent="0.2">
      <c r="A509">
        <v>13245</v>
      </c>
      <c r="B509" t="s">
        <v>60</v>
      </c>
      <c r="C509" t="str">
        <f t="shared" si="15"/>
        <v>13245</v>
      </c>
      <c r="D509" t="str">
        <f t="shared" si="14"/>
        <v>RICHMOND</v>
      </c>
      <c r="E509">
        <v>-82.073861210000004</v>
      </c>
      <c r="F509">
        <v>33.359503320000002</v>
      </c>
      <c r="G509">
        <f xml:space="preserve"> SUMIF(ACRES_HARVESTED!E$2:E$4911,C509,ACRES_HARVESTED!G$2:G$4911)</f>
        <v>0</v>
      </c>
      <c r="H509">
        <f xml:space="preserve"> SUMIF(SALES!E$2:E$4911,C509,SALES!G$2:G$4911)</f>
        <v>0</v>
      </c>
      <c r="I509">
        <f xml:space="preserve"> SUMIF(PRODUCTION!E$2:E$4911,C509,PRODUCTION!I$2:I$4911)</f>
        <v>0</v>
      </c>
    </row>
    <row r="510" spans="1:9" x14ac:dyDescent="0.2">
      <c r="A510">
        <v>13247</v>
      </c>
      <c r="B510" t="s">
        <v>252</v>
      </c>
      <c r="C510" t="str">
        <f t="shared" si="15"/>
        <v>13247</v>
      </c>
      <c r="D510" t="str">
        <f t="shared" si="14"/>
        <v>ROCKDALE</v>
      </c>
      <c r="E510">
        <v>-84.026570250000006</v>
      </c>
      <c r="F510">
        <v>33.65414105</v>
      </c>
      <c r="G510">
        <f xml:space="preserve"> SUMIF(ACRES_HARVESTED!E$2:E$4911,C510,ACRES_HARVESTED!G$2:G$4911)</f>
        <v>14</v>
      </c>
      <c r="H510">
        <f xml:space="preserve"> SUMIF(SALES!E$2:E$4911,C510,SALES!G$2:G$4911)</f>
        <v>0</v>
      </c>
      <c r="I510">
        <f xml:space="preserve"> SUMIF(PRODUCTION!E$2:E$4911,C510,PRODUCTION!I$2:I$4911)</f>
        <v>532</v>
      </c>
    </row>
    <row r="511" spans="1:9" x14ac:dyDescent="0.2">
      <c r="A511">
        <v>13249</v>
      </c>
      <c r="B511" t="s">
        <v>1884</v>
      </c>
      <c r="C511" t="str">
        <f t="shared" si="15"/>
        <v>13249</v>
      </c>
      <c r="D511" t="str">
        <f t="shared" si="14"/>
        <v>SCHLEY</v>
      </c>
      <c r="E511">
        <v>-84.31547114</v>
      </c>
      <c r="F511">
        <v>32.263316539999998</v>
      </c>
      <c r="G511">
        <f xml:space="preserve"> SUMIF(ACRES_HARVESTED!E$2:E$4911,C511,ACRES_HARVESTED!G$2:G$4911)</f>
        <v>190</v>
      </c>
      <c r="H511">
        <f xml:space="preserve"> SUMIF(SALES!E$2:E$4911,C511,SALES!G$2:G$4911)</f>
        <v>82000</v>
      </c>
      <c r="I511">
        <f xml:space="preserve"> SUMIF(PRODUCTION!E$2:E$4911,C511,PRODUCTION!I$2:I$4911)</f>
        <v>20721</v>
      </c>
    </row>
    <row r="512" spans="1:9" x14ac:dyDescent="0.2">
      <c r="A512">
        <v>13251</v>
      </c>
      <c r="B512" t="s">
        <v>1333</v>
      </c>
      <c r="C512" t="str">
        <f t="shared" si="15"/>
        <v>13251</v>
      </c>
      <c r="D512" t="str">
        <f t="shared" si="14"/>
        <v>SCREVEN</v>
      </c>
      <c r="E512">
        <v>-81.61169117</v>
      </c>
      <c r="F512">
        <v>32.75107817</v>
      </c>
      <c r="G512">
        <f xml:space="preserve"> SUMIF(ACRES_HARVESTED!E$2:E$4911,C512,ACRES_HARVESTED!G$2:G$4911)</f>
        <v>10332</v>
      </c>
      <c r="H512">
        <f xml:space="preserve"> SUMIF(SALES!E$2:E$4911,C512,SALES!G$2:G$4911)</f>
        <v>7491000</v>
      </c>
      <c r="I512">
        <f xml:space="preserve"> SUMIF(PRODUCTION!E$2:E$4911,C512,PRODUCTION!I$2:I$4911)</f>
        <v>1765214</v>
      </c>
    </row>
    <row r="513" spans="1:9" x14ac:dyDescent="0.2">
      <c r="A513">
        <v>13253</v>
      </c>
      <c r="B513" t="s">
        <v>501</v>
      </c>
      <c r="C513" t="str">
        <f t="shared" si="15"/>
        <v>13253</v>
      </c>
      <c r="D513" t="str">
        <f t="shared" si="14"/>
        <v>SEMINOLE</v>
      </c>
      <c r="E513">
        <v>-84.868504360000003</v>
      </c>
      <c r="F513">
        <v>30.938978420000002</v>
      </c>
      <c r="G513">
        <f xml:space="preserve"> SUMIF(ACRES_HARVESTED!E$2:E$4911,C513,ACRES_HARVESTED!G$2:G$4911)</f>
        <v>11498</v>
      </c>
      <c r="H513">
        <f xml:space="preserve"> SUMIF(SALES!E$2:E$4911,C513,SALES!G$2:G$4911)</f>
        <v>8988000</v>
      </c>
      <c r="I513">
        <f xml:space="preserve"> SUMIF(PRODUCTION!E$2:E$4911,C513,PRODUCTION!I$2:I$4911)</f>
        <v>2186163</v>
      </c>
    </row>
    <row r="514" spans="1:9" x14ac:dyDescent="0.2">
      <c r="A514">
        <v>13255</v>
      </c>
      <c r="B514" t="s">
        <v>830</v>
      </c>
      <c r="C514" t="str">
        <f t="shared" si="15"/>
        <v>13255</v>
      </c>
      <c r="D514" t="str">
        <f t="shared" ref="D514:D577" si="16">UPPER(B514)</f>
        <v>SPALDING</v>
      </c>
      <c r="E514">
        <v>-84.283816209999998</v>
      </c>
      <c r="F514">
        <v>33.260655329999999</v>
      </c>
      <c r="G514">
        <f xml:space="preserve"> SUMIF(ACRES_HARVESTED!E$2:E$4911,C514,ACRES_HARVESTED!G$2:G$4911)</f>
        <v>0</v>
      </c>
      <c r="H514">
        <f xml:space="preserve"> SUMIF(SALES!E$2:E$4911,C514,SALES!G$2:G$4911)</f>
        <v>0</v>
      </c>
      <c r="I514">
        <f xml:space="preserve"> SUMIF(PRODUCTION!E$2:E$4911,C514,PRODUCTION!I$2:I$4911)</f>
        <v>0</v>
      </c>
    </row>
    <row r="515" spans="1:9" x14ac:dyDescent="0.2">
      <c r="A515">
        <v>13257</v>
      </c>
      <c r="B515" t="s">
        <v>16</v>
      </c>
      <c r="C515" t="str">
        <f t="shared" ref="C515:C578" si="17" xml:space="preserve"> TEXT(A515,"00000")</f>
        <v>13257</v>
      </c>
      <c r="D515" t="str">
        <f t="shared" si="16"/>
        <v>STEPHENS</v>
      </c>
      <c r="E515">
        <v>-83.293033080000001</v>
      </c>
      <c r="F515">
        <v>34.55397748</v>
      </c>
      <c r="G515">
        <f xml:space="preserve"> SUMIF(ACRES_HARVESTED!E$2:E$4911,C515,ACRES_HARVESTED!G$2:G$4911)</f>
        <v>155</v>
      </c>
      <c r="H515">
        <f xml:space="preserve"> SUMIF(SALES!E$2:E$4911,C515,SALES!G$2:G$4911)</f>
        <v>43000</v>
      </c>
      <c r="I515">
        <f xml:space="preserve"> SUMIF(PRODUCTION!E$2:E$4911,C515,PRODUCTION!I$2:I$4911)</f>
        <v>19780</v>
      </c>
    </row>
    <row r="516" spans="1:9" x14ac:dyDescent="0.2">
      <c r="A516">
        <v>13259</v>
      </c>
      <c r="B516" t="s">
        <v>1221</v>
      </c>
      <c r="C516" t="str">
        <f t="shared" si="17"/>
        <v>13259</v>
      </c>
      <c r="D516" t="str">
        <f t="shared" si="16"/>
        <v>STEWART</v>
      </c>
      <c r="E516">
        <v>-84.833952760000003</v>
      </c>
      <c r="F516">
        <v>32.078396009999999</v>
      </c>
      <c r="G516">
        <f xml:space="preserve"> SUMIF(ACRES_HARVESTED!E$2:E$4911,C516,ACRES_HARVESTED!G$2:G$4911)</f>
        <v>0</v>
      </c>
      <c r="H516">
        <f xml:space="preserve"> SUMIF(SALES!E$2:E$4911,C516,SALES!G$2:G$4911)</f>
        <v>0</v>
      </c>
      <c r="I516">
        <f xml:space="preserve"> SUMIF(PRODUCTION!E$2:E$4911,C516,PRODUCTION!I$2:I$4911)</f>
        <v>0</v>
      </c>
    </row>
    <row r="517" spans="1:9" x14ac:dyDescent="0.2">
      <c r="A517">
        <v>13261</v>
      </c>
      <c r="B517" t="s">
        <v>202</v>
      </c>
      <c r="C517" t="str">
        <f t="shared" si="17"/>
        <v>13261</v>
      </c>
      <c r="D517" t="str">
        <f t="shared" si="16"/>
        <v>SUMTER</v>
      </c>
      <c r="E517">
        <v>-84.196156619999996</v>
      </c>
      <c r="F517">
        <v>32.040080709999998</v>
      </c>
      <c r="G517">
        <f xml:space="preserve"> SUMIF(ACRES_HARVESTED!E$2:E$4911,C517,ACRES_HARVESTED!G$2:G$4911)</f>
        <v>8245</v>
      </c>
      <c r="H517">
        <f xml:space="preserve"> SUMIF(SALES!E$2:E$4911,C517,SALES!G$2:G$4911)</f>
        <v>5537000</v>
      </c>
      <c r="I517">
        <f xml:space="preserve"> SUMIF(PRODUCTION!E$2:E$4911,C517,PRODUCTION!I$2:I$4911)</f>
        <v>1386194</v>
      </c>
    </row>
    <row r="518" spans="1:9" x14ac:dyDescent="0.2">
      <c r="A518">
        <v>13263</v>
      </c>
      <c r="B518" t="s">
        <v>934</v>
      </c>
      <c r="C518" t="str">
        <f t="shared" si="17"/>
        <v>13263</v>
      </c>
      <c r="D518" t="str">
        <f t="shared" si="16"/>
        <v>TALBOT</v>
      </c>
      <c r="E518">
        <v>-84.533223829999997</v>
      </c>
      <c r="F518">
        <v>32.699444010000001</v>
      </c>
      <c r="G518">
        <f xml:space="preserve"> SUMIF(ACRES_HARVESTED!E$2:E$4911,C518,ACRES_HARVESTED!G$2:G$4911)</f>
        <v>0</v>
      </c>
      <c r="H518">
        <f xml:space="preserve"> SUMIF(SALES!E$2:E$4911,C518,SALES!G$2:G$4911)</f>
        <v>0</v>
      </c>
      <c r="I518">
        <f xml:space="preserve"> SUMIF(PRODUCTION!E$2:E$4911,C518,PRODUCTION!I$2:I$4911)</f>
        <v>0</v>
      </c>
    </row>
    <row r="519" spans="1:9" x14ac:dyDescent="0.2">
      <c r="A519">
        <v>13265</v>
      </c>
      <c r="B519" t="s">
        <v>1201</v>
      </c>
      <c r="C519" t="str">
        <f t="shared" si="17"/>
        <v>13265</v>
      </c>
      <c r="D519" t="str">
        <f t="shared" si="16"/>
        <v>TALIAFERRO</v>
      </c>
      <c r="E519">
        <v>-82.879000520000005</v>
      </c>
      <c r="F519">
        <v>33.566347</v>
      </c>
      <c r="G519">
        <f xml:space="preserve"> SUMIF(ACRES_HARVESTED!E$2:E$4911,C519,ACRES_HARVESTED!G$2:G$4911)</f>
        <v>0</v>
      </c>
      <c r="H519">
        <f xml:space="preserve"> SUMIF(SALES!E$2:E$4911,C519,SALES!G$2:G$4911)</f>
        <v>0</v>
      </c>
      <c r="I519">
        <f xml:space="preserve"> SUMIF(PRODUCTION!E$2:E$4911,C519,PRODUCTION!I$2:I$4911)</f>
        <v>0</v>
      </c>
    </row>
    <row r="520" spans="1:9" x14ac:dyDescent="0.2">
      <c r="A520">
        <v>13267</v>
      </c>
      <c r="B520" t="s">
        <v>804</v>
      </c>
      <c r="C520" t="str">
        <f t="shared" si="17"/>
        <v>13267</v>
      </c>
      <c r="D520" t="str">
        <f t="shared" si="16"/>
        <v>TATTNALL</v>
      </c>
      <c r="E520">
        <v>-82.057943409999993</v>
      </c>
      <c r="F520">
        <v>32.045782930000001</v>
      </c>
      <c r="G520">
        <f xml:space="preserve"> SUMIF(ACRES_HARVESTED!E$2:E$4911,C520,ACRES_HARVESTED!G$2:G$4911)</f>
        <v>1830</v>
      </c>
      <c r="H520">
        <f xml:space="preserve"> SUMIF(SALES!E$2:E$4911,C520,SALES!G$2:G$4911)</f>
        <v>1251000</v>
      </c>
      <c r="I520">
        <f xml:space="preserve"> SUMIF(PRODUCTION!E$2:E$4911,C520,PRODUCTION!I$2:I$4911)</f>
        <v>316862</v>
      </c>
    </row>
    <row r="521" spans="1:9" x14ac:dyDescent="0.2">
      <c r="A521">
        <v>13269</v>
      </c>
      <c r="B521" t="s">
        <v>404</v>
      </c>
      <c r="C521" t="str">
        <f t="shared" si="17"/>
        <v>13269</v>
      </c>
      <c r="D521" t="str">
        <f t="shared" si="16"/>
        <v>TAYLOR</v>
      </c>
      <c r="E521">
        <v>-84.251029110000005</v>
      </c>
      <c r="F521">
        <v>32.556107930000003</v>
      </c>
      <c r="G521">
        <f xml:space="preserve"> SUMIF(ACRES_HARVESTED!E$2:E$4911,C521,ACRES_HARVESTED!G$2:G$4911)</f>
        <v>385</v>
      </c>
      <c r="H521">
        <f xml:space="preserve"> SUMIF(SALES!E$2:E$4911,C521,SALES!G$2:G$4911)</f>
        <v>234000</v>
      </c>
      <c r="I521">
        <f xml:space="preserve"> SUMIF(PRODUCTION!E$2:E$4911,C521,PRODUCTION!I$2:I$4911)</f>
        <v>58301</v>
      </c>
    </row>
    <row r="522" spans="1:9" x14ac:dyDescent="0.2">
      <c r="A522">
        <v>13271</v>
      </c>
      <c r="B522" t="s">
        <v>1522</v>
      </c>
      <c r="C522" t="str">
        <f t="shared" si="17"/>
        <v>13271</v>
      </c>
      <c r="D522" t="str">
        <f t="shared" si="16"/>
        <v>TELFAIR</v>
      </c>
      <c r="E522">
        <v>-82.93880265</v>
      </c>
      <c r="F522">
        <v>31.929972209999999</v>
      </c>
      <c r="G522">
        <f xml:space="preserve"> SUMIF(ACRES_HARVESTED!E$2:E$4911,C522,ACRES_HARVESTED!G$2:G$4911)</f>
        <v>639</v>
      </c>
      <c r="H522">
        <f xml:space="preserve"> SUMIF(SALES!E$2:E$4911,C522,SALES!G$2:G$4911)</f>
        <v>384000</v>
      </c>
      <c r="I522">
        <f xml:space="preserve"> SUMIF(PRODUCTION!E$2:E$4911,C522,PRODUCTION!I$2:I$4911)</f>
        <v>95142</v>
      </c>
    </row>
    <row r="523" spans="1:9" x14ac:dyDescent="0.2">
      <c r="A523">
        <v>13273</v>
      </c>
      <c r="B523" t="s">
        <v>1529</v>
      </c>
      <c r="C523" t="str">
        <f t="shared" si="17"/>
        <v>13273</v>
      </c>
      <c r="D523" t="str">
        <f t="shared" si="16"/>
        <v>TERRELL</v>
      </c>
      <c r="E523">
        <v>-84.436938549999994</v>
      </c>
      <c r="F523">
        <v>31.77710794</v>
      </c>
      <c r="G523">
        <f xml:space="preserve"> SUMIF(ACRES_HARVESTED!E$2:E$4911,C523,ACRES_HARVESTED!G$2:G$4911)</f>
        <v>12269</v>
      </c>
      <c r="H523">
        <f xml:space="preserve"> SUMIF(SALES!E$2:E$4911,C523,SALES!G$2:G$4911)</f>
        <v>8279000</v>
      </c>
      <c r="I523">
        <f xml:space="preserve"> SUMIF(PRODUCTION!E$2:E$4911,C523,PRODUCTION!I$2:I$4911)</f>
        <v>2052158</v>
      </c>
    </row>
    <row r="524" spans="1:9" x14ac:dyDescent="0.2">
      <c r="A524">
        <v>13275</v>
      </c>
      <c r="B524" t="s">
        <v>50</v>
      </c>
      <c r="C524" t="str">
        <f t="shared" si="17"/>
        <v>13275</v>
      </c>
      <c r="D524" t="str">
        <f t="shared" si="16"/>
        <v>THOMAS</v>
      </c>
      <c r="E524">
        <v>-83.918533409999995</v>
      </c>
      <c r="F524">
        <v>30.86359281</v>
      </c>
      <c r="G524">
        <f xml:space="preserve"> SUMIF(ACRES_HARVESTED!E$2:E$4911,C524,ACRES_HARVESTED!G$2:G$4911)</f>
        <v>3817</v>
      </c>
      <c r="H524">
        <f xml:space="preserve"> SUMIF(SALES!E$2:E$4911,C524,SALES!G$2:G$4911)</f>
        <v>1938000</v>
      </c>
      <c r="I524">
        <f xml:space="preserve"> SUMIF(PRODUCTION!E$2:E$4911,C524,PRODUCTION!I$2:I$4911)</f>
        <v>785448.39179999998</v>
      </c>
    </row>
    <row r="525" spans="1:9" x14ac:dyDescent="0.2">
      <c r="A525">
        <v>13277</v>
      </c>
      <c r="B525" t="s">
        <v>349</v>
      </c>
      <c r="C525" t="str">
        <f t="shared" si="17"/>
        <v>13277</v>
      </c>
      <c r="D525" t="str">
        <f t="shared" si="16"/>
        <v>TIFT</v>
      </c>
      <c r="E525">
        <v>-83.526522610000001</v>
      </c>
      <c r="F525">
        <v>31.457510289999998</v>
      </c>
      <c r="G525">
        <f xml:space="preserve"> SUMIF(ACRES_HARVESTED!E$2:E$4911,C525,ACRES_HARVESTED!G$2:G$4911)</f>
        <v>2086</v>
      </c>
      <c r="H525">
        <f xml:space="preserve"> SUMIF(SALES!E$2:E$4911,C525,SALES!G$2:G$4911)</f>
        <v>1617000</v>
      </c>
      <c r="I525">
        <f xml:space="preserve"> SUMIF(PRODUCTION!E$2:E$4911,C525,PRODUCTION!I$2:I$4911)</f>
        <v>402973</v>
      </c>
    </row>
    <row r="526" spans="1:9" x14ac:dyDescent="0.2">
      <c r="A526">
        <v>13279</v>
      </c>
      <c r="B526" t="s">
        <v>1204</v>
      </c>
      <c r="C526" t="str">
        <f t="shared" si="17"/>
        <v>13279</v>
      </c>
      <c r="D526" t="str">
        <f t="shared" si="16"/>
        <v>TOOMBS</v>
      </c>
      <c r="E526">
        <v>-82.330961209999998</v>
      </c>
      <c r="F526">
        <v>32.121567079999998</v>
      </c>
      <c r="G526">
        <f xml:space="preserve"> SUMIF(ACRES_HARVESTED!E$2:E$4911,C526,ACRES_HARVESTED!G$2:G$4911)</f>
        <v>4186</v>
      </c>
      <c r="H526">
        <f xml:space="preserve"> SUMIF(SALES!E$2:E$4911,C526,SALES!G$2:G$4911)</f>
        <v>3401000</v>
      </c>
      <c r="I526">
        <f xml:space="preserve"> SUMIF(PRODUCTION!E$2:E$4911,C526,PRODUCTION!I$2:I$4911)</f>
        <v>789663</v>
      </c>
    </row>
    <row r="527" spans="1:9" x14ac:dyDescent="0.2">
      <c r="A527">
        <v>13281</v>
      </c>
      <c r="B527" t="s">
        <v>853</v>
      </c>
      <c r="C527" t="str">
        <f t="shared" si="17"/>
        <v>13281</v>
      </c>
      <c r="D527" t="str">
        <f t="shared" si="16"/>
        <v>TOWNS</v>
      </c>
      <c r="E527">
        <v>-83.737391410000001</v>
      </c>
      <c r="F527">
        <v>34.916666839999998</v>
      </c>
      <c r="G527">
        <f xml:space="preserve"> SUMIF(ACRES_HARVESTED!E$2:E$4911,C527,ACRES_HARVESTED!G$2:G$4911)</f>
        <v>0</v>
      </c>
      <c r="H527">
        <f xml:space="preserve"> SUMIF(SALES!E$2:E$4911,C527,SALES!G$2:G$4911)</f>
        <v>0</v>
      </c>
      <c r="I527">
        <f xml:space="preserve"> SUMIF(PRODUCTION!E$2:E$4911,C527,PRODUCTION!I$2:I$4911)</f>
        <v>0</v>
      </c>
    </row>
    <row r="528" spans="1:9" x14ac:dyDescent="0.2">
      <c r="A528">
        <v>13283</v>
      </c>
      <c r="B528" t="s">
        <v>602</v>
      </c>
      <c r="C528" t="str">
        <f t="shared" si="17"/>
        <v>13283</v>
      </c>
      <c r="D528" t="str">
        <f t="shared" si="16"/>
        <v>TREUTLEN</v>
      </c>
      <c r="E528">
        <v>-82.567832710000005</v>
      </c>
      <c r="F528">
        <v>32.403316109999999</v>
      </c>
      <c r="G528">
        <f xml:space="preserve"> SUMIF(ACRES_HARVESTED!E$2:E$4911,C528,ACRES_HARVESTED!G$2:G$4911)</f>
        <v>706</v>
      </c>
      <c r="H528">
        <f xml:space="preserve"> SUMIF(SALES!E$2:E$4911,C528,SALES!G$2:G$4911)</f>
        <v>503000</v>
      </c>
      <c r="I528">
        <f xml:space="preserve"> SUMIF(PRODUCTION!E$2:E$4911,C528,PRODUCTION!I$2:I$4911)</f>
        <v>123310</v>
      </c>
    </row>
    <row r="529" spans="1:9" x14ac:dyDescent="0.2">
      <c r="A529">
        <v>13285</v>
      </c>
      <c r="B529" t="s">
        <v>1656</v>
      </c>
      <c r="C529" t="str">
        <f t="shared" si="17"/>
        <v>13285</v>
      </c>
      <c r="D529" t="str">
        <f t="shared" si="16"/>
        <v>TROUP</v>
      </c>
      <c r="E529">
        <v>-85.028735810000001</v>
      </c>
      <c r="F529">
        <v>33.033463879999999</v>
      </c>
      <c r="G529">
        <f xml:space="preserve"> SUMIF(ACRES_HARVESTED!E$2:E$4911,C529,ACRES_HARVESTED!G$2:G$4911)</f>
        <v>0</v>
      </c>
      <c r="H529">
        <f xml:space="preserve"> SUMIF(SALES!E$2:E$4911,C529,SALES!G$2:G$4911)</f>
        <v>0</v>
      </c>
      <c r="I529">
        <f xml:space="preserve"> SUMIF(PRODUCTION!E$2:E$4911,C529,PRODUCTION!I$2:I$4911)</f>
        <v>0</v>
      </c>
    </row>
    <row r="530" spans="1:9" x14ac:dyDescent="0.2">
      <c r="A530">
        <v>13287</v>
      </c>
      <c r="B530" t="s">
        <v>219</v>
      </c>
      <c r="C530" t="str">
        <f t="shared" si="17"/>
        <v>13287</v>
      </c>
      <c r="D530" t="str">
        <f t="shared" si="16"/>
        <v>TURNER</v>
      </c>
      <c r="E530">
        <v>-83.624796750000002</v>
      </c>
      <c r="F530">
        <v>31.716498099999999</v>
      </c>
      <c r="G530">
        <f xml:space="preserve"> SUMIF(ACRES_HARVESTED!E$2:E$4911,C530,ACRES_HARVESTED!G$2:G$4911)</f>
        <v>2862</v>
      </c>
      <c r="H530">
        <f xml:space="preserve"> SUMIF(SALES!E$2:E$4911,C530,SALES!G$2:G$4911)</f>
        <v>1700000</v>
      </c>
      <c r="I530">
        <f xml:space="preserve"> SUMIF(PRODUCTION!E$2:E$4911,C530,PRODUCTION!I$2:I$4911)</f>
        <v>490790</v>
      </c>
    </row>
    <row r="531" spans="1:9" x14ac:dyDescent="0.2">
      <c r="A531">
        <v>13289</v>
      </c>
      <c r="B531" t="s">
        <v>1096</v>
      </c>
      <c r="C531" t="str">
        <f t="shared" si="17"/>
        <v>13289</v>
      </c>
      <c r="D531" t="str">
        <f t="shared" si="16"/>
        <v>TWIGGS</v>
      </c>
      <c r="E531">
        <v>-83.427293449999993</v>
      </c>
      <c r="F531">
        <v>32.66724559</v>
      </c>
      <c r="G531">
        <f xml:space="preserve"> SUMIF(ACRES_HARVESTED!E$2:E$4911,C531,ACRES_HARVESTED!G$2:G$4911)</f>
        <v>612</v>
      </c>
      <c r="H531">
        <f xml:space="preserve"> SUMIF(SALES!E$2:E$4911,C531,SALES!G$2:G$4911)</f>
        <v>417000</v>
      </c>
      <c r="I531">
        <f xml:space="preserve"> SUMIF(PRODUCTION!E$2:E$4911,C531,PRODUCTION!I$2:I$4911)</f>
        <v>105650</v>
      </c>
    </row>
    <row r="532" spans="1:9" x14ac:dyDescent="0.2">
      <c r="A532">
        <v>13291</v>
      </c>
      <c r="B532" t="s">
        <v>153</v>
      </c>
      <c r="C532" t="str">
        <f t="shared" si="17"/>
        <v>13291</v>
      </c>
      <c r="D532" t="str">
        <f t="shared" si="16"/>
        <v>UNION</v>
      </c>
      <c r="E532">
        <v>-83.990382429999997</v>
      </c>
      <c r="F532">
        <v>34.83375049</v>
      </c>
      <c r="G532">
        <f xml:space="preserve"> SUMIF(ACRES_HARVESTED!E$2:E$4911,C532,ACRES_HARVESTED!G$2:G$4911)</f>
        <v>173</v>
      </c>
      <c r="H532">
        <f xml:space="preserve"> SUMIF(SALES!E$2:E$4911,C532,SALES!G$2:G$4911)</f>
        <v>0</v>
      </c>
      <c r="I532">
        <f xml:space="preserve"> SUMIF(PRODUCTION!E$2:E$4911,C532,PRODUCTION!I$2:I$4911)</f>
        <v>16576</v>
      </c>
    </row>
    <row r="533" spans="1:9" x14ac:dyDescent="0.2">
      <c r="A533">
        <v>13293</v>
      </c>
      <c r="B533" t="s">
        <v>1251</v>
      </c>
      <c r="C533" t="str">
        <f t="shared" si="17"/>
        <v>13293</v>
      </c>
      <c r="D533" t="str">
        <f t="shared" si="16"/>
        <v>UPSON</v>
      </c>
      <c r="E533">
        <v>-84.299644470000004</v>
      </c>
      <c r="F533">
        <v>32.880964749999997</v>
      </c>
      <c r="G533">
        <f xml:space="preserve"> SUMIF(ACRES_HARVESTED!E$2:E$4911,C533,ACRES_HARVESTED!G$2:G$4911)</f>
        <v>0</v>
      </c>
      <c r="H533">
        <f xml:space="preserve"> SUMIF(SALES!E$2:E$4911,C533,SALES!G$2:G$4911)</f>
        <v>0</v>
      </c>
      <c r="I533">
        <f xml:space="preserve"> SUMIF(PRODUCTION!E$2:E$4911,C533,PRODUCTION!I$2:I$4911)</f>
        <v>0</v>
      </c>
    </row>
    <row r="534" spans="1:9" x14ac:dyDescent="0.2">
      <c r="A534">
        <v>13295</v>
      </c>
      <c r="B534" t="s">
        <v>415</v>
      </c>
      <c r="C534" t="str">
        <f t="shared" si="17"/>
        <v>13295</v>
      </c>
      <c r="D534" t="str">
        <f t="shared" si="16"/>
        <v>WALKER</v>
      </c>
      <c r="E534">
        <v>-85.30084531</v>
      </c>
      <c r="F534">
        <v>34.735616380000003</v>
      </c>
      <c r="G534">
        <f xml:space="preserve"> SUMIF(ACRES_HARVESTED!E$2:E$4911,C534,ACRES_HARVESTED!G$2:G$4911)</f>
        <v>148</v>
      </c>
      <c r="H534">
        <f xml:space="preserve"> SUMIF(SALES!E$2:E$4911,C534,SALES!G$2:G$4911)</f>
        <v>0</v>
      </c>
      <c r="I534">
        <f xml:space="preserve"> SUMIF(PRODUCTION!E$2:E$4911,C534,PRODUCTION!I$2:I$4911)</f>
        <v>127158.317</v>
      </c>
    </row>
    <row r="535" spans="1:9" x14ac:dyDescent="0.2">
      <c r="A535">
        <v>13297</v>
      </c>
      <c r="B535" t="s">
        <v>1263</v>
      </c>
      <c r="C535" t="str">
        <f t="shared" si="17"/>
        <v>13297</v>
      </c>
      <c r="D535" t="str">
        <f t="shared" si="16"/>
        <v>WALTON</v>
      </c>
      <c r="E535">
        <v>-83.733672639999995</v>
      </c>
      <c r="F535">
        <v>33.781212259999997</v>
      </c>
      <c r="G535">
        <f xml:space="preserve"> SUMIF(ACRES_HARVESTED!E$2:E$4911,C535,ACRES_HARVESTED!G$2:G$4911)</f>
        <v>154</v>
      </c>
      <c r="H535">
        <f xml:space="preserve"> SUMIF(SALES!E$2:E$4911,C535,SALES!G$2:G$4911)</f>
        <v>50000</v>
      </c>
      <c r="I535">
        <f xml:space="preserve"> SUMIF(PRODUCTION!E$2:E$4911,C535,PRODUCTION!I$2:I$4911)</f>
        <v>14250</v>
      </c>
    </row>
    <row r="536" spans="1:9" x14ac:dyDescent="0.2">
      <c r="A536">
        <v>13299</v>
      </c>
      <c r="B536" t="s">
        <v>1824</v>
      </c>
      <c r="C536" t="str">
        <f t="shared" si="17"/>
        <v>13299</v>
      </c>
      <c r="D536" t="str">
        <f t="shared" si="16"/>
        <v>WARE</v>
      </c>
      <c r="E536">
        <v>-82.423644789999997</v>
      </c>
      <c r="F536">
        <v>31.053756669999999</v>
      </c>
      <c r="G536">
        <f xml:space="preserve"> SUMIF(ACRES_HARVESTED!E$2:E$4911,C536,ACRES_HARVESTED!G$2:G$4911)</f>
        <v>1925</v>
      </c>
      <c r="H536">
        <f xml:space="preserve"> SUMIF(SALES!E$2:E$4911,C536,SALES!G$2:G$4911)</f>
        <v>1346000</v>
      </c>
      <c r="I536">
        <f xml:space="preserve"> SUMIF(PRODUCTION!E$2:E$4911,C536,PRODUCTION!I$2:I$4911)</f>
        <v>297494</v>
      </c>
    </row>
    <row r="537" spans="1:9" x14ac:dyDescent="0.2">
      <c r="A537">
        <v>13301</v>
      </c>
      <c r="B537" t="s">
        <v>108</v>
      </c>
      <c r="C537" t="str">
        <f t="shared" si="17"/>
        <v>13301</v>
      </c>
      <c r="D537" t="str">
        <f t="shared" si="16"/>
        <v>WARREN</v>
      </c>
      <c r="E537">
        <v>-82.676966719999996</v>
      </c>
      <c r="F537">
        <v>33.408680820000001</v>
      </c>
      <c r="G537">
        <f xml:space="preserve"> SUMIF(ACRES_HARVESTED!E$2:E$4911,C537,ACRES_HARVESTED!G$2:G$4911)</f>
        <v>0</v>
      </c>
      <c r="H537">
        <f xml:space="preserve"> SUMIF(SALES!E$2:E$4911,C537,SALES!G$2:G$4911)</f>
        <v>0</v>
      </c>
      <c r="I537">
        <f xml:space="preserve"> SUMIF(PRODUCTION!E$2:E$4911,C537,PRODUCTION!I$2:I$4911)</f>
        <v>0</v>
      </c>
    </row>
    <row r="538" spans="1:9" x14ac:dyDescent="0.2">
      <c r="A538">
        <v>13303</v>
      </c>
      <c r="B538" t="s">
        <v>48</v>
      </c>
      <c r="C538" t="str">
        <f t="shared" si="17"/>
        <v>13303</v>
      </c>
      <c r="D538" t="str">
        <f t="shared" si="16"/>
        <v>WASHINGTON</v>
      </c>
      <c r="E538">
        <v>-82.795734330000002</v>
      </c>
      <c r="F538">
        <v>32.969585440000003</v>
      </c>
      <c r="G538">
        <f xml:space="preserve"> SUMIF(ACRES_HARVESTED!E$2:E$4911,C538,ACRES_HARVESTED!G$2:G$4911)</f>
        <v>3612</v>
      </c>
      <c r="H538">
        <f xml:space="preserve"> SUMIF(SALES!E$2:E$4911,C538,SALES!G$2:G$4911)</f>
        <v>2459000</v>
      </c>
      <c r="I538">
        <f xml:space="preserve"> SUMIF(PRODUCTION!E$2:E$4911,C538,PRODUCTION!I$2:I$4911)</f>
        <v>840993.0821</v>
      </c>
    </row>
    <row r="539" spans="1:9" x14ac:dyDescent="0.2">
      <c r="A539">
        <v>13305</v>
      </c>
      <c r="B539" t="s">
        <v>516</v>
      </c>
      <c r="C539" t="str">
        <f t="shared" si="17"/>
        <v>13305</v>
      </c>
      <c r="D539" t="str">
        <f t="shared" si="16"/>
        <v>WAYNE</v>
      </c>
      <c r="E539">
        <v>-81.917105680000006</v>
      </c>
      <c r="F539">
        <v>31.551725619999999</v>
      </c>
      <c r="G539">
        <f xml:space="preserve"> SUMIF(ACRES_HARVESTED!E$2:E$4911,C539,ACRES_HARVESTED!G$2:G$4911)</f>
        <v>1623</v>
      </c>
      <c r="H539">
        <f xml:space="preserve"> SUMIF(SALES!E$2:E$4911,C539,SALES!G$2:G$4911)</f>
        <v>721000</v>
      </c>
      <c r="I539">
        <f xml:space="preserve"> SUMIF(PRODUCTION!E$2:E$4911,C539,PRODUCTION!I$2:I$4911)</f>
        <v>191567</v>
      </c>
    </row>
    <row r="540" spans="1:9" x14ac:dyDescent="0.2">
      <c r="A540">
        <v>13307</v>
      </c>
      <c r="B540" t="s">
        <v>124</v>
      </c>
      <c r="C540" t="str">
        <f t="shared" si="17"/>
        <v>13307</v>
      </c>
      <c r="D540" t="str">
        <f t="shared" si="16"/>
        <v>WEBSTER</v>
      </c>
      <c r="E540">
        <v>-84.550012210000006</v>
      </c>
      <c r="F540">
        <v>32.04630599</v>
      </c>
      <c r="G540">
        <f xml:space="preserve"> SUMIF(ACRES_HARVESTED!E$2:E$4911,C540,ACRES_HARVESTED!G$2:G$4911)</f>
        <v>2260</v>
      </c>
      <c r="H540">
        <f xml:space="preserve"> SUMIF(SALES!E$2:E$4911,C540,SALES!G$2:G$4911)</f>
        <v>1584000</v>
      </c>
      <c r="I540">
        <f xml:space="preserve"> SUMIF(PRODUCTION!E$2:E$4911,C540,PRODUCTION!I$2:I$4911)</f>
        <v>343630</v>
      </c>
    </row>
    <row r="541" spans="1:9" x14ac:dyDescent="0.2">
      <c r="A541">
        <v>13309</v>
      </c>
      <c r="B541" t="s">
        <v>129</v>
      </c>
      <c r="C541" t="str">
        <f t="shared" si="17"/>
        <v>13309</v>
      </c>
      <c r="D541" t="str">
        <f t="shared" si="16"/>
        <v>WHEELER</v>
      </c>
      <c r="E541">
        <v>-82.724307170000003</v>
      </c>
      <c r="F541">
        <v>32.116575769999997</v>
      </c>
      <c r="G541">
        <f xml:space="preserve"> SUMIF(ACRES_HARVESTED!E$2:E$4911,C541,ACRES_HARVESTED!G$2:G$4911)</f>
        <v>356</v>
      </c>
      <c r="H541">
        <f xml:space="preserve"> SUMIF(SALES!E$2:E$4911,C541,SALES!G$2:G$4911)</f>
        <v>0</v>
      </c>
      <c r="I541">
        <f xml:space="preserve"> SUMIF(PRODUCTION!E$2:E$4911,C541,PRODUCTION!I$2:I$4911)</f>
        <v>0</v>
      </c>
    </row>
    <row r="542" spans="1:9" x14ac:dyDescent="0.2">
      <c r="A542">
        <v>13311</v>
      </c>
      <c r="B542" t="s">
        <v>614</v>
      </c>
      <c r="C542" t="str">
        <f t="shared" si="17"/>
        <v>13311</v>
      </c>
      <c r="D542" t="str">
        <f t="shared" si="16"/>
        <v>WHITE</v>
      </c>
      <c r="E542">
        <v>-83.746571489999994</v>
      </c>
      <c r="F542">
        <v>34.64590613</v>
      </c>
      <c r="G542">
        <f xml:space="preserve"> SUMIF(ACRES_HARVESTED!E$2:E$4911,C542,ACRES_HARVESTED!G$2:G$4911)</f>
        <v>55</v>
      </c>
      <c r="H542">
        <f xml:space="preserve"> SUMIF(SALES!E$2:E$4911,C542,SALES!G$2:G$4911)</f>
        <v>0</v>
      </c>
      <c r="I542">
        <f xml:space="preserve"> SUMIF(PRODUCTION!E$2:E$4911,C542,PRODUCTION!I$2:I$4911)</f>
        <v>4990</v>
      </c>
    </row>
    <row r="543" spans="1:9" x14ac:dyDescent="0.2">
      <c r="A543">
        <v>13313</v>
      </c>
      <c r="B543" t="s">
        <v>1254</v>
      </c>
      <c r="C543" t="str">
        <f t="shared" si="17"/>
        <v>13313</v>
      </c>
      <c r="D543" t="str">
        <f t="shared" si="16"/>
        <v>WHITFIELD</v>
      </c>
      <c r="E543">
        <v>-84.966749820000004</v>
      </c>
      <c r="F543">
        <v>34.806501189999999</v>
      </c>
      <c r="G543">
        <f xml:space="preserve"> SUMIF(ACRES_HARVESTED!E$2:E$4911,C543,ACRES_HARVESTED!G$2:G$4911)</f>
        <v>325</v>
      </c>
      <c r="H543">
        <f xml:space="preserve"> SUMIF(SALES!E$2:E$4911,C543,SALES!G$2:G$4911)</f>
        <v>0</v>
      </c>
      <c r="I543">
        <f xml:space="preserve"> SUMIF(PRODUCTION!E$2:E$4911,C543,PRODUCTION!I$2:I$4911)</f>
        <v>20865</v>
      </c>
    </row>
    <row r="544" spans="1:9" x14ac:dyDescent="0.2">
      <c r="A544">
        <v>13315</v>
      </c>
      <c r="B544" t="s">
        <v>1448</v>
      </c>
      <c r="C544" t="str">
        <f t="shared" si="17"/>
        <v>13315</v>
      </c>
      <c r="D544" t="str">
        <f t="shared" si="16"/>
        <v>WILCOX</v>
      </c>
      <c r="E544">
        <v>-83.432047749999995</v>
      </c>
      <c r="F544">
        <v>31.972804790000001</v>
      </c>
      <c r="G544">
        <f xml:space="preserve"> SUMIF(ACRES_HARVESTED!E$2:E$4911,C544,ACRES_HARVESTED!G$2:G$4911)</f>
        <v>1591</v>
      </c>
      <c r="H544">
        <f xml:space="preserve"> SUMIF(SALES!E$2:E$4911,C544,SALES!G$2:G$4911)</f>
        <v>1081000</v>
      </c>
      <c r="I544">
        <f xml:space="preserve"> SUMIF(PRODUCTION!E$2:E$4911,C544,PRODUCTION!I$2:I$4911)</f>
        <v>937169.51699999999</v>
      </c>
    </row>
    <row r="545" spans="1:9" x14ac:dyDescent="0.2">
      <c r="A545">
        <v>13317</v>
      </c>
      <c r="B545" t="s">
        <v>1165</v>
      </c>
      <c r="C545" t="str">
        <f t="shared" si="17"/>
        <v>13317</v>
      </c>
      <c r="D545" t="str">
        <f t="shared" si="16"/>
        <v>WILKES</v>
      </c>
      <c r="E545">
        <v>-82.743456859999995</v>
      </c>
      <c r="F545">
        <v>33.782192739999999</v>
      </c>
      <c r="G545">
        <f xml:space="preserve"> SUMIF(ACRES_HARVESTED!E$2:E$4911,C545,ACRES_HARVESTED!G$2:G$4911)</f>
        <v>367</v>
      </c>
      <c r="H545">
        <f xml:space="preserve"> SUMIF(SALES!E$2:E$4911,C545,SALES!G$2:G$4911)</f>
        <v>0</v>
      </c>
      <c r="I545">
        <f xml:space="preserve"> SUMIF(PRODUCTION!E$2:E$4911,C545,PRODUCTION!I$2:I$4911)</f>
        <v>239514.30359999998</v>
      </c>
    </row>
    <row r="546" spans="1:9" x14ac:dyDescent="0.2">
      <c r="A546">
        <v>13319</v>
      </c>
      <c r="B546" t="s">
        <v>1374</v>
      </c>
      <c r="C546" t="str">
        <f t="shared" si="17"/>
        <v>13319</v>
      </c>
      <c r="D546" t="str">
        <f t="shared" si="16"/>
        <v>WILKINSON</v>
      </c>
      <c r="E546">
        <v>-83.170908560000001</v>
      </c>
      <c r="F546">
        <v>32.802345789999997</v>
      </c>
      <c r="G546">
        <f xml:space="preserve"> SUMIF(ACRES_HARVESTED!E$2:E$4911,C546,ACRES_HARVESTED!G$2:G$4911)</f>
        <v>143</v>
      </c>
      <c r="H546">
        <f xml:space="preserve"> SUMIF(SALES!E$2:E$4911,C546,SALES!G$2:G$4911)</f>
        <v>0</v>
      </c>
      <c r="I546">
        <f xml:space="preserve"> SUMIF(PRODUCTION!E$2:E$4911,C546,PRODUCTION!I$2:I$4911)</f>
        <v>30717</v>
      </c>
    </row>
    <row r="547" spans="1:9" x14ac:dyDescent="0.2">
      <c r="A547">
        <v>13321</v>
      </c>
      <c r="B547" t="s">
        <v>806</v>
      </c>
      <c r="C547" t="str">
        <f t="shared" si="17"/>
        <v>13321</v>
      </c>
      <c r="D547" t="str">
        <f t="shared" si="16"/>
        <v>WORTH</v>
      </c>
      <c r="E547">
        <v>-83.8509648</v>
      </c>
      <c r="F547">
        <v>31.55124636</v>
      </c>
      <c r="G547">
        <f xml:space="preserve"> SUMIF(ACRES_HARVESTED!E$2:E$4911,C547,ACRES_HARVESTED!G$2:G$4911)</f>
        <v>6564</v>
      </c>
      <c r="H547">
        <f xml:space="preserve"> SUMIF(SALES!E$2:E$4911,C547,SALES!G$2:G$4911)</f>
        <v>4978000</v>
      </c>
      <c r="I547">
        <f xml:space="preserve"> SUMIF(PRODUCTION!E$2:E$4911,C547,PRODUCTION!I$2:I$4911)</f>
        <v>1225116</v>
      </c>
    </row>
    <row r="548" spans="1:9" x14ac:dyDescent="0.2">
      <c r="A548">
        <v>15001</v>
      </c>
      <c r="B548" t="s">
        <v>1351</v>
      </c>
      <c r="C548" t="str">
        <f t="shared" si="17"/>
        <v>15001</v>
      </c>
      <c r="D548" t="str">
        <f t="shared" si="16"/>
        <v>HAWAII</v>
      </c>
      <c r="E548">
        <v>-155.52116760000001</v>
      </c>
      <c r="F548">
        <v>19.601235070000001</v>
      </c>
      <c r="G548">
        <f xml:space="preserve"> SUMIF(ACRES_HARVESTED!E$2:E$4911,C548,ACRES_HARVESTED!G$2:G$4911)</f>
        <v>0</v>
      </c>
      <c r="H548">
        <f xml:space="preserve"> SUMIF(SALES!E$2:E$4911,C548,SALES!G$2:G$4911)</f>
        <v>0</v>
      </c>
      <c r="I548">
        <f xml:space="preserve"> SUMIF(PRODUCTION!E$2:E$4911,C548,PRODUCTION!I$2:I$4911)</f>
        <v>0</v>
      </c>
    </row>
    <row r="549" spans="1:9" x14ac:dyDescent="0.2">
      <c r="A549">
        <v>15003</v>
      </c>
      <c r="B549" t="s">
        <v>1778</v>
      </c>
      <c r="C549" t="str">
        <f t="shared" si="17"/>
        <v>15003</v>
      </c>
      <c r="D549" t="str">
        <f t="shared" si="16"/>
        <v>HONOLULU</v>
      </c>
      <c r="E549">
        <v>-157.97469340000001</v>
      </c>
      <c r="F549">
        <v>21.458797059999998</v>
      </c>
      <c r="G549">
        <f xml:space="preserve"> SUMIF(ACRES_HARVESTED!E$2:E$4911,C549,ACRES_HARVESTED!G$2:G$4911)</f>
        <v>3381</v>
      </c>
      <c r="H549">
        <f xml:space="preserve"> SUMIF(SALES!E$2:E$4911,C549,SALES!G$2:G$4911)</f>
        <v>0</v>
      </c>
      <c r="I549">
        <f xml:space="preserve"> SUMIF(PRODUCTION!E$2:E$4911,C549,PRODUCTION!I$2:I$4911)</f>
        <v>443076</v>
      </c>
    </row>
    <row r="550" spans="1:9" x14ac:dyDescent="0.2">
      <c r="A550">
        <v>15005</v>
      </c>
      <c r="B550" t="s">
        <v>861</v>
      </c>
      <c r="C550" t="str">
        <f t="shared" si="17"/>
        <v>15005</v>
      </c>
      <c r="D550" t="str">
        <f t="shared" si="16"/>
        <v>KALAWAO</v>
      </c>
      <c r="E550">
        <v>-156.94937440000001</v>
      </c>
      <c r="F550">
        <v>21.172956719999998</v>
      </c>
      <c r="G550">
        <f xml:space="preserve"> SUMIF(ACRES_HARVESTED!E$2:E$4911,C550,ACRES_HARVESTED!G$2:G$4911)</f>
        <v>0</v>
      </c>
      <c r="H550">
        <f xml:space="preserve"> SUMIF(SALES!E$2:E$4911,C550,SALES!G$2:G$4911)</f>
        <v>0</v>
      </c>
      <c r="I550">
        <f xml:space="preserve"> SUMIF(PRODUCTION!E$2:E$4911,C550,PRODUCTION!I$2:I$4911)</f>
        <v>0</v>
      </c>
    </row>
    <row r="551" spans="1:9" x14ac:dyDescent="0.2">
      <c r="A551">
        <v>15007</v>
      </c>
      <c r="B551" t="s">
        <v>884</v>
      </c>
      <c r="C551" t="str">
        <f t="shared" si="17"/>
        <v>15007</v>
      </c>
      <c r="D551" t="str">
        <f t="shared" si="16"/>
        <v>KAUAI</v>
      </c>
      <c r="E551">
        <v>-159.5957496</v>
      </c>
      <c r="F551">
        <v>22.039784869999998</v>
      </c>
      <c r="G551">
        <f xml:space="preserve"> SUMIF(ACRES_HARVESTED!E$2:E$4911,C551,ACRES_HARVESTED!G$2:G$4911)</f>
        <v>876</v>
      </c>
      <c r="H551">
        <f xml:space="preserve"> SUMIF(SALES!E$2:E$4911,C551,SALES!G$2:G$4911)</f>
        <v>0</v>
      </c>
      <c r="I551">
        <f xml:space="preserve"> SUMIF(PRODUCTION!E$2:E$4911,C551,PRODUCTION!I$2:I$4911)</f>
        <v>42424</v>
      </c>
    </row>
    <row r="552" spans="1:9" x14ac:dyDescent="0.2">
      <c r="A552">
        <v>15009</v>
      </c>
      <c r="B552" t="s">
        <v>122</v>
      </c>
      <c r="C552" t="str">
        <f t="shared" si="17"/>
        <v>15009</v>
      </c>
      <c r="D552" t="str">
        <f t="shared" si="16"/>
        <v>MAUI</v>
      </c>
      <c r="E552">
        <v>-156.5692176</v>
      </c>
      <c r="F552">
        <v>20.864025720000001</v>
      </c>
      <c r="G552">
        <f xml:space="preserve"> SUMIF(ACRES_HARVESTED!E$2:E$4911,C552,ACRES_HARVESTED!G$2:G$4911)</f>
        <v>642</v>
      </c>
      <c r="H552">
        <f xml:space="preserve"> SUMIF(SALES!E$2:E$4911,C552,SALES!G$2:G$4911)</f>
        <v>0</v>
      </c>
      <c r="I552">
        <f xml:space="preserve"> SUMIF(PRODUCTION!E$2:E$4911,C552,PRODUCTION!I$2:I$4911)</f>
        <v>36444</v>
      </c>
    </row>
    <row r="553" spans="1:9" x14ac:dyDescent="0.2">
      <c r="A553">
        <v>16001</v>
      </c>
      <c r="B553" t="s">
        <v>1098</v>
      </c>
      <c r="C553" t="str">
        <f t="shared" si="17"/>
        <v>16001</v>
      </c>
      <c r="D553" t="str">
        <f t="shared" si="16"/>
        <v>ADA</v>
      </c>
      <c r="E553">
        <v>-116.241035</v>
      </c>
      <c r="F553">
        <v>43.450840540000002</v>
      </c>
      <c r="G553">
        <f xml:space="preserve"> SUMIF(ACRES_HARVESTED!E$2:E$4911,C553,ACRES_HARVESTED!G$2:G$4911)</f>
        <v>16433</v>
      </c>
      <c r="H553">
        <f xml:space="preserve"> SUMIF(SALES!E$2:E$4911,C553,SALES!G$2:G$4911)</f>
        <v>9583000</v>
      </c>
      <c r="I553">
        <f xml:space="preserve"> SUMIF(PRODUCTION!E$2:E$4911,C553,PRODUCTION!I$2:I$4911)</f>
        <v>14494834.424699999</v>
      </c>
    </row>
    <row r="554" spans="1:9" x14ac:dyDescent="0.2">
      <c r="A554">
        <v>16003</v>
      </c>
      <c r="B554" t="s">
        <v>167</v>
      </c>
      <c r="C554" t="str">
        <f t="shared" si="17"/>
        <v>16003</v>
      </c>
      <c r="D554" t="str">
        <f t="shared" si="16"/>
        <v>ADAMS</v>
      </c>
      <c r="E554">
        <v>-116.45394829999999</v>
      </c>
      <c r="F554">
        <v>44.889314919999997</v>
      </c>
      <c r="G554">
        <f xml:space="preserve"> SUMIF(ACRES_HARVESTED!E$2:E$4911,C554,ACRES_HARVESTED!G$2:G$4911)</f>
        <v>0</v>
      </c>
      <c r="H554">
        <f xml:space="preserve"> SUMIF(SALES!E$2:E$4911,C554,SALES!G$2:G$4911)</f>
        <v>0</v>
      </c>
      <c r="I554">
        <f xml:space="preserve"> SUMIF(PRODUCTION!E$2:E$4911,C554,PRODUCTION!I$2:I$4911)</f>
        <v>0</v>
      </c>
    </row>
    <row r="555" spans="1:9" x14ac:dyDescent="0.2">
      <c r="A555">
        <v>16005</v>
      </c>
      <c r="B555" t="s">
        <v>1727</v>
      </c>
      <c r="C555" t="str">
        <f t="shared" si="17"/>
        <v>16005</v>
      </c>
      <c r="D555" t="str">
        <f t="shared" si="16"/>
        <v>BANNOCK</v>
      </c>
      <c r="E555">
        <v>-112.2247491</v>
      </c>
      <c r="F555">
        <v>42.668661899999996</v>
      </c>
      <c r="G555">
        <f xml:space="preserve"> SUMIF(ACRES_HARVESTED!E$2:E$4911,C555,ACRES_HARVESTED!G$2:G$4911)</f>
        <v>0</v>
      </c>
      <c r="H555">
        <f xml:space="preserve"> SUMIF(SALES!E$2:E$4911,C555,SALES!G$2:G$4911)</f>
        <v>0</v>
      </c>
      <c r="I555">
        <f xml:space="preserve"> SUMIF(PRODUCTION!E$2:E$4911,C555,PRODUCTION!I$2:I$4911)</f>
        <v>0</v>
      </c>
    </row>
    <row r="556" spans="1:9" x14ac:dyDescent="0.2">
      <c r="A556">
        <v>16007</v>
      </c>
      <c r="B556" t="s">
        <v>1388</v>
      </c>
      <c r="C556" t="str">
        <f t="shared" si="17"/>
        <v>16007</v>
      </c>
      <c r="D556" t="str">
        <f t="shared" si="16"/>
        <v>BEAR LAKE</v>
      </c>
      <c r="E556">
        <v>-111.32948469999999</v>
      </c>
      <c r="F556">
        <v>42.284764529999997</v>
      </c>
      <c r="G556">
        <f xml:space="preserve"> SUMIF(ACRES_HARVESTED!E$2:E$4911,C556,ACRES_HARVESTED!G$2:G$4911)</f>
        <v>0</v>
      </c>
      <c r="H556">
        <f xml:space="preserve"> SUMIF(SALES!E$2:E$4911,C556,SALES!G$2:G$4911)</f>
        <v>0</v>
      </c>
      <c r="I556">
        <f xml:space="preserve"> SUMIF(PRODUCTION!E$2:E$4911,C556,PRODUCTION!I$2:I$4911)</f>
        <v>0</v>
      </c>
    </row>
    <row r="557" spans="1:9" x14ac:dyDescent="0.2">
      <c r="A557">
        <v>16009</v>
      </c>
      <c r="B557" t="s">
        <v>186</v>
      </c>
      <c r="C557" t="str">
        <f t="shared" si="17"/>
        <v>16009</v>
      </c>
      <c r="D557" t="str">
        <f t="shared" si="16"/>
        <v>BENEWAH</v>
      </c>
      <c r="E557">
        <v>-116.6586207</v>
      </c>
      <c r="F557">
        <v>47.217729609999999</v>
      </c>
      <c r="G557">
        <f xml:space="preserve"> SUMIF(ACRES_HARVESTED!E$2:E$4911,C557,ACRES_HARVESTED!G$2:G$4911)</f>
        <v>0</v>
      </c>
      <c r="H557">
        <f xml:space="preserve"> SUMIF(SALES!E$2:E$4911,C557,SALES!G$2:G$4911)</f>
        <v>0</v>
      </c>
      <c r="I557">
        <f xml:space="preserve"> SUMIF(PRODUCTION!E$2:E$4911,C557,PRODUCTION!I$2:I$4911)</f>
        <v>0</v>
      </c>
    </row>
    <row r="558" spans="1:9" x14ac:dyDescent="0.2">
      <c r="A558">
        <v>16011</v>
      </c>
      <c r="B558" t="s">
        <v>1438</v>
      </c>
      <c r="C558" t="str">
        <f t="shared" si="17"/>
        <v>16011</v>
      </c>
      <c r="D558" t="str">
        <f t="shared" si="16"/>
        <v>BINGHAM</v>
      </c>
      <c r="E558">
        <v>-112.3976535</v>
      </c>
      <c r="F558">
        <v>43.216439960000002</v>
      </c>
      <c r="G558">
        <f xml:space="preserve"> SUMIF(ACRES_HARVESTED!E$2:E$4911,C558,ACRES_HARVESTED!G$2:G$4911)</f>
        <v>5722</v>
      </c>
      <c r="H558">
        <f xml:space="preserve"> SUMIF(SALES!E$2:E$4911,C558,SALES!G$2:G$4911)</f>
        <v>4901000</v>
      </c>
      <c r="I558">
        <f xml:space="preserve"> SUMIF(PRODUCTION!E$2:E$4911,C558,PRODUCTION!I$2:I$4911)</f>
        <v>3132136.6829999997</v>
      </c>
    </row>
    <row r="559" spans="1:9" x14ac:dyDescent="0.2">
      <c r="A559">
        <v>16013</v>
      </c>
      <c r="B559" t="s">
        <v>171</v>
      </c>
      <c r="C559" t="str">
        <f t="shared" si="17"/>
        <v>16013</v>
      </c>
      <c r="D559" t="str">
        <f t="shared" si="16"/>
        <v>BLAINE</v>
      </c>
      <c r="E559">
        <v>-113.980642</v>
      </c>
      <c r="F559">
        <v>43.412426410000002</v>
      </c>
      <c r="G559">
        <f xml:space="preserve"> SUMIF(ACRES_HARVESTED!E$2:E$4911,C559,ACRES_HARVESTED!G$2:G$4911)</f>
        <v>0</v>
      </c>
      <c r="H559">
        <f xml:space="preserve"> SUMIF(SALES!E$2:E$4911,C559,SALES!G$2:G$4911)</f>
        <v>0</v>
      </c>
      <c r="I559">
        <f xml:space="preserve"> SUMIF(PRODUCTION!E$2:E$4911,C559,PRODUCTION!I$2:I$4911)</f>
        <v>0</v>
      </c>
    </row>
    <row r="560" spans="1:9" x14ac:dyDescent="0.2">
      <c r="A560">
        <v>16015</v>
      </c>
      <c r="B560" t="s">
        <v>517</v>
      </c>
      <c r="C560" t="str">
        <f t="shared" si="17"/>
        <v>16015</v>
      </c>
      <c r="D560" t="str">
        <f t="shared" si="16"/>
        <v>BOISE</v>
      </c>
      <c r="E560">
        <v>-115.730321</v>
      </c>
      <c r="F560">
        <v>43.989092470000003</v>
      </c>
      <c r="G560">
        <f xml:space="preserve"> SUMIF(ACRES_HARVESTED!E$2:E$4911,C560,ACRES_HARVESTED!G$2:G$4911)</f>
        <v>0</v>
      </c>
      <c r="H560">
        <f xml:space="preserve"> SUMIF(SALES!E$2:E$4911,C560,SALES!G$2:G$4911)</f>
        <v>0</v>
      </c>
      <c r="I560">
        <f xml:space="preserve"> SUMIF(PRODUCTION!E$2:E$4911,C560,PRODUCTION!I$2:I$4911)</f>
        <v>0</v>
      </c>
    </row>
    <row r="561" spans="1:9" x14ac:dyDescent="0.2">
      <c r="A561">
        <v>16017</v>
      </c>
      <c r="B561" t="s">
        <v>1616</v>
      </c>
      <c r="C561" t="str">
        <f t="shared" si="17"/>
        <v>16017</v>
      </c>
      <c r="D561" t="str">
        <f t="shared" si="16"/>
        <v>BONNER</v>
      </c>
      <c r="E561">
        <v>-116.6009928</v>
      </c>
      <c r="F561">
        <v>48.299689600000001</v>
      </c>
      <c r="G561">
        <f xml:space="preserve"> SUMIF(ACRES_HARVESTED!E$2:E$4911,C561,ACRES_HARVESTED!G$2:G$4911)</f>
        <v>0</v>
      </c>
      <c r="H561">
        <f xml:space="preserve"> SUMIF(SALES!E$2:E$4911,C561,SALES!G$2:G$4911)</f>
        <v>0</v>
      </c>
      <c r="I561">
        <f xml:space="preserve"> SUMIF(PRODUCTION!E$2:E$4911,C561,PRODUCTION!I$2:I$4911)</f>
        <v>0</v>
      </c>
    </row>
    <row r="562" spans="1:9" x14ac:dyDescent="0.2">
      <c r="A562">
        <v>16019</v>
      </c>
      <c r="B562" t="s">
        <v>1172</v>
      </c>
      <c r="C562" t="str">
        <f t="shared" si="17"/>
        <v>16019</v>
      </c>
      <c r="D562" t="str">
        <f t="shared" si="16"/>
        <v>BONNEVILLE</v>
      </c>
      <c r="E562">
        <v>-111.6147928</v>
      </c>
      <c r="F562">
        <v>43.387921910000003</v>
      </c>
      <c r="G562">
        <f xml:space="preserve"> SUMIF(ACRES_HARVESTED!E$2:E$4911,C562,ACRES_HARVESTED!G$2:G$4911)</f>
        <v>4220</v>
      </c>
      <c r="H562">
        <f xml:space="preserve"> SUMIF(SALES!E$2:E$4911,C562,SALES!G$2:G$4911)</f>
        <v>3087000</v>
      </c>
      <c r="I562">
        <f xml:space="preserve"> SUMIF(PRODUCTION!E$2:E$4911,C562,PRODUCTION!I$2:I$4911)</f>
        <v>3365049.9882999999</v>
      </c>
    </row>
    <row r="563" spans="1:9" x14ac:dyDescent="0.2">
      <c r="A563">
        <v>16021</v>
      </c>
      <c r="B563" t="s">
        <v>1033</v>
      </c>
      <c r="C563" t="str">
        <f t="shared" si="17"/>
        <v>16021</v>
      </c>
      <c r="D563" t="str">
        <f t="shared" si="16"/>
        <v>BOUNDARY</v>
      </c>
      <c r="E563">
        <v>-116.46275249999999</v>
      </c>
      <c r="F563">
        <v>48.766998000000001</v>
      </c>
      <c r="G563">
        <f xml:space="preserve"> SUMIF(ACRES_HARVESTED!E$2:E$4911,C563,ACRES_HARVESTED!G$2:G$4911)</f>
        <v>0</v>
      </c>
      <c r="H563">
        <f xml:space="preserve"> SUMIF(SALES!E$2:E$4911,C563,SALES!G$2:G$4911)</f>
        <v>0</v>
      </c>
      <c r="I563">
        <f xml:space="preserve"> SUMIF(PRODUCTION!E$2:E$4911,C563,PRODUCTION!I$2:I$4911)</f>
        <v>0</v>
      </c>
    </row>
    <row r="564" spans="1:9" x14ac:dyDescent="0.2">
      <c r="A564">
        <v>16023</v>
      </c>
      <c r="B564" t="s">
        <v>1233</v>
      </c>
      <c r="C564" t="str">
        <f t="shared" si="17"/>
        <v>16023</v>
      </c>
      <c r="D564" t="str">
        <f t="shared" si="16"/>
        <v>BUTTE</v>
      </c>
      <c r="E564">
        <v>-113.17196629999999</v>
      </c>
      <c r="F564">
        <v>43.722665810000002</v>
      </c>
      <c r="G564">
        <f xml:space="preserve"> SUMIF(ACRES_HARVESTED!E$2:E$4911,C564,ACRES_HARVESTED!G$2:G$4911)</f>
        <v>251</v>
      </c>
      <c r="H564">
        <f xml:space="preserve"> SUMIF(SALES!E$2:E$4911,C564,SALES!G$2:G$4911)</f>
        <v>0</v>
      </c>
      <c r="I564">
        <f xml:space="preserve"> SUMIF(PRODUCTION!E$2:E$4911,C564,PRODUCTION!I$2:I$4911)</f>
        <v>206169.6923</v>
      </c>
    </row>
    <row r="565" spans="1:9" x14ac:dyDescent="0.2">
      <c r="A565">
        <v>16025</v>
      </c>
      <c r="B565" t="s">
        <v>1319</v>
      </c>
      <c r="C565" t="str">
        <f t="shared" si="17"/>
        <v>16025</v>
      </c>
      <c r="D565" t="str">
        <f t="shared" si="16"/>
        <v>CAMAS</v>
      </c>
      <c r="E565">
        <v>-114.8053772</v>
      </c>
      <c r="F565">
        <v>43.46356926</v>
      </c>
      <c r="G565">
        <f xml:space="preserve"> SUMIF(ACRES_HARVESTED!E$2:E$4911,C565,ACRES_HARVESTED!G$2:G$4911)</f>
        <v>0</v>
      </c>
      <c r="H565">
        <f xml:space="preserve"> SUMIF(SALES!E$2:E$4911,C565,SALES!G$2:G$4911)</f>
        <v>0</v>
      </c>
      <c r="I565">
        <f xml:space="preserve"> SUMIF(PRODUCTION!E$2:E$4911,C565,PRODUCTION!I$2:I$4911)</f>
        <v>0</v>
      </c>
    </row>
    <row r="566" spans="1:9" x14ac:dyDescent="0.2">
      <c r="A566">
        <v>16027</v>
      </c>
      <c r="B566" t="s">
        <v>1019</v>
      </c>
      <c r="C566" t="str">
        <f t="shared" si="17"/>
        <v>16027</v>
      </c>
      <c r="D566" t="str">
        <f t="shared" si="16"/>
        <v>CANYON</v>
      </c>
      <c r="E566">
        <v>-116.7092162</v>
      </c>
      <c r="F566">
        <v>43.6251769</v>
      </c>
      <c r="G566">
        <f xml:space="preserve"> SUMIF(ACRES_HARVESTED!E$2:E$4911,C566,ACRES_HARVESTED!G$2:G$4911)</f>
        <v>41305</v>
      </c>
      <c r="H566">
        <f xml:space="preserve"> SUMIF(SALES!E$2:E$4911,C566,SALES!G$2:G$4911)</f>
        <v>28220000</v>
      </c>
      <c r="I566">
        <f xml:space="preserve"> SUMIF(PRODUCTION!E$2:E$4911,C566,PRODUCTION!I$2:I$4911)</f>
        <v>28273030.400899999</v>
      </c>
    </row>
    <row r="567" spans="1:9" x14ac:dyDescent="0.2">
      <c r="A567">
        <v>16029</v>
      </c>
      <c r="B567" t="s">
        <v>1521</v>
      </c>
      <c r="C567" t="str">
        <f t="shared" si="17"/>
        <v>16029</v>
      </c>
      <c r="D567" t="str">
        <f t="shared" si="16"/>
        <v>CARIBOU</v>
      </c>
      <c r="E567">
        <v>-111.5621762</v>
      </c>
      <c r="F567">
        <v>42.770497659999997</v>
      </c>
      <c r="G567">
        <f xml:space="preserve"> SUMIF(ACRES_HARVESTED!E$2:E$4911,C567,ACRES_HARVESTED!G$2:G$4911)</f>
        <v>0</v>
      </c>
      <c r="H567">
        <f xml:space="preserve"> SUMIF(SALES!E$2:E$4911,C567,SALES!G$2:G$4911)</f>
        <v>0</v>
      </c>
      <c r="I567">
        <f xml:space="preserve"> SUMIF(PRODUCTION!E$2:E$4911,C567,PRODUCTION!I$2:I$4911)</f>
        <v>0</v>
      </c>
    </row>
    <row r="568" spans="1:9" x14ac:dyDescent="0.2">
      <c r="A568">
        <v>16031</v>
      </c>
      <c r="B568" t="s">
        <v>1184</v>
      </c>
      <c r="C568" t="str">
        <f t="shared" si="17"/>
        <v>16031</v>
      </c>
      <c r="D568" t="str">
        <f t="shared" si="16"/>
        <v>CASSIA</v>
      </c>
      <c r="E568">
        <v>-113.6013217</v>
      </c>
      <c r="F568">
        <v>42.283815670000003</v>
      </c>
      <c r="G568">
        <f xml:space="preserve"> SUMIF(ACRES_HARVESTED!E$2:E$4911,C568,ACRES_HARVESTED!G$2:G$4911)</f>
        <v>32820</v>
      </c>
      <c r="H568">
        <f xml:space="preserve"> SUMIF(SALES!E$2:E$4911,C568,SALES!G$2:G$4911)</f>
        <v>19769000</v>
      </c>
      <c r="I568">
        <f xml:space="preserve"> SUMIF(PRODUCTION!E$2:E$4911,C568,PRODUCTION!I$2:I$4911)</f>
        <v>32959323.796799999</v>
      </c>
    </row>
    <row r="569" spans="1:9" x14ac:dyDescent="0.2">
      <c r="A569">
        <v>16033</v>
      </c>
      <c r="B569" t="s">
        <v>282</v>
      </c>
      <c r="C569" t="str">
        <f t="shared" si="17"/>
        <v>16033</v>
      </c>
      <c r="D569" t="str">
        <f t="shared" si="16"/>
        <v>CLARK</v>
      </c>
      <c r="E569">
        <v>-112.35201360000001</v>
      </c>
      <c r="F569">
        <v>44.284090030000002</v>
      </c>
      <c r="G569">
        <f xml:space="preserve"> SUMIF(ACRES_HARVESTED!E$2:E$4911,C569,ACRES_HARVESTED!G$2:G$4911)</f>
        <v>1460</v>
      </c>
      <c r="H569">
        <f xml:space="preserve"> SUMIF(SALES!E$2:E$4911,C569,SALES!G$2:G$4911)</f>
        <v>791000</v>
      </c>
      <c r="I569">
        <f xml:space="preserve"> SUMIF(PRODUCTION!E$2:E$4911,C569,PRODUCTION!I$2:I$4911)</f>
        <v>962899.46609999996</v>
      </c>
    </row>
    <row r="570" spans="1:9" x14ac:dyDescent="0.2">
      <c r="A570">
        <v>16035</v>
      </c>
      <c r="B570" t="s">
        <v>1120</v>
      </c>
      <c r="C570" t="str">
        <f t="shared" si="17"/>
        <v>16035</v>
      </c>
      <c r="D570" t="str">
        <f t="shared" si="16"/>
        <v>CLEARWATER</v>
      </c>
      <c r="E570">
        <v>-115.656021</v>
      </c>
      <c r="F570">
        <v>46.673492750000001</v>
      </c>
      <c r="G570">
        <f xml:space="preserve"> SUMIF(ACRES_HARVESTED!E$2:E$4911,C570,ACRES_HARVESTED!G$2:G$4911)</f>
        <v>0</v>
      </c>
      <c r="H570">
        <f xml:space="preserve"> SUMIF(SALES!E$2:E$4911,C570,SALES!G$2:G$4911)</f>
        <v>0</v>
      </c>
      <c r="I570">
        <f xml:space="preserve"> SUMIF(PRODUCTION!E$2:E$4911,C570,PRODUCTION!I$2:I$4911)</f>
        <v>0</v>
      </c>
    </row>
    <row r="571" spans="1:9" x14ac:dyDescent="0.2">
      <c r="A571">
        <v>16037</v>
      </c>
      <c r="B571" t="s">
        <v>563</v>
      </c>
      <c r="C571" t="str">
        <f t="shared" si="17"/>
        <v>16037</v>
      </c>
      <c r="D571" t="str">
        <f t="shared" si="16"/>
        <v>CUSTER</v>
      </c>
      <c r="E571">
        <v>-114.28164270000001</v>
      </c>
      <c r="F571">
        <v>44.241473059999997</v>
      </c>
      <c r="G571">
        <f xml:space="preserve"> SUMIF(ACRES_HARVESTED!E$2:E$4911,C571,ACRES_HARVESTED!G$2:G$4911)</f>
        <v>0</v>
      </c>
      <c r="H571">
        <f xml:space="preserve"> SUMIF(SALES!E$2:E$4911,C571,SALES!G$2:G$4911)</f>
        <v>0</v>
      </c>
      <c r="I571">
        <f xml:space="preserve"> SUMIF(PRODUCTION!E$2:E$4911,C571,PRODUCTION!I$2:I$4911)</f>
        <v>0</v>
      </c>
    </row>
    <row r="572" spans="1:9" x14ac:dyDescent="0.2">
      <c r="A572">
        <v>16039</v>
      </c>
      <c r="B572" t="s">
        <v>249</v>
      </c>
      <c r="C572" t="str">
        <f t="shared" si="17"/>
        <v>16039</v>
      </c>
      <c r="D572" t="str">
        <f t="shared" si="16"/>
        <v>ELMORE</v>
      </c>
      <c r="E572">
        <v>-115.4691486</v>
      </c>
      <c r="F572">
        <v>43.354174710000002</v>
      </c>
      <c r="G572">
        <f xml:space="preserve"> SUMIF(ACRES_HARVESTED!E$2:E$4911,C572,ACRES_HARVESTED!G$2:G$4911)</f>
        <v>26071</v>
      </c>
      <c r="H572">
        <f xml:space="preserve"> SUMIF(SALES!E$2:E$4911,C572,SALES!G$2:G$4911)</f>
        <v>22691000</v>
      </c>
      <c r="I572">
        <f xml:space="preserve"> SUMIF(PRODUCTION!E$2:E$4911,C572,PRODUCTION!I$2:I$4911)</f>
        <v>15786124.103499999</v>
      </c>
    </row>
    <row r="573" spans="1:9" x14ac:dyDescent="0.2">
      <c r="A573">
        <v>16041</v>
      </c>
      <c r="B573" t="s">
        <v>0</v>
      </c>
      <c r="C573" t="str">
        <f t="shared" si="17"/>
        <v>16041</v>
      </c>
      <c r="D573" t="str">
        <f t="shared" si="16"/>
        <v>FRANKLIN</v>
      </c>
      <c r="E573">
        <v>-111.81310089999999</v>
      </c>
      <c r="F573">
        <v>42.181219939999998</v>
      </c>
      <c r="G573">
        <f xml:space="preserve"> SUMIF(ACRES_HARVESTED!E$2:E$4911,C573,ACRES_HARVESTED!G$2:G$4911)</f>
        <v>7507</v>
      </c>
      <c r="H573">
        <f xml:space="preserve"> SUMIF(SALES!E$2:E$4911,C573,SALES!G$2:G$4911)</f>
        <v>3995000</v>
      </c>
      <c r="I573">
        <f xml:space="preserve"> SUMIF(PRODUCTION!E$2:E$4911,C573,PRODUCTION!I$2:I$4911)</f>
        <v>5058508.9383999994</v>
      </c>
    </row>
    <row r="574" spans="1:9" x14ac:dyDescent="0.2">
      <c r="A574">
        <v>16043</v>
      </c>
      <c r="B574" t="s">
        <v>924</v>
      </c>
      <c r="C574" t="str">
        <f t="shared" si="17"/>
        <v>16043</v>
      </c>
      <c r="D574" t="str">
        <f t="shared" si="16"/>
        <v>FREMONT</v>
      </c>
      <c r="E574">
        <v>-111.4821032</v>
      </c>
      <c r="F574">
        <v>44.228986749999997</v>
      </c>
      <c r="G574">
        <f xml:space="preserve"> SUMIF(ACRES_HARVESTED!E$2:E$4911,C574,ACRES_HARVESTED!G$2:G$4911)</f>
        <v>0</v>
      </c>
      <c r="H574">
        <f xml:space="preserve"> SUMIF(SALES!E$2:E$4911,C574,SALES!G$2:G$4911)</f>
        <v>0</v>
      </c>
      <c r="I574">
        <f xml:space="preserve"> SUMIF(PRODUCTION!E$2:E$4911,C574,PRODUCTION!I$2:I$4911)</f>
        <v>0</v>
      </c>
    </row>
    <row r="575" spans="1:9" x14ac:dyDescent="0.2">
      <c r="A575">
        <v>16045</v>
      </c>
      <c r="B575" t="s">
        <v>1899</v>
      </c>
      <c r="C575" t="str">
        <f t="shared" si="17"/>
        <v>16045</v>
      </c>
      <c r="D575" t="str">
        <f t="shared" si="16"/>
        <v>GEM</v>
      </c>
      <c r="E575">
        <v>-116.39794569999999</v>
      </c>
      <c r="F575">
        <v>44.060280499999998</v>
      </c>
      <c r="G575">
        <f xml:space="preserve"> SUMIF(ACRES_HARVESTED!E$2:E$4911,C575,ACRES_HARVESTED!G$2:G$4911)</f>
        <v>5733</v>
      </c>
      <c r="H575">
        <f xml:space="preserve"> SUMIF(SALES!E$2:E$4911,C575,SALES!G$2:G$4911)</f>
        <v>4281000</v>
      </c>
      <c r="I575">
        <f xml:space="preserve"> SUMIF(PRODUCTION!E$2:E$4911,C575,PRODUCTION!I$2:I$4911)</f>
        <v>2652981.3063000003</v>
      </c>
    </row>
    <row r="576" spans="1:9" x14ac:dyDescent="0.2">
      <c r="A576">
        <v>16047</v>
      </c>
      <c r="B576" t="s">
        <v>1721</v>
      </c>
      <c r="C576" t="str">
        <f t="shared" si="17"/>
        <v>16047</v>
      </c>
      <c r="D576" t="str">
        <f t="shared" si="16"/>
        <v>GOODING</v>
      </c>
      <c r="E576">
        <v>-114.8116615</v>
      </c>
      <c r="F576">
        <v>42.97094353</v>
      </c>
      <c r="G576">
        <f xml:space="preserve"> SUMIF(ACRES_HARVESTED!E$2:E$4911,C576,ACRES_HARVESTED!G$2:G$4911)</f>
        <v>69300</v>
      </c>
      <c r="H576">
        <f xml:space="preserve"> SUMIF(SALES!E$2:E$4911,C576,SALES!G$2:G$4911)</f>
        <v>42780000</v>
      </c>
      <c r="I576">
        <f xml:space="preserve"> SUMIF(PRODUCTION!E$2:E$4911,C576,PRODUCTION!I$2:I$4911)</f>
        <v>70943848.286599994</v>
      </c>
    </row>
    <row r="577" spans="1:9" x14ac:dyDescent="0.2">
      <c r="A577">
        <v>16049</v>
      </c>
      <c r="B577" t="s">
        <v>465</v>
      </c>
      <c r="C577" t="str">
        <f t="shared" si="17"/>
        <v>16049</v>
      </c>
      <c r="D577" t="str">
        <f t="shared" si="16"/>
        <v>IDAHO</v>
      </c>
      <c r="E577">
        <v>-115.46719640000001</v>
      </c>
      <c r="F577">
        <v>45.84388002</v>
      </c>
      <c r="G577">
        <f xml:space="preserve"> SUMIF(ACRES_HARVESTED!E$2:E$4911,C577,ACRES_HARVESTED!G$2:G$4911)</f>
        <v>0</v>
      </c>
      <c r="H577">
        <f xml:space="preserve"> SUMIF(SALES!E$2:E$4911,C577,SALES!G$2:G$4911)</f>
        <v>0</v>
      </c>
      <c r="I577">
        <f xml:space="preserve"> SUMIF(PRODUCTION!E$2:E$4911,C577,PRODUCTION!I$2:I$4911)</f>
        <v>0</v>
      </c>
    </row>
    <row r="578" spans="1:9" x14ac:dyDescent="0.2">
      <c r="A578">
        <v>16051</v>
      </c>
      <c r="B578" t="s">
        <v>475</v>
      </c>
      <c r="C578" t="str">
        <f t="shared" si="17"/>
        <v>16051</v>
      </c>
      <c r="D578" t="str">
        <f t="shared" ref="D578:D641" si="18">UPPER(B578)</f>
        <v>JEFFERSON</v>
      </c>
      <c r="E578">
        <v>-112.3114205</v>
      </c>
      <c r="F578">
        <v>43.820272240000001</v>
      </c>
      <c r="G578">
        <f xml:space="preserve"> SUMIF(ACRES_HARVESTED!E$2:E$4911,C578,ACRES_HARVESTED!G$2:G$4911)</f>
        <v>5168</v>
      </c>
      <c r="H578">
        <f xml:space="preserve"> SUMIF(SALES!E$2:E$4911,C578,SALES!G$2:G$4911)</f>
        <v>3065000</v>
      </c>
      <c r="I578">
        <f xml:space="preserve"> SUMIF(PRODUCTION!E$2:E$4911,C578,PRODUCTION!I$2:I$4911)</f>
        <v>4711195.9609000003</v>
      </c>
    </row>
    <row r="579" spans="1:9" x14ac:dyDescent="0.2">
      <c r="A579">
        <v>16053</v>
      </c>
      <c r="B579" t="s">
        <v>1119</v>
      </c>
      <c r="C579" t="str">
        <f t="shared" ref="C579:C642" si="19" xml:space="preserve"> TEXT(A579,"00000")</f>
        <v>16053</v>
      </c>
      <c r="D579" t="str">
        <f t="shared" si="18"/>
        <v>JEROME</v>
      </c>
      <c r="E579">
        <v>-114.26426480000001</v>
      </c>
      <c r="F579">
        <v>42.689746139999997</v>
      </c>
      <c r="G579">
        <f xml:space="preserve"> SUMIF(ACRES_HARVESTED!E$2:E$4911,C579,ACRES_HARVESTED!G$2:G$4911)</f>
        <v>44549</v>
      </c>
      <c r="H579">
        <f xml:space="preserve"> SUMIF(SALES!E$2:E$4911,C579,SALES!G$2:G$4911)</f>
        <v>39177000</v>
      </c>
      <c r="I579">
        <f xml:space="preserve"> SUMIF(PRODUCTION!E$2:E$4911,C579,PRODUCTION!I$2:I$4911)</f>
        <v>50625297.371299997</v>
      </c>
    </row>
    <row r="580" spans="1:9" x14ac:dyDescent="0.2">
      <c r="A580">
        <v>16055</v>
      </c>
      <c r="B580" t="s">
        <v>1049</v>
      </c>
      <c r="C580" t="str">
        <f t="shared" si="19"/>
        <v>16055</v>
      </c>
      <c r="D580" t="str">
        <f t="shared" si="18"/>
        <v>KOOTENAI</v>
      </c>
      <c r="E580">
        <v>-116.70003079999999</v>
      </c>
      <c r="F580">
        <v>47.674464100000002</v>
      </c>
      <c r="G580">
        <f xml:space="preserve"> SUMIF(ACRES_HARVESTED!E$2:E$4911,C580,ACRES_HARVESTED!G$2:G$4911)</f>
        <v>0</v>
      </c>
      <c r="H580">
        <f xml:space="preserve"> SUMIF(SALES!E$2:E$4911,C580,SALES!G$2:G$4911)</f>
        <v>0</v>
      </c>
      <c r="I580">
        <f xml:space="preserve"> SUMIF(PRODUCTION!E$2:E$4911,C580,PRODUCTION!I$2:I$4911)</f>
        <v>0</v>
      </c>
    </row>
    <row r="581" spans="1:9" x14ac:dyDescent="0.2">
      <c r="A581">
        <v>16057</v>
      </c>
      <c r="B581" t="s">
        <v>1699</v>
      </c>
      <c r="C581" t="str">
        <f t="shared" si="19"/>
        <v>16057</v>
      </c>
      <c r="D581" t="str">
        <f t="shared" si="18"/>
        <v>LATAH</v>
      </c>
      <c r="E581">
        <v>-116.7117113</v>
      </c>
      <c r="F581">
        <v>46.816456250000002</v>
      </c>
      <c r="G581">
        <f xml:space="preserve"> SUMIF(ACRES_HARVESTED!E$2:E$4911,C581,ACRES_HARVESTED!G$2:G$4911)</f>
        <v>0</v>
      </c>
      <c r="H581">
        <f xml:space="preserve"> SUMIF(SALES!E$2:E$4911,C581,SALES!G$2:G$4911)</f>
        <v>0</v>
      </c>
      <c r="I581">
        <f xml:space="preserve"> SUMIF(PRODUCTION!E$2:E$4911,C581,PRODUCTION!I$2:I$4911)</f>
        <v>0</v>
      </c>
    </row>
    <row r="582" spans="1:9" x14ac:dyDescent="0.2">
      <c r="A582">
        <v>16059</v>
      </c>
      <c r="B582" t="s">
        <v>231</v>
      </c>
      <c r="C582" t="str">
        <f t="shared" si="19"/>
        <v>16059</v>
      </c>
      <c r="D582" t="str">
        <f t="shared" si="18"/>
        <v>LEMHI</v>
      </c>
      <c r="E582">
        <v>-113.9335998</v>
      </c>
      <c r="F582">
        <v>44.943627900000003</v>
      </c>
      <c r="G582">
        <f xml:space="preserve"> SUMIF(ACRES_HARVESTED!E$2:E$4911,C582,ACRES_HARVESTED!G$2:G$4911)</f>
        <v>0</v>
      </c>
      <c r="H582">
        <f xml:space="preserve"> SUMIF(SALES!E$2:E$4911,C582,SALES!G$2:G$4911)</f>
        <v>0</v>
      </c>
      <c r="I582">
        <f xml:space="preserve"> SUMIF(PRODUCTION!E$2:E$4911,C582,PRODUCTION!I$2:I$4911)</f>
        <v>0</v>
      </c>
    </row>
    <row r="583" spans="1:9" x14ac:dyDescent="0.2">
      <c r="A583">
        <v>16061</v>
      </c>
      <c r="B583" t="s">
        <v>466</v>
      </c>
      <c r="C583" t="str">
        <f t="shared" si="19"/>
        <v>16061</v>
      </c>
      <c r="D583" t="str">
        <f t="shared" si="18"/>
        <v>LEWIS</v>
      </c>
      <c r="E583">
        <v>-116.4267621</v>
      </c>
      <c r="F583">
        <v>46.236668199999997</v>
      </c>
      <c r="G583">
        <f xml:space="preserve"> SUMIF(ACRES_HARVESTED!E$2:E$4911,C583,ACRES_HARVESTED!G$2:G$4911)</f>
        <v>0</v>
      </c>
      <c r="H583">
        <f xml:space="preserve"> SUMIF(SALES!E$2:E$4911,C583,SALES!G$2:G$4911)</f>
        <v>0</v>
      </c>
      <c r="I583">
        <f xml:space="preserve"> SUMIF(PRODUCTION!E$2:E$4911,C583,PRODUCTION!I$2:I$4911)</f>
        <v>0</v>
      </c>
    </row>
    <row r="584" spans="1:9" x14ac:dyDescent="0.2">
      <c r="A584">
        <v>16063</v>
      </c>
      <c r="B584" t="s">
        <v>17</v>
      </c>
      <c r="C584" t="str">
        <f t="shared" si="19"/>
        <v>16063</v>
      </c>
      <c r="D584" t="str">
        <f t="shared" si="18"/>
        <v>LINCOLN</v>
      </c>
      <c r="E584">
        <v>-114.13831930000001</v>
      </c>
      <c r="F584">
        <v>43.002327110000003</v>
      </c>
      <c r="G584">
        <f xml:space="preserve"> SUMIF(ACRES_HARVESTED!E$2:E$4911,C584,ACRES_HARVESTED!G$2:G$4911)</f>
        <v>18539</v>
      </c>
      <c r="H584">
        <f xml:space="preserve"> SUMIF(SALES!E$2:E$4911,C584,SALES!G$2:G$4911)</f>
        <v>7094000</v>
      </c>
      <c r="I584">
        <f xml:space="preserve"> SUMIF(PRODUCTION!E$2:E$4911,C584,PRODUCTION!I$2:I$4911)</f>
        <v>16975664.471799999</v>
      </c>
    </row>
    <row r="585" spans="1:9" x14ac:dyDescent="0.2">
      <c r="A585">
        <v>16065</v>
      </c>
      <c r="B585" t="s">
        <v>194</v>
      </c>
      <c r="C585" t="str">
        <f t="shared" si="19"/>
        <v>16065</v>
      </c>
      <c r="D585" t="str">
        <f t="shared" si="18"/>
        <v>MADISON</v>
      </c>
      <c r="E585">
        <v>-111.6592182</v>
      </c>
      <c r="F585">
        <v>43.784119820000001</v>
      </c>
      <c r="G585">
        <f xml:space="preserve"> SUMIF(ACRES_HARVESTED!E$2:E$4911,C585,ACRES_HARVESTED!G$2:G$4911)</f>
        <v>586</v>
      </c>
      <c r="H585">
        <f xml:space="preserve"> SUMIF(SALES!E$2:E$4911,C585,SALES!G$2:G$4911)</f>
        <v>1510000</v>
      </c>
      <c r="I585">
        <f xml:space="preserve"> SUMIF(PRODUCTION!E$2:E$4911,C585,PRODUCTION!I$2:I$4911)</f>
        <v>477099.58009999996</v>
      </c>
    </row>
    <row r="586" spans="1:9" x14ac:dyDescent="0.2">
      <c r="A586">
        <v>16067</v>
      </c>
      <c r="B586" t="s">
        <v>1327</v>
      </c>
      <c r="C586" t="str">
        <f t="shared" si="19"/>
        <v>16067</v>
      </c>
      <c r="D586" t="str">
        <f t="shared" si="18"/>
        <v>MINIDOKA</v>
      </c>
      <c r="E586">
        <v>-113.6374976</v>
      </c>
      <c r="F586">
        <v>42.854416489999998</v>
      </c>
      <c r="G586">
        <f xml:space="preserve"> SUMIF(ACRES_HARVESTED!E$2:E$4911,C586,ACRES_HARVESTED!G$2:G$4911)</f>
        <v>8032</v>
      </c>
      <c r="H586">
        <f xml:space="preserve"> SUMIF(SALES!E$2:E$4911,C586,SALES!G$2:G$4911)</f>
        <v>7276000</v>
      </c>
      <c r="I586">
        <f xml:space="preserve"> SUMIF(PRODUCTION!E$2:E$4911,C586,PRODUCTION!I$2:I$4911)</f>
        <v>9209608.4222999997</v>
      </c>
    </row>
    <row r="587" spans="1:9" x14ac:dyDescent="0.2">
      <c r="A587">
        <v>16069</v>
      </c>
      <c r="B587" t="s">
        <v>1412</v>
      </c>
      <c r="C587" t="str">
        <f t="shared" si="19"/>
        <v>16069</v>
      </c>
      <c r="D587" t="str">
        <f t="shared" si="18"/>
        <v>NEZ PERCE</v>
      </c>
      <c r="E587">
        <v>-116.7498104</v>
      </c>
      <c r="F587">
        <v>46.327294950000002</v>
      </c>
      <c r="G587">
        <f xml:space="preserve"> SUMIF(ACRES_HARVESTED!E$2:E$4911,C587,ACRES_HARVESTED!G$2:G$4911)</f>
        <v>0</v>
      </c>
      <c r="H587">
        <f xml:space="preserve"> SUMIF(SALES!E$2:E$4911,C587,SALES!G$2:G$4911)</f>
        <v>0</v>
      </c>
      <c r="I587">
        <f xml:space="preserve"> SUMIF(PRODUCTION!E$2:E$4911,C587,PRODUCTION!I$2:I$4911)</f>
        <v>0</v>
      </c>
    </row>
    <row r="588" spans="1:9" x14ac:dyDescent="0.2">
      <c r="A588">
        <v>16071</v>
      </c>
      <c r="B588" t="s">
        <v>337</v>
      </c>
      <c r="C588" t="str">
        <f t="shared" si="19"/>
        <v>16071</v>
      </c>
      <c r="D588" t="str">
        <f t="shared" si="18"/>
        <v>ONEIDA</v>
      </c>
      <c r="E588">
        <v>-112.53957490000001</v>
      </c>
      <c r="F588">
        <v>42.194908769999998</v>
      </c>
      <c r="G588">
        <f xml:space="preserve"> SUMIF(ACRES_HARVESTED!E$2:E$4911,C588,ACRES_HARVESTED!G$2:G$4911)</f>
        <v>0</v>
      </c>
      <c r="H588">
        <f xml:space="preserve"> SUMIF(SALES!E$2:E$4911,C588,SALES!G$2:G$4911)</f>
        <v>0</v>
      </c>
      <c r="I588">
        <f xml:space="preserve"> SUMIF(PRODUCTION!E$2:E$4911,C588,PRODUCTION!I$2:I$4911)</f>
        <v>0</v>
      </c>
    </row>
    <row r="589" spans="1:9" x14ac:dyDescent="0.2">
      <c r="A589">
        <v>16073</v>
      </c>
      <c r="B589" t="s">
        <v>1072</v>
      </c>
      <c r="C589" t="str">
        <f t="shared" si="19"/>
        <v>16073</v>
      </c>
      <c r="D589" t="str">
        <f t="shared" si="18"/>
        <v>OWYHEE</v>
      </c>
      <c r="E589">
        <v>-116.1698327</v>
      </c>
      <c r="F589">
        <v>42.581619240000002</v>
      </c>
      <c r="G589">
        <f xml:space="preserve"> SUMIF(ACRES_HARVESTED!E$2:E$4911,C589,ACRES_HARVESTED!G$2:G$4911)</f>
        <v>28212</v>
      </c>
      <c r="H589">
        <f xml:space="preserve"> SUMIF(SALES!E$2:E$4911,C589,SALES!G$2:G$4911)</f>
        <v>18542000</v>
      </c>
      <c r="I589">
        <f xml:space="preserve"> SUMIF(PRODUCTION!E$2:E$4911,C589,PRODUCTION!I$2:I$4911)</f>
        <v>17265730.349199999</v>
      </c>
    </row>
    <row r="590" spans="1:9" x14ac:dyDescent="0.2">
      <c r="A590">
        <v>16075</v>
      </c>
      <c r="B590" t="s">
        <v>233</v>
      </c>
      <c r="C590" t="str">
        <f t="shared" si="19"/>
        <v>16075</v>
      </c>
      <c r="D590" t="str">
        <f t="shared" si="18"/>
        <v>PAYETTE</v>
      </c>
      <c r="E590">
        <v>-116.7604309</v>
      </c>
      <c r="F590">
        <v>44.007141369999999</v>
      </c>
      <c r="G590">
        <f xml:space="preserve"> SUMIF(ACRES_HARVESTED!E$2:E$4911,C590,ACRES_HARVESTED!G$2:G$4911)</f>
        <v>11846</v>
      </c>
      <c r="H590">
        <f xml:space="preserve"> SUMIF(SALES!E$2:E$4911,C590,SALES!G$2:G$4911)</f>
        <v>7305000</v>
      </c>
      <c r="I590">
        <f xml:space="preserve"> SUMIF(PRODUCTION!E$2:E$4911,C590,PRODUCTION!I$2:I$4911)</f>
        <v>8102165.4232999999</v>
      </c>
    </row>
    <row r="591" spans="1:9" x14ac:dyDescent="0.2">
      <c r="A591">
        <v>16077</v>
      </c>
      <c r="B591" t="s">
        <v>1701</v>
      </c>
      <c r="C591" t="str">
        <f t="shared" si="19"/>
        <v>16077</v>
      </c>
      <c r="D591" t="str">
        <f t="shared" si="18"/>
        <v>POWER</v>
      </c>
      <c r="E591">
        <v>-112.84105390000001</v>
      </c>
      <c r="F591">
        <v>42.693682520000003</v>
      </c>
      <c r="G591">
        <f xml:space="preserve"> SUMIF(ACRES_HARVESTED!E$2:E$4911,C591,ACRES_HARVESTED!G$2:G$4911)</f>
        <v>12969</v>
      </c>
      <c r="H591">
        <f xml:space="preserve"> SUMIF(SALES!E$2:E$4911,C591,SALES!G$2:G$4911)</f>
        <v>10506000</v>
      </c>
      <c r="I591">
        <f xml:space="preserve"> SUMIF(PRODUCTION!E$2:E$4911,C591,PRODUCTION!I$2:I$4911)</f>
        <v>3608407.5072999997</v>
      </c>
    </row>
    <row r="592" spans="1:9" x14ac:dyDescent="0.2">
      <c r="A592">
        <v>16079</v>
      </c>
      <c r="B592" t="s">
        <v>1080</v>
      </c>
      <c r="C592" t="str">
        <f t="shared" si="19"/>
        <v>16079</v>
      </c>
      <c r="D592" t="str">
        <f t="shared" si="18"/>
        <v>SHOSHONE</v>
      </c>
      <c r="E592">
        <v>-115.8911361</v>
      </c>
      <c r="F592">
        <v>47.35176251</v>
      </c>
      <c r="G592">
        <f xml:space="preserve"> SUMIF(ACRES_HARVESTED!E$2:E$4911,C592,ACRES_HARVESTED!G$2:G$4911)</f>
        <v>0</v>
      </c>
      <c r="H592">
        <f xml:space="preserve"> SUMIF(SALES!E$2:E$4911,C592,SALES!G$2:G$4911)</f>
        <v>0</v>
      </c>
      <c r="I592">
        <f xml:space="preserve"> SUMIF(PRODUCTION!E$2:E$4911,C592,PRODUCTION!I$2:I$4911)</f>
        <v>0</v>
      </c>
    </row>
    <row r="593" spans="1:9" x14ac:dyDescent="0.2">
      <c r="A593">
        <v>16081</v>
      </c>
      <c r="B593" t="s">
        <v>627</v>
      </c>
      <c r="C593" t="str">
        <f t="shared" si="19"/>
        <v>16081</v>
      </c>
      <c r="D593" t="str">
        <f t="shared" si="18"/>
        <v>TETON</v>
      </c>
      <c r="E593">
        <v>-111.2078712</v>
      </c>
      <c r="F593">
        <v>43.759923800000003</v>
      </c>
      <c r="G593">
        <f xml:space="preserve"> SUMIF(ACRES_HARVESTED!E$2:E$4911,C593,ACRES_HARVESTED!G$2:G$4911)</f>
        <v>0</v>
      </c>
      <c r="H593">
        <f xml:space="preserve"> SUMIF(SALES!E$2:E$4911,C593,SALES!G$2:G$4911)</f>
        <v>0</v>
      </c>
      <c r="I593">
        <f xml:space="preserve"> SUMIF(PRODUCTION!E$2:E$4911,C593,PRODUCTION!I$2:I$4911)</f>
        <v>0</v>
      </c>
    </row>
    <row r="594" spans="1:9" x14ac:dyDescent="0.2">
      <c r="A594">
        <v>16083</v>
      </c>
      <c r="B594" t="s">
        <v>1587</v>
      </c>
      <c r="C594" t="str">
        <f t="shared" si="19"/>
        <v>16083</v>
      </c>
      <c r="D594" t="str">
        <f t="shared" si="18"/>
        <v>TWIN FALLS</v>
      </c>
      <c r="E594">
        <v>-114.6681729</v>
      </c>
      <c r="F594">
        <v>42.356084279999997</v>
      </c>
      <c r="G594">
        <f xml:space="preserve"> SUMIF(ACRES_HARVESTED!E$2:E$4911,C594,ACRES_HARVESTED!G$2:G$4911)</f>
        <v>59877</v>
      </c>
      <c r="H594">
        <f xml:space="preserve"> SUMIF(SALES!E$2:E$4911,C594,SALES!G$2:G$4911)</f>
        <v>40859000</v>
      </c>
      <c r="I594">
        <f xml:space="preserve"> SUMIF(PRODUCTION!E$2:E$4911,C594,PRODUCTION!I$2:I$4911)</f>
        <v>51785588.084100001</v>
      </c>
    </row>
    <row r="595" spans="1:9" x14ac:dyDescent="0.2">
      <c r="A595">
        <v>16085</v>
      </c>
      <c r="B595" t="s">
        <v>204</v>
      </c>
      <c r="C595" t="str">
        <f t="shared" si="19"/>
        <v>16085</v>
      </c>
      <c r="D595" t="str">
        <f t="shared" si="18"/>
        <v>VALLEY</v>
      </c>
      <c r="E595">
        <v>-115.5662454</v>
      </c>
      <c r="F595">
        <v>44.76650867</v>
      </c>
      <c r="G595">
        <f xml:space="preserve"> SUMIF(ACRES_HARVESTED!E$2:E$4911,C595,ACRES_HARVESTED!G$2:G$4911)</f>
        <v>0</v>
      </c>
      <c r="H595">
        <f xml:space="preserve"> SUMIF(SALES!E$2:E$4911,C595,SALES!G$2:G$4911)</f>
        <v>0</v>
      </c>
      <c r="I595">
        <f xml:space="preserve"> SUMIF(PRODUCTION!E$2:E$4911,C595,PRODUCTION!I$2:I$4911)</f>
        <v>0</v>
      </c>
    </row>
    <row r="596" spans="1:9" x14ac:dyDescent="0.2">
      <c r="A596">
        <v>16087</v>
      </c>
      <c r="B596" t="s">
        <v>48</v>
      </c>
      <c r="C596" t="str">
        <f t="shared" si="19"/>
        <v>16087</v>
      </c>
      <c r="D596" t="str">
        <f t="shared" si="18"/>
        <v>WASHINGTON</v>
      </c>
      <c r="E596">
        <v>-116.7847747</v>
      </c>
      <c r="F596">
        <v>44.452507939999997</v>
      </c>
      <c r="G596">
        <f xml:space="preserve"> SUMIF(ACRES_HARVESTED!E$2:E$4911,C596,ACRES_HARVESTED!G$2:G$4911)</f>
        <v>2781</v>
      </c>
      <c r="H596">
        <f xml:space="preserve"> SUMIF(SALES!E$2:E$4911,C596,SALES!G$2:G$4911)</f>
        <v>2451000</v>
      </c>
      <c r="I596">
        <f xml:space="preserve"> SUMIF(PRODUCTION!E$2:E$4911,C596,PRODUCTION!I$2:I$4911)</f>
        <v>1136730.8935</v>
      </c>
    </row>
    <row r="597" spans="1:9" x14ac:dyDescent="0.2">
      <c r="A597">
        <v>17001</v>
      </c>
      <c r="B597" t="s">
        <v>167</v>
      </c>
      <c r="C597" t="str">
        <f t="shared" si="19"/>
        <v>17001</v>
      </c>
      <c r="D597" t="str">
        <f t="shared" si="18"/>
        <v>ADAMS</v>
      </c>
      <c r="E597">
        <v>-91.188424780000005</v>
      </c>
      <c r="F597">
        <v>39.98808185</v>
      </c>
      <c r="G597">
        <f xml:space="preserve"> SUMIF(ACRES_HARVESTED!E$2:E$4911,C597,ACRES_HARVESTED!G$2:G$4911)</f>
        <v>173673</v>
      </c>
      <c r="H597">
        <f xml:space="preserve"> SUMIF(SALES!E$2:E$4911,C597,SALES!G$2:G$4911)</f>
        <v>109322000</v>
      </c>
      <c r="I597">
        <f xml:space="preserve"> SUMIF(PRODUCTION!E$2:E$4911,C597,PRODUCTION!I$2:I$4911)</f>
        <v>34542828.976599999</v>
      </c>
    </row>
    <row r="598" spans="1:9" x14ac:dyDescent="0.2">
      <c r="A598">
        <v>17003</v>
      </c>
      <c r="B598" t="s">
        <v>65</v>
      </c>
      <c r="C598" t="str">
        <f t="shared" si="19"/>
        <v>17003</v>
      </c>
      <c r="D598" t="str">
        <f t="shared" si="18"/>
        <v>ALEXANDER</v>
      </c>
      <c r="E598">
        <v>-89.337591459999999</v>
      </c>
      <c r="F598">
        <v>37.191625049999999</v>
      </c>
      <c r="G598">
        <f xml:space="preserve"> SUMIF(ACRES_HARVESTED!E$2:E$4911,C598,ACRES_HARVESTED!G$2:G$4911)</f>
        <v>5211</v>
      </c>
      <c r="H598">
        <f xml:space="preserve"> SUMIF(SALES!E$2:E$4911,C598,SALES!G$2:G$4911)</f>
        <v>2833000</v>
      </c>
      <c r="I598">
        <f xml:space="preserve"> SUMIF(PRODUCTION!E$2:E$4911,C598,PRODUCTION!I$2:I$4911)</f>
        <v>831143</v>
      </c>
    </row>
    <row r="599" spans="1:9" x14ac:dyDescent="0.2">
      <c r="A599">
        <v>17005</v>
      </c>
      <c r="B599" t="s">
        <v>126</v>
      </c>
      <c r="C599" t="str">
        <f t="shared" si="19"/>
        <v>17005</v>
      </c>
      <c r="D599" t="str">
        <f t="shared" si="18"/>
        <v>BOND</v>
      </c>
      <c r="E599">
        <v>-89.435663719999994</v>
      </c>
      <c r="F599">
        <v>38.88688243</v>
      </c>
      <c r="G599">
        <f xml:space="preserve"> SUMIF(ACRES_HARVESTED!E$2:E$4911,C599,ACRES_HARVESTED!G$2:G$4911)</f>
        <v>53987</v>
      </c>
      <c r="H599">
        <f xml:space="preserve"> SUMIF(SALES!E$2:E$4911,C599,SALES!G$2:G$4911)</f>
        <v>30462000</v>
      </c>
      <c r="I599">
        <f xml:space="preserve"> SUMIF(PRODUCTION!E$2:E$4911,C599,PRODUCTION!I$2:I$4911)</f>
        <v>9452368.4423999991</v>
      </c>
    </row>
    <row r="600" spans="1:9" x14ac:dyDescent="0.2">
      <c r="A600">
        <v>17007</v>
      </c>
      <c r="B600" t="s">
        <v>275</v>
      </c>
      <c r="C600" t="str">
        <f t="shared" si="19"/>
        <v>17007</v>
      </c>
      <c r="D600" t="str">
        <f t="shared" si="18"/>
        <v>BOONE</v>
      </c>
      <c r="E600">
        <v>-88.823485120000001</v>
      </c>
      <c r="F600">
        <v>42.322941950000001</v>
      </c>
      <c r="G600">
        <f xml:space="preserve"> SUMIF(ACRES_HARVESTED!E$2:E$4911,C600,ACRES_HARVESTED!G$2:G$4911)</f>
        <v>55926</v>
      </c>
      <c r="H600">
        <f xml:space="preserve"> SUMIF(SALES!E$2:E$4911,C600,SALES!G$2:G$4911)</f>
        <v>33097000</v>
      </c>
      <c r="I600">
        <f xml:space="preserve"> SUMIF(PRODUCTION!E$2:E$4911,C600,PRODUCTION!I$2:I$4911)</f>
        <v>11526327.7828</v>
      </c>
    </row>
    <row r="601" spans="1:9" x14ac:dyDescent="0.2">
      <c r="A601">
        <v>17009</v>
      </c>
      <c r="B601" t="s">
        <v>145</v>
      </c>
      <c r="C601" t="str">
        <f t="shared" si="19"/>
        <v>17009</v>
      </c>
      <c r="D601" t="str">
        <f t="shared" si="18"/>
        <v>BROWN</v>
      </c>
      <c r="E601">
        <v>-90.750188039999998</v>
      </c>
      <c r="F601">
        <v>39.96180493</v>
      </c>
      <c r="G601">
        <f xml:space="preserve"> SUMIF(ACRES_HARVESTED!E$2:E$4911,C601,ACRES_HARVESTED!G$2:G$4911)</f>
        <v>33020</v>
      </c>
      <c r="H601">
        <f xml:space="preserve"> SUMIF(SALES!E$2:E$4911,C601,SALES!G$2:G$4911)</f>
        <v>21348000</v>
      </c>
      <c r="I601">
        <f xml:space="preserve"> SUMIF(PRODUCTION!E$2:E$4911,C601,PRODUCTION!I$2:I$4911)</f>
        <v>6364141.0319999997</v>
      </c>
    </row>
    <row r="602" spans="1:9" x14ac:dyDescent="0.2">
      <c r="A602">
        <v>17011</v>
      </c>
      <c r="B602" t="s">
        <v>587</v>
      </c>
      <c r="C602" t="str">
        <f t="shared" si="19"/>
        <v>17011</v>
      </c>
      <c r="D602" t="str">
        <f t="shared" si="18"/>
        <v>BUREAU</v>
      </c>
      <c r="E602">
        <v>-89.528415339999995</v>
      </c>
      <c r="F602">
        <v>41.404069659999998</v>
      </c>
      <c r="G602">
        <f xml:space="preserve"> SUMIF(ACRES_HARVESTED!E$2:E$4911,C602,ACRES_HARVESTED!G$2:G$4911)</f>
        <v>241885</v>
      </c>
      <c r="H602">
        <f xml:space="preserve"> SUMIF(SALES!E$2:E$4911,C602,SALES!G$2:G$4911)</f>
        <v>184478000</v>
      </c>
      <c r="I602">
        <f xml:space="preserve"> SUMIF(PRODUCTION!E$2:E$4911,C602,PRODUCTION!I$2:I$4911)</f>
        <v>53228449.431400001</v>
      </c>
    </row>
    <row r="603" spans="1:9" x14ac:dyDescent="0.2">
      <c r="A603">
        <v>17013</v>
      </c>
      <c r="B603" t="s">
        <v>123</v>
      </c>
      <c r="C603" t="str">
        <f t="shared" si="19"/>
        <v>17013</v>
      </c>
      <c r="D603" t="str">
        <f t="shared" si="18"/>
        <v>CALHOUN</v>
      </c>
      <c r="E603">
        <v>-90.667434909999997</v>
      </c>
      <c r="F603">
        <v>39.168957890000001</v>
      </c>
      <c r="G603">
        <f xml:space="preserve"> SUMIF(ACRES_HARVESTED!E$2:E$4911,C603,ACRES_HARVESTED!G$2:G$4911)</f>
        <v>21771</v>
      </c>
      <c r="H603">
        <f xml:space="preserve"> SUMIF(SALES!E$2:E$4911,C603,SALES!G$2:G$4911)</f>
        <v>11159000</v>
      </c>
      <c r="I603">
        <f xml:space="preserve"> SUMIF(PRODUCTION!E$2:E$4911,C603,PRODUCTION!I$2:I$4911)</f>
        <v>3499230.392</v>
      </c>
    </row>
    <row r="604" spans="1:9" x14ac:dyDescent="0.2">
      <c r="A604">
        <v>17015</v>
      </c>
      <c r="B604" t="s">
        <v>74</v>
      </c>
      <c r="C604" t="str">
        <f t="shared" si="19"/>
        <v>17015</v>
      </c>
      <c r="D604" t="str">
        <f t="shared" si="18"/>
        <v>CARROLL</v>
      </c>
      <c r="E604">
        <v>-89.933808159999998</v>
      </c>
      <c r="F604">
        <v>42.067946589999998</v>
      </c>
      <c r="G604">
        <f xml:space="preserve"> SUMIF(ACRES_HARVESTED!E$2:E$4911,C604,ACRES_HARVESTED!G$2:G$4911)</f>
        <v>136143</v>
      </c>
      <c r="H604">
        <f xml:space="preserve"> SUMIF(SALES!E$2:E$4911,C604,SALES!G$2:G$4911)</f>
        <v>105802000</v>
      </c>
      <c r="I604">
        <f xml:space="preserve"> SUMIF(PRODUCTION!E$2:E$4911,C604,PRODUCTION!I$2:I$4911)</f>
        <v>32483180.149300002</v>
      </c>
    </row>
    <row r="605" spans="1:9" x14ac:dyDescent="0.2">
      <c r="A605">
        <v>17017</v>
      </c>
      <c r="B605" t="s">
        <v>141</v>
      </c>
      <c r="C605" t="str">
        <f t="shared" si="19"/>
        <v>17017</v>
      </c>
      <c r="D605" t="str">
        <f t="shared" si="18"/>
        <v>CASS</v>
      </c>
      <c r="E605">
        <v>-90.247612020000005</v>
      </c>
      <c r="F605">
        <v>39.973760919999997</v>
      </c>
      <c r="G605">
        <f xml:space="preserve"> SUMIF(ACRES_HARVESTED!E$2:E$4911,C605,ACRES_HARVESTED!G$2:G$4911)</f>
        <v>86247</v>
      </c>
      <c r="H605">
        <f xml:space="preserve"> SUMIF(SALES!E$2:E$4911,C605,SALES!G$2:G$4911)</f>
        <v>58154000</v>
      </c>
      <c r="I605">
        <f xml:space="preserve"> SUMIF(PRODUCTION!E$2:E$4911,C605,PRODUCTION!I$2:I$4911)</f>
        <v>16999413.987599999</v>
      </c>
    </row>
    <row r="606" spans="1:9" x14ac:dyDescent="0.2">
      <c r="A606">
        <v>17019</v>
      </c>
      <c r="B606" t="s">
        <v>92</v>
      </c>
      <c r="C606" t="str">
        <f t="shared" si="19"/>
        <v>17019</v>
      </c>
      <c r="D606" t="str">
        <f t="shared" si="18"/>
        <v>CHAMPAIGN</v>
      </c>
      <c r="E606">
        <v>-88.199476059999995</v>
      </c>
      <c r="F606">
        <v>40.139848630000003</v>
      </c>
      <c r="G606">
        <f xml:space="preserve"> SUMIF(ACRES_HARVESTED!E$2:E$4911,C606,ACRES_HARVESTED!G$2:G$4911)</f>
        <v>277856</v>
      </c>
      <c r="H606">
        <f xml:space="preserve"> SUMIF(SALES!E$2:E$4911,C606,SALES!G$2:G$4911)</f>
        <v>197251000</v>
      </c>
      <c r="I606">
        <f xml:space="preserve"> SUMIF(PRODUCTION!E$2:E$4911,C606,PRODUCTION!I$2:I$4911)</f>
        <v>56588060.534199998</v>
      </c>
    </row>
    <row r="607" spans="1:9" x14ac:dyDescent="0.2">
      <c r="A607">
        <v>17021</v>
      </c>
      <c r="B607" t="s">
        <v>811</v>
      </c>
      <c r="C607" t="str">
        <f t="shared" si="19"/>
        <v>17021</v>
      </c>
      <c r="D607" t="str">
        <f t="shared" si="18"/>
        <v>CHRISTIAN</v>
      </c>
      <c r="E607">
        <v>-89.277601110000006</v>
      </c>
      <c r="F607">
        <v>39.545827989999999</v>
      </c>
      <c r="G607">
        <f xml:space="preserve"> SUMIF(ACRES_HARVESTED!E$2:E$4911,C607,ACRES_HARVESTED!G$2:G$4911)</f>
        <v>190628</v>
      </c>
      <c r="H607">
        <f xml:space="preserve"> SUMIF(SALES!E$2:E$4911,C607,SALES!G$2:G$4911)</f>
        <v>139496000</v>
      </c>
      <c r="I607">
        <f xml:space="preserve"> SUMIF(PRODUCTION!E$2:E$4911,C607,PRODUCTION!I$2:I$4911)</f>
        <v>40565685.595299996</v>
      </c>
    </row>
    <row r="608" spans="1:9" x14ac:dyDescent="0.2">
      <c r="A608">
        <v>17023</v>
      </c>
      <c r="B608" t="s">
        <v>282</v>
      </c>
      <c r="C608" t="str">
        <f t="shared" si="19"/>
        <v>17023</v>
      </c>
      <c r="D608" t="str">
        <f t="shared" si="18"/>
        <v>CLARK</v>
      </c>
      <c r="E608">
        <v>-87.787861699999993</v>
      </c>
      <c r="F608">
        <v>39.334023209999998</v>
      </c>
      <c r="G608">
        <f xml:space="preserve"> SUMIF(ACRES_HARVESTED!E$2:E$4911,C608,ACRES_HARVESTED!G$2:G$4911)</f>
        <v>95903</v>
      </c>
      <c r="H608">
        <f xml:space="preserve"> SUMIF(SALES!E$2:E$4911,C608,SALES!G$2:G$4911)</f>
        <v>60560000</v>
      </c>
      <c r="I608">
        <f xml:space="preserve"> SUMIF(PRODUCTION!E$2:E$4911,C608,PRODUCTION!I$2:I$4911)</f>
        <v>17921640</v>
      </c>
    </row>
    <row r="609" spans="1:9" x14ac:dyDescent="0.2">
      <c r="A609">
        <v>17025</v>
      </c>
      <c r="B609" t="s">
        <v>437</v>
      </c>
      <c r="C609" t="str">
        <f t="shared" si="19"/>
        <v>17025</v>
      </c>
      <c r="D609" t="str">
        <f t="shared" si="18"/>
        <v>CLAY</v>
      </c>
      <c r="E609">
        <v>-88.490339980000002</v>
      </c>
      <c r="F609">
        <v>38.754107329999997</v>
      </c>
      <c r="G609">
        <f xml:space="preserve"> SUMIF(ACRES_HARVESTED!E$2:E$4911,C609,ACRES_HARVESTED!G$2:G$4911)</f>
        <v>72239</v>
      </c>
      <c r="H609">
        <f xml:space="preserve"> SUMIF(SALES!E$2:E$4911,C609,SALES!G$2:G$4911)</f>
        <v>28965000</v>
      </c>
      <c r="I609">
        <f xml:space="preserve"> SUMIF(PRODUCTION!E$2:E$4911,C609,PRODUCTION!I$2:I$4911)</f>
        <v>8473573.0710000005</v>
      </c>
    </row>
    <row r="610" spans="1:9" x14ac:dyDescent="0.2">
      <c r="A610">
        <v>17027</v>
      </c>
      <c r="B610" t="s">
        <v>303</v>
      </c>
      <c r="C610" t="str">
        <f t="shared" si="19"/>
        <v>17027</v>
      </c>
      <c r="D610" t="str">
        <f t="shared" si="18"/>
        <v>CLINTON</v>
      </c>
      <c r="E610">
        <v>-89.422968600000004</v>
      </c>
      <c r="F610">
        <v>38.606322679999998</v>
      </c>
      <c r="G610">
        <f xml:space="preserve"> SUMIF(ACRES_HARVESTED!E$2:E$4911,C610,ACRES_HARVESTED!G$2:G$4911)</f>
        <v>91998</v>
      </c>
      <c r="H610">
        <f xml:space="preserve"> SUMIF(SALES!E$2:E$4911,C610,SALES!G$2:G$4911)</f>
        <v>45670000</v>
      </c>
      <c r="I610">
        <f xml:space="preserve"> SUMIF(PRODUCTION!E$2:E$4911,C610,PRODUCTION!I$2:I$4911)</f>
        <v>18473438.3169</v>
      </c>
    </row>
    <row r="611" spans="1:9" x14ac:dyDescent="0.2">
      <c r="A611">
        <v>17029</v>
      </c>
      <c r="B611" t="s">
        <v>304</v>
      </c>
      <c r="C611" t="str">
        <f t="shared" si="19"/>
        <v>17029</v>
      </c>
      <c r="D611" t="str">
        <f t="shared" si="18"/>
        <v>COLES</v>
      </c>
      <c r="E611">
        <v>-88.221410230000004</v>
      </c>
      <c r="F611">
        <v>39.520860030000001</v>
      </c>
      <c r="G611">
        <f xml:space="preserve"> SUMIF(ACRES_HARVESTED!E$2:E$4911,C611,ACRES_HARVESTED!G$2:G$4911)</f>
        <v>99246</v>
      </c>
      <c r="H611">
        <f xml:space="preserve"> SUMIF(SALES!E$2:E$4911,C611,SALES!G$2:G$4911)</f>
        <v>66764000</v>
      </c>
      <c r="I611">
        <f xml:space="preserve"> SUMIF(PRODUCTION!E$2:E$4911,C611,PRODUCTION!I$2:I$4911)</f>
        <v>20164352.7949</v>
      </c>
    </row>
    <row r="612" spans="1:9" x14ac:dyDescent="0.2">
      <c r="A612">
        <v>17031</v>
      </c>
      <c r="B612" t="s">
        <v>242</v>
      </c>
      <c r="C612" t="str">
        <f t="shared" si="19"/>
        <v>17031</v>
      </c>
      <c r="D612" t="str">
        <f t="shared" si="18"/>
        <v>COOK</v>
      </c>
      <c r="E612">
        <v>-87.816987620000006</v>
      </c>
      <c r="F612">
        <v>41.840050069999997</v>
      </c>
      <c r="G612">
        <f xml:space="preserve"> SUMIF(ACRES_HARVESTED!E$2:E$4911,C612,ACRES_HARVESTED!G$2:G$4911)</f>
        <v>2504</v>
      </c>
      <c r="H612">
        <f xml:space="preserve"> SUMIF(SALES!E$2:E$4911,C612,SALES!G$2:G$4911)</f>
        <v>1204000</v>
      </c>
      <c r="I612">
        <f xml:space="preserve"> SUMIF(PRODUCTION!E$2:E$4911,C612,PRODUCTION!I$2:I$4911)</f>
        <v>353739</v>
      </c>
    </row>
    <row r="613" spans="1:9" x14ac:dyDescent="0.2">
      <c r="A613">
        <v>17033</v>
      </c>
      <c r="B613" t="s">
        <v>70</v>
      </c>
      <c r="C613" t="str">
        <f t="shared" si="19"/>
        <v>17033</v>
      </c>
      <c r="D613" t="str">
        <f t="shared" si="18"/>
        <v>CRAWFORD</v>
      </c>
      <c r="E613">
        <v>-87.759324660000004</v>
      </c>
      <c r="F613">
        <v>39.003824530000003</v>
      </c>
      <c r="G613">
        <f xml:space="preserve"> SUMIF(ACRES_HARVESTED!E$2:E$4911,C613,ACRES_HARVESTED!G$2:G$4911)</f>
        <v>87368</v>
      </c>
      <c r="H613">
        <f xml:space="preserve"> SUMIF(SALES!E$2:E$4911,C613,SALES!G$2:G$4911)</f>
        <v>49993000</v>
      </c>
      <c r="I613">
        <f xml:space="preserve"> SUMIF(PRODUCTION!E$2:E$4911,C613,PRODUCTION!I$2:I$4911)</f>
        <v>15432908</v>
      </c>
    </row>
    <row r="614" spans="1:9" x14ac:dyDescent="0.2">
      <c r="A614">
        <v>17035</v>
      </c>
      <c r="B614" t="s">
        <v>33</v>
      </c>
      <c r="C614" t="str">
        <f t="shared" si="19"/>
        <v>17035</v>
      </c>
      <c r="D614" t="str">
        <f t="shared" si="18"/>
        <v>CUMBERLAND</v>
      </c>
      <c r="E614">
        <v>-88.240321820000005</v>
      </c>
      <c r="F614">
        <v>39.274023190000001</v>
      </c>
      <c r="G614">
        <f xml:space="preserve"> SUMIF(ACRES_HARVESTED!E$2:E$4911,C614,ACRES_HARVESTED!G$2:G$4911)</f>
        <v>59276</v>
      </c>
      <c r="H614">
        <f xml:space="preserve"> SUMIF(SALES!E$2:E$4911,C614,SALES!G$2:G$4911)</f>
        <v>34080000</v>
      </c>
      <c r="I614">
        <f xml:space="preserve"> SUMIF(PRODUCTION!E$2:E$4911,C614,PRODUCTION!I$2:I$4911)</f>
        <v>11334978.749600001</v>
      </c>
    </row>
    <row r="615" spans="1:9" x14ac:dyDescent="0.2">
      <c r="A615">
        <v>17037</v>
      </c>
      <c r="B615" t="s">
        <v>306</v>
      </c>
      <c r="C615" t="str">
        <f t="shared" si="19"/>
        <v>17037</v>
      </c>
      <c r="D615" t="str">
        <f t="shared" si="18"/>
        <v>DEKALB</v>
      </c>
      <c r="E615">
        <v>-88.769799950000007</v>
      </c>
      <c r="F615">
        <v>41.893369100000001</v>
      </c>
      <c r="G615">
        <f xml:space="preserve"> SUMIF(ACRES_HARVESTED!E$2:E$4911,C615,ACRES_HARVESTED!G$2:G$4911)</f>
        <v>204758</v>
      </c>
      <c r="H615">
        <f xml:space="preserve"> SUMIF(SALES!E$2:E$4911,C615,SALES!G$2:G$4911)</f>
        <v>145483000</v>
      </c>
      <c r="I615">
        <f xml:space="preserve"> SUMIF(PRODUCTION!E$2:E$4911,C615,PRODUCTION!I$2:I$4911)</f>
        <v>43541696.662900001</v>
      </c>
    </row>
    <row r="616" spans="1:9" x14ac:dyDescent="0.2">
      <c r="A616">
        <v>17039</v>
      </c>
      <c r="B616" t="s">
        <v>532</v>
      </c>
      <c r="C616" t="str">
        <f t="shared" si="19"/>
        <v>17039</v>
      </c>
      <c r="D616" t="str">
        <f t="shared" si="18"/>
        <v>DE WITT</v>
      </c>
      <c r="E616">
        <v>-88.904085289999998</v>
      </c>
      <c r="F616">
        <v>40.17434051</v>
      </c>
      <c r="G616">
        <f xml:space="preserve"> SUMIF(ACRES_HARVESTED!E$2:E$4911,C616,ACRES_HARVESTED!G$2:G$4911)</f>
        <v>85163</v>
      </c>
      <c r="H616">
        <f xml:space="preserve"> SUMIF(SALES!E$2:E$4911,C616,SALES!G$2:G$4911)</f>
        <v>58168000</v>
      </c>
      <c r="I616">
        <f xml:space="preserve"> SUMIF(PRODUCTION!E$2:E$4911,C616,PRODUCTION!I$2:I$4911)</f>
        <v>17660406.089200001</v>
      </c>
    </row>
    <row r="617" spans="1:9" x14ac:dyDescent="0.2">
      <c r="A617">
        <v>17041</v>
      </c>
      <c r="B617" t="s">
        <v>163</v>
      </c>
      <c r="C617" t="str">
        <f t="shared" si="19"/>
        <v>17041</v>
      </c>
      <c r="D617" t="str">
        <f t="shared" si="18"/>
        <v>DOUGLAS</v>
      </c>
      <c r="E617">
        <v>-88.217561360000005</v>
      </c>
      <c r="F617">
        <v>39.769547799999998</v>
      </c>
      <c r="G617">
        <f xml:space="preserve"> SUMIF(ACRES_HARVESTED!E$2:E$4911,C617,ACRES_HARVESTED!G$2:G$4911)</f>
        <v>117288</v>
      </c>
      <c r="H617">
        <f xml:space="preserve"> SUMIF(SALES!E$2:E$4911,C617,SALES!G$2:G$4911)</f>
        <v>83782000</v>
      </c>
      <c r="I617">
        <f xml:space="preserve"> SUMIF(PRODUCTION!E$2:E$4911,C617,PRODUCTION!I$2:I$4911)</f>
        <v>25350546.935800001</v>
      </c>
    </row>
    <row r="618" spans="1:9" x14ac:dyDescent="0.2">
      <c r="A618">
        <v>17043</v>
      </c>
      <c r="B618" t="s">
        <v>887</v>
      </c>
      <c r="C618" t="str">
        <f t="shared" si="19"/>
        <v>17043</v>
      </c>
      <c r="D618" t="str">
        <f t="shared" si="18"/>
        <v>DUPAGE</v>
      </c>
      <c r="E618">
        <v>-88.085634209999995</v>
      </c>
      <c r="F618">
        <v>41.851737360000001</v>
      </c>
      <c r="G618">
        <f xml:space="preserve"> SUMIF(ACRES_HARVESTED!E$2:E$4911,C618,ACRES_HARVESTED!G$2:G$4911)</f>
        <v>0</v>
      </c>
      <c r="H618">
        <f xml:space="preserve"> SUMIF(SALES!E$2:E$4911,C618,SALES!G$2:G$4911)</f>
        <v>0</v>
      </c>
      <c r="I618">
        <f xml:space="preserve"> SUMIF(PRODUCTION!E$2:E$4911,C618,PRODUCTION!I$2:I$4911)</f>
        <v>0</v>
      </c>
    </row>
    <row r="619" spans="1:9" x14ac:dyDescent="0.2">
      <c r="A619">
        <v>17045</v>
      </c>
      <c r="B619" t="s">
        <v>858</v>
      </c>
      <c r="C619" t="str">
        <f t="shared" si="19"/>
        <v>17045</v>
      </c>
      <c r="D619" t="str">
        <f t="shared" si="18"/>
        <v>EDGAR</v>
      </c>
      <c r="E619">
        <v>-87.74546531</v>
      </c>
      <c r="F619">
        <v>39.678651649999999</v>
      </c>
      <c r="G619">
        <f xml:space="preserve"> SUMIF(ACRES_HARVESTED!E$2:E$4911,C619,ACRES_HARVESTED!G$2:G$4911)</f>
        <v>145876</v>
      </c>
      <c r="H619">
        <f xml:space="preserve"> SUMIF(SALES!E$2:E$4911,C619,SALES!G$2:G$4911)</f>
        <v>98126000</v>
      </c>
      <c r="I619">
        <f xml:space="preserve"> SUMIF(PRODUCTION!E$2:E$4911,C619,PRODUCTION!I$2:I$4911)</f>
        <v>28979678</v>
      </c>
    </row>
    <row r="620" spans="1:9" x14ac:dyDescent="0.2">
      <c r="A620">
        <v>17047</v>
      </c>
      <c r="B620" t="s">
        <v>316</v>
      </c>
      <c r="C620" t="str">
        <f t="shared" si="19"/>
        <v>17047</v>
      </c>
      <c r="D620" t="str">
        <f t="shared" si="18"/>
        <v>EDWARDS</v>
      </c>
      <c r="E620">
        <v>-88.053692380000001</v>
      </c>
      <c r="F620">
        <v>38.416196839999998</v>
      </c>
      <c r="G620">
        <f xml:space="preserve"> SUMIF(ACRES_HARVESTED!E$2:E$4911,C620,ACRES_HARVESTED!G$2:G$4911)</f>
        <v>43406</v>
      </c>
      <c r="H620">
        <f xml:space="preserve"> SUMIF(SALES!E$2:E$4911,C620,SALES!G$2:G$4911)</f>
        <v>22953000</v>
      </c>
      <c r="I620">
        <f xml:space="preserve"> SUMIF(PRODUCTION!E$2:E$4911,C620,PRODUCTION!I$2:I$4911)</f>
        <v>7160095.8984000003</v>
      </c>
    </row>
    <row r="621" spans="1:9" x14ac:dyDescent="0.2">
      <c r="A621">
        <v>17049</v>
      </c>
      <c r="B621" t="s">
        <v>315</v>
      </c>
      <c r="C621" t="str">
        <f t="shared" si="19"/>
        <v>17049</v>
      </c>
      <c r="D621" t="str">
        <f t="shared" si="18"/>
        <v>EFFINGHAM</v>
      </c>
      <c r="E621">
        <v>-88.589697029999996</v>
      </c>
      <c r="F621">
        <v>39.059356909999998</v>
      </c>
      <c r="G621">
        <f xml:space="preserve"> SUMIF(ACRES_HARVESTED!E$2:E$4911,C621,ACRES_HARVESTED!G$2:G$4911)</f>
        <v>106212</v>
      </c>
      <c r="H621">
        <f xml:space="preserve"> SUMIF(SALES!E$2:E$4911,C621,SALES!G$2:G$4911)</f>
        <v>62272000</v>
      </c>
      <c r="I621">
        <f xml:space="preserve"> SUMIF(PRODUCTION!E$2:E$4911,C621,PRODUCTION!I$2:I$4911)</f>
        <v>20700883.032299999</v>
      </c>
    </row>
    <row r="622" spans="1:9" x14ac:dyDescent="0.2">
      <c r="A622">
        <v>17051</v>
      </c>
      <c r="B622" t="s">
        <v>172</v>
      </c>
      <c r="C622" t="str">
        <f t="shared" si="19"/>
        <v>17051</v>
      </c>
      <c r="D622" t="str">
        <f t="shared" si="18"/>
        <v>FAYETTE</v>
      </c>
      <c r="E622">
        <v>-89.024417630000002</v>
      </c>
      <c r="F622">
        <v>39.000058699999997</v>
      </c>
      <c r="G622">
        <f xml:space="preserve"> SUMIF(ACRES_HARVESTED!E$2:E$4911,C622,ACRES_HARVESTED!G$2:G$4911)</f>
        <v>119357</v>
      </c>
      <c r="H622">
        <f xml:space="preserve"> SUMIF(SALES!E$2:E$4911,C622,SALES!G$2:G$4911)</f>
        <v>65254000</v>
      </c>
      <c r="I622">
        <f xml:space="preserve"> SUMIF(PRODUCTION!E$2:E$4911,C622,PRODUCTION!I$2:I$4911)</f>
        <v>19884923.161200002</v>
      </c>
    </row>
    <row r="623" spans="1:9" x14ac:dyDescent="0.2">
      <c r="A623">
        <v>17053</v>
      </c>
      <c r="B623" t="s">
        <v>250</v>
      </c>
      <c r="C623" t="str">
        <f t="shared" si="19"/>
        <v>17053</v>
      </c>
      <c r="D623" t="str">
        <f t="shared" si="18"/>
        <v>FORD</v>
      </c>
      <c r="E623">
        <v>-88.223134259999995</v>
      </c>
      <c r="F623">
        <v>40.596864920000002</v>
      </c>
      <c r="G623">
        <f xml:space="preserve"> SUMIF(ACRES_HARVESTED!E$2:E$4911,C623,ACRES_HARVESTED!G$2:G$4911)</f>
        <v>127263</v>
      </c>
      <c r="H623">
        <f xml:space="preserve"> SUMIF(SALES!E$2:E$4911,C623,SALES!G$2:G$4911)</f>
        <v>88364000</v>
      </c>
      <c r="I623">
        <f xml:space="preserve"> SUMIF(PRODUCTION!E$2:E$4911,C623,PRODUCTION!I$2:I$4911)</f>
        <v>26679195.027600002</v>
      </c>
    </row>
    <row r="624" spans="1:9" x14ac:dyDescent="0.2">
      <c r="A624">
        <v>17055</v>
      </c>
      <c r="B624" t="s">
        <v>0</v>
      </c>
      <c r="C624" t="str">
        <f t="shared" si="19"/>
        <v>17055</v>
      </c>
      <c r="D624" t="str">
        <f t="shared" si="18"/>
        <v>FRANKLIN</v>
      </c>
      <c r="E624">
        <v>-88.923970299999993</v>
      </c>
      <c r="F624">
        <v>37.992022570000003</v>
      </c>
      <c r="G624">
        <f xml:space="preserve"> SUMIF(ACRES_HARVESTED!E$2:E$4911,C624,ACRES_HARVESTED!G$2:G$4911)</f>
        <v>38902</v>
      </c>
      <c r="H624">
        <f xml:space="preserve"> SUMIF(SALES!E$2:E$4911,C624,SALES!G$2:G$4911)</f>
        <v>19852000</v>
      </c>
      <c r="I624">
        <f xml:space="preserve"> SUMIF(PRODUCTION!E$2:E$4911,C624,PRODUCTION!I$2:I$4911)</f>
        <v>6859423.0230999999</v>
      </c>
    </row>
    <row r="625" spans="1:9" x14ac:dyDescent="0.2">
      <c r="A625">
        <v>17057</v>
      </c>
      <c r="B625" t="s">
        <v>605</v>
      </c>
      <c r="C625" t="str">
        <f t="shared" si="19"/>
        <v>17057</v>
      </c>
      <c r="D625" t="str">
        <f t="shared" si="18"/>
        <v>FULTON</v>
      </c>
      <c r="E625">
        <v>-90.207494339999997</v>
      </c>
      <c r="F625">
        <v>40.472485290000002</v>
      </c>
      <c r="G625">
        <f xml:space="preserve"> SUMIF(ACRES_HARVESTED!E$2:E$4911,C625,ACRES_HARVESTED!G$2:G$4911)</f>
        <v>144188</v>
      </c>
      <c r="H625">
        <f xml:space="preserve"> SUMIF(SALES!E$2:E$4911,C625,SALES!G$2:G$4911)</f>
        <v>97537000</v>
      </c>
      <c r="I625">
        <f xml:space="preserve"> SUMIF(PRODUCTION!E$2:E$4911,C625,PRODUCTION!I$2:I$4911)</f>
        <v>30516916.464400001</v>
      </c>
    </row>
    <row r="626" spans="1:9" x14ac:dyDescent="0.2">
      <c r="A626">
        <v>17059</v>
      </c>
      <c r="B626" t="s">
        <v>509</v>
      </c>
      <c r="C626" t="str">
        <f t="shared" si="19"/>
        <v>17059</v>
      </c>
      <c r="D626" t="str">
        <f t="shared" si="18"/>
        <v>GALLATIN</v>
      </c>
      <c r="E626">
        <v>-88.230820159999993</v>
      </c>
      <c r="F626">
        <v>37.762537109999997</v>
      </c>
      <c r="G626">
        <f xml:space="preserve"> SUMIF(ACRES_HARVESTED!E$2:E$4911,C626,ACRES_HARVESTED!G$2:G$4911)</f>
        <v>74482</v>
      </c>
      <c r="H626">
        <f xml:space="preserve"> SUMIF(SALES!E$2:E$4911,C626,SALES!G$2:G$4911)</f>
        <v>47781000</v>
      </c>
      <c r="I626">
        <f xml:space="preserve"> SUMIF(PRODUCTION!E$2:E$4911,C626,PRODUCTION!I$2:I$4911)</f>
        <v>14369053</v>
      </c>
    </row>
    <row r="627" spans="1:9" x14ac:dyDescent="0.2">
      <c r="A627">
        <v>17061</v>
      </c>
      <c r="B627" t="s">
        <v>335</v>
      </c>
      <c r="C627" t="str">
        <f t="shared" si="19"/>
        <v>17061</v>
      </c>
      <c r="D627" t="str">
        <f t="shared" si="18"/>
        <v>GREENE</v>
      </c>
      <c r="E627">
        <v>-90.390512450000003</v>
      </c>
      <c r="F627">
        <v>39.356374600000002</v>
      </c>
      <c r="G627">
        <f xml:space="preserve"> SUMIF(ACRES_HARVESTED!E$2:E$4911,C627,ACRES_HARVESTED!G$2:G$4911)</f>
        <v>119316</v>
      </c>
      <c r="H627">
        <f xml:space="preserve"> SUMIF(SALES!E$2:E$4911,C627,SALES!G$2:G$4911)</f>
        <v>77639000</v>
      </c>
      <c r="I627">
        <f xml:space="preserve"> SUMIF(PRODUCTION!E$2:E$4911,C627,PRODUCTION!I$2:I$4911)</f>
        <v>23456581.500599999</v>
      </c>
    </row>
    <row r="628" spans="1:9" x14ac:dyDescent="0.2">
      <c r="A628">
        <v>17063</v>
      </c>
      <c r="B628" t="s">
        <v>75</v>
      </c>
      <c r="C628" t="str">
        <f t="shared" si="19"/>
        <v>17063</v>
      </c>
      <c r="D628" t="str">
        <f t="shared" si="18"/>
        <v>GRUNDY</v>
      </c>
      <c r="E628">
        <v>-88.418913279999998</v>
      </c>
      <c r="F628">
        <v>41.285603799999997</v>
      </c>
      <c r="G628">
        <f xml:space="preserve"> SUMIF(ACRES_HARVESTED!E$2:E$4911,C628,ACRES_HARVESTED!G$2:G$4911)</f>
        <v>108841</v>
      </c>
      <c r="H628">
        <f xml:space="preserve"> SUMIF(SALES!E$2:E$4911,C628,SALES!G$2:G$4911)</f>
        <v>75289000</v>
      </c>
      <c r="I628">
        <f xml:space="preserve"> SUMIF(PRODUCTION!E$2:E$4911,C628,PRODUCTION!I$2:I$4911)</f>
        <v>22238964.690000001</v>
      </c>
    </row>
    <row r="629" spans="1:9" x14ac:dyDescent="0.2">
      <c r="A629">
        <v>17065</v>
      </c>
      <c r="B629" t="s">
        <v>157</v>
      </c>
      <c r="C629" t="str">
        <f t="shared" si="19"/>
        <v>17065</v>
      </c>
      <c r="D629" t="str">
        <f t="shared" si="18"/>
        <v>HAMILTON</v>
      </c>
      <c r="E629">
        <v>-88.538833729999993</v>
      </c>
      <c r="F629">
        <v>38.081636410000002</v>
      </c>
      <c r="G629">
        <f xml:space="preserve"> SUMIF(ACRES_HARVESTED!E$2:E$4911,C629,ACRES_HARVESTED!G$2:G$4911)</f>
        <v>62347</v>
      </c>
      <c r="H629">
        <f xml:space="preserve"> SUMIF(SALES!E$2:E$4911,C629,SALES!G$2:G$4911)</f>
        <v>36552000</v>
      </c>
      <c r="I629">
        <f xml:space="preserve"> SUMIF(PRODUCTION!E$2:E$4911,C629,PRODUCTION!I$2:I$4911)</f>
        <v>11006964</v>
      </c>
    </row>
    <row r="630" spans="1:9" x14ac:dyDescent="0.2">
      <c r="A630">
        <v>17067</v>
      </c>
      <c r="B630" t="s">
        <v>43</v>
      </c>
      <c r="C630" t="str">
        <f t="shared" si="19"/>
        <v>17067</v>
      </c>
      <c r="D630" t="str">
        <f t="shared" si="18"/>
        <v>HANCOCK</v>
      </c>
      <c r="E630">
        <v>-91.164725290000007</v>
      </c>
      <c r="F630">
        <v>40.403707990000001</v>
      </c>
      <c r="G630">
        <f xml:space="preserve"> SUMIF(ACRES_HARVESTED!E$2:E$4911,C630,ACRES_HARVESTED!G$2:G$4911)</f>
        <v>177085</v>
      </c>
      <c r="H630">
        <f xml:space="preserve"> SUMIF(SALES!E$2:E$4911,C630,SALES!G$2:G$4911)</f>
        <v>126180000</v>
      </c>
      <c r="I630">
        <f xml:space="preserve"> SUMIF(PRODUCTION!E$2:E$4911,C630,PRODUCTION!I$2:I$4911)</f>
        <v>38796962.864500001</v>
      </c>
    </row>
    <row r="631" spans="1:9" x14ac:dyDescent="0.2">
      <c r="A631">
        <v>17069</v>
      </c>
      <c r="B631" t="s">
        <v>585</v>
      </c>
      <c r="C631" t="str">
        <f t="shared" si="19"/>
        <v>17069</v>
      </c>
      <c r="D631" t="str">
        <f t="shared" si="18"/>
        <v>HARDIN</v>
      </c>
      <c r="E631">
        <v>-88.266695260000006</v>
      </c>
      <c r="F631">
        <v>37.51807977</v>
      </c>
      <c r="G631">
        <f xml:space="preserve"> SUMIF(ACRES_HARVESTED!E$2:E$4911,C631,ACRES_HARVESTED!G$2:G$4911)</f>
        <v>0</v>
      </c>
      <c r="H631">
        <f xml:space="preserve"> SUMIF(SALES!E$2:E$4911,C631,SALES!G$2:G$4911)</f>
        <v>0</v>
      </c>
      <c r="I631">
        <f xml:space="preserve"> SUMIF(PRODUCTION!E$2:E$4911,C631,PRODUCTION!I$2:I$4911)</f>
        <v>0</v>
      </c>
    </row>
    <row r="632" spans="1:9" x14ac:dyDescent="0.2">
      <c r="A632">
        <v>17071</v>
      </c>
      <c r="B632" t="s">
        <v>412</v>
      </c>
      <c r="C632" t="str">
        <f t="shared" si="19"/>
        <v>17071</v>
      </c>
      <c r="D632" t="str">
        <f t="shared" si="18"/>
        <v>HENDERSON</v>
      </c>
      <c r="E632">
        <v>-90.92497453</v>
      </c>
      <c r="F632">
        <v>40.818048730000001</v>
      </c>
      <c r="G632">
        <f xml:space="preserve"> SUMIF(ACRES_HARVESTED!E$2:E$4911,C632,ACRES_HARVESTED!G$2:G$4911)</f>
        <v>90708</v>
      </c>
      <c r="H632">
        <f xml:space="preserve"> SUMIF(SALES!E$2:E$4911,C632,SALES!G$2:G$4911)</f>
        <v>66255000</v>
      </c>
      <c r="I632">
        <f xml:space="preserve"> SUMIF(PRODUCTION!E$2:E$4911,C632,PRODUCTION!I$2:I$4911)</f>
        <v>21100939.488899998</v>
      </c>
    </row>
    <row r="633" spans="1:9" x14ac:dyDescent="0.2">
      <c r="A633">
        <v>17073</v>
      </c>
      <c r="B633" t="s">
        <v>152</v>
      </c>
      <c r="C633" t="str">
        <f t="shared" si="19"/>
        <v>17073</v>
      </c>
      <c r="D633" t="str">
        <f t="shared" si="18"/>
        <v>HENRY</v>
      </c>
      <c r="E633">
        <v>-90.131617759999997</v>
      </c>
      <c r="F633">
        <v>41.353148750000003</v>
      </c>
      <c r="G633">
        <f xml:space="preserve"> SUMIF(ACRES_HARVESTED!E$2:E$4911,C633,ACRES_HARVESTED!G$2:G$4911)</f>
        <v>229884</v>
      </c>
      <c r="H633">
        <f xml:space="preserve"> SUMIF(SALES!E$2:E$4911,C633,SALES!G$2:G$4911)</f>
        <v>169593000</v>
      </c>
      <c r="I633">
        <f xml:space="preserve"> SUMIF(PRODUCTION!E$2:E$4911,C633,PRODUCTION!I$2:I$4911)</f>
        <v>51351519.027328573</v>
      </c>
    </row>
    <row r="634" spans="1:9" x14ac:dyDescent="0.2">
      <c r="A634">
        <v>17075</v>
      </c>
      <c r="B634" t="s">
        <v>1169</v>
      </c>
      <c r="C634" t="str">
        <f t="shared" si="19"/>
        <v>17075</v>
      </c>
      <c r="D634" t="str">
        <f t="shared" si="18"/>
        <v>IROQUOIS</v>
      </c>
      <c r="E634">
        <v>-87.824525370000003</v>
      </c>
      <c r="F634">
        <v>40.747325779999997</v>
      </c>
      <c r="G634">
        <f xml:space="preserve"> SUMIF(ACRES_HARVESTED!E$2:E$4911,C634,ACRES_HARVESTED!G$2:G$4911)</f>
        <v>319719</v>
      </c>
      <c r="H634">
        <f xml:space="preserve"> SUMIF(SALES!E$2:E$4911,C634,SALES!G$2:G$4911)</f>
        <v>200401000</v>
      </c>
      <c r="I634">
        <f xml:space="preserve"> SUMIF(PRODUCTION!E$2:E$4911,C634,PRODUCTION!I$2:I$4911)</f>
        <v>61527110.635200001</v>
      </c>
    </row>
    <row r="635" spans="1:9" x14ac:dyDescent="0.2">
      <c r="A635">
        <v>17077</v>
      </c>
      <c r="B635" t="s">
        <v>130</v>
      </c>
      <c r="C635" t="str">
        <f t="shared" si="19"/>
        <v>17077</v>
      </c>
      <c r="D635" t="str">
        <f t="shared" si="18"/>
        <v>JACKSON</v>
      </c>
      <c r="E635">
        <v>-89.382327050000001</v>
      </c>
      <c r="F635">
        <v>37.785054619999997</v>
      </c>
      <c r="G635">
        <f xml:space="preserve"> SUMIF(ACRES_HARVESTED!E$2:E$4911,C635,ACRES_HARVESTED!G$2:G$4911)</f>
        <v>31659</v>
      </c>
      <c r="H635">
        <f xml:space="preserve"> SUMIF(SALES!E$2:E$4911,C635,SALES!G$2:G$4911)</f>
        <v>17333000</v>
      </c>
      <c r="I635">
        <f xml:space="preserve"> SUMIF(PRODUCTION!E$2:E$4911,C635,PRODUCTION!I$2:I$4911)</f>
        <v>5387888.8411999997</v>
      </c>
    </row>
    <row r="636" spans="1:9" x14ac:dyDescent="0.2">
      <c r="A636">
        <v>17079</v>
      </c>
      <c r="B636" t="s">
        <v>206</v>
      </c>
      <c r="C636" t="str">
        <f t="shared" si="19"/>
        <v>17079</v>
      </c>
      <c r="D636" t="str">
        <f t="shared" si="18"/>
        <v>JASPER</v>
      </c>
      <c r="E636">
        <v>-88.153778939999995</v>
      </c>
      <c r="F636">
        <v>39.010616409999997</v>
      </c>
      <c r="G636">
        <f xml:space="preserve"> SUMIF(ACRES_HARVESTED!E$2:E$4911,C636,ACRES_HARVESTED!G$2:G$4911)</f>
        <v>91336</v>
      </c>
      <c r="H636">
        <f xml:space="preserve"> SUMIF(SALES!E$2:E$4911,C636,SALES!G$2:G$4911)</f>
        <v>49686000</v>
      </c>
      <c r="I636">
        <f xml:space="preserve"> SUMIF(PRODUCTION!E$2:E$4911,C636,PRODUCTION!I$2:I$4911)</f>
        <v>16560341.839</v>
      </c>
    </row>
    <row r="637" spans="1:9" x14ac:dyDescent="0.2">
      <c r="A637">
        <v>17081</v>
      </c>
      <c r="B637" t="s">
        <v>475</v>
      </c>
      <c r="C637" t="str">
        <f t="shared" si="19"/>
        <v>17081</v>
      </c>
      <c r="D637" t="str">
        <f t="shared" si="18"/>
        <v>JEFFERSON</v>
      </c>
      <c r="E637">
        <v>-88.923972050000003</v>
      </c>
      <c r="F637">
        <v>38.300192750000001</v>
      </c>
      <c r="G637">
        <f xml:space="preserve"> SUMIF(ACRES_HARVESTED!E$2:E$4911,C637,ACRES_HARVESTED!G$2:G$4911)</f>
        <v>46829</v>
      </c>
      <c r="H637">
        <f xml:space="preserve"> SUMIF(SALES!E$2:E$4911,C637,SALES!G$2:G$4911)</f>
        <v>20120000</v>
      </c>
      <c r="I637">
        <f xml:space="preserve"> SUMIF(PRODUCTION!E$2:E$4911,C637,PRODUCTION!I$2:I$4911)</f>
        <v>6742449.5941000003</v>
      </c>
    </row>
    <row r="638" spans="1:9" x14ac:dyDescent="0.2">
      <c r="A638">
        <v>17083</v>
      </c>
      <c r="B638" t="s">
        <v>1655</v>
      </c>
      <c r="C638" t="str">
        <f t="shared" si="19"/>
        <v>17083</v>
      </c>
      <c r="D638" t="str">
        <f t="shared" si="18"/>
        <v>JERSEY</v>
      </c>
      <c r="E638">
        <v>-90.356792299999995</v>
      </c>
      <c r="F638">
        <v>39.085574800000003</v>
      </c>
      <c r="G638">
        <f xml:space="preserve"> SUMIF(ACRES_HARVESTED!E$2:E$4911,C638,ACRES_HARVESTED!G$2:G$4911)</f>
        <v>75542</v>
      </c>
      <c r="H638">
        <f xml:space="preserve"> SUMIF(SALES!E$2:E$4911,C638,SALES!G$2:G$4911)</f>
        <v>43665000</v>
      </c>
      <c r="I638">
        <f xml:space="preserve"> SUMIF(PRODUCTION!E$2:E$4911,C638,PRODUCTION!I$2:I$4911)</f>
        <v>12584842.403000001</v>
      </c>
    </row>
    <row r="639" spans="1:9" x14ac:dyDescent="0.2">
      <c r="A639">
        <v>17085</v>
      </c>
      <c r="B639" t="s">
        <v>1896</v>
      </c>
      <c r="C639" t="str">
        <f t="shared" si="19"/>
        <v>17085</v>
      </c>
      <c r="D639" t="str">
        <f t="shared" si="18"/>
        <v>JO DAVIESS</v>
      </c>
      <c r="E639">
        <v>-90.212464620000006</v>
      </c>
      <c r="F639">
        <v>42.365427879999999</v>
      </c>
      <c r="G639">
        <f xml:space="preserve"> SUMIF(ACRES_HARVESTED!E$2:E$4911,C639,ACRES_HARVESTED!G$2:G$4911)</f>
        <v>103989</v>
      </c>
      <c r="H639">
        <f xml:space="preserve"> SUMIF(SALES!E$2:E$4911,C639,SALES!G$2:G$4911)</f>
        <v>66817000</v>
      </c>
      <c r="I639">
        <f xml:space="preserve"> SUMIF(PRODUCTION!E$2:E$4911,C639,PRODUCTION!I$2:I$4911)</f>
        <v>23495609.317000002</v>
      </c>
    </row>
    <row r="640" spans="1:9" x14ac:dyDescent="0.2">
      <c r="A640">
        <v>17087</v>
      </c>
      <c r="B640" t="s">
        <v>27</v>
      </c>
      <c r="C640" t="str">
        <f t="shared" si="19"/>
        <v>17087</v>
      </c>
      <c r="D640" t="str">
        <f t="shared" si="18"/>
        <v>JOHNSON</v>
      </c>
      <c r="E640">
        <v>-88.880745669999996</v>
      </c>
      <c r="F640">
        <v>37.459598659999997</v>
      </c>
      <c r="G640">
        <f xml:space="preserve"> SUMIF(ACRES_HARVESTED!E$2:E$4911,C640,ACRES_HARVESTED!G$2:G$4911)</f>
        <v>4999</v>
      </c>
      <c r="H640">
        <f xml:space="preserve"> SUMIF(SALES!E$2:E$4911,C640,SALES!G$2:G$4911)</f>
        <v>0</v>
      </c>
      <c r="I640">
        <f xml:space="preserve"> SUMIF(PRODUCTION!E$2:E$4911,C640,PRODUCTION!I$2:I$4911)</f>
        <v>712078</v>
      </c>
    </row>
    <row r="641" spans="1:9" x14ac:dyDescent="0.2">
      <c r="A641">
        <v>17089</v>
      </c>
      <c r="B641" t="s">
        <v>1595</v>
      </c>
      <c r="C641" t="str">
        <f t="shared" si="19"/>
        <v>17089</v>
      </c>
      <c r="D641" t="str">
        <f t="shared" si="18"/>
        <v>KANE</v>
      </c>
      <c r="E641">
        <v>-88.428612169999994</v>
      </c>
      <c r="F641">
        <v>41.938950030000001</v>
      </c>
      <c r="G641">
        <f xml:space="preserve"> SUMIF(ACRES_HARVESTED!E$2:E$4911,C641,ACRES_HARVESTED!G$2:G$4911)</f>
        <v>78897</v>
      </c>
      <c r="H641">
        <f xml:space="preserve"> SUMIF(SALES!E$2:E$4911,C641,SALES!G$2:G$4911)</f>
        <v>47662000</v>
      </c>
      <c r="I641">
        <f xml:space="preserve"> SUMIF(PRODUCTION!E$2:E$4911,C641,PRODUCTION!I$2:I$4911)</f>
        <v>14292928.5208</v>
      </c>
    </row>
    <row r="642" spans="1:9" x14ac:dyDescent="0.2">
      <c r="A642">
        <v>17091</v>
      </c>
      <c r="B642" t="s">
        <v>1217</v>
      </c>
      <c r="C642" t="str">
        <f t="shared" si="19"/>
        <v>17091</v>
      </c>
      <c r="D642" t="str">
        <f t="shared" ref="D642:D705" si="20">UPPER(B642)</f>
        <v>KANKAKEE</v>
      </c>
      <c r="E642">
        <v>-87.861891970000002</v>
      </c>
      <c r="F642">
        <v>41.137479759999998</v>
      </c>
      <c r="G642">
        <f xml:space="preserve"> SUMIF(ACRES_HARVESTED!E$2:E$4911,C642,ACRES_HARVESTED!G$2:G$4911)</f>
        <v>153952</v>
      </c>
      <c r="H642">
        <f xml:space="preserve"> SUMIF(SALES!E$2:E$4911,C642,SALES!G$2:G$4911)</f>
        <v>103194000</v>
      </c>
      <c r="I642">
        <f xml:space="preserve"> SUMIF(PRODUCTION!E$2:E$4911,C642,PRODUCTION!I$2:I$4911)</f>
        <v>30734098</v>
      </c>
    </row>
    <row r="643" spans="1:9" x14ac:dyDescent="0.2">
      <c r="A643">
        <v>17093</v>
      </c>
      <c r="B643" t="s">
        <v>530</v>
      </c>
      <c r="C643" t="str">
        <f t="shared" ref="C643:C706" si="21" xml:space="preserve"> TEXT(A643,"00000")</f>
        <v>17093</v>
      </c>
      <c r="D643" t="str">
        <f t="shared" si="20"/>
        <v>KENDALL</v>
      </c>
      <c r="E643">
        <v>-88.428798920000006</v>
      </c>
      <c r="F643">
        <v>41.59088826</v>
      </c>
      <c r="G643">
        <f xml:space="preserve"> SUMIF(ACRES_HARVESTED!E$2:E$4911,C643,ACRES_HARVESTED!G$2:G$4911)</f>
        <v>68066</v>
      </c>
      <c r="H643">
        <f xml:space="preserve"> SUMIF(SALES!E$2:E$4911,C643,SALES!G$2:G$4911)</f>
        <v>47315000</v>
      </c>
      <c r="I643">
        <f xml:space="preserve"> SUMIF(PRODUCTION!E$2:E$4911,C643,PRODUCTION!I$2:I$4911)</f>
        <v>14010023.639699999</v>
      </c>
    </row>
    <row r="644" spans="1:9" x14ac:dyDescent="0.2">
      <c r="A644">
        <v>17095</v>
      </c>
      <c r="B644" t="s">
        <v>199</v>
      </c>
      <c r="C644" t="str">
        <f t="shared" si="21"/>
        <v>17095</v>
      </c>
      <c r="D644" t="str">
        <f t="shared" si="20"/>
        <v>KNOX</v>
      </c>
      <c r="E644">
        <v>-90.213303400000001</v>
      </c>
      <c r="F644">
        <v>40.931487789999998</v>
      </c>
      <c r="G644">
        <f xml:space="preserve"> SUMIF(ACRES_HARVESTED!E$2:E$4911,C644,ACRES_HARVESTED!G$2:G$4911)</f>
        <v>180656</v>
      </c>
      <c r="H644">
        <f xml:space="preserve"> SUMIF(SALES!E$2:E$4911,C644,SALES!G$2:G$4911)</f>
        <v>137753000</v>
      </c>
      <c r="I644">
        <f xml:space="preserve"> SUMIF(PRODUCTION!E$2:E$4911,C644,PRODUCTION!I$2:I$4911)</f>
        <v>42042760.418399997</v>
      </c>
    </row>
    <row r="645" spans="1:9" x14ac:dyDescent="0.2">
      <c r="A645">
        <v>17097</v>
      </c>
      <c r="B645" t="s">
        <v>111</v>
      </c>
      <c r="C645" t="str">
        <f t="shared" si="21"/>
        <v>17097</v>
      </c>
      <c r="D645" t="str">
        <f t="shared" si="20"/>
        <v>LAKE</v>
      </c>
      <c r="E645">
        <v>-88.003731419999994</v>
      </c>
      <c r="F645">
        <v>42.323180389999997</v>
      </c>
      <c r="G645">
        <f xml:space="preserve"> SUMIF(ACRES_HARVESTED!E$2:E$4911,C645,ACRES_HARVESTED!G$2:G$4911)</f>
        <v>9457</v>
      </c>
      <c r="H645">
        <f xml:space="preserve"> SUMIF(SALES!E$2:E$4911,C645,SALES!G$2:G$4911)</f>
        <v>4466000</v>
      </c>
      <c r="I645">
        <f xml:space="preserve"> SUMIF(PRODUCTION!E$2:E$4911,C645,PRODUCTION!I$2:I$4911)</f>
        <v>1420781</v>
      </c>
    </row>
    <row r="646" spans="1:9" x14ac:dyDescent="0.2">
      <c r="A646">
        <v>17099</v>
      </c>
      <c r="B646" t="s">
        <v>1193</v>
      </c>
      <c r="C646" t="str">
        <f t="shared" si="21"/>
        <v>17099</v>
      </c>
      <c r="D646" t="str">
        <f t="shared" si="20"/>
        <v>LASALLE</v>
      </c>
      <c r="E646">
        <v>-88.886238689999999</v>
      </c>
      <c r="F646">
        <v>41.344069429999998</v>
      </c>
      <c r="G646">
        <f xml:space="preserve"> SUMIF(ACRES_HARVESTED!E$2:E$4911,C646,ACRES_HARVESTED!G$2:G$4911)</f>
        <v>276019</v>
      </c>
      <c r="H646">
        <f xml:space="preserve"> SUMIF(SALES!E$2:E$4911,C646,SALES!G$2:G$4911)</f>
        <v>199408000</v>
      </c>
      <c r="I646">
        <f xml:space="preserve"> SUMIF(PRODUCTION!E$2:E$4911,C646,PRODUCTION!I$2:I$4911)</f>
        <v>59268264.617600001</v>
      </c>
    </row>
    <row r="647" spans="1:9" x14ac:dyDescent="0.2">
      <c r="A647">
        <v>17101</v>
      </c>
      <c r="B647" t="s">
        <v>264</v>
      </c>
      <c r="C647" t="str">
        <f t="shared" si="21"/>
        <v>17101</v>
      </c>
      <c r="D647" t="str">
        <f t="shared" si="20"/>
        <v>LAWRENCE</v>
      </c>
      <c r="E647">
        <v>-87.72698819</v>
      </c>
      <c r="F647">
        <v>38.720486119999997</v>
      </c>
      <c r="G647">
        <f xml:space="preserve"> SUMIF(ACRES_HARVESTED!E$2:E$4911,C647,ACRES_HARVESTED!G$2:G$4911)</f>
        <v>94865</v>
      </c>
      <c r="H647">
        <f xml:space="preserve"> SUMIF(SALES!E$2:E$4911,C647,SALES!G$2:G$4911)</f>
        <v>54454000</v>
      </c>
      <c r="I647">
        <f xml:space="preserve"> SUMIF(PRODUCTION!E$2:E$4911,C647,PRODUCTION!I$2:I$4911)</f>
        <v>15911958</v>
      </c>
    </row>
    <row r="648" spans="1:9" x14ac:dyDescent="0.2">
      <c r="A648">
        <v>17103</v>
      </c>
      <c r="B648" t="s">
        <v>220</v>
      </c>
      <c r="C648" t="str">
        <f t="shared" si="21"/>
        <v>17103</v>
      </c>
      <c r="D648" t="str">
        <f t="shared" si="20"/>
        <v>LEE</v>
      </c>
      <c r="E648">
        <v>-89.299397569999996</v>
      </c>
      <c r="F648">
        <v>41.746229049999997</v>
      </c>
      <c r="G648">
        <f xml:space="preserve"> SUMIF(ACRES_HARVESTED!E$2:E$4911,C648,ACRES_HARVESTED!G$2:G$4911)</f>
        <v>233361</v>
      </c>
      <c r="H648">
        <f xml:space="preserve"> SUMIF(SALES!E$2:E$4911,C648,SALES!G$2:G$4911)</f>
        <v>164205000</v>
      </c>
      <c r="I648">
        <f xml:space="preserve"> SUMIF(PRODUCTION!E$2:E$4911,C648,PRODUCTION!I$2:I$4911)</f>
        <v>48683545.823799998</v>
      </c>
    </row>
    <row r="649" spans="1:9" x14ac:dyDescent="0.2">
      <c r="A649">
        <v>17105</v>
      </c>
      <c r="B649" t="s">
        <v>256</v>
      </c>
      <c r="C649" t="str">
        <f t="shared" si="21"/>
        <v>17105</v>
      </c>
      <c r="D649" t="str">
        <f t="shared" si="20"/>
        <v>LIVINGSTON</v>
      </c>
      <c r="E649">
        <v>-88.557869969999999</v>
      </c>
      <c r="F649">
        <v>40.891673419999996</v>
      </c>
      <c r="G649">
        <f xml:space="preserve"> SUMIF(ACRES_HARVESTED!E$2:E$4911,C649,ACRES_HARVESTED!G$2:G$4911)</f>
        <v>280286</v>
      </c>
      <c r="H649">
        <f xml:space="preserve"> SUMIF(SALES!E$2:E$4911,C649,SALES!G$2:G$4911)</f>
        <v>191818000</v>
      </c>
      <c r="I649">
        <f xml:space="preserve"> SUMIF(PRODUCTION!E$2:E$4911,C649,PRODUCTION!I$2:I$4911)</f>
        <v>58582572.218400002</v>
      </c>
    </row>
    <row r="650" spans="1:9" x14ac:dyDescent="0.2">
      <c r="A650">
        <v>17107</v>
      </c>
      <c r="B650" t="s">
        <v>90</v>
      </c>
      <c r="C650" t="str">
        <f t="shared" si="21"/>
        <v>17107</v>
      </c>
      <c r="D650" t="str">
        <f t="shared" si="20"/>
        <v>LOGAN</v>
      </c>
      <c r="E650">
        <v>-89.367752440000004</v>
      </c>
      <c r="F650">
        <v>40.124674689999999</v>
      </c>
      <c r="G650">
        <f xml:space="preserve"> SUMIF(ACRES_HARVESTED!E$2:E$4911,C650,ACRES_HARVESTED!G$2:G$4911)</f>
        <v>175320</v>
      </c>
      <c r="H650">
        <f xml:space="preserve"> SUMIF(SALES!E$2:E$4911,C650,SALES!G$2:G$4911)</f>
        <v>125921000</v>
      </c>
      <c r="I650">
        <f xml:space="preserve"> SUMIF(PRODUCTION!E$2:E$4911,C650,PRODUCTION!I$2:I$4911)</f>
        <v>38196201.846000001</v>
      </c>
    </row>
    <row r="651" spans="1:9" x14ac:dyDescent="0.2">
      <c r="A651">
        <v>17109</v>
      </c>
      <c r="B651" t="s">
        <v>370</v>
      </c>
      <c r="C651" t="str">
        <f t="shared" si="21"/>
        <v>17109</v>
      </c>
      <c r="D651" t="str">
        <f t="shared" si="20"/>
        <v>MCDONOUGH</v>
      </c>
      <c r="E651">
        <v>-90.677755410000003</v>
      </c>
      <c r="F651">
        <v>40.456747219999997</v>
      </c>
      <c r="G651">
        <f xml:space="preserve"> SUMIF(ACRES_HARVESTED!E$2:E$4911,C651,ACRES_HARVESTED!G$2:G$4911)</f>
        <v>137263</v>
      </c>
      <c r="H651">
        <f xml:space="preserve"> SUMIF(SALES!E$2:E$4911,C651,SALES!G$2:G$4911)</f>
        <v>102246000</v>
      </c>
      <c r="I651">
        <f xml:space="preserve"> SUMIF(PRODUCTION!E$2:E$4911,C651,PRODUCTION!I$2:I$4911)</f>
        <v>30311945.470399998</v>
      </c>
    </row>
    <row r="652" spans="1:9" x14ac:dyDescent="0.2">
      <c r="A652">
        <v>17111</v>
      </c>
      <c r="B652" t="s">
        <v>444</v>
      </c>
      <c r="C652" t="str">
        <f t="shared" si="21"/>
        <v>17111</v>
      </c>
      <c r="D652" t="str">
        <f t="shared" si="20"/>
        <v>MCHENRY</v>
      </c>
      <c r="E652">
        <v>-88.452639829999995</v>
      </c>
      <c r="F652">
        <v>42.324446309999999</v>
      </c>
      <c r="G652">
        <f xml:space="preserve"> SUMIF(ACRES_HARVESTED!E$2:E$4911,C652,ACRES_HARVESTED!G$2:G$4911)</f>
        <v>95002</v>
      </c>
      <c r="H652">
        <f xml:space="preserve"> SUMIF(SALES!E$2:E$4911,C652,SALES!G$2:G$4911)</f>
        <v>55653000</v>
      </c>
      <c r="I652">
        <f xml:space="preserve"> SUMIF(PRODUCTION!E$2:E$4911,C652,PRODUCTION!I$2:I$4911)</f>
        <v>17765839.089200001</v>
      </c>
    </row>
    <row r="653" spans="1:9" x14ac:dyDescent="0.2">
      <c r="A653">
        <v>17113</v>
      </c>
      <c r="B653" t="s">
        <v>1387</v>
      </c>
      <c r="C653" t="str">
        <f t="shared" si="21"/>
        <v>17113</v>
      </c>
      <c r="D653" t="str">
        <f t="shared" si="20"/>
        <v>MCLEAN</v>
      </c>
      <c r="E653">
        <v>-88.847694820000001</v>
      </c>
      <c r="F653">
        <v>40.490617520000001</v>
      </c>
      <c r="G653">
        <f xml:space="preserve"> SUMIF(ACRES_HARVESTED!E$2:E$4911,C653,ACRES_HARVESTED!G$2:G$4911)</f>
        <v>283960</v>
      </c>
      <c r="H653">
        <f xml:space="preserve"> SUMIF(SALES!E$2:E$4911,C653,SALES!G$2:G$4911)</f>
        <v>204828000</v>
      </c>
      <c r="I653">
        <f xml:space="preserve"> SUMIF(PRODUCTION!E$2:E$4911,C653,PRODUCTION!I$2:I$4911)</f>
        <v>63303597.020899996</v>
      </c>
    </row>
    <row r="654" spans="1:9" x14ac:dyDescent="0.2">
      <c r="A654">
        <v>17115</v>
      </c>
      <c r="B654" t="s">
        <v>22</v>
      </c>
      <c r="C654" t="str">
        <f t="shared" si="21"/>
        <v>17115</v>
      </c>
      <c r="D654" t="str">
        <f t="shared" si="20"/>
        <v>MACON</v>
      </c>
      <c r="E654">
        <v>-88.961748040000003</v>
      </c>
      <c r="F654">
        <v>39.859990619999998</v>
      </c>
      <c r="G654">
        <f xml:space="preserve"> SUMIF(ACRES_HARVESTED!E$2:E$4911,C654,ACRES_HARVESTED!G$2:G$4911)</f>
        <v>129196</v>
      </c>
      <c r="H654">
        <f xml:space="preserve"> SUMIF(SALES!E$2:E$4911,C654,SALES!G$2:G$4911)</f>
        <v>91843000</v>
      </c>
      <c r="I654">
        <f xml:space="preserve"> SUMIF(PRODUCTION!E$2:E$4911,C654,PRODUCTION!I$2:I$4911)</f>
        <v>27239809</v>
      </c>
    </row>
    <row r="655" spans="1:9" x14ac:dyDescent="0.2">
      <c r="A655">
        <v>17117</v>
      </c>
      <c r="B655" t="s">
        <v>234</v>
      </c>
      <c r="C655" t="str">
        <f t="shared" si="21"/>
        <v>17117</v>
      </c>
      <c r="D655" t="str">
        <f t="shared" si="20"/>
        <v>MACOUPIN</v>
      </c>
      <c r="E655">
        <v>-89.924594850000005</v>
      </c>
      <c r="F655">
        <v>39.261360430000003</v>
      </c>
      <c r="G655">
        <f xml:space="preserve"> SUMIF(ACRES_HARVESTED!E$2:E$4911,C655,ACRES_HARVESTED!G$2:G$4911)</f>
        <v>167717</v>
      </c>
      <c r="H655">
        <f xml:space="preserve"> SUMIF(SALES!E$2:E$4911,C655,SALES!G$2:G$4911)</f>
        <v>106599000</v>
      </c>
      <c r="I655">
        <f xml:space="preserve"> SUMIF(PRODUCTION!E$2:E$4911,C655,PRODUCTION!I$2:I$4911)</f>
        <v>33077572.3442</v>
      </c>
    </row>
    <row r="656" spans="1:9" x14ac:dyDescent="0.2">
      <c r="A656">
        <v>17119</v>
      </c>
      <c r="B656" t="s">
        <v>194</v>
      </c>
      <c r="C656" t="str">
        <f t="shared" si="21"/>
        <v>17119</v>
      </c>
      <c r="D656" t="str">
        <f t="shared" si="20"/>
        <v>MADISON</v>
      </c>
      <c r="E656">
        <v>-89.905109510000003</v>
      </c>
      <c r="F656">
        <v>38.830167979999999</v>
      </c>
      <c r="G656">
        <f xml:space="preserve"> SUMIF(ACRES_HARVESTED!E$2:E$4911,C656,ACRES_HARVESTED!G$2:G$4911)</f>
        <v>122650</v>
      </c>
      <c r="H656">
        <f xml:space="preserve"> SUMIF(SALES!E$2:E$4911,C656,SALES!G$2:G$4911)</f>
        <v>69759000</v>
      </c>
      <c r="I656">
        <f xml:space="preserve"> SUMIF(PRODUCTION!E$2:E$4911,C656,PRODUCTION!I$2:I$4911)</f>
        <v>21487007.610800002</v>
      </c>
    </row>
    <row r="657" spans="1:9" x14ac:dyDescent="0.2">
      <c r="A657">
        <v>17121</v>
      </c>
      <c r="B657" t="s">
        <v>198</v>
      </c>
      <c r="C657" t="str">
        <f t="shared" si="21"/>
        <v>17121</v>
      </c>
      <c r="D657" t="str">
        <f t="shared" si="20"/>
        <v>MARION</v>
      </c>
      <c r="E657">
        <v>-88.919005639999995</v>
      </c>
      <c r="F657">
        <v>38.649625909999997</v>
      </c>
      <c r="G657">
        <f xml:space="preserve"> SUMIF(ACRES_HARVESTED!E$2:E$4911,C657,ACRES_HARVESTED!G$2:G$4911)</f>
        <v>68352</v>
      </c>
      <c r="H657">
        <f xml:space="preserve"> SUMIF(SALES!E$2:E$4911,C657,SALES!G$2:G$4911)</f>
        <v>31738000</v>
      </c>
      <c r="I657">
        <f xml:space="preserve"> SUMIF(PRODUCTION!E$2:E$4911,C657,PRODUCTION!I$2:I$4911)</f>
        <v>9796491.9982999992</v>
      </c>
    </row>
    <row r="658" spans="1:9" x14ac:dyDescent="0.2">
      <c r="A658">
        <v>17123</v>
      </c>
      <c r="B658" t="s">
        <v>226</v>
      </c>
      <c r="C658" t="str">
        <f t="shared" si="21"/>
        <v>17123</v>
      </c>
      <c r="D658" t="str">
        <f t="shared" si="20"/>
        <v>MARSHALL</v>
      </c>
      <c r="E658">
        <v>-89.344819310000005</v>
      </c>
      <c r="F658">
        <v>41.033274069999997</v>
      </c>
      <c r="G658">
        <f xml:space="preserve"> SUMIF(ACRES_HARVESTED!E$2:E$4911,C658,ACRES_HARVESTED!G$2:G$4911)</f>
        <v>96541</v>
      </c>
      <c r="H658">
        <f xml:space="preserve"> SUMIF(SALES!E$2:E$4911,C658,SALES!G$2:G$4911)</f>
        <v>71712000</v>
      </c>
      <c r="I658">
        <f xml:space="preserve"> SUMIF(PRODUCTION!E$2:E$4911,C658,PRODUCTION!I$2:I$4911)</f>
        <v>21867565.529600002</v>
      </c>
    </row>
    <row r="659" spans="1:9" x14ac:dyDescent="0.2">
      <c r="A659">
        <v>17125</v>
      </c>
      <c r="B659" t="s">
        <v>103</v>
      </c>
      <c r="C659" t="str">
        <f t="shared" si="21"/>
        <v>17125</v>
      </c>
      <c r="D659" t="str">
        <f t="shared" si="20"/>
        <v>MASON</v>
      </c>
      <c r="E659">
        <v>-89.916655259999999</v>
      </c>
      <c r="F659">
        <v>40.239344070000001</v>
      </c>
      <c r="G659">
        <f xml:space="preserve"> SUMIF(ACRES_HARVESTED!E$2:E$4911,C659,ACRES_HARVESTED!G$2:G$4911)</f>
        <v>128427</v>
      </c>
      <c r="H659">
        <f xml:space="preserve"> SUMIF(SALES!E$2:E$4911,C659,SALES!G$2:G$4911)</f>
        <v>87057000</v>
      </c>
      <c r="I659">
        <f xml:space="preserve"> SUMIF(PRODUCTION!E$2:E$4911,C659,PRODUCTION!I$2:I$4911)</f>
        <v>26420430.706700001</v>
      </c>
    </row>
    <row r="660" spans="1:9" x14ac:dyDescent="0.2">
      <c r="A660">
        <v>17127</v>
      </c>
      <c r="B660" t="s">
        <v>1878</v>
      </c>
      <c r="C660" t="str">
        <f t="shared" si="21"/>
        <v>17127</v>
      </c>
      <c r="D660" t="str">
        <f t="shared" si="20"/>
        <v>MASSAC</v>
      </c>
      <c r="E660">
        <v>-88.70754316</v>
      </c>
      <c r="F660">
        <v>37.219239539999997</v>
      </c>
      <c r="G660">
        <f xml:space="preserve"> SUMIF(ACRES_HARVESTED!E$2:E$4911,C660,ACRES_HARVESTED!G$2:G$4911)</f>
        <v>22629</v>
      </c>
      <c r="H660">
        <f xml:space="preserve"> SUMIF(SALES!E$2:E$4911,C660,SALES!G$2:G$4911)</f>
        <v>13540000</v>
      </c>
      <c r="I660">
        <f xml:space="preserve"> SUMIF(PRODUCTION!E$2:E$4911,C660,PRODUCTION!I$2:I$4911)</f>
        <v>3914890.2502000001</v>
      </c>
    </row>
    <row r="661" spans="1:9" x14ac:dyDescent="0.2">
      <c r="A661">
        <v>17129</v>
      </c>
      <c r="B661" t="s">
        <v>864</v>
      </c>
      <c r="C661" t="str">
        <f t="shared" si="21"/>
        <v>17129</v>
      </c>
      <c r="D661" t="str">
        <f t="shared" si="20"/>
        <v>MENARD</v>
      </c>
      <c r="E661">
        <v>-89.801728479999994</v>
      </c>
      <c r="F661">
        <v>40.027116360000001</v>
      </c>
      <c r="G661">
        <f xml:space="preserve"> SUMIF(ACRES_HARVESTED!E$2:E$4911,C661,ACRES_HARVESTED!G$2:G$4911)</f>
        <v>68603</v>
      </c>
      <c r="H661">
        <f xml:space="preserve"> SUMIF(SALES!E$2:E$4911,C661,SALES!G$2:G$4911)</f>
        <v>48132000</v>
      </c>
      <c r="I661">
        <f xml:space="preserve"> SUMIF(PRODUCTION!E$2:E$4911,C661,PRODUCTION!I$2:I$4911)</f>
        <v>14973338.33</v>
      </c>
    </row>
    <row r="662" spans="1:9" x14ac:dyDescent="0.2">
      <c r="A662">
        <v>17131</v>
      </c>
      <c r="B662" t="s">
        <v>663</v>
      </c>
      <c r="C662" t="str">
        <f t="shared" si="21"/>
        <v>17131</v>
      </c>
      <c r="D662" t="str">
        <f t="shared" si="20"/>
        <v>MERCER</v>
      </c>
      <c r="E662">
        <v>-90.741083840000002</v>
      </c>
      <c r="F662">
        <v>41.20543704</v>
      </c>
      <c r="G662">
        <f xml:space="preserve"> SUMIF(ACRES_HARVESTED!E$2:E$4911,C662,ACRES_HARVESTED!G$2:G$4911)</f>
        <v>123267</v>
      </c>
      <c r="H662">
        <f xml:space="preserve"> SUMIF(SALES!E$2:E$4911,C662,SALES!G$2:G$4911)</f>
        <v>97274000</v>
      </c>
      <c r="I662">
        <f xml:space="preserve"> SUMIF(PRODUCTION!E$2:E$4911,C662,PRODUCTION!I$2:I$4911)</f>
        <v>28593217.476399999</v>
      </c>
    </row>
    <row r="663" spans="1:9" x14ac:dyDescent="0.2">
      <c r="A663">
        <v>17133</v>
      </c>
      <c r="B663" t="s">
        <v>56</v>
      </c>
      <c r="C663" t="str">
        <f t="shared" si="21"/>
        <v>17133</v>
      </c>
      <c r="D663" t="str">
        <f t="shared" si="20"/>
        <v>MONROE</v>
      </c>
      <c r="E663">
        <v>-90.177431569999996</v>
      </c>
      <c r="F663">
        <v>38.278539510000002</v>
      </c>
      <c r="G663">
        <f xml:space="preserve"> SUMIF(ACRES_HARVESTED!E$2:E$4911,C663,ACRES_HARVESTED!G$2:G$4911)</f>
        <v>51149</v>
      </c>
      <c r="H663">
        <f xml:space="preserve"> SUMIF(SALES!E$2:E$4911,C663,SALES!G$2:G$4911)</f>
        <v>23202000</v>
      </c>
      <c r="I663">
        <f xml:space="preserve"> SUMIF(PRODUCTION!E$2:E$4911,C663,PRODUCTION!I$2:I$4911)</f>
        <v>7768034.3530000001</v>
      </c>
    </row>
    <row r="664" spans="1:9" x14ac:dyDescent="0.2">
      <c r="A664">
        <v>17135</v>
      </c>
      <c r="B664" t="s">
        <v>44</v>
      </c>
      <c r="C664" t="str">
        <f t="shared" si="21"/>
        <v>17135</v>
      </c>
      <c r="D664" t="str">
        <f t="shared" si="20"/>
        <v>MONTGOMERY</v>
      </c>
      <c r="E664">
        <v>-89.479015599999997</v>
      </c>
      <c r="F664">
        <v>39.230970409999998</v>
      </c>
      <c r="G664">
        <f xml:space="preserve"> SUMIF(ACRES_HARVESTED!E$2:E$4911,C664,ACRES_HARVESTED!G$2:G$4911)</f>
        <v>187529</v>
      </c>
      <c r="H664">
        <f xml:space="preserve"> SUMIF(SALES!E$2:E$4911,C664,SALES!G$2:G$4911)</f>
        <v>123359000</v>
      </c>
      <c r="I664">
        <f xml:space="preserve"> SUMIF(PRODUCTION!E$2:E$4911,C664,PRODUCTION!I$2:I$4911)</f>
        <v>35991886.473999999</v>
      </c>
    </row>
    <row r="665" spans="1:9" x14ac:dyDescent="0.2">
      <c r="A665">
        <v>17137</v>
      </c>
      <c r="B665" t="s">
        <v>40</v>
      </c>
      <c r="C665" t="str">
        <f t="shared" si="21"/>
        <v>17137</v>
      </c>
      <c r="D665" t="str">
        <f t="shared" si="20"/>
        <v>MORGAN</v>
      </c>
      <c r="E665">
        <v>-90.201218370000007</v>
      </c>
      <c r="F665">
        <v>39.715804169999998</v>
      </c>
      <c r="G665">
        <f xml:space="preserve"> SUMIF(ACRES_HARVESTED!E$2:E$4911,C665,ACRES_HARVESTED!G$2:G$4911)</f>
        <v>131865</v>
      </c>
      <c r="H665">
        <f xml:space="preserve"> SUMIF(SALES!E$2:E$4911,C665,SALES!G$2:G$4911)</f>
        <v>87021000</v>
      </c>
      <c r="I665">
        <f xml:space="preserve"> SUMIF(PRODUCTION!E$2:E$4911,C665,PRODUCTION!I$2:I$4911)</f>
        <v>26121281.809</v>
      </c>
    </row>
    <row r="666" spans="1:9" x14ac:dyDescent="0.2">
      <c r="A666">
        <v>17139</v>
      </c>
      <c r="B666" t="s">
        <v>1270</v>
      </c>
      <c r="C666" t="str">
        <f t="shared" si="21"/>
        <v>17139</v>
      </c>
      <c r="D666" t="str">
        <f t="shared" si="20"/>
        <v>MOULTRIE</v>
      </c>
      <c r="E666">
        <v>-88.619296570000003</v>
      </c>
      <c r="F666">
        <v>39.641367940000002</v>
      </c>
      <c r="G666">
        <f xml:space="preserve"> SUMIF(ACRES_HARVESTED!E$2:E$4911,C666,ACRES_HARVESTED!G$2:G$4911)</f>
        <v>106110</v>
      </c>
      <c r="H666">
        <f xml:space="preserve"> SUMIF(SALES!E$2:E$4911,C666,SALES!G$2:G$4911)</f>
        <v>78559000</v>
      </c>
      <c r="I666">
        <f xml:space="preserve"> SUMIF(PRODUCTION!E$2:E$4911,C666,PRODUCTION!I$2:I$4911)</f>
        <v>22921161.497900002</v>
      </c>
    </row>
    <row r="667" spans="1:9" x14ac:dyDescent="0.2">
      <c r="A667">
        <v>17141</v>
      </c>
      <c r="B667" t="s">
        <v>461</v>
      </c>
      <c r="C667" t="str">
        <f t="shared" si="21"/>
        <v>17141</v>
      </c>
      <c r="D667" t="str">
        <f t="shared" si="20"/>
        <v>OGLE</v>
      </c>
      <c r="E667">
        <v>-89.320210669999994</v>
      </c>
      <c r="F667">
        <v>42.042574510000001</v>
      </c>
      <c r="G667">
        <f xml:space="preserve"> SUMIF(ACRES_HARVESTED!E$2:E$4911,C667,ACRES_HARVESTED!G$2:G$4911)</f>
        <v>206230</v>
      </c>
      <c r="H667">
        <f xml:space="preserve"> SUMIF(SALES!E$2:E$4911,C667,SALES!G$2:G$4911)</f>
        <v>141537000</v>
      </c>
      <c r="I667">
        <f xml:space="preserve"> SUMIF(PRODUCTION!E$2:E$4911,C667,PRODUCTION!I$2:I$4911)</f>
        <v>43895751.352399997</v>
      </c>
    </row>
    <row r="668" spans="1:9" x14ac:dyDescent="0.2">
      <c r="A668">
        <v>17143</v>
      </c>
      <c r="B668" t="s">
        <v>1395</v>
      </c>
      <c r="C668" t="str">
        <f t="shared" si="21"/>
        <v>17143</v>
      </c>
      <c r="D668" t="str">
        <f t="shared" si="20"/>
        <v>PEORIA</v>
      </c>
      <c r="E668">
        <v>-89.759865079999997</v>
      </c>
      <c r="F668">
        <v>40.787970549999997</v>
      </c>
      <c r="G668">
        <f xml:space="preserve"> SUMIF(ACRES_HARVESTED!E$2:E$4911,C668,ACRES_HARVESTED!G$2:G$4911)</f>
        <v>105407</v>
      </c>
      <c r="H668">
        <f xml:space="preserve"> SUMIF(SALES!E$2:E$4911,C668,SALES!G$2:G$4911)</f>
        <v>75479000</v>
      </c>
      <c r="I668">
        <f xml:space="preserve"> SUMIF(PRODUCTION!E$2:E$4911,C668,PRODUCTION!I$2:I$4911)</f>
        <v>23207450.572700001</v>
      </c>
    </row>
    <row r="669" spans="1:9" x14ac:dyDescent="0.2">
      <c r="A669">
        <v>17145</v>
      </c>
      <c r="B669" t="s">
        <v>632</v>
      </c>
      <c r="C669" t="str">
        <f t="shared" si="21"/>
        <v>17145</v>
      </c>
      <c r="D669" t="str">
        <f t="shared" si="20"/>
        <v>PERRY</v>
      </c>
      <c r="E669">
        <v>-89.367280519999994</v>
      </c>
      <c r="F669">
        <v>38.084366660000001</v>
      </c>
      <c r="G669">
        <f xml:space="preserve"> SUMIF(ACRES_HARVESTED!E$2:E$4911,C669,ACRES_HARVESTED!G$2:G$4911)</f>
        <v>40781</v>
      </c>
      <c r="H669">
        <f xml:space="preserve"> SUMIF(SALES!E$2:E$4911,C669,SALES!G$2:G$4911)</f>
        <v>18069000</v>
      </c>
      <c r="I669">
        <f xml:space="preserve"> SUMIF(PRODUCTION!E$2:E$4911,C669,PRODUCTION!I$2:I$4911)</f>
        <v>5786648.4494000003</v>
      </c>
    </row>
    <row r="670" spans="1:9" x14ac:dyDescent="0.2">
      <c r="A670">
        <v>17147</v>
      </c>
      <c r="B670" t="s">
        <v>699</v>
      </c>
      <c r="C670" t="str">
        <f t="shared" si="21"/>
        <v>17147</v>
      </c>
      <c r="D670" t="str">
        <f t="shared" si="20"/>
        <v>PIATT</v>
      </c>
      <c r="E670">
        <v>-88.59111102</v>
      </c>
      <c r="F670">
        <v>40.010247229999997</v>
      </c>
      <c r="G670">
        <f xml:space="preserve"> SUMIF(ACRES_HARVESTED!E$2:E$4911,C670,ACRES_HARVESTED!G$2:G$4911)</f>
        <v>121876</v>
      </c>
      <c r="H670">
        <f xml:space="preserve"> SUMIF(SALES!E$2:E$4911,C670,SALES!G$2:G$4911)</f>
        <v>86722000</v>
      </c>
      <c r="I670">
        <f xml:space="preserve"> SUMIF(PRODUCTION!E$2:E$4911,C670,PRODUCTION!I$2:I$4911)</f>
        <v>26222864</v>
      </c>
    </row>
    <row r="671" spans="1:9" x14ac:dyDescent="0.2">
      <c r="A671">
        <v>17149</v>
      </c>
      <c r="B671" t="s">
        <v>760</v>
      </c>
      <c r="C671" t="str">
        <f t="shared" si="21"/>
        <v>17149</v>
      </c>
      <c r="D671" t="str">
        <f t="shared" si="20"/>
        <v>PIKE</v>
      </c>
      <c r="E671">
        <v>-90.88665915</v>
      </c>
      <c r="F671">
        <v>39.622604090000003</v>
      </c>
      <c r="G671">
        <f xml:space="preserve"> SUMIF(ACRES_HARVESTED!E$2:E$4911,C671,ACRES_HARVESTED!G$2:G$4911)</f>
        <v>161297</v>
      </c>
      <c r="H671">
        <f xml:space="preserve"> SUMIF(SALES!E$2:E$4911,C671,SALES!G$2:G$4911)</f>
        <v>98899000</v>
      </c>
      <c r="I671">
        <f xml:space="preserve"> SUMIF(PRODUCTION!E$2:E$4911,C671,PRODUCTION!I$2:I$4911)</f>
        <v>29709374.2907</v>
      </c>
    </row>
    <row r="672" spans="1:9" x14ac:dyDescent="0.2">
      <c r="A672">
        <v>17151</v>
      </c>
      <c r="B672" t="s">
        <v>330</v>
      </c>
      <c r="C672" t="str">
        <f t="shared" si="21"/>
        <v>17151</v>
      </c>
      <c r="D672" t="str">
        <f t="shared" si="20"/>
        <v>POPE</v>
      </c>
      <c r="E672">
        <v>-88.561283329999995</v>
      </c>
      <c r="F672">
        <v>37.413253509999997</v>
      </c>
      <c r="G672">
        <f xml:space="preserve"> SUMIF(ACRES_HARVESTED!E$2:E$4911,C672,ACRES_HARVESTED!G$2:G$4911)</f>
        <v>4951</v>
      </c>
      <c r="H672">
        <f xml:space="preserve"> SUMIF(SALES!E$2:E$4911,C672,SALES!G$2:G$4911)</f>
        <v>2531000</v>
      </c>
      <c r="I672">
        <f xml:space="preserve"> SUMIF(PRODUCTION!E$2:E$4911,C672,PRODUCTION!I$2:I$4911)</f>
        <v>800873.74210000003</v>
      </c>
    </row>
    <row r="673" spans="1:9" x14ac:dyDescent="0.2">
      <c r="A673">
        <v>17153</v>
      </c>
      <c r="B673" t="s">
        <v>515</v>
      </c>
      <c r="C673" t="str">
        <f t="shared" si="21"/>
        <v>17153</v>
      </c>
      <c r="D673" t="str">
        <f t="shared" si="20"/>
        <v>PULASKI</v>
      </c>
      <c r="E673">
        <v>-89.127386259999994</v>
      </c>
      <c r="F673">
        <v>37.222694560000001</v>
      </c>
      <c r="G673">
        <f xml:space="preserve"> SUMIF(ACRES_HARVESTED!E$2:E$4911,C673,ACRES_HARVESTED!G$2:G$4911)</f>
        <v>18653</v>
      </c>
      <c r="H673">
        <f xml:space="preserve"> SUMIF(SALES!E$2:E$4911,C673,SALES!G$2:G$4911)</f>
        <v>11615000</v>
      </c>
      <c r="I673">
        <f xml:space="preserve"> SUMIF(PRODUCTION!E$2:E$4911,C673,PRODUCTION!I$2:I$4911)</f>
        <v>3442484</v>
      </c>
    </row>
    <row r="674" spans="1:9" x14ac:dyDescent="0.2">
      <c r="A674">
        <v>17155</v>
      </c>
      <c r="B674" t="s">
        <v>379</v>
      </c>
      <c r="C674" t="str">
        <f t="shared" si="21"/>
        <v>17155</v>
      </c>
      <c r="D674" t="str">
        <f t="shared" si="20"/>
        <v>PUTNAM</v>
      </c>
      <c r="E674">
        <v>-89.28578933</v>
      </c>
      <c r="F674">
        <v>41.204156699999999</v>
      </c>
      <c r="G674">
        <f xml:space="preserve"> SUMIF(ACRES_HARVESTED!E$2:E$4911,C674,ACRES_HARVESTED!G$2:G$4911)</f>
        <v>22312</v>
      </c>
      <c r="H674">
        <f xml:space="preserve"> SUMIF(SALES!E$2:E$4911,C674,SALES!G$2:G$4911)</f>
        <v>16020000</v>
      </c>
      <c r="I674">
        <f xml:space="preserve"> SUMIF(PRODUCTION!E$2:E$4911,C674,PRODUCTION!I$2:I$4911)</f>
        <v>4766641</v>
      </c>
    </row>
    <row r="675" spans="1:9" x14ac:dyDescent="0.2">
      <c r="A675">
        <v>17157</v>
      </c>
      <c r="B675" t="s">
        <v>259</v>
      </c>
      <c r="C675" t="str">
        <f t="shared" si="21"/>
        <v>17157</v>
      </c>
      <c r="D675" t="str">
        <f t="shared" si="20"/>
        <v>RANDOLPH</v>
      </c>
      <c r="E675">
        <v>-89.825655319999996</v>
      </c>
      <c r="F675">
        <v>38.052149849999999</v>
      </c>
      <c r="G675">
        <f xml:space="preserve"> SUMIF(ACRES_HARVESTED!E$2:E$4911,C675,ACRES_HARVESTED!G$2:G$4911)</f>
        <v>64022</v>
      </c>
      <c r="H675">
        <f xml:space="preserve"> SUMIF(SALES!E$2:E$4911,C675,SALES!G$2:G$4911)</f>
        <v>27195000</v>
      </c>
      <c r="I675">
        <f xml:space="preserve"> SUMIF(PRODUCTION!E$2:E$4911,C675,PRODUCTION!I$2:I$4911)</f>
        <v>8806946.6995000001</v>
      </c>
    </row>
    <row r="676" spans="1:9" x14ac:dyDescent="0.2">
      <c r="A676">
        <v>17159</v>
      </c>
      <c r="B676" t="s">
        <v>381</v>
      </c>
      <c r="C676" t="str">
        <f t="shared" si="21"/>
        <v>17159</v>
      </c>
      <c r="D676" t="str">
        <f t="shared" si="20"/>
        <v>RICHLAND</v>
      </c>
      <c r="E676">
        <v>-88.08560224</v>
      </c>
      <c r="F676">
        <v>38.71228739</v>
      </c>
      <c r="G676">
        <f xml:space="preserve"> SUMIF(ACRES_HARVESTED!E$2:E$4911,C676,ACRES_HARVESTED!G$2:G$4911)</f>
        <v>66488</v>
      </c>
      <c r="H676">
        <f xml:space="preserve"> SUMIF(SALES!E$2:E$4911,C676,SALES!G$2:G$4911)</f>
        <v>31945000</v>
      </c>
      <c r="I676">
        <f xml:space="preserve"> SUMIF(PRODUCTION!E$2:E$4911,C676,PRODUCTION!I$2:I$4911)</f>
        <v>9771475</v>
      </c>
    </row>
    <row r="677" spans="1:9" x14ac:dyDescent="0.2">
      <c r="A677">
        <v>17161</v>
      </c>
      <c r="B677" t="s">
        <v>1871</v>
      </c>
      <c r="C677" t="str">
        <f t="shared" si="21"/>
        <v>17161</v>
      </c>
      <c r="D677" t="str">
        <f t="shared" si="20"/>
        <v>ROCK ISLAND</v>
      </c>
      <c r="E677">
        <v>-90.567553779999997</v>
      </c>
      <c r="F677">
        <v>41.467535089999998</v>
      </c>
      <c r="G677">
        <f xml:space="preserve"> SUMIF(ACRES_HARVESTED!E$2:E$4911,C677,ACRES_HARVESTED!G$2:G$4911)</f>
        <v>66584</v>
      </c>
      <c r="H677">
        <f xml:space="preserve"> SUMIF(SALES!E$2:E$4911,C677,SALES!G$2:G$4911)</f>
        <v>48722000</v>
      </c>
      <c r="I677">
        <f xml:space="preserve"> SUMIF(PRODUCTION!E$2:E$4911,C677,PRODUCTION!I$2:I$4911)</f>
        <v>15040300.0613</v>
      </c>
    </row>
    <row r="678" spans="1:9" x14ac:dyDescent="0.2">
      <c r="A678">
        <v>17163</v>
      </c>
      <c r="B678" t="s">
        <v>660</v>
      </c>
      <c r="C678" t="str">
        <f t="shared" si="21"/>
        <v>17163</v>
      </c>
      <c r="D678" t="str">
        <f t="shared" si="20"/>
        <v>ST. CLAIR</v>
      </c>
      <c r="E678">
        <v>-89.92848248</v>
      </c>
      <c r="F678">
        <v>38.470322299999999</v>
      </c>
      <c r="G678">
        <f xml:space="preserve"> SUMIF(ACRES_HARVESTED!E$2:E$4911,C678,ACRES_HARVESTED!G$2:G$4911)</f>
        <v>93495</v>
      </c>
      <c r="H678">
        <f xml:space="preserve"> SUMIF(SALES!E$2:E$4911,C678,SALES!G$2:G$4911)</f>
        <v>50309000</v>
      </c>
      <c r="I678">
        <f xml:space="preserve"> SUMIF(PRODUCTION!E$2:E$4911,C678,PRODUCTION!I$2:I$4911)</f>
        <v>15422668.661800001</v>
      </c>
    </row>
    <row r="679" spans="1:9" x14ac:dyDescent="0.2">
      <c r="A679">
        <v>17165</v>
      </c>
      <c r="B679" t="s">
        <v>763</v>
      </c>
      <c r="C679" t="str">
        <f t="shared" si="21"/>
        <v>17165</v>
      </c>
      <c r="D679" t="str">
        <f t="shared" si="20"/>
        <v>SALINE</v>
      </c>
      <c r="E679">
        <v>-88.541197060000002</v>
      </c>
      <c r="F679">
        <v>37.753329989999997</v>
      </c>
      <c r="G679">
        <f xml:space="preserve"> SUMIF(ACRES_HARVESTED!E$2:E$4911,C679,ACRES_HARVESTED!G$2:G$4911)</f>
        <v>43643</v>
      </c>
      <c r="H679">
        <f xml:space="preserve"> SUMIF(SALES!E$2:E$4911,C679,SALES!G$2:G$4911)</f>
        <v>26844000</v>
      </c>
      <c r="I679">
        <f xml:space="preserve"> SUMIF(PRODUCTION!E$2:E$4911,C679,PRODUCTION!I$2:I$4911)</f>
        <v>7391753</v>
      </c>
    </row>
    <row r="680" spans="1:9" x14ac:dyDescent="0.2">
      <c r="A680">
        <v>17167</v>
      </c>
      <c r="B680" t="s">
        <v>1738</v>
      </c>
      <c r="C680" t="str">
        <f t="shared" si="21"/>
        <v>17167</v>
      </c>
      <c r="D680" t="str">
        <f t="shared" si="20"/>
        <v>SANGAMON</v>
      </c>
      <c r="E680">
        <v>-89.658839450000002</v>
      </c>
      <c r="F680">
        <v>39.758183270000004</v>
      </c>
      <c r="G680">
        <f xml:space="preserve"> SUMIF(ACRES_HARVESTED!E$2:E$4911,C680,ACRES_HARVESTED!G$2:G$4911)</f>
        <v>257516</v>
      </c>
      <c r="H680">
        <f xml:space="preserve"> SUMIF(SALES!E$2:E$4911,C680,SALES!G$2:G$4911)</f>
        <v>185437000</v>
      </c>
      <c r="I680">
        <f xml:space="preserve"> SUMIF(PRODUCTION!E$2:E$4911,C680,PRODUCTION!I$2:I$4911)</f>
        <v>55687012.464100003</v>
      </c>
    </row>
    <row r="681" spans="1:9" x14ac:dyDescent="0.2">
      <c r="A681">
        <v>17169</v>
      </c>
      <c r="B681" t="s">
        <v>620</v>
      </c>
      <c r="C681" t="str">
        <f t="shared" si="21"/>
        <v>17169</v>
      </c>
      <c r="D681" t="str">
        <f t="shared" si="20"/>
        <v>SCHUYLER</v>
      </c>
      <c r="E681">
        <v>-90.615387549999994</v>
      </c>
      <c r="F681">
        <v>40.158163039999998</v>
      </c>
      <c r="G681">
        <f xml:space="preserve"> SUMIF(ACRES_HARVESTED!E$2:E$4911,C681,ACRES_HARVESTED!G$2:G$4911)</f>
        <v>67730</v>
      </c>
      <c r="H681">
        <f xml:space="preserve"> SUMIF(SALES!E$2:E$4911,C681,SALES!G$2:G$4911)</f>
        <v>40939000</v>
      </c>
      <c r="I681">
        <f xml:space="preserve"> SUMIF(PRODUCTION!E$2:E$4911,C681,PRODUCTION!I$2:I$4911)</f>
        <v>13061476.1061</v>
      </c>
    </row>
    <row r="682" spans="1:9" x14ac:dyDescent="0.2">
      <c r="A682">
        <v>17171</v>
      </c>
      <c r="B682" t="s">
        <v>498</v>
      </c>
      <c r="C682" t="str">
        <f t="shared" si="21"/>
        <v>17171</v>
      </c>
      <c r="D682" t="str">
        <f t="shared" si="20"/>
        <v>SCOTT</v>
      </c>
      <c r="E682">
        <v>-90.474551180000006</v>
      </c>
      <c r="F682">
        <v>39.644036040000003</v>
      </c>
      <c r="G682">
        <f xml:space="preserve"> SUMIF(ACRES_HARVESTED!E$2:E$4911,C682,ACRES_HARVESTED!G$2:G$4911)</f>
        <v>60743</v>
      </c>
      <c r="H682">
        <f xml:space="preserve"> SUMIF(SALES!E$2:E$4911,C682,SALES!G$2:G$4911)</f>
        <v>36956000</v>
      </c>
      <c r="I682">
        <f xml:space="preserve"> SUMIF(PRODUCTION!E$2:E$4911,C682,PRODUCTION!I$2:I$4911)</f>
        <v>12178273.9768</v>
      </c>
    </row>
    <row r="683" spans="1:9" x14ac:dyDescent="0.2">
      <c r="A683">
        <v>17173</v>
      </c>
      <c r="B683" t="s">
        <v>94</v>
      </c>
      <c r="C683" t="str">
        <f t="shared" si="21"/>
        <v>17173</v>
      </c>
      <c r="D683" t="str">
        <f t="shared" si="20"/>
        <v>SHELBY</v>
      </c>
      <c r="E683">
        <v>-88.805910909999994</v>
      </c>
      <c r="F683">
        <v>39.391272260000001</v>
      </c>
      <c r="G683">
        <f xml:space="preserve"> SUMIF(ACRES_HARVESTED!E$2:E$4911,C683,ACRES_HARVESTED!G$2:G$4911)</f>
        <v>151086</v>
      </c>
      <c r="H683">
        <f xml:space="preserve"> SUMIF(SALES!E$2:E$4911,C683,SALES!G$2:G$4911)</f>
        <v>95277000</v>
      </c>
      <c r="I683">
        <f xml:space="preserve"> SUMIF(PRODUCTION!E$2:E$4911,C683,PRODUCTION!I$2:I$4911)</f>
        <v>29591811.788600001</v>
      </c>
    </row>
    <row r="684" spans="1:9" x14ac:dyDescent="0.2">
      <c r="A684">
        <v>17175</v>
      </c>
      <c r="B684" t="s">
        <v>380</v>
      </c>
      <c r="C684" t="str">
        <f t="shared" si="21"/>
        <v>17175</v>
      </c>
      <c r="D684" t="str">
        <f t="shared" si="20"/>
        <v>STARK</v>
      </c>
      <c r="E684">
        <v>-89.797576359999994</v>
      </c>
      <c r="F684">
        <v>41.093270740000001</v>
      </c>
      <c r="G684">
        <f xml:space="preserve"> SUMIF(ACRES_HARVESTED!E$2:E$4911,C684,ACRES_HARVESTED!G$2:G$4911)</f>
        <v>89028</v>
      </c>
      <c r="H684">
        <f xml:space="preserve"> SUMIF(SALES!E$2:E$4911,C684,SALES!G$2:G$4911)</f>
        <v>67362000</v>
      </c>
      <c r="I684">
        <f xml:space="preserve"> SUMIF(PRODUCTION!E$2:E$4911,C684,PRODUCTION!I$2:I$4911)</f>
        <v>20188783.520199999</v>
      </c>
    </row>
    <row r="685" spans="1:9" x14ac:dyDescent="0.2">
      <c r="A685">
        <v>17177</v>
      </c>
      <c r="B685" t="s">
        <v>1865</v>
      </c>
      <c r="C685" t="str">
        <f t="shared" si="21"/>
        <v>17177</v>
      </c>
      <c r="D685" t="str">
        <f t="shared" si="20"/>
        <v>STEPHENSON</v>
      </c>
      <c r="E685">
        <v>-89.662681509999999</v>
      </c>
      <c r="F685">
        <v>42.351665580000002</v>
      </c>
      <c r="G685">
        <f xml:space="preserve"> SUMIF(ACRES_HARVESTED!E$2:E$4911,C685,ACRES_HARVESTED!G$2:G$4911)</f>
        <v>160470</v>
      </c>
      <c r="H685">
        <f xml:space="preserve"> SUMIF(SALES!E$2:E$4911,C685,SALES!G$2:G$4911)</f>
        <v>105596000</v>
      </c>
      <c r="I685">
        <f xml:space="preserve"> SUMIF(PRODUCTION!E$2:E$4911,C685,PRODUCTION!I$2:I$4911)</f>
        <v>36687537.990800001</v>
      </c>
    </row>
    <row r="686" spans="1:9" x14ac:dyDescent="0.2">
      <c r="A686">
        <v>17179</v>
      </c>
      <c r="B686" t="s">
        <v>1465</v>
      </c>
      <c r="C686" t="str">
        <f t="shared" si="21"/>
        <v>17179</v>
      </c>
      <c r="D686" t="str">
        <f t="shared" si="20"/>
        <v>TAZEWELL</v>
      </c>
      <c r="E686">
        <v>-89.513340029999995</v>
      </c>
      <c r="F686">
        <v>40.507588310000003</v>
      </c>
      <c r="G686">
        <f xml:space="preserve"> SUMIF(ACRES_HARVESTED!E$2:E$4911,C686,ACRES_HARVESTED!G$2:G$4911)</f>
        <v>141171</v>
      </c>
      <c r="H686">
        <f xml:space="preserve"> SUMIF(SALES!E$2:E$4911,C686,SALES!G$2:G$4911)</f>
        <v>102411000</v>
      </c>
      <c r="I686">
        <f xml:space="preserve"> SUMIF(PRODUCTION!E$2:E$4911,C686,PRODUCTION!I$2:I$4911)</f>
        <v>31328160.276799999</v>
      </c>
    </row>
    <row r="687" spans="1:9" x14ac:dyDescent="0.2">
      <c r="A687">
        <v>17181</v>
      </c>
      <c r="B687" t="s">
        <v>153</v>
      </c>
      <c r="C687" t="str">
        <f t="shared" si="21"/>
        <v>17181</v>
      </c>
      <c r="D687" t="str">
        <f t="shared" si="20"/>
        <v>UNION</v>
      </c>
      <c r="E687">
        <v>-89.254356169999994</v>
      </c>
      <c r="F687">
        <v>37.471140820000002</v>
      </c>
      <c r="G687">
        <f xml:space="preserve"> SUMIF(ACRES_HARVESTED!E$2:E$4911,C687,ACRES_HARVESTED!G$2:G$4911)</f>
        <v>17479</v>
      </c>
      <c r="H687">
        <f xml:space="preserve"> SUMIF(SALES!E$2:E$4911,C687,SALES!G$2:G$4911)</f>
        <v>8697000</v>
      </c>
      <c r="I687">
        <f xml:space="preserve"> SUMIF(PRODUCTION!E$2:E$4911,C687,PRODUCTION!I$2:I$4911)</f>
        <v>3231617.24</v>
      </c>
    </row>
    <row r="688" spans="1:9" x14ac:dyDescent="0.2">
      <c r="A688">
        <v>17183</v>
      </c>
      <c r="B688" t="s">
        <v>739</v>
      </c>
      <c r="C688" t="str">
        <f t="shared" si="21"/>
        <v>17183</v>
      </c>
      <c r="D688" t="str">
        <f t="shared" si="20"/>
        <v>VERMILION</v>
      </c>
      <c r="E688">
        <v>-87.732926030000002</v>
      </c>
      <c r="F688">
        <v>40.183716740000001</v>
      </c>
      <c r="G688">
        <f xml:space="preserve"> SUMIF(ACRES_HARVESTED!E$2:E$4911,C688,ACRES_HARVESTED!G$2:G$4911)</f>
        <v>208610</v>
      </c>
      <c r="H688">
        <f xml:space="preserve"> SUMIF(SALES!E$2:E$4911,C688,SALES!G$2:G$4911)</f>
        <v>141955000</v>
      </c>
      <c r="I688">
        <f xml:space="preserve"> SUMIF(PRODUCTION!E$2:E$4911,C688,PRODUCTION!I$2:I$4911)</f>
        <v>41759867.141999997</v>
      </c>
    </row>
    <row r="689" spans="1:9" x14ac:dyDescent="0.2">
      <c r="A689">
        <v>17185</v>
      </c>
      <c r="B689" t="s">
        <v>1286</v>
      </c>
      <c r="C689" t="str">
        <f t="shared" si="21"/>
        <v>17185</v>
      </c>
      <c r="D689" t="str">
        <f t="shared" si="20"/>
        <v>WABASH</v>
      </c>
      <c r="E689">
        <v>-87.843680930000005</v>
      </c>
      <c r="F689">
        <v>38.44634379</v>
      </c>
      <c r="G689">
        <f xml:space="preserve"> SUMIF(ACRES_HARVESTED!E$2:E$4911,C689,ACRES_HARVESTED!G$2:G$4911)</f>
        <v>47881</v>
      </c>
      <c r="H689">
        <f xml:space="preserve"> SUMIF(SALES!E$2:E$4911,C689,SALES!G$2:G$4911)</f>
        <v>24995000</v>
      </c>
      <c r="I689">
        <f xml:space="preserve"> SUMIF(PRODUCTION!E$2:E$4911,C689,PRODUCTION!I$2:I$4911)</f>
        <v>8043959</v>
      </c>
    </row>
    <row r="690" spans="1:9" x14ac:dyDescent="0.2">
      <c r="A690">
        <v>17187</v>
      </c>
      <c r="B690" t="s">
        <v>108</v>
      </c>
      <c r="C690" t="str">
        <f t="shared" si="21"/>
        <v>17187</v>
      </c>
      <c r="D690" t="str">
        <f t="shared" si="20"/>
        <v>WARREN</v>
      </c>
      <c r="E690">
        <v>-90.614782030000001</v>
      </c>
      <c r="F690">
        <v>40.848887040000001</v>
      </c>
      <c r="G690">
        <f xml:space="preserve"> SUMIF(ACRES_HARVESTED!E$2:E$4911,C690,ACRES_HARVESTED!G$2:G$4911)</f>
        <v>158900</v>
      </c>
      <c r="H690">
        <f xml:space="preserve"> SUMIF(SALES!E$2:E$4911,C690,SALES!G$2:G$4911)</f>
        <v>125301000</v>
      </c>
      <c r="I690">
        <f xml:space="preserve"> SUMIF(PRODUCTION!E$2:E$4911,C690,PRODUCTION!I$2:I$4911)</f>
        <v>37853818.022399999</v>
      </c>
    </row>
    <row r="691" spans="1:9" x14ac:dyDescent="0.2">
      <c r="A691">
        <v>17189</v>
      </c>
      <c r="B691" t="s">
        <v>48</v>
      </c>
      <c r="C691" t="str">
        <f t="shared" si="21"/>
        <v>17189</v>
      </c>
      <c r="D691" t="str">
        <f t="shared" si="20"/>
        <v>WASHINGTON</v>
      </c>
      <c r="E691">
        <v>-89.410501659999994</v>
      </c>
      <c r="F691">
        <v>38.352419230000002</v>
      </c>
      <c r="G691">
        <f xml:space="preserve"> SUMIF(ACRES_HARVESTED!E$2:E$4911,C691,ACRES_HARVESTED!G$2:G$4911)</f>
        <v>122529</v>
      </c>
      <c r="H691">
        <f xml:space="preserve"> SUMIF(SALES!E$2:E$4911,C691,SALES!G$2:G$4911)</f>
        <v>52895000</v>
      </c>
      <c r="I691">
        <f xml:space="preserve"> SUMIF(PRODUCTION!E$2:E$4911,C691,PRODUCTION!I$2:I$4911)</f>
        <v>18409140.425900001</v>
      </c>
    </row>
    <row r="692" spans="1:9" x14ac:dyDescent="0.2">
      <c r="A692">
        <v>17191</v>
      </c>
      <c r="B692" t="s">
        <v>516</v>
      </c>
      <c r="C692" t="str">
        <f t="shared" si="21"/>
        <v>17191</v>
      </c>
      <c r="D692" t="str">
        <f t="shared" si="20"/>
        <v>WAYNE</v>
      </c>
      <c r="E692">
        <v>-88.425864590000003</v>
      </c>
      <c r="F692">
        <v>38.429553550000001</v>
      </c>
      <c r="G692">
        <f xml:space="preserve"> SUMIF(ACRES_HARVESTED!E$2:E$4911,C692,ACRES_HARVESTED!G$2:G$4911)</f>
        <v>120083</v>
      </c>
      <c r="H692">
        <f xml:space="preserve"> SUMIF(SALES!E$2:E$4911,C692,SALES!G$2:G$4911)</f>
        <v>62068000</v>
      </c>
      <c r="I692">
        <f xml:space="preserve"> SUMIF(PRODUCTION!E$2:E$4911,C692,PRODUCTION!I$2:I$4911)</f>
        <v>18136454.1107</v>
      </c>
    </row>
    <row r="693" spans="1:9" x14ac:dyDescent="0.2">
      <c r="A693">
        <v>17193</v>
      </c>
      <c r="B693" t="s">
        <v>614</v>
      </c>
      <c r="C693" t="str">
        <f t="shared" si="21"/>
        <v>17193</v>
      </c>
      <c r="D693" t="str">
        <f t="shared" si="20"/>
        <v>WHITE</v>
      </c>
      <c r="E693">
        <v>-88.180163719999996</v>
      </c>
      <c r="F693">
        <v>38.087144449999997</v>
      </c>
      <c r="G693">
        <f xml:space="preserve"> SUMIF(ACRES_HARVESTED!E$2:E$4911,C693,ACRES_HARVESTED!G$2:G$4911)</f>
        <v>92802</v>
      </c>
      <c r="H693">
        <f xml:space="preserve"> SUMIF(SALES!E$2:E$4911,C693,SALES!G$2:G$4911)</f>
        <v>57753000</v>
      </c>
      <c r="I693">
        <f xml:space="preserve"> SUMIF(PRODUCTION!E$2:E$4911,C693,PRODUCTION!I$2:I$4911)</f>
        <v>17471026.3378</v>
      </c>
    </row>
    <row r="694" spans="1:9" x14ac:dyDescent="0.2">
      <c r="A694">
        <v>17195</v>
      </c>
      <c r="B694" t="s">
        <v>1772</v>
      </c>
      <c r="C694" t="str">
        <f t="shared" si="21"/>
        <v>17195</v>
      </c>
      <c r="D694" t="str">
        <f t="shared" si="20"/>
        <v>WHITESIDE</v>
      </c>
      <c r="E694">
        <v>-89.913621910000003</v>
      </c>
      <c r="F694">
        <v>41.755983960000002</v>
      </c>
      <c r="G694">
        <f xml:space="preserve"> SUMIF(ACRES_HARVESTED!E$2:E$4911,C694,ACRES_HARVESTED!G$2:G$4911)</f>
        <v>219029</v>
      </c>
      <c r="H694">
        <f xml:space="preserve"> SUMIF(SALES!E$2:E$4911,C694,SALES!G$2:G$4911)</f>
        <v>154745000</v>
      </c>
      <c r="I694">
        <f xml:space="preserve"> SUMIF(PRODUCTION!E$2:E$4911,C694,PRODUCTION!I$2:I$4911)</f>
        <v>46884569.616599999</v>
      </c>
    </row>
    <row r="695" spans="1:9" x14ac:dyDescent="0.2">
      <c r="A695">
        <v>17197</v>
      </c>
      <c r="B695" t="s">
        <v>597</v>
      </c>
      <c r="C695" t="str">
        <f t="shared" si="21"/>
        <v>17197</v>
      </c>
      <c r="D695" t="str">
        <f t="shared" si="20"/>
        <v>WILL</v>
      </c>
      <c r="E695">
        <v>-87.978295549999999</v>
      </c>
      <c r="F695">
        <v>41.444850870000003</v>
      </c>
      <c r="G695">
        <f xml:space="preserve"> SUMIF(ACRES_HARVESTED!E$2:E$4911,C695,ACRES_HARVESTED!G$2:G$4911)</f>
        <v>89148</v>
      </c>
      <c r="H695">
        <f xml:space="preserve"> SUMIF(SALES!E$2:E$4911,C695,SALES!G$2:G$4911)</f>
        <v>56828000</v>
      </c>
      <c r="I695">
        <f xml:space="preserve"> SUMIF(PRODUCTION!E$2:E$4911,C695,PRODUCTION!I$2:I$4911)</f>
        <v>17426196.694800001</v>
      </c>
    </row>
    <row r="696" spans="1:9" x14ac:dyDescent="0.2">
      <c r="A696">
        <v>17199</v>
      </c>
      <c r="B696" t="s">
        <v>387</v>
      </c>
      <c r="C696" t="str">
        <f t="shared" si="21"/>
        <v>17199</v>
      </c>
      <c r="D696" t="str">
        <f t="shared" si="20"/>
        <v>WILLIAMSON</v>
      </c>
      <c r="E696">
        <v>-88.930096460000001</v>
      </c>
      <c r="F696">
        <v>37.730407419999999</v>
      </c>
      <c r="G696">
        <f xml:space="preserve"> SUMIF(ACRES_HARVESTED!E$2:E$4911,C696,ACRES_HARVESTED!G$2:G$4911)</f>
        <v>17803</v>
      </c>
      <c r="H696">
        <f xml:space="preserve"> SUMIF(SALES!E$2:E$4911,C696,SALES!G$2:G$4911)</f>
        <v>9757000</v>
      </c>
      <c r="I696">
        <f xml:space="preserve"> SUMIF(PRODUCTION!E$2:E$4911,C696,PRODUCTION!I$2:I$4911)</f>
        <v>2917967</v>
      </c>
    </row>
    <row r="697" spans="1:9" x14ac:dyDescent="0.2">
      <c r="A697">
        <v>17201</v>
      </c>
      <c r="B697" t="s">
        <v>690</v>
      </c>
      <c r="C697" t="str">
        <f t="shared" si="21"/>
        <v>17201</v>
      </c>
      <c r="D697" t="str">
        <f t="shared" si="20"/>
        <v>WINNEBAGO</v>
      </c>
      <c r="E697">
        <v>-89.16084223</v>
      </c>
      <c r="F697">
        <v>42.336308879999997</v>
      </c>
      <c r="G697">
        <f xml:space="preserve"> SUMIF(ACRES_HARVESTED!E$2:E$4911,C697,ACRES_HARVESTED!G$2:G$4911)</f>
        <v>81574</v>
      </c>
      <c r="H697">
        <f xml:space="preserve"> SUMIF(SALES!E$2:E$4911,C697,SALES!G$2:G$4911)</f>
        <v>48778000</v>
      </c>
      <c r="I697">
        <f xml:space="preserve"> SUMIF(PRODUCTION!E$2:E$4911,C697,PRODUCTION!I$2:I$4911)</f>
        <v>16077414.7787</v>
      </c>
    </row>
    <row r="698" spans="1:9" x14ac:dyDescent="0.2">
      <c r="A698">
        <v>17203</v>
      </c>
      <c r="B698" t="s">
        <v>1007</v>
      </c>
      <c r="C698" t="str">
        <f t="shared" si="21"/>
        <v>17203</v>
      </c>
      <c r="D698" t="str">
        <f t="shared" si="20"/>
        <v>WOODFORD</v>
      </c>
      <c r="E698">
        <v>-89.210808189999995</v>
      </c>
      <c r="F698">
        <v>40.78829846</v>
      </c>
      <c r="G698">
        <f xml:space="preserve"> SUMIF(ACRES_HARVESTED!E$2:E$4911,C698,ACRES_HARVESTED!G$2:G$4911)</f>
        <v>124808</v>
      </c>
      <c r="H698">
        <f xml:space="preserve"> SUMIF(SALES!E$2:E$4911,C698,SALES!G$2:G$4911)</f>
        <v>89669000</v>
      </c>
      <c r="I698">
        <f xml:space="preserve"> SUMIF(PRODUCTION!E$2:E$4911,C698,PRODUCTION!I$2:I$4911)</f>
        <v>26881456.3838</v>
      </c>
    </row>
    <row r="699" spans="1:9" x14ac:dyDescent="0.2">
      <c r="A699">
        <v>18001</v>
      </c>
      <c r="B699" t="s">
        <v>167</v>
      </c>
      <c r="C699" t="str">
        <f t="shared" si="21"/>
        <v>18001</v>
      </c>
      <c r="D699" t="str">
        <f t="shared" si="20"/>
        <v>ADAMS</v>
      </c>
      <c r="E699">
        <v>-84.936582490000006</v>
      </c>
      <c r="F699">
        <v>40.745774400000002</v>
      </c>
      <c r="G699">
        <f xml:space="preserve"> SUMIF(ACRES_HARVESTED!E$2:E$4911,C699,ACRES_HARVESTED!G$2:G$4911)</f>
        <v>70701</v>
      </c>
      <c r="H699">
        <f xml:space="preserve"> SUMIF(SALES!E$2:E$4911,C699,SALES!G$2:G$4911)</f>
        <v>42391000</v>
      </c>
      <c r="I699">
        <f xml:space="preserve"> SUMIF(PRODUCTION!E$2:E$4911,C699,PRODUCTION!I$2:I$4911)</f>
        <v>13686888.7378</v>
      </c>
    </row>
    <row r="700" spans="1:9" x14ac:dyDescent="0.2">
      <c r="A700">
        <v>18003</v>
      </c>
      <c r="B700" t="s">
        <v>325</v>
      </c>
      <c r="C700" t="str">
        <f t="shared" si="21"/>
        <v>18003</v>
      </c>
      <c r="D700" t="str">
        <f t="shared" si="20"/>
        <v>ALLEN</v>
      </c>
      <c r="E700">
        <v>-85.066522480000003</v>
      </c>
      <c r="F700">
        <v>41.0912565</v>
      </c>
      <c r="G700">
        <f xml:space="preserve"> SUMIF(ACRES_HARVESTED!E$2:E$4911,C700,ACRES_HARVESTED!G$2:G$4911)</f>
        <v>83659</v>
      </c>
      <c r="H700">
        <f xml:space="preserve"> SUMIF(SALES!E$2:E$4911,C700,SALES!G$2:G$4911)</f>
        <v>49947000</v>
      </c>
      <c r="I700">
        <f xml:space="preserve"> SUMIF(PRODUCTION!E$2:E$4911,C700,PRODUCTION!I$2:I$4911)</f>
        <v>14723882.959100001</v>
      </c>
    </row>
    <row r="701" spans="1:9" x14ac:dyDescent="0.2">
      <c r="A701">
        <v>18005</v>
      </c>
      <c r="B701" t="s">
        <v>711</v>
      </c>
      <c r="C701" t="str">
        <f t="shared" si="21"/>
        <v>18005</v>
      </c>
      <c r="D701" t="str">
        <f t="shared" si="20"/>
        <v>BARTHOLOMEW</v>
      </c>
      <c r="E701">
        <v>-85.897891360000003</v>
      </c>
      <c r="F701">
        <v>39.205743859999998</v>
      </c>
      <c r="G701">
        <f xml:space="preserve"> SUMIF(ACRES_HARVESTED!E$2:E$4911,C701,ACRES_HARVESTED!G$2:G$4911)</f>
        <v>56602</v>
      </c>
      <c r="H701">
        <f xml:space="preserve"> SUMIF(SALES!E$2:E$4911,C701,SALES!G$2:G$4911)</f>
        <v>38122000</v>
      </c>
      <c r="I701">
        <f xml:space="preserve"> SUMIF(PRODUCTION!E$2:E$4911,C701,PRODUCTION!I$2:I$4911)</f>
        <v>10425088.382099999</v>
      </c>
    </row>
    <row r="702" spans="1:9" x14ac:dyDescent="0.2">
      <c r="A702">
        <v>18007</v>
      </c>
      <c r="B702" t="s">
        <v>236</v>
      </c>
      <c r="C702" t="str">
        <f t="shared" si="21"/>
        <v>18007</v>
      </c>
      <c r="D702" t="str">
        <f t="shared" si="20"/>
        <v>BENTON</v>
      </c>
      <c r="E702">
        <v>-87.310825969999996</v>
      </c>
      <c r="F702">
        <v>40.60631635</v>
      </c>
      <c r="G702">
        <f xml:space="preserve"> SUMIF(ACRES_HARVESTED!E$2:E$4911,C702,ACRES_HARVESTED!G$2:G$4911)</f>
        <v>124671</v>
      </c>
      <c r="H702">
        <f xml:space="preserve"> SUMIF(SALES!E$2:E$4911,C702,SALES!G$2:G$4911)</f>
        <v>88141000</v>
      </c>
      <c r="I702">
        <f xml:space="preserve"> SUMIF(PRODUCTION!E$2:E$4911,C702,PRODUCTION!I$2:I$4911)</f>
        <v>24685947.879299998</v>
      </c>
    </row>
    <row r="703" spans="1:9" x14ac:dyDescent="0.2">
      <c r="A703">
        <v>18009</v>
      </c>
      <c r="B703" t="s">
        <v>1353</v>
      </c>
      <c r="C703" t="str">
        <f t="shared" si="21"/>
        <v>18009</v>
      </c>
      <c r="D703" t="str">
        <f t="shared" si="20"/>
        <v>BLACKFORD</v>
      </c>
      <c r="E703">
        <v>-85.324787580000006</v>
      </c>
      <c r="F703">
        <v>40.473787049999999</v>
      </c>
      <c r="G703">
        <f xml:space="preserve"> SUMIF(ACRES_HARVESTED!E$2:E$4911,C703,ACRES_HARVESTED!G$2:G$4911)</f>
        <v>33349</v>
      </c>
      <c r="H703">
        <f xml:space="preserve"> SUMIF(SALES!E$2:E$4911,C703,SALES!G$2:G$4911)</f>
        <v>21999000</v>
      </c>
      <c r="I703">
        <f xml:space="preserve"> SUMIF(PRODUCTION!E$2:E$4911,C703,PRODUCTION!I$2:I$4911)</f>
        <v>5942659</v>
      </c>
    </row>
    <row r="704" spans="1:9" x14ac:dyDescent="0.2">
      <c r="A704">
        <v>18011</v>
      </c>
      <c r="B704" t="s">
        <v>275</v>
      </c>
      <c r="C704" t="str">
        <f t="shared" si="21"/>
        <v>18011</v>
      </c>
      <c r="D704" t="str">
        <f t="shared" si="20"/>
        <v>BOONE</v>
      </c>
      <c r="E704">
        <v>-86.468668559999998</v>
      </c>
      <c r="F704">
        <v>40.051176429999998</v>
      </c>
      <c r="G704">
        <f xml:space="preserve"> SUMIF(ACRES_HARVESTED!E$2:E$4911,C704,ACRES_HARVESTED!G$2:G$4911)</f>
        <v>93032</v>
      </c>
      <c r="H704">
        <f xml:space="preserve"> SUMIF(SALES!E$2:E$4911,C704,SALES!G$2:G$4911)</f>
        <v>61628000</v>
      </c>
      <c r="I704">
        <f xml:space="preserve"> SUMIF(PRODUCTION!E$2:E$4911,C704,PRODUCTION!I$2:I$4911)</f>
        <v>17552220.276799999</v>
      </c>
    </row>
    <row r="705" spans="1:9" x14ac:dyDescent="0.2">
      <c r="A705">
        <v>18013</v>
      </c>
      <c r="B705" t="s">
        <v>145</v>
      </c>
      <c r="C705" t="str">
        <f t="shared" si="21"/>
        <v>18013</v>
      </c>
      <c r="D705" t="str">
        <f t="shared" si="20"/>
        <v>BROWN</v>
      </c>
      <c r="E705">
        <v>-86.228100560000001</v>
      </c>
      <c r="F705">
        <v>39.196456619999999</v>
      </c>
      <c r="G705">
        <f xml:space="preserve"> SUMIF(ACRES_HARVESTED!E$2:E$4911,C705,ACRES_HARVESTED!G$2:G$4911)</f>
        <v>604</v>
      </c>
      <c r="H705">
        <f xml:space="preserve"> SUMIF(SALES!E$2:E$4911,C705,SALES!G$2:G$4911)</f>
        <v>362000</v>
      </c>
      <c r="I705">
        <f xml:space="preserve"> SUMIF(PRODUCTION!E$2:E$4911,C705,PRODUCTION!I$2:I$4911)</f>
        <v>94683</v>
      </c>
    </row>
    <row r="706" spans="1:9" x14ac:dyDescent="0.2">
      <c r="A706">
        <v>18015</v>
      </c>
      <c r="B706" t="s">
        <v>74</v>
      </c>
      <c r="C706" t="str">
        <f t="shared" si="21"/>
        <v>18015</v>
      </c>
      <c r="D706" t="str">
        <f t="shared" ref="D706:D769" si="22">UPPER(B706)</f>
        <v>CARROLL</v>
      </c>
      <c r="E706">
        <v>-86.563518799999997</v>
      </c>
      <c r="F706">
        <v>40.583060439999997</v>
      </c>
      <c r="G706">
        <f xml:space="preserve"> SUMIF(ACRES_HARVESTED!E$2:E$4911,C706,ACRES_HARVESTED!G$2:G$4911)</f>
        <v>111976</v>
      </c>
      <c r="H706">
        <f xml:space="preserve"> SUMIF(SALES!E$2:E$4911,C706,SALES!G$2:G$4911)</f>
        <v>79854000</v>
      </c>
      <c r="I706">
        <f xml:space="preserve"> SUMIF(PRODUCTION!E$2:E$4911,C706,PRODUCTION!I$2:I$4911)</f>
        <v>22205829.942699999</v>
      </c>
    </row>
    <row r="707" spans="1:9" x14ac:dyDescent="0.2">
      <c r="A707">
        <v>18017</v>
      </c>
      <c r="B707" t="s">
        <v>141</v>
      </c>
      <c r="C707" t="str">
        <f t="shared" ref="C707:C770" si="23" xml:space="preserve"> TEXT(A707,"00000")</f>
        <v>18017</v>
      </c>
      <c r="D707" t="str">
        <f t="shared" si="22"/>
        <v>CASS</v>
      </c>
      <c r="E707">
        <v>-86.346207210000003</v>
      </c>
      <c r="F707">
        <v>40.761659639999998</v>
      </c>
      <c r="G707">
        <f xml:space="preserve"> SUMIF(ACRES_HARVESTED!E$2:E$4911,C707,ACRES_HARVESTED!G$2:G$4911)</f>
        <v>89838</v>
      </c>
      <c r="H707">
        <f xml:space="preserve"> SUMIF(SALES!E$2:E$4911,C707,SALES!G$2:G$4911)</f>
        <v>58073000</v>
      </c>
      <c r="I707">
        <f xml:space="preserve"> SUMIF(PRODUCTION!E$2:E$4911,C707,PRODUCTION!I$2:I$4911)</f>
        <v>16997078</v>
      </c>
    </row>
    <row r="708" spans="1:9" x14ac:dyDescent="0.2">
      <c r="A708">
        <v>18019</v>
      </c>
      <c r="B708" t="s">
        <v>282</v>
      </c>
      <c r="C708" t="str">
        <f t="shared" si="23"/>
        <v>18019</v>
      </c>
      <c r="D708" t="str">
        <f t="shared" si="22"/>
        <v>CLARK</v>
      </c>
      <c r="E708">
        <v>-85.707650319999999</v>
      </c>
      <c r="F708">
        <v>38.477437049999999</v>
      </c>
      <c r="G708">
        <f xml:space="preserve"> SUMIF(ACRES_HARVESTED!E$2:E$4911,C708,ACRES_HARVESTED!G$2:G$4911)</f>
        <v>19896</v>
      </c>
      <c r="H708">
        <f xml:space="preserve"> SUMIF(SALES!E$2:E$4911,C708,SALES!G$2:G$4911)</f>
        <v>12554000</v>
      </c>
      <c r="I708">
        <f xml:space="preserve"> SUMIF(PRODUCTION!E$2:E$4911,C708,PRODUCTION!I$2:I$4911)</f>
        <v>3255499</v>
      </c>
    </row>
    <row r="709" spans="1:9" x14ac:dyDescent="0.2">
      <c r="A709">
        <v>18021</v>
      </c>
      <c r="B709" t="s">
        <v>437</v>
      </c>
      <c r="C709" t="str">
        <f t="shared" si="23"/>
        <v>18021</v>
      </c>
      <c r="D709" t="str">
        <f t="shared" si="22"/>
        <v>CLAY</v>
      </c>
      <c r="E709">
        <v>-87.115767660000003</v>
      </c>
      <c r="F709">
        <v>39.392918350000002</v>
      </c>
      <c r="G709">
        <f xml:space="preserve"> SUMIF(ACRES_HARVESTED!E$2:E$4911,C709,ACRES_HARVESTED!G$2:G$4911)</f>
        <v>60373</v>
      </c>
      <c r="H709">
        <f xml:space="preserve"> SUMIF(SALES!E$2:E$4911,C709,SALES!G$2:G$4911)</f>
        <v>37957000</v>
      </c>
      <c r="I709">
        <f xml:space="preserve"> SUMIF(PRODUCTION!E$2:E$4911,C709,PRODUCTION!I$2:I$4911)</f>
        <v>11371987.5813</v>
      </c>
    </row>
    <row r="710" spans="1:9" x14ac:dyDescent="0.2">
      <c r="A710">
        <v>18023</v>
      </c>
      <c r="B710" t="s">
        <v>303</v>
      </c>
      <c r="C710" t="str">
        <f t="shared" si="23"/>
        <v>18023</v>
      </c>
      <c r="D710" t="str">
        <f t="shared" si="22"/>
        <v>CLINTON</v>
      </c>
      <c r="E710">
        <v>-86.475325999999995</v>
      </c>
      <c r="F710">
        <v>40.302145619999997</v>
      </c>
      <c r="G710">
        <f xml:space="preserve"> SUMIF(ACRES_HARVESTED!E$2:E$4911,C710,ACRES_HARVESTED!G$2:G$4911)</f>
        <v>110973</v>
      </c>
      <c r="H710">
        <f xml:space="preserve"> SUMIF(SALES!E$2:E$4911,C710,SALES!G$2:G$4911)</f>
        <v>75523000</v>
      </c>
      <c r="I710">
        <f xml:space="preserve"> SUMIF(PRODUCTION!E$2:E$4911,C710,PRODUCTION!I$2:I$4911)</f>
        <v>20465567</v>
      </c>
    </row>
    <row r="711" spans="1:9" x14ac:dyDescent="0.2">
      <c r="A711">
        <v>18025</v>
      </c>
      <c r="B711" t="s">
        <v>70</v>
      </c>
      <c r="C711" t="str">
        <f t="shared" si="23"/>
        <v>18025</v>
      </c>
      <c r="D711" t="str">
        <f t="shared" si="22"/>
        <v>CRAWFORD</v>
      </c>
      <c r="E711">
        <v>-86.451269769999996</v>
      </c>
      <c r="F711">
        <v>38.292020880000003</v>
      </c>
      <c r="G711">
        <f xml:space="preserve"> SUMIF(ACRES_HARVESTED!E$2:E$4911,C711,ACRES_HARVESTED!G$2:G$4911)</f>
        <v>2020</v>
      </c>
      <c r="H711">
        <f xml:space="preserve"> SUMIF(SALES!E$2:E$4911,C711,SALES!G$2:G$4911)</f>
        <v>1170000</v>
      </c>
      <c r="I711">
        <f xml:space="preserve"> SUMIF(PRODUCTION!E$2:E$4911,C711,PRODUCTION!I$2:I$4911)</f>
        <v>324855</v>
      </c>
    </row>
    <row r="712" spans="1:9" x14ac:dyDescent="0.2">
      <c r="A712">
        <v>18027</v>
      </c>
      <c r="B712" t="s">
        <v>343</v>
      </c>
      <c r="C712" t="str">
        <f t="shared" si="23"/>
        <v>18027</v>
      </c>
      <c r="D712" t="str">
        <f t="shared" si="22"/>
        <v>DAVIESS</v>
      </c>
      <c r="E712">
        <v>-87.071973360000001</v>
      </c>
      <c r="F712">
        <v>38.702299940000003</v>
      </c>
      <c r="G712">
        <f xml:space="preserve"> SUMIF(ACRES_HARVESTED!E$2:E$4911,C712,ACRES_HARVESTED!G$2:G$4911)</f>
        <v>90271</v>
      </c>
      <c r="H712">
        <f xml:space="preserve"> SUMIF(SALES!E$2:E$4911,C712,SALES!G$2:G$4911)</f>
        <v>62586000</v>
      </c>
      <c r="I712">
        <f xml:space="preserve"> SUMIF(PRODUCTION!E$2:E$4911,C712,PRODUCTION!I$2:I$4911)</f>
        <v>18038175.114700001</v>
      </c>
    </row>
    <row r="713" spans="1:9" x14ac:dyDescent="0.2">
      <c r="A713">
        <v>18029</v>
      </c>
      <c r="B713" t="s">
        <v>1773</v>
      </c>
      <c r="C713" t="str">
        <f t="shared" si="23"/>
        <v>18029</v>
      </c>
      <c r="D713" t="str">
        <f t="shared" si="22"/>
        <v>DEARBORN</v>
      </c>
      <c r="E713">
        <v>-84.973344789999999</v>
      </c>
      <c r="F713">
        <v>39.14487647</v>
      </c>
      <c r="G713">
        <f xml:space="preserve"> SUMIF(ACRES_HARVESTED!E$2:E$4911,C713,ACRES_HARVESTED!G$2:G$4911)</f>
        <v>4160</v>
      </c>
      <c r="H713">
        <f xml:space="preserve"> SUMIF(SALES!E$2:E$4911,C713,SALES!G$2:G$4911)</f>
        <v>1851000</v>
      </c>
      <c r="I713">
        <f xml:space="preserve"> SUMIF(PRODUCTION!E$2:E$4911,C713,PRODUCTION!I$2:I$4911)</f>
        <v>681859.85060000001</v>
      </c>
    </row>
    <row r="714" spans="1:9" x14ac:dyDescent="0.2">
      <c r="A714">
        <v>18031</v>
      </c>
      <c r="B714" t="s">
        <v>32</v>
      </c>
      <c r="C714" t="str">
        <f t="shared" si="23"/>
        <v>18031</v>
      </c>
      <c r="D714" t="str">
        <f t="shared" si="22"/>
        <v>DECATUR</v>
      </c>
      <c r="E714">
        <v>-85.500902260000004</v>
      </c>
      <c r="F714">
        <v>39.307150550000003</v>
      </c>
      <c r="G714">
        <f xml:space="preserve"> SUMIF(ACRES_HARVESTED!E$2:E$4911,C714,ACRES_HARVESTED!G$2:G$4911)</f>
        <v>77127</v>
      </c>
      <c r="H714">
        <f xml:space="preserve"> SUMIF(SALES!E$2:E$4911,C714,SALES!G$2:G$4911)</f>
        <v>51379000</v>
      </c>
      <c r="I714">
        <f xml:space="preserve"> SUMIF(PRODUCTION!E$2:E$4911,C714,PRODUCTION!I$2:I$4911)</f>
        <v>16106717.0877</v>
      </c>
    </row>
    <row r="715" spans="1:9" x14ac:dyDescent="0.2">
      <c r="A715">
        <v>18033</v>
      </c>
      <c r="B715" t="s">
        <v>306</v>
      </c>
      <c r="C715" t="str">
        <f t="shared" si="23"/>
        <v>18033</v>
      </c>
      <c r="D715" t="str">
        <f t="shared" si="22"/>
        <v>DEKALB</v>
      </c>
      <c r="E715">
        <v>-84.998987979999995</v>
      </c>
      <c r="F715">
        <v>41.398061319999996</v>
      </c>
      <c r="G715">
        <f xml:space="preserve"> SUMIF(ACRES_HARVESTED!E$2:E$4911,C715,ACRES_HARVESTED!G$2:G$4911)</f>
        <v>41560</v>
      </c>
      <c r="H715">
        <f xml:space="preserve"> SUMIF(SALES!E$2:E$4911,C715,SALES!G$2:G$4911)</f>
        <v>23759000</v>
      </c>
      <c r="I715">
        <f xml:space="preserve"> SUMIF(PRODUCTION!E$2:E$4911,C715,PRODUCTION!I$2:I$4911)</f>
        <v>7721196.9632000001</v>
      </c>
    </row>
    <row r="716" spans="1:9" x14ac:dyDescent="0.2">
      <c r="A716">
        <v>18035</v>
      </c>
      <c r="B716" t="s">
        <v>366</v>
      </c>
      <c r="C716" t="str">
        <f t="shared" si="23"/>
        <v>18035</v>
      </c>
      <c r="D716" t="str">
        <f t="shared" si="22"/>
        <v>DELAWARE</v>
      </c>
      <c r="E716">
        <v>-85.397327720000007</v>
      </c>
      <c r="F716">
        <v>40.227872470000001</v>
      </c>
      <c r="G716">
        <f xml:space="preserve"> SUMIF(ACRES_HARVESTED!E$2:E$4911,C716,ACRES_HARVESTED!G$2:G$4911)</f>
        <v>59319</v>
      </c>
      <c r="H716">
        <f xml:space="preserve"> SUMIF(SALES!E$2:E$4911,C716,SALES!G$2:G$4911)</f>
        <v>35289000</v>
      </c>
      <c r="I716">
        <f xml:space="preserve"> SUMIF(PRODUCTION!E$2:E$4911,C716,PRODUCTION!I$2:I$4911)</f>
        <v>9711768.9908000007</v>
      </c>
    </row>
    <row r="717" spans="1:9" x14ac:dyDescent="0.2">
      <c r="A717">
        <v>18037</v>
      </c>
      <c r="B717" t="s">
        <v>901</v>
      </c>
      <c r="C717" t="str">
        <f t="shared" si="23"/>
        <v>18037</v>
      </c>
      <c r="D717" t="str">
        <f t="shared" si="22"/>
        <v>DUBOIS</v>
      </c>
      <c r="E717">
        <v>-86.87970258</v>
      </c>
      <c r="F717">
        <v>38.364277829999999</v>
      </c>
      <c r="G717">
        <f xml:space="preserve"> SUMIF(ACRES_HARVESTED!E$2:E$4911,C717,ACRES_HARVESTED!G$2:G$4911)</f>
        <v>56864</v>
      </c>
      <c r="H717">
        <f xml:space="preserve"> SUMIF(SALES!E$2:E$4911,C717,SALES!G$2:G$4911)</f>
        <v>37003000</v>
      </c>
      <c r="I717">
        <f xml:space="preserve"> SUMIF(PRODUCTION!E$2:E$4911,C717,PRODUCTION!I$2:I$4911)</f>
        <v>12173738.7777</v>
      </c>
    </row>
    <row r="718" spans="1:9" x14ac:dyDescent="0.2">
      <c r="A718">
        <v>18039</v>
      </c>
      <c r="B718" t="s">
        <v>1641</v>
      </c>
      <c r="C718" t="str">
        <f t="shared" si="23"/>
        <v>18039</v>
      </c>
      <c r="D718" t="str">
        <f t="shared" si="22"/>
        <v>ELKHART</v>
      </c>
      <c r="E718">
        <v>-85.85885682</v>
      </c>
      <c r="F718">
        <v>41.597717039999999</v>
      </c>
      <c r="G718">
        <f xml:space="preserve"> SUMIF(ACRES_HARVESTED!E$2:E$4911,C718,ACRES_HARVESTED!G$2:G$4911)</f>
        <v>67834</v>
      </c>
      <c r="H718">
        <f xml:space="preserve"> SUMIF(SALES!E$2:E$4911,C718,SALES!G$2:G$4911)</f>
        <v>36125000</v>
      </c>
      <c r="I718">
        <f xml:space="preserve"> SUMIF(PRODUCTION!E$2:E$4911,C718,PRODUCTION!I$2:I$4911)</f>
        <v>21666376.606200002</v>
      </c>
    </row>
    <row r="719" spans="1:9" x14ac:dyDescent="0.2">
      <c r="A719">
        <v>18041</v>
      </c>
      <c r="B719" t="s">
        <v>172</v>
      </c>
      <c r="C719" t="str">
        <f t="shared" si="23"/>
        <v>18041</v>
      </c>
      <c r="D719" t="str">
        <f t="shared" si="22"/>
        <v>FAYETTE</v>
      </c>
      <c r="E719">
        <v>-85.178411159999996</v>
      </c>
      <c r="F719">
        <v>39.639833789999997</v>
      </c>
      <c r="G719">
        <f xml:space="preserve"> SUMIF(ACRES_HARVESTED!E$2:E$4911,C719,ACRES_HARVESTED!G$2:G$4911)</f>
        <v>31555</v>
      </c>
      <c r="H719">
        <f xml:space="preserve"> SUMIF(SALES!E$2:E$4911,C719,SALES!G$2:G$4911)</f>
        <v>19665000</v>
      </c>
      <c r="I719">
        <f xml:space="preserve"> SUMIF(PRODUCTION!E$2:E$4911,C719,PRODUCTION!I$2:I$4911)</f>
        <v>5795014.2472000001</v>
      </c>
    </row>
    <row r="720" spans="1:9" x14ac:dyDescent="0.2">
      <c r="A720">
        <v>18043</v>
      </c>
      <c r="B720" t="s">
        <v>101</v>
      </c>
      <c r="C720" t="str">
        <f t="shared" si="23"/>
        <v>18043</v>
      </c>
      <c r="D720" t="str">
        <f t="shared" si="22"/>
        <v>FLOYD</v>
      </c>
      <c r="E720">
        <v>-85.906992489999993</v>
      </c>
      <c r="F720">
        <v>38.319020449999996</v>
      </c>
      <c r="G720">
        <f xml:space="preserve"> SUMIF(ACRES_HARVESTED!E$2:E$4911,C720,ACRES_HARVESTED!G$2:G$4911)</f>
        <v>4333</v>
      </c>
      <c r="H720">
        <f xml:space="preserve"> SUMIF(SALES!E$2:E$4911,C720,SALES!G$2:G$4911)</f>
        <v>2130000</v>
      </c>
      <c r="I720">
        <f xml:space="preserve"> SUMIF(PRODUCTION!E$2:E$4911,C720,PRODUCTION!I$2:I$4911)</f>
        <v>657188</v>
      </c>
    </row>
    <row r="721" spans="1:9" x14ac:dyDescent="0.2">
      <c r="A721">
        <v>18045</v>
      </c>
      <c r="B721" t="s">
        <v>223</v>
      </c>
      <c r="C721" t="str">
        <f t="shared" si="23"/>
        <v>18045</v>
      </c>
      <c r="D721" t="str">
        <f t="shared" si="22"/>
        <v>FOUNTAIN</v>
      </c>
      <c r="E721">
        <v>-87.241921180000006</v>
      </c>
      <c r="F721">
        <v>40.121201450000001</v>
      </c>
      <c r="G721">
        <f xml:space="preserve"> SUMIF(ACRES_HARVESTED!E$2:E$4911,C721,ACRES_HARVESTED!G$2:G$4911)</f>
        <v>89027</v>
      </c>
      <c r="H721">
        <f xml:space="preserve"> SUMIF(SALES!E$2:E$4911,C721,SALES!G$2:G$4911)</f>
        <v>57741000</v>
      </c>
      <c r="I721">
        <f xml:space="preserve"> SUMIF(PRODUCTION!E$2:E$4911,C721,PRODUCTION!I$2:I$4911)</f>
        <v>16396867.127699999</v>
      </c>
    </row>
    <row r="722" spans="1:9" x14ac:dyDescent="0.2">
      <c r="A722">
        <v>18047</v>
      </c>
      <c r="B722" t="s">
        <v>0</v>
      </c>
      <c r="C722" t="str">
        <f t="shared" si="23"/>
        <v>18047</v>
      </c>
      <c r="D722" t="str">
        <f t="shared" si="22"/>
        <v>FRANKLIN</v>
      </c>
      <c r="E722">
        <v>-85.060530130000004</v>
      </c>
      <c r="F722">
        <v>39.414291749999997</v>
      </c>
      <c r="G722">
        <f xml:space="preserve"> SUMIF(ACRES_HARVESTED!E$2:E$4911,C722,ACRES_HARVESTED!G$2:G$4911)</f>
        <v>33645</v>
      </c>
      <c r="H722">
        <f xml:space="preserve"> SUMIF(SALES!E$2:E$4911,C722,SALES!G$2:G$4911)</f>
        <v>20149000</v>
      </c>
      <c r="I722">
        <f xml:space="preserve"> SUMIF(PRODUCTION!E$2:E$4911,C722,PRODUCTION!I$2:I$4911)</f>
        <v>6460936.9681000002</v>
      </c>
    </row>
    <row r="723" spans="1:9" x14ac:dyDescent="0.2">
      <c r="A723">
        <v>18049</v>
      </c>
      <c r="B723" t="s">
        <v>605</v>
      </c>
      <c r="C723" t="str">
        <f t="shared" si="23"/>
        <v>18049</v>
      </c>
      <c r="D723" t="str">
        <f t="shared" si="22"/>
        <v>FULTON</v>
      </c>
      <c r="E723">
        <v>-86.263561679999995</v>
      </c>
      <c r="F723">
        <v>41.047132470000001</v>
      </c>
      <c r="G723">
        <f xml:space="preserve"> SUMIF(ACRES_HARVESTED!E$2:E$4911,C723,ACRES_HARVESTED!G$2:G$4911)</f>
        <v>105339</v>
      </c>
      <c r="H723">
        <f xml:space="preserve"> SUMIF(SALES!E$2:E$4911,C723,SALES!G$2:G$4911)</f>
        <v>70591000</v>
      </c>
      <c r="I723">
        <f xml:space="preserve"> SUMIF(PRODUCTION!E$2:E$4911,C723,PRODUCTION!I$2:I$4911)</f>
        <v>21545214.544500001</v>
      </c>
    </row>
    <row r="724" spans="1:9" x14ac:dyDescent="0.2">
      <c r="A724">
        <v>18051</v>
      </c>
      <c r="B724" t="s">
        <v>592</v>
      </c>
      <c r="C724" t="str">
        <f t="shared" si="23"/>
        <v>18051</v>
      </c>
      <c r="D724" t="str">
        <f t="shared" si="22"/>
        <v>GIBSON</v>
      </c>
      <c r="E724">
        <v>-87.585183630000003</v>
      </c>
      <c r="F724">
        <v>38.311610780000002</v>
      </c>
      <c r="G724">
        <f xml:space="preserve"> SUMIF(ACRES_HARVESTED!E$2:E$4911,C724,ACRES_HARVESTED!G$2:G$4911)</f>
        <v>90989</v>
      </c>
      <c r="H724">
        <f xml:space="preserve"> SUMIF(SALES!E$2:E$4911,C724,SALES!G$2:G$4911)</f>
        <v>64593000</v>
      </c>
      <c r="I724">
        <f xml:space="preserve"> SUMIF(PRODUCTION!E$2:E$4911,C724,PRODUCTION!I$2:I$4911)</f>
        <v>18471490.1785</v>
      </c>
    </row>
    <row r="725" spans="1:9" x14ac:dyDescent="0.2">
      <c r="A725">
        <v>18053</v>
      </c>
      <c r="B725" t="s">
        <v>5</v>
      </c>
      <c r="C725" t="str">
        <f t="shared" si="23"/>
        <v>18053</v>
      </c>
      <c r="D725" t="str">
        <f t="shared" si="22"/>
        <v>GRANT</v>
      </c>
      <c r="E725">
        <v>-85.654687019999997</v>
      </c>
      <c r="F725">
        <v>40.515872280000004</v>
      </c>
      <c r="G725">
        <f xml:space="preserve"> SUMIF(ACRES_HARVESTED!E$2:E$4911,C725,ACRES_HARVESTED!G$2:G$4911)</f>
        <v>60570</v>
      </c>
      <c r="H725">
        <f xml:space="preserve"> SUMIF(SALES!E$2:E$4911,C725,SALES!G$2:G$4911)</f>
        <v>37439000</v>
      </c>
      <c r="I725">
        <f xml:space="preserve"> SUMIF(PRODUCTION!E$2:E$4911,C725,PRODUCTION!I$2:I$4911)</f>
        <v>10850114</v>
      </c>
    </row>
    <row r="726" spans="1:9" x14ac:dyDescent="0.2">
      <c r="A726">
        <v>18055</v>
      </c>
      <c r="B726" t="s">
        <v>335</v>
      </c>
      <c r="C726" t="str">
        <f t="shared" si="23"/>
        <v>18055</v>
      </c>
      <c r="D726" t="str">
        <f t="shared" si="22"/>
        <v>GREENE</v>
      </c>
      <c r="E726">
        <v>-86.962232020000002</v>
      </c>
      <c r="F726">
        <v>39.036305470000002</v>
      </c>
      <c r="G726">
        <f xml:space="preserve"> SUMIF(ACRES_HARVESTED!E$2:E$4911,C726,ACRES_HARVESTED!G$2:G$4911)</f>
        <v>50421</v>
      </c>
      <c r="H726">
        <f xml:space="preserve"> SUMIF(SALES!E$2:E$4911,C726,SALES!G$2:G$4911)</f>
        <v>36312000</v>
      </c>
      <c r="I726">
        <f xml:space="preserve"> SUMIF(PRODUCTION!E$2:E$4911,C726,PRODUCTION!I$2:I$4911)</f>
        <v>8735481.1737999991</v>
      </c>
    </row>
    <row r="727" spans="1:9" x14ac:dyDescent="0.2">
      <c r="A727">
        <v>18057</v>
      </c>
      <c r="B727" t="s">
        <v>157</v>
      </c>
      <c r="C727" t="str">
        <f t="shared" si="23"/>
        <v>18057</v>
      </c>
      <c r="D727" t="str">
        <f t="shared" si="22"/>
        <v>HAMILTON</v>
      </c>
      <c r="E727">
        <v>-86.051841929999995</v>
      </c>
      <c r="F727">
        <v>40.07229856</v>
      </c>
      <c r="G727">
        <f xml:space="preserve"> SUMIF(ACRES_HARVESTED!E$2:E$4911,C727,ACRES_HARVESTED!G$2:G$4911)</f>
        <v>51617</v>
      </c>
      <c r="H727">
        <f xml:space="preserve"> SUMIF(SALES!E$2:E$4911,C727,SALES!G$2:G$4911)</f>
        <v>33477000</v>
      </c>
      <c r="I727">
        <f xml:space="preserve"> SUMIF(PRODUCTION!E$2:E$4911,C727,PRODUCTION!I$2:I$4911)</f>
        <v>8363094</v>
      </c>
    </row>
    <row r="728" spans="1:9" x14ac:dyDescent="0.2">
      <c r="A728">
        <v>18059</v>
      </c>
      <c r="B728" t="s">
        <v>43</v>
      </c>
      <c r="C728" t="str">
        <f t="shared" si="23"/>
        <v>18059</v>
      </c>
      <c r="D728" t="str">
        <f t="shared" si="22"/>
        <v>HANCOCK</v>
      </c>
      <c r="E728">
        <v>-85.773256959999998</v>
      </c>
      <c r="F728">
        <v>39.82296118</v>
      </c>
      <c r="G728">
        <f xml:space="preserve"> SUMIF(ACRES_HARVESTED!E$2:E$4911,C728,ACRES_HARVESTED!G$2:G$4911)</f>
        <v>71657</v>
      </c>
      <c r="H728">
        <f xml:space="preserve"> SUMIF(SALES!E$2:E$4911,C728,SALES!G$2:G$4911)</f>
        <v>40830000</v>
      </c>
      <c r="I728">
        <f xml:space="preserve"> SUMIF(PRODUCTION!E$2:E$4911,C728,PRODUCTION!I$2:I$4911)</f>
        <v>11394955</v>
      </c>
    </row>
    <row r="729" spans="1:9" x14ac:dyDescent="0.2">
      <c r="A729">
        <v>18061</v>
      </c>
      <c r="B729" t="s">
        <v>424</v>
      </c>
      <c r="C729" t="str">
        <f t="shared" si="23"/>
        <v>18061</v>
      </c>
      <c r="D729" t="str">
        <f t="shared" si="22"/>
        <v>HARRISON</v>
      </c>
      <c r="E729">
        <v>-86.111245629999999</v>
      </c>
      <c r="F729">
        <v>38.195221740000001</v>
      </c>
      <c r="G729">
        <f xml:space="preserve"> SUMIF(ACRES_HARVESTED!E$2:E$4911,C729,ACRES_HARVESTED!G$2:G$4911)</f>
        <v>27427</v>
      </c>
      <c r="H729">
        <f xml:space="preserve"> SUMIF(SALES!E$2:E$4911,C729,SALES!G$2:G$4911)</f>
        <v>16445000</v>
      </c>
      <c r="I729">
        <f xml:space="preserve"> SUMIF(PRODUCTION!E$2:E$4911,C729,PRODUCTION!I$2:I$4911)</f>
        <v>4979757.8968000002</v>
      </c>
    </row>
    <row r="730" spans="1:9" x14ac:dyDescent="0.2">
      <c r="A730">
        <v>18063</v>
      </c>
      <c r="B730" t="s">
        <v>1881</v>
      </c>
      <c r="C730" t="str">
        <f t="shared" si="23"/>
        <v>18063</v>
      </c>
      <c r="D730" t="str">
        <f t="shared" si="22"/>
        <v>HENDRICKS</v>
      </c>
      <c r="E730">
        <v>-86.509945439999996</v>
      </c>
      <c r="F730">
        <v>39.769869079999999</v>
      </c>
      <c r="G730">
        <f xml:space="preserve"> SUMIF(ACRES_HARVESTED!E$2:E$4911,C730,ACRES_HARVESTED!G$2:G$4911)</f>
        <v>64770</v>
      </c>
      <c r="H730">
        <f xml:space="preserve"> SUMIF(SALES!E$2:E$4911,C730,SALES!G$2:G$4911)</f>
        <v>42286000</v>
      </c>
      <c r="I730">
        <f xml:space="preserve"> SUMIF(PRODUCTION!E$2:E$4911,C730,PRODUCTION!I$2:I$4911)</f>
        <v>11826443</v>
      </c>
    </row>
    <row r="731" spans="1:9" x14ac:dyDescent="0.2">
      <c r="A731">
        <v>18065</v>
      </c>
      <c r="B731" t="s">
        <v>152</v>
      </c>
      <c r="C731" t="str">
        <f t="shared" si="23"/>
        <v>18065</v>
      </c>
      <c r="D731" t="str">
        <f t="shared" si="22"/>
        <v>HENRY</v>
      </c>
      <c r="E731">
        <v>-85.396543440000002</v>
      </c>
      <c r="F731">
        <v>39.93112507</v>
      </c>
      <c r="G731">
        <f xml:space="preserve"> SUMIF(ACRES_HARVESTED!E$2:E$4911,C731,ACRES_HARVESTED!G$2:G$4911)</f>
        <v>60956</v>
      </c>
      <c r="H731">
        <f xml:space="preserve"> SUMIF(SALES!E$2:E$4911,C731,SALES!G$2:G$4911)</f>
        <v>37826000</v>
      </c>
      <c r="I731">
        <f xml:space="preserve"> SUMIF(PRODUCTION!E$2:E$4911,C731,PRODUCTION!I$2:I$4911)</f>
        <v>12289775.077199999</v>
      </c>
    </row>
    <row r="732" spans="1:9" x14ac:dyDescent="0.2">
      <c r="A732">
        <v>18067</v>
      </c>
      <c r="B732" t="s">
        <v>102</v>
      </c>
      <c r="C732" t="str">
        <f t="shared" si="23"/>
        <v>18067</v>
      </c>
      <c r="D732" t="str">
        <f t="shared" si="22"/>
        <v>HOWARD</v>
      </c>
      <c r="E732">
        <v>-86.116709200000003</v>
      </c>
      <c r="F732">
        <v>40.483623549999997</v>
      </c>
      <c r="G732">
        <f xml:space="preserve"> SUMIF(ACRES_HARVESTED!E$2:E$4911,C732,ACRES_HARVESTED!G$2:G$4911)</f>
        <v>59912</v>
      </c>
      <c r="H732">
        <f xml:space="preserve"> SUMIF(SALES!E$2:E$4911,C732,SALES!G$2:G$4911)</f>
        <v>39719000</v>
      </c>
      <c r="I732">
        <f xml:space="preserve"> SUMIF(PRODUCTION!E$2:E$4911,C732,PRODUCTION!I$2:I$4911)</f>
        <v>11109545.313200001</v>
      </c>
    </row>
    <row r="733" spans="1:9" x14ac:dyDescent="0.2">
      <c r="A733">
        <v>18069</v>
      </c>
      <c r="B733" t="s">
        <v>883</v>
      </c>
      <c r="C733" t="str">
        <f t="shared" si="23"/>
        <v>18069</v>
      </c>
      <c r="D733" t="str">
        <f t="shared" si="22"/>
        <v>HUNTINGTON</v>
      </c>
      <c r="E733">
        <v>-85.488312370000003</v>
      </c>
      <c r="F733">
        <v>40.829075940000003</v>
      </c>
      <c r="G733">
        <f xml:space="preserve"> SUMIF(ACRES_HARVESTED!E$2:E$4911,C733,ACRES_HARVESTED!G$2:G$4911)</f>
        <v>63520</v>
      </c>
      <c r="H733">
        <f xml:space="preserve"> SUMIF(SALES!E$2:E$4911,C733,SALES!G$2:G$4911)</f>
        <v>38398000</v>
      </c>
      <c r="I733">
        <f xml:space="preserve"> SUMIF(PRODUCTION!E$2:E$4911,C733,PRODUCTION!I$2:I$4911)</f>
        <v>12455615.0111</v>
      </c>
    </row>
    <row r="734" spans="1:9" x14ac:dyDescent="0.2">
      <c r="A734">
        <v>18071</v>
      </c>
      <c r="B734" t="s">
        <v>130</v>
      </c>
      <c r="C734" t="str">
        <f t="shared" si="23"/>
        <v>18071</v>
      </c>
      <c r="D734" t="str">
        <f t="shared" si="22"/>
        <v>JACKSON</v>
      </c>
      <c r="E734">
        <v>-86.037560740000004</v>
      </c>
      <c r="F734">
        <v>38.90634215</v>
      </c>
      <c r="G734">
        <f xml:space="preserve"> SUMIF(ACRES_HARVESTED!E$2:E$4911,C734,ACRES_HARVESTED!G$2:G$4911)</f>
        <v>57751</v>
      </c>
      <c r="H734">
        <f xml:space="preserve"> SUMIF(SALES!E$2:E$4911,C734,SALES!G$2:G$4911)</f>
        <v>32110000</v>
      </c>
      <c r="I734">
        <f xml:space="preserve"> SUMIF(PRODUCTION!E$2:E$4911,C734,PRODUCTION!I$2:I$4911)</f>
        <v>10131365.2163</v>
      </c>
    </row>
    <row r="735" spans="1:9" x14ac:dyDescent="0.2">
      <c r="A735">
        <v>18073</v>
      </c>
      <c r="B735" t="s">
        <v>206</v>
      </c>
      <c r="C735" t="str">
        <f t="shared" si="23"/>
        <v>18073</v>
      </c>
      <c r="D735" t="str">
        <f t="shared" si="22"/>
        <v>JASPER</v>
      </c>
      <c r="E735">
        <v>-87.116111180000004</v>
      </c>
      <c r="F735">
        <v>41.02296853</v>
      </c>
      <c r="G735">
        <f xml:space="preserve"> SUMIF(ACRES_HARVESTED!E$2:E$4911,C735,ACRES_HARVESTED!G$2:G$4911)</f>
        <v>139576</v>
      </c>
      <c r="H735">
        <f xml:space="preserve"> SUMIF(SALES!E$2:E$4911,C735,SALES!G$2:G$4911)</f>
        <v>90427000</v>
      </c>
      <c r="I735">
        <f xml:space="preserve"> SUMIF(PRODUCTION!E$2:E$4911,C735,PRODUCTION!I$2:I$4911)</f>
        <v>32603583.955200002</v>
      </c>
    </row>
    <row r="736" spans="1:9" x14ac:dyDescent="0.2">
      <c r="A736">
        <v>18075</v>
      </c>
      <c r="B736" t="s">
        <v>1050</v>
      </c>
      <c r="C736" t="str">
        <f t="shared" si="23"/>
        <v>18075</v>
      </c>
      <c r="D736" t="str">
        <f t="shared" si="22"/>
        <v>JAY</v>
      </c>
      <c r="E736">
        <v>-85.005747029999995</v>
      </c>
      <c r="F736">
        <v>40.43780769</v>
      </c>
      <c r="G736">
        <f xml:space="preserve"> SUMIF(ACRES_HARVESTED!E$2:E$4911,C736,ACRES_HARVESTED!G$2:G$4911)</f>
        <v>68983</v>
      </c>
      <c r="H736">
        <f xml:space="preserve"> SUMIF(SALES!E$2:E$4911,C736,SALES!G$2:G$4911)</f>
        <v>38985000</v>
      </c>
      <c r="I736">
        <f xml:space="preserve"> SUMIF(PRODUCTION!E$2:E$4911,C736,PRODUCTION!I$2:I$4911)</f>
        <v>11717945.1538</v>
      </c>
    </row>
    <row r="737" spans="1:9" x14ac:dyDescent="0.2">
      <c r="A737">
        <v>18077</v>
      </c>
      <c r="B737" t="s">
        <v>475</v>
      </c>
      <c r="C737" t="str">
        <f t="shared" si="23"/>
        <v>18077</v>
      </c>
      <c r="D737" t="str">
        <f t="shared" si="22"/>
        <v>JEFFERSON</v>
      </c>
      <c r="E737">
        <v>-85.438303079999997</v>
      </c>
      <c r="F737">
        <v>38.785585589999997</v>
      </c>
      <c r="G737">
        <f xml:space="preserve"> SUMIF(ACRES_HARVESTED!E$2:E$4911,C737,ACRES_HARVESTED!G$2:G$4911)</f>
        <v>14502</v>
      </c>
      <c r="H737">
        <f xml:space="preserve"> SUMIF(SALES!E$2:E$4911,C737,SALES!G$2:G$4911)</f>
        <v>8804000</v>
      </c>
      <c r="I737">
        <f xml:space="preserve"> SUMIF(PRODUCTION!E$2:E$4911,C737,PRODUCTION!I$2:I$4911)</f>
        <v>2559035.7006000001</v>
      </c>
    </row>
    <row r="738" spans="1:9" x14ac:dyDescent="0.2">
      <c r="A738">
        <v>18079</v>
      </c>
      <c r="B738" t="s">
        <v>1109</v>
      </c>
      <c r="C738" t="str">
        <f t="shared" si="23"/>
        <v>18079</v>
      </c>
      <c r="D738" t="str">
        <f t="shared" si="22"/>
        <v>JENNINGS</v>
      </c>
      <c r="E738">
        <v>-85.627379149999996</v>
      </c>
      <c r="F738">
        <v>38.997570809999999</v>
      </c>
      <c r="G738">
        <f xml:space="preserve"> SUMIF(ACRES_HARVESTED!E$2:E$4911,C738,ACRES_HARVESTED!G$2:G$4911)</f>
        <v>27232</v>
      </c>
      <c r="H738">
        <f xml:space="preserve"> SUMIF(SALES!E$2:E$4911,C738,SALES!G$2:G$4911)</f>
        <v>16575000</v>
      </c>
      <c r="I738">
        <f xml:space="preserve"> SUMIF(PRODUCTION!E$2:E$4911,C738,PRODUCTION!I$2:I$4911)</f>
        <v>4718396.1996999998</v>
      </c>
    </row>
    <row r="739" spans="1:9" x14ac:dyDescent="0.2">
      <c r="A739">
        <v>18081</v>
      </c>
      <c r="B739" t="s">
        <v>27</v>
      </c>
      <c r="C739" t="str">
        <f t="shared" si="23"/>
        <v>18081</v>
      </c>
      <c r="D739" t="str">
        <f t="shared" si="22"/>
        <v>JOHNSON</v>
      </c>
      <c r="E739">
        <v>-86.101744960000005</v>
      </c>
      <c r="F739">
        <v>39.489956800000002</v>
      </c>
      <c r="G739">
        <f xml:space="preserve"> SUMIF(ACRES_HARVESTED!E$2:E$4911,C739,ACRES_HARVESTED!G$2:G$4911)</f>
        <v>55540</v>
      </c>
      <c r="H739">
        <f xml:space="preserve"> SUMIF(SALES!E$2:E$4911,C739,SALES!G$2:G$4911)</f>
        <v>34268000</v>
      </c>
      <c r="I739">
        <f xml:space="preserve"> SUMIF(PRODUCTION!E$2:E$4911,C739,PRODUCTION!I$2:I$4911)</f>
        <v>9927412.2715000007</v>
      </c>
    </row>
    <row r="740" spans="1:9" x14ac:dyDescent="0.2">
      <c r="A740">
        <v>18083</v>
      </c>
      <c r="B740" t="s">
        <v>199</v>
      </c>
      <c r="C740" t="str">
        <f t="shared" si="23"/>
        <v>18083</v>
      </c>
      <c r="D740" t="str">
        <f t="shared" si="22"/>
        <v>KNOX</v>
      </c>
      <c r="E740">
        <v>-87.417781579999996</v>
      </c>
      <c r="F740">
        <v>38.689547179999998</v>
      </c>
      <c r="G740">
        <f xml:space="preserve"> SUMIF(ACRES_HARVESTED!E$2:E$4911,C740,ACRES_HARVESTED!G$2:G$4911)</f>
        <v>128055</v>
      </c>
      <c r="H740">
        <f xml:space="preserve"> SUMIF(SALES!E$2:E$4911,C740,SALES!G$2:G$4911)</f>
        <v>85682000</v>
      </c>
      <c r="I740">
        <f xml:space="preserve"> SUMIF(PRODUCTION!E$2:E$4911,C740,PRODUCTION!I$2:I$4911)</f>
        <v>23916500.499499999</v>
      </c>
    </row>
    <row r="741" spans="1:9" x14ac:dyDescent="0.2">
      <c r="A741">
        <v>18085</v>
      </c>
      <c r="B741" t="s">
        <v>484</v>
      </c>
      <c r="C741" t="str">
        <f t="shared" si="23"/>
        <v>18085</v>
      </c>
      <c r="D741" t="str">
        <f t="shared" si="22"/>
        <v>KOSCIUSKO</v>
      </c>
      <c r="E741">
        <v>-85.860649980000005</v>
      </c>
      <c r="F741">
        <v>41.244357229999999</v>
      </c>
      <c r="G741">
        <f xml:space="preserve"> SUMIF(ACRES_HARVESTED!E$2:E$4911,C741,ACRES_HARVESTED!G$2:G$4911)</f>
        <v>105295</v>
      </c>
      <c r="H741">
        <f xml:space="preserve"> SUMIF(SALES!E$2:E$4911,C741,SALES!G$2:G$4911)</f>
        <v>68978000</v>
      </c>
      <c r="I741">
        <f xml:space="preserve"> SUMIF(PRODUCTION!E$2:E$4911,C741,PRODUCTION!I$2:I$4911)</f>
        <v>21997186.762600001</v>
      </c>
    </row>
    <row r="742" spans="1:9" x14ac:dyDescent="0.2">
      <c r="A742">
        <v>18087</v>
      </c>
      <c r="B742" t="s">
        <v>781</v>
      </c>
      <c r="C742" t="str">
        <f t="shared" si="23"/>
        <v>18087</v>
      </c>
      <c r="D742" t="str">
        <f t="shared" si="22"/>
        <v>LAGRANGE</v>
      </c>
      <c r="E742">
        <v>-85.426691059999996</v>
      </c>
      <c r="F742">
        <v>41.642347780000001</v>
      </c>
      <c r="G742">
        <f xml:space="preserve"> SUMIF(ACRES_HARVESTED!E$2:E$4911,C742,ACRES_HARVESTED!G$2:G$4911)</f>
        <v>56383</v>
      </c>
      <c r="H742">
        <f xml:space="preserve"> SUMIF(SALES!E$2:E$4911,C742,SALES!G$2:G$4911)</f>
        <v>36732000</v>
      </c>
      <c r="I742">
        <f xml:space="preserve"> SUMIF(PRODUCTION!E$2:E$4911,C742,PRODUCTION!I$2:I$4911)</f>
        <v>11768010.3518</v>
      </c>
    </row>
    <row r="743" spans="1:9" x14ac:dyDescent="0.2">
      <c r="A743">
        <v>18089</v>
      </c>
      <c r="B743" t="s">
        <v>111</v>
      </c>
      <c r="C743" t="str">
        <f t="shared" si="23"/>
        <v>18089</v>
      </c>
      <c r="D743" t="str">
        <f t="shared" si="22"/>
        <v>LAKE</v>
      </c>
      <c r="E743">
        <v>-87.382216330000006</v>
      </c>
      <c r="F743">
        <v>41.416851559999998</v>
      </c>
      <c r="G743">
        <f xml:space="preserve"> SUMIF(ACRES_HARVESTED!E$2:E$4911,C743,ACRES_HARVESTED!G$2:G$4911)</f>
        <v>49336</v>
      </c>
      <c r="H743">
        <f xml:space="preserve"> SUMIF(SALES!E$2:E$4911,C743,SALES!G$2:G$4911)</f>
        <v>32886000</v>
      </c>
      <c r="I743">
        <f xml:space="preserve"> SUMIF(PRODUCTION!E$2:E$4911,C743,PRODUCTION!I$2:I$4911)</f>
        <v>10264703.4099</v>
      </c>
    </row>
    <row r="744" spans="1:9" x14ac:dyDescent="0.2">
      <c r="A744">
        <v>18091</v>
      </c>
      <c r="B744" t="s">
        <v>1034</v>
      </c>
      <c r="C744" t="str">
        <f t="shared" si="23"/>
        <v>18091</v>
      </c>
      <c r="D744" t="str">
        <f t="shared" si="22"/>
        <v>LAPORTE</v>
      </c>
      <c r="E744">
        <v>-86.740453990000006</v>
      </c>
      <c r="F744">
        <v>41.5459356</v>
      </c>
      <c r="G744">
        <f xml:space="preserve"> SUMIF(ACRES_HARVESTED!E$2:E$4911,C744,ACRES_HARVESTED!G$2:G$4911)</f>
        <v>119983</v>
      </c>
      <c r="H744">
        <f xml:space="preserve"> SUMIF(SALES!E$2:E$4911,C744,SALES!G$2:G$4911)</f>
        <v>77874000</v>
      </c>
      <c r="I744">
        <f xml:space="preserve"> SUMIF(PRODUCTION!E$2:E$4911,C744,PRODUCTION!I$2:I$4911)</f>
        <v>21812708.5134</v>
      </c>
    </row>
    <row r="745" spans="1:9" x14ac:dyDescent="0.2">
      <c r="A745">
        <v>18093</v>
      </c>
      <c r="B745" t="s">
        <v>264</v>
      </c>
      <c r="C745" t="str">
        <f t="shared" si="23"/>
        <v>18093</v>
      </c>
      <c r="D745" t="str">
        <f t="shared" si="22"/>
        <v>LAWRENCE</v>
      </c>
      <c r="E745">
        <v>-86.483228490000002</v>
      </c>
      <c r="F745">
        <v>38.840953820000003</v>
      </c>
      <c r="G745">
        <f xml:space="preserve"> SUMIF(ACRES_HARVESTED!E$2:E$4911,C745,ACRES_HARVESTED!G$2:G$4911)</f>
        <v>19403</v>
      </c>
      <c r="H745">
        <f xml:space="preserve"> SUMIF(SALES!E$2:E$4911,C745,SALES!G$2:G$4911)</f>
        <v>11623000</v>
      </c>
      <c r="I745">
        <f xml:space="preserve"> SUMIF(PRODUCTION!E$2:E$4911,C745,PRODUCTION!I$2:I$4911)</f>
        <v>3375727.0022999998</v>
      </c>
    </row>
    <row r="746" spans="1:9" x14ac:dyDescent="0.2">
      <c r="A746">
        <v>18095</v>
      </c>
      <c r="B746" t="s">
        <v>194</v>
      </c>
      <c r="C746" t="str">
        <f t="shared" si="23"/>
        <v>18095</v>
      </c>
      <c r="D746" t="str">
        <f t="shared" si="22"/>
        <v>MADISON</v>
      </c>
      <c r="E746">
        <v>-85.719475709999998</v>
      </c>
      <c r="F746">
        <v>40.161268249999999</v>
      </c>
      <c r="G746">
        <f xml:space="preserve"> SUMIF(ACRES_HARVESTED!E$2:E$4911,C746,ACRES_HARVESTED!G$2:G$4911)</f>
        <v>85664</v>
      </c>
      <c r="H746">
        <f xml:space="preserve"> SUMIF(SALES!E$2:E$4911,C746,SALES!G$2:G$4911)</f>
        <v>51947000</v>
      </c>
      <c r="I746">
        <f xml:space="preserve"> SUMIF(PRODUCTION!E$2:E$4911,C746,PRODUCTION!I$2:I$4911)</f>
        <v>14784808</v>
      </c>
    </row>
    <row r="747" spans="1:9" x14ac:dyDescent="0.2">
      <c r="A747">
        <v>18097</v>
      </c>
      <c r="B747" t="s">
        <v>198</v>
      </c>
      <c r="C747" t="str">
        <f t="shared" si="23"/>
        <v>18097</v>
      </c>
      <c r="D747" t="str">
        <f t="shared" si="22"/>
        <v>MARION</v>
      </c>
      <c r="E747">
        <v>-86.138263249999994</v>
      </c>
      <c r="F747">
        <v>39.781636239999997</v>
      </c>
      <c r="G747">
        <f xml:space="preserve"> SUMIF(ACRES_HARVESTED!E$2:E$4911,C747,ACRES_HARVESTED!G$2:G$4911)</f>
        <v>5624</v>
      </c>
      <c r="H747">
        <f xml:space="preserve"> SUMIF(SALES!E$2:E$4911,C747,SALES!G$2:G$4911)</f>
        <v>3449000</v>
      </c>
      <c r="I747">
        <f xml:space="preserve"> SUMIF(PRODUCTION!E$2:E$4911,C747,PRODUCTION!I$2:I$4911)</f>
        <v>943516</v>
      </c>
    </row>
    <row r="748" spans="1:9" x14ac:dyDescent="0.2">
      <c r="A748">
        <v>18099</v>
      </c>
      <c r="B748" t="s">
        <v>226</v>
      </c>
      <c r="C748" t="str">
        <f t="shared" si="23"/>
        <v>18099</v>
      </c>
      <c r="D748" t="str">
        <f t="shared" si="22"/>
        <v>MARSHALL</v>
      </c>
      <c r="E748">
        <v>-86.261800550000004</v>
      </c>
      <c r="F748">
        <v>41.324873500000002</v>
      </c>
      <c r="G748">
        <f xml:space="preserve"> SUMIF(ACRES_HARVESTED!E$2:E$4911,C748,ACRES_HARVESTED!G$2:G$4911)</f>
        <v>83095</v>
      </c>
      <c r="H748">
        <f xml:space="preserve"> SUMIF(SALES!E$2:E$4911,C748,SALES!G$2:G$4911)</f>
        <v>52446000</v>
      </c>
      <c r="I748">
        <f xml:space="preserve"> SUMIF(PRODUCTION!E$2:E$4911,C748,PRODUCTION!I$2:I$4911)</f>
        <v>17354844.5484</v>
      </c>
    </row>
    <row r="749" spans="1:9" x14ac:dyDescent="0.2">
      <c r="A749">
        <v>18101</v>
      </c>
      <c r="B749" t="s">
        <v>121</v>
      </c>
      <c r="C749" t="str">
        <f t="shared" si="23"/>
        <v>18101</v>
      </c>
      <c r="D749" t="str">
        <f t="shared" si="22"/>
        <v>MARTIN</v>
      </c>
      <c r="E749">
        <v>-86.80307723</v>
      </c>
      <c r="F749">
        <v>38.707943499999999</v>
      </c>
      <c r="G749">
        <f xml:space="preserve"> SUMIF(ACRES_HARVESTED!E$2:E$4911,C749,ACRES_HARVESTED!G$2:G$4911)</f>
        <v>13527</v>
      </c>
      <c r="H749">
        <f xml:space="preserve"> SUMIF(SALES!E$2:E$4911,C749,SALES!G$2:G$4911)</f>
        <v>9425000</v>
      </c>
      <c r="I749">
        <f xml:space="preserve"> SUMIF(PRODUCTION!E$2:E$4911,C749,PRODUCTION!I$2:I$4911)</f>
        <v>2636619.085</v>
      </c>
    </row>
    <row r="750" spans="1:9" x14ac:dyDescent="0.2">
      <c r="A750">
        <v>18103</v>
      </c>
      <c r="B750" t="s">
        <v>369</v>
      </c>
      <c r="C750" t="str">
        <f t="shared" si="23"/>
        <v>18103</v>
      </c>
      <c r="D750" t="str">
        <f t="shared" si="22"/>
        <v>MIAMI</v>
      </c>
      <c r="E750">
        <v>-86.045236810000006</v>
      </c>
      <c r="F750">
        <v>40.769548049999997</v>
      </c>
      <c r="G750">
        <f xml:space="preserve"> SUMIF(ACRES_HARVESTED!E$2:E$4911,C750,ACRES_HARVESTED!G$2:G$4911)</f>
        <v>65148</v>
      </c>
      <c r="H750">
        <f xml:space="preserve"> SUMIF(SALES!E$2:E$4911,C750,SALES!G$2:G$4911)</f>
        <v>39360000</v>
      </c>
      <c r="I750">
        <f xml:space="preserve"> SUMIF(PRODUCTION!E$2:E$4911,C750,PRODUCTION!I$2:I$4911)</f>
        <v>12751145.0141</v>
      </c>
    </row>
    <row r="751" spans="1:9" x14ac:dyDescent="0.2">
      <c r="A751">
        <v>18105</v>
      </c>
      <c r="B751" t="s">
        <v>56</v>
      </c>
      <c r="C751" t="str">
        <f t="shared" si="23"/>
        <v>18105</v>
      </c>
      <c r="D751" t="str">
        <f t="shared" si="22"/>
        <v>MONROE</v>
      </c>
      <c r="E751">
        <v>-86.523343049999994</v>
      </c>
      <c r="F751">
        <v>39.161004640000002</v>
      </c>
      <c r="G751">
        <f xml:space="preserve"> SUMIF(ACRES_HARVESTED!E$2:E$4911,C751,ACRES_HARVESTED!G$2:G$4911)</f>
        <v>4944</v>
      </c>
      <c r="H751">
        <f xml:space="preserve"> SUMIF(SALES!E$2:E$4911,C751,SALES!G$2:G$4911)</f>
        <v>2357000</v>
      </c>
      <c r="I751">
        <f xml:space="preserve"> SUMIF(PRODUCTION!E$2:E$4911,C751,PRODUCTION!I$2:I$4911)</f>
        <v>814681.1335</v>
      </c>
    </row>
    <row r="752" spans="1:9" x14ac:dyDescent="0.2">
      <c r="A752">
        <v>18107</v>
      </c>
      <c r="B752" t="s">
        <v>44</v>
      </c>
      <c r="C752" t="str">
        <f t="shared" si="23"/>
        <v>18107</v>
      </c>
      <c r="D752" t="str">
        <f t="shared" si="22"/>
        <v>MONTGOMERY</v>
      </c>
      <c r="E752">
        <v>-86.893422560000005</v>
      </c>
      <c r="F752">
        <v>40.040372310000002</v>
      </c>
      <c r="G752">
        <f xml:space="preserve"> SUMIF(ACRES_HARVESTED!E$2:E$4911,C752,ACRES_HARVESTED!G$2:G$4911)</f>
        <v>114443</v>
      </c>
      <c r="H752">
        <f xml:space="preserve"> SUMIF(SALES!E$2:E$4911,C752,SALES!G$2:G$4911)</f>
        <v>78809000</v>
      </c>
      <c r="I752">
        <f xml:space="preserve"> SUMIF(PRODUCTION!E$2:E$4911,C752,PRODUCTION!I$2:I$4911)</f>
        <v>22154395.7335</v>
      </c>
    </row>
    <row r="753" spans="1:9" x14ac:dyDescent="0.2">
      <c r="A753">
        <v>18109</v>
      </c>
      <c r="B753" t="s">
        <v>40</v>
      </c>
      <c r="C753" t="str">
        <f t="shared" si="23"/>
        <v>18109</v>
      </c>
      <c r="D753" t="str">
        <f t="shared" si="22"/>
        <v>MORGAN</v>
      </c>
      <c r="E753">
        <v>-86.446470980000001</v>
      </c>
      <c r="F753">
        <v>39.48166964</v>
      </c>
      <c r="G753">
        <f xml:space="preserve"> SUMIF(ACRES_HARVESTED!E$2:E$4911,C753,ACRES_HARVESTED!G$2:G$4911)</f>
        <v>43263</v>
      </c>
      <c r="H753">
        <f xml:space="preserve"> SUMIF(SALES!E$2:E$4911,C753,SALES!G$2:G$4911)</f>
        <v>26925000</v>
      </c>
      <c r="I753">
        <f xml:space="preserve"> SUMIF(PRODUCTION!E$2:E$4911,C753,PRODUCTION!I$2:I$4911)</f>
        <v>7599604.7812999999</v>
      </c>
    </row>
    <row r="754" spans="1:9" x14ac:dyDescent="0.2">
      <c r="A754">
        <v>18111</v>
      </c>
      <c r="B754" t="s">
        <v>613</v>
      </c>
      <c r="C754" t="str">
        <f t="shared" si="23"/>
        <v>18111</v>
      </c>
      <c r="D754" t="str">
        <f t="shared" si="22"/>
        <v>NEWTON</v>
      </c>
      <c r="E754">
        <v>-87.397789040000006</v>
      </c>
      <c r="F754">
        <v>40.955711209999997</v>
      </c>
      <c r="G754">
        <f xml:space="preserve"> SUMIF(ACRES_HARVESTED!E$2:E$4911,C754,ACRES_HARVESTED!G$2:G$4911)</f>
        <v>82147</v>
      </c>
      <c r="H754">
        <f xml:space="preserve"> SUMIF(SALES!E$2:E$4911,C754,SALES!G$2:G$4911)</f>
        <v>56419000</v>
      </c>
      <c r="I754">
        <f xml:space="preserve"> SUMIF(PRODUCTION!E$2:E$4911,C754,PRODUCTION!I$2:I$4911)</f>
        <v>19583429.575599998</v>
      </c>
    </row>
    <row r="755" spans="1:9" x14ac:dyDescent="0.2">
      <c r="A755">
        <v>18113</v>
      </c>
      <c r="B755" t="s">
        <v>119</v>
      </c>
      <c r="C755" t="str">
        <f t="shared" si="23"/>
        <v>18113</v>
      </c>
      <c r="D755" t="str">
        <f t="shared" si="22"/>
        <v>NOBLE</v>
      </c>
      <c r="E755">
        <v>-85.417411619999996</v>
      </c>
      <c r="F755">
        <v>41.398355270000003</v>
      </c>
      <c r="G755">
        <f xml:space="preserve"> SUMIF(ACRES_HARVESTED!E$2:E$4911,C755,ACRES_HARVESTED!G$2:G$4911)</f>
        <v>72204</v>
      </c>
      <c r="H755">
        <f xml:space="preserve"> SUMIF(SALES!E$2:E$4911,C755,SALES!G$2:G$4911)</f>
        <v>42813000</v>
      </c>
      <c r="I755">
        <f xml:space="preserve"> SUMIF(PRODUCTION!E$2:E$4911,C755,PRODUCTION!I$2:I$4911)</f>
        <v>14996274.8948</v>
      </c>
    </row>
    <row r="756" spans="1:9" x14ac:dyDescent="0.2">
      <c r="A756">
        <v>18115</v>
      </c>
      <c r="B756" t="s">
        <v>559</v>
      </c>
      <c r="C756" t="str">
        <f t="shared" si="23"/>
        <v>18115</v>
      </c>
      <c r="D756" t="str">
        <f t="shared" si="22"/>
        <v>OHIO</v>
      </c>
      <c r="E756">
        <v>-84.965024679999999</v>
      </c>
      <c r="F756">
        <v>38.949967110000003</v>
      </c>
      <c r="G756">
        <f xml:space="preserve"> SUMIF(ACRES_HARVESTED!E$2:E$4911,C756,ACRES_HARVESTED!G$2:G$4911)</f>
        <v>1700</v>
      </c>
      <c r="H756">
        <f xml:space="preserve"> SUMIF(SALES!E$2:E$4911,C756,SALES!G$2:G$4911)</f>
        <v>0</v>
      </c>
      <c r="I756">
        <f xml:space="preserve"> SUMIF(PRODUCTION!E$2:E$4911,C756,PRODUCTION!I$2:I$4911)</f>
        <v>287856</v>
      </c>
    </row>
    <row r="757" spans="1:9" x14ac:dyDescent="0.2">
      <c r="A757">
        <v>18117</v>
      </c>
      <c r="B757" t="s">
        <v>174</v>
      </c>
      <c r="C757" t="str">
        <f t="shared" si="23"/>
        <v>18117</v>
      </c>
      <c r="D757" t="str">
        <f t="shared" si="22"/>
        <v>ORANGE</v>
      </c>
      <c r="E757">
        <v>-86.495229039999998</v>
      </c>
      <c r="F757">
        <v>38.541213599999999</v>
      </c>
      <c r="G757">
        <f xml:space="preserve"> SUMIF(ACRES_HARVESTED!E$2:E$4911,C757,ACRES_HARVESTED!G$2:G$4911)</f>
        <v>29391</v>
      </c>
      <c r="H757">
        <f xml:space="preserve"> SUMIF(SALES!E$2:E$4911,C757,SALES!G$2:G$4911)</f>
        <v>20751000</v>
      </c>
      <c r="I757">
        <f xml:space="preserve"> SUMIF(PRODUCTION!E$2:E$4911,C757,PRODUCTION!I$2:I$4911)</f>
        <v>5864078.4184999997</v>
      </c>
    </row>
    <row r="758" spans="1:9" x14ac:dyDescent="0.2">
      <c r="A758">
        <v>18119</v>
      </c>
      <c r="B758" t="s">
        <v>809</v>
      </c>
      <c r="C758" t="str">
        <f t="shared" si="23"/>
        <v>18119</v>
      </c>
      <c r="D758" t="str">
        <f t="shared" si="22"/>
        <v>OWEN</v>
      </c>
      <c r="E758">
        <v>-86.837823520000001</v>
      </c>
      <c r="F758">
        <v>39.312629620000003</v>
      </c>
      <c r="G758">
        <f xml:space="preserve"> SUMIF(ACRES_HARVESTED!E$2:E$4911,C758,ACRES_HARVESTED!G$2:G$4911)</f>
        <v>23397</v>
      </c>
      <c r="H758">
        <f xml:space="preserve"> SUMIF(SALES!E$2:E$4911,C758,SALES!G$2:G$4911)</f>
        <v>12888000</v>
      </c>
      <c r="I758">
        <f xml:space="preserve"> SUMIF(PRODUCTION!E$2:E$4911,C758,PRODUCTION!I$2:I$4911)</f>
        <v>3895230.5715000001</v>
      </c>
    </row>
    <row r="759" spans="1:9" x14ac:dyDescent="0.2">
      <c r="A759">
        <v>18121</v>
      </c>
      <c r="B759" t="s">
        <v>1170</v>
      </c>
      <c r="C759" t="str">
        <f t="shared" si="23"/>
        <v>18121</v>
      </c>
      <c r="D759" t="str">
        <f t="shared" si="22"/>
        <v>PARKE</v>
      </c>
      <c r="E759">
        <v>-87.206781469999996</v>
      </c>
      <c r="F759">
        <v>39.77360728</v>
      </c>
      <c r="G759">
        <f xml:space="preserve"> SUMIF(ACRES_HARVESTED!E$2:E$4911,C759,ACRES_HARVESTED!G$2:G$4911)</f>
        <v>60734</v>
      </c>
      <c r="H759">
        <f xml:space="preserve"> SUMIF(SALES!E$2:E$4911,C759,SALES!G$2:G$4911)</f>
        <v>39492000</v>
      </c>
      <c r="I759">
        <f xml:space="preserve"> SUMIF(PRODUCTION!E$2:E$4911,C759,PRODUCTION!I$2:I$4911)</f>
        <v>11573351.282628572</v>
      </c>
    </row>
    <row r="760" spans="1:9" x14ac:dyDescent="0.2">
      <c r="A760">
        <v>18123</v>
      </c>
      <c r="B760" t="s">
        <v>632</v>
      </c>
      <c r="C760" t="str">
        <f t="shared" si="23"/>
        <v>18123</v>
      </c>
      <c r="D760" t="str">
        <f t="shared" si="22"/>
        <v>PERRY</v>
      </c>
      <c r="E760">
        <v>-86.638006200000007</v>
      </c>
      <c r="F760">
        <v>38.07971276</v>
      </c>
      <c r="G760">
        <f xml:space="preserve"> SUMIF(ACRES_HARVESTED!E$2:E$4911,C760,ACRES_HARVESTED!G$2:G$4911)</f>
        <v>9252</v>
      </c>
      <c r="H760">
        <f xml:space="preserve"> SUMIF(SALES!E$2:E$4911,C760,SALES!G$2:G$4911)</f>
        <v>5441000</v>
      </c>
      <c r="I760">
        <f xml:space="preserve"> SUMIF(PRODUCTION!E$2:E$4911,C760,PRODUCTION!I$2:I$4911)</f>
        <v>2410974.3539999998</v>
      </c>
    </row>
    <row r="761" spans="1:9" x14ac:dyDescent="0.2">
      <c r="A761">
        <v>18125</v>
      </c>
      <c r="B761" t="s">
        <v>760</v>
      </c>
      <c r="C761" t="str">
        <f t="shared" si="23"/>
        <v>18125</v>
      </c>
      <c r="D761" t="str">
        <f t="shared" si="22"/>
        <v>PIKE</v>
      </c>
      <c r="E761">
        <v>-87.232343200000003</v>
      </c>
      <c r="F761">
        <v>38.398481539999999</v>
      </c>
      <c r="G761">
        <f xml:space="preserve"> SUMIF(ACRES_HARVESTED!E$2:E$4911,C761,ACRES_HARVESTED!G$2:G$4911)</f>
        <v>20153</v>
      </c>
      <c r="H761">
        <f xml:space="preserve"> SUMIF(SALES!E$2:E$4911,C761,SALES!G$2:G$4911)</f>
        <v>12313000</v>
      </c>
      <c r="I761">
        <f xml:space="preserve"> SUMIF(PRODUCTION!E$2:E$4911,C761,PRODUCTION!I$2:I$4911)</f>
        <v>3459542.0814</v>
      </c>
    </row>
    <row r="762" spans="1:9" x14ac:dyDescent="0.2">
      <c r="A762">
        <v>18127</v>
      </c>
      <c r="B762" t="s">
        <v>1867</v>
      </c>
      <c r="C762" t="str">
        <f t="shared" si="23"/>
        <v>18127</v>
      </c>
      <c r="D762" t="str">
        <f t="shared" si="22"/>
        <v>PORTER</v>
      </c>
      <c r="E762">
        <v>-87.067931869999995</v>
      </c>
      <c r="F762">
        <v>41.460663320000002</v>
      </c>
      <c r="G762">
        <f xml:space="preserve"> SUMIF(ACRES_HARVESTED!E$2:E$4911,C762,ACRES_HARVESTED!G$2:G$4911)</f>
        <v>51402</v>
      </c>
      <c r="H762">
        <f xml:space="preserve"> SUMIF(SALES!E$2:E$4911,C762,SALES!G$2:G$4911)</f>
        <v>35644000</v>
      </c>
      <c r="I762">
        <f xml:space="preserve"> SUMIF(PRODUCTION!E$2:E$4911,C762,PRODUCTION!I$2:I$4911)</f>
        <v>10064252.463400001</v>
      </c>
    </row>
    <row r="763" spans="1:9" x14ac:dyDescent="0.2">
      <c r="A763">
        <v>18129</v>
      </c>
      <c r="B763" t="s">
        <v>1779</v>
      </c>
      <c r="C763" t="str">
        <f t="shared" si="23"/>
        <v>18129</v>
      </c>
      <c r="D763" t="str">
        <f t="shared" si="22"/>
        <v>POSEY</v>
      </c>
      <c r="E763">
        <v>-87.868745230000002</v>
      </c>
      <c r="F763">
        <v>38.021939109999998</v>
      </c>
      <c r="G763">
        <f xml:space="preserve"> SUMIF(ACRES_HARVESTED!E$2:E$4911,C763,ACRES_HARVESTED!G$2:G$4911)</f>
        <v>78985</v>
      </c>
      <c r="H763">
        <f xml:space="preserve"> SUMIF(SALES!E$2:E$4911,C763,SALES!G$2:G$4911)</f>
        <v>56766000</v>
      </c>
      <c r="I763">
        <f xml:space="preserve"> SUMIF(PRODUCTION!E$2:E$4911,C763,PRODUCTION!I$2:I$4911)</f>
        <v>15745368</v>
      </c>
    </row>
    <row r="764" spans="1:9" x14ac:dyDescent="0.2">
      <c r="A764">
        <v>18131</v>
      </c>
      <c r="B764" t="s">
        <v>515</v>
      </c>
      <c r="C764" t="str">
        <f t="shared" si="23"/>
        <v>18131</v>
      </c>
      <c r="D764" t="str">
        <f t="shared" si="22"/>
        <v>PULASKI</v>
      </c>
      <c r="E764">
        <v>-86.698906829999999</v>
      </c>
      <c r="F764">
        <v>41.041661070000004</v>
      </c>
      <c r="G764">
        <f xml:space="preserve"> SUMIF(ACRES_HARVESTED!E$2:E$4911,C764,ACRES_HARVESTED!G$2:G$4911)</f>
        <v>100348</v>
      </c>
      <c r="H764">
        <f xml:space="preserve"> SUMIF(SALES!E$2:E$4911,C764,SALES!G$2:G$4911)</f>
        <v>66609000</v>
      </c>
      <c r="I764">
        <f xml:space="preserve"> SUMIF(PRODUCTION!E$2:E$4911,C764,PRODUCTION!I$2:I$4911)</f>
        <v>19701637.050700001</v>
      </c>
    </row>
    <row r="765" spans="1:9" x14ac:dyDescent="0.2">
      <c r="A765">
        <v>18133</v>
      </c>
      <c r="B765" t="s">
        <v>379</v>
      </c>
      <c r="C765" t="str">
        <f t="shared" si="23"/>
        <v>18133</v>
      </c>
      <c r="D765" t="str">
        <f t="shared" si="22"/>
        <v>PUTNAM</v>
      </c>
      <c r="E765">
        <v>-86.845034249999998</v>
      </c>
      <c r="F765">
        <v>39.666335160000003</v>
      </c>
      <c r="G765">
        <f xml:space="preserve"> SUMIF(ACRES_HARVESTED!E$2:E$4911,C765,ACRES_HARVESTED!G$2:G$4911)</f>
        <v>59120</v>
      </c>
      <c r="H765">
        <f xml:space="preserve"> SUMIF(SALES!E$2:E$4911,C765,SALES!G$2:G$4911)</f>
        <v>38169000</v>
      </c>
      <c r="I765">
        <f xml:space="preserve"> SUMIF(PRODUCTION!E$2:E$4911,C765,PRODUCTION!I$2:I$4911)</f>
        <v>10916006.9805</v>
      </c>
    </row>
    <row r="766" spans="1:9" x14ac:dyDescent="0.2">
      <c r="A766">
        <v>18135</v>
      </c>
      <c r="B766" t="s">
        <v>259</v>
      </c>
      <c r="C766" t="str">
        <f t="shared" si="23"/>
        <v>18135</v>
      </c>
      <c r="D766" t="str">
        <f t="shared" si="22"/>
        <v>RANDOLPH</v>
      </c>
      <c r="E766">
        <v>-85.011405100000005</v>
      </c>
      <c r="F766">
        <v>40.157483829999997</v>
      </c>
      <c r="G766">
        <f xml:space="preserve"> SUMIF(ACRES_HARVESTED!E$2:E$4911,C766,ACRES_HARVESTED!G$2:G$4911)</f>
        <v>98451</v>
      </c>
      <c r="H766">
        <f xml:space="preserve"> SUMIF(SALES!E$2:E$4911,C766,SALES!G$2:G$4911)</f>
        <v>59155000</v>
      </c>
      <c r="I766">
        <f xml:space="preserve"> SUMIF(PRODUCTION!E$2:E$4911,C766,PRODUCTION!I$2:I$4911)</f>
        <v>17234414.585499998</v>
      </c>
    </row>
    <row r="767" spans="1:9" x14ac:dyDescent="0.2">
      <c r="A767">
        <v>18137</v>
      </c>
      <c r="B767" t="s">
        <v>179</v>
      </c>
      <c r="C767" t="str">
        <f t="shared" si="23"/>
        <v>18137</v>
      </c>
      <c r="D767" t="str">
        <f t="shared" si="22"/>
        <v>RIPLEY</v>
      </c>
      <c r="E767">
        <v>-85.262490700000001</v>
      </c>
      <c r="F767">
        <v>39.10311351</v>
      </c>
      <c r="G767">
        <f xml:space="preserve"> SUMIF(ACRES_HARVESTED!E$2:E$4911,C767,ACRES_HARVESTED!G$2:G$4911)</f>
        <v>39313</v>
      </c>
      <c r="H767">
        <f xml:space="preserve"> SUMIF(SALES!E$2:E$4911,C767,SALES!G$2:G$4911)</f>
        <v>22971000</v>
      </c>
      <c r="I767">
        <f xml:space="preserve"> SUMIF(PRODUCTION!E$2:E$4911,C767,PRODUCTION!I$2:I$4911)</f>
        <v>7109380.3642999995</v>
      </c>
    </row>
    <row r="768" spans="1:9" x14ac:dyDescent="0.2">
      <c r="A768">
        <v>18139</v>
      </c>
      <c r="B768" t="s">
        <v>45</v>
      </c>
      <c r="C768" t="str">
        <f t="shared" si="23"/>
        <v>18139</v>
      </c>
      <c r="D768" t="str">
        <f t="shared" si="22"/>
        <v>RUSH</v>
      </c>
      <c r="E768">
        <v>-85.465433349999998</v>
      </c>
      <c r="F768">
        <v>39.620025759999997</v>
      </c>
      <c r="G768">
        <f xml:space="preserve"> SUMIF(ACRES_HARVESTED!E$2:E$4911,C768,ACRES_HARVESTED!G$2:G$4911)</f>
        <v>91348</v>
      </c>
      <c r="H768">
        <f xml:space="preserve"> SUMIF(SALES!E$2:E$4911,C768,SALES!G$2:G$4911)</f>
        <v>60103000</v>
      </c>
      <c r="I768">
        <f xml:space="preserve"> SUMIF(PRODUCTION!E$2:E$4911,C768,PRODUCTION!I$2:I$4911)</f>
        <v>17646567.122000001</v>
      </c>
    </row>
    <row r="769" spans="1:9" x14ac:dyDescent="0.2">
      <c r="A769">
        <v>18141</v>
      </c>
      <c r="B769" t="s">
        <v>82</v>
      </c>
      <c r="C769" t="str">
        <f t="shared" si="23"/>
        <v>18141</v>
      </c>
      <c r="D769" t="str">
        <f t="shared" si="22"/>
        <v>ST. JOSEPH</v>
      </c>
      <c r="E769">
        <v>-86.290015429999997</v>
      </c>
      <c r="F769">
        <v>41.616703489999999</v>
      </c>
      <c r="G769">
        <f xml:space="preserve"> SUMIF(ACRES_HARVESTED!E$2:E$4911,C769,ACRES_HARVESTED!G$2:G$4911)</f>
        <v>66659</v>
      </c>
      <c r="H769">
        <f xml:space="preserve"> SUMIF(SALES!E$2:E$4911,C769,SALES!G$2:G$4911)</f>
        <v>45618000</v>
      </c>
      <c r="I769">
        <f xml:space="preserve"> SUMIF(PRODUCTION!E$2:E$4911,C769,PRODUCTION!I$2:I$4911)</f>
        <v>13384661.2042</v>
      </c>
    </row>
    <row r="770" spans="1:9" x14ac:dyDescent="0.2">
      <c r="A770">
        <v>18143</v>
      </c>
      <c r="B770" t="s">
        <v>498</v>
      </c>
      <c r="C770" t="str">
        <f t="shared" si="23"/>
        <v>18143</v>
      </c>
      <c r="D770" t="str">
        <f t="shared" ref="D770:D833" si="24">UPPER(B770)</f>
        <v>SCOTT</v>
      </c>
      <c r="E770">
        <v>-85.746967260000005</v>
      </c>
      <c r="F770">
        <v>38.686272440000003</v>
      </c>
      <c r="G770">
        <f xml:space="preserve"> SUMIF(ACRES_HARVESTED!E$2:E$4911,C770,ACRES_HARVESTED!G$2:G$4911)</f>
        <v>16700</v>
      </c>
      <c r="H770">
        <f xml:space="preserve"> SUMIF(SALES!E$2:E$4911,C770,SALES!G$2:G$4911)</f>
        <v>0</v>
      </c>
      <c r="I770">
        <f xml:space="preserve"> SUMIF(PRODUCTION!E$2:E$4911,C770,PRODUCTION!I$2:I$4911)</f>
        <v>3154440</v>
      </c>
    </row>
    <row r="771" spans="1:9" x14ac:dyDescent="0.2">
      <c r="A771">
        <v>18145</v>
      </c>
      <c r="B771" t="s">
        <v>94</v>
      </c>
      <c r="C771" t="str">
        <f t="shared" ref="C771:C834" si="25" xml:space="preserve"> TEXT(A771,"00000")</f>
        <v>18145</v>
      </c>
      <c r="D771" t="str">
        <f t="shared" si="24"/>
        <v>SHELBY</v>
      </c>
      <c r="E771">
        <v>-85.791465189999997</v>
      </c>
      <c r="F771">
        <v>39.52312646</v>
      </c>
      <c r="G771">
        <f xml:space="preserve"> SUMIF(ACRES_HARVESTED!E$2:E$4911,C771,ACRES_HARVESTED!G$2:G$4911)</f>
        <v>97017</v>
      </c>
      <c r="H771">
        <f xml:space="preserve"> SUMIF(SALES!E$2:E$4911,C771,SALES!G$2:G$4911)</f>
        <v>61359000</v>
      </c>
      <c r="I771">
        <f xml:space="preserve"> SUMIF(PRODUCTION!E$2:E$4911,C771,PRODUCTION!I$2:I$4911)</f>
        <v>17676199.463100001</v>
      </c>
    </row>
    <row r="772" spans="1:9" x14ac:dyDescent="0.2">
      <c r="A772">
        <v>18147</v>
      </c>
      <c r="B772" t="s">
        <v>1051</v>
      </c>
      <c r="C772" t="str">
        <f t="shared" si="25"/>
        <v>18147</v>
      </c>
      <c r="D772" t="str">
        <f t="shared" si="24"/>
        <v>SPENCER</v>
      </c>
      <c r="E772">
        <v>-87.007844680000005</v>
      </c>
      <c r="F772">
        <v>38.014291110000002</v>
      </c>
      <c r="G772">
        <f xml:space="preserve"> SUMIF(ACRES_HARVESTED!E$2:E$4911,C772,ACRES_HARVESTED!G$2:G$4911)</f>
        <v>51301</v>
      </c>
      <c r="H772">
        <f xml:space="preserve"> SUMIF(SALES!E$2:E$4911,C772,SALES!G$2:G$4911)</f>
        <v>33629000</v>
      </c>
      <c r="I772">
        <f xml:space="preserve"> SUMIF(PRODUCTION!E$2:E$4911,C772,PRODUCTION!I$2:I$4911)</f>
        <v>9638901.8278000001</v>
      </c>
    </row>
    <row r="773" spans="1:9" x14ac:dyDescent="0.2">
      <c r="A773">
        <v>18149</v>
      </c>
      <c r="B773" t="s">
        <v>1325</v>
      </c>
      <c r="C773" t="str">
        <f t="shared" si="25"/>
        <v>18149</v>
      </c>
      <c r="D773" t="str">
        <f t="shared" si="24"/>
        <v>STARKE</v>
      </c>
      <c r="E773">
        <v>-86.647788700000007</v>
      </c>
      <c r="F773">
        <v>41.280770220000001</v>
      </c>
      <c r="G773">
        <f xml:space="preserve"> SUMIF(ACRES_HARVESTED!E$2:E$4911,C773,ACRES_HARVESTED!G$2:G$4911)</f>
        <v>57545</v>
      </c>
      <c r="H773">
        <f xml:space="preserve"> SUMIF(SALES!E$2:E$4911,C773,SALES!G$2:G$4911)</f>
        <v>36309000</v>
      </c>
      <c r="I773">
        <f xml:space="preserve"> SUMIF(PRODUCTION!E$2:E$4911,C773,PRODUCTION!I$2:I$4911)</f>
        <v>9882042</v>
      </c>
    </row>
    <row r="774" spans="1:9" x14ac:dyDescent="0.2">
      <c r="A774">
        <v>18151</v>
      </c>
      <c r="B774" t="s">
        <v>829</v>
      </c>
      <c r="C774" t="str">
        <f t="shared" si="25"/>
        <v>18151</v>
      </c>
      <c r="D774" t="str">
        <f t="shared" si="24"/>
        <v>STEUBEN</v>
      </c>
      <c r="E774">
        <v>-85.001069209999997</v>
      </c>
      <c r="F774">
        <v>41.644083289999998</v>
      </c>
      <c r="G774">
        <f xml:space="preserve"> SUMIF(ACRES_HARVESTED!E$2:E$4911,C774,ACRES_HARVESTED!G$2:G$4911)</f>
        <v>42294</v>
      </c>
      <c r="H774">
        <f xml:space="preserve"> SUMIF(SALES!E$2:E$4911,C774,SALES!G$2:G$4911)</f>
        <v>24373000</v>
      </c>
      <c r="I774">
        <f xml:space="preserve"> SUMIF(PRODUCTION!E$2:E$4911,C774,PRODUCTION!I$2:I$4911)</f>
        <v>8057135.3289000001</v>
      </c>
    </row>
    <row r="775" spans="1:9" x14ac:dyDescent="0.2">
      <c r="A775">
        <v>18153</v>
      </c>
      <c r="B775" t="s">
        <v>200</v>
      </c>
      <c r="C775" t="str">
        <f t="shared" si="25"/>
        <v>18153</v>
      </c>
      <c r="D775" t="str">
        <f t="shared" si="24"/>
        <v>SULLIVAN</v>
      </c>
      <c r="E775">
        <v>-87.414014660000007</v>
      </c>
      <c r="F775">
        <v>39.08909886</v>
      </c>
      <c r="G775">
        <f xml:space="preserve"> SUMIF(ACRES_HARVESTED!E$2:E$4911,C775,ACRES_HARVESTED!G$2:G$4911)</f>
        <v>59503</v>
      </c>
      <c r="H775">
        <f xml:space="preserve"> SUMIF(SALES!E$2:E$4911,C775,SALES!G$2:G$4911)</f>
        <v>39055000</v>
      </c>
      <c r="I775">
        <f xml:space="preserve"> SUMIF(PRODUCTION!E$2:E$4911,C775,PRODUCTION!I$2:I$4911)</f>
        <v>11083112</v>
      </c>
    </row>
    <row r="776" spans="1:9" x14ac:dyDescent="0.2">
      <c r="A776">
        <v>18155</v>
      </c>
      <c r="B776" t="s">
        <v>1073</v>
      </c>
      <c r="C776" t="str">
        <f t="shared" si="25"/>
        <v>18155</v>
      </c>
      <c r="D776" t="str">
        <f t="shared" si="24"/>
        <v>SWITZERLAND</v>
      </c>
      <c r="E776">
        <v>-85.036589090000007</v>
      </c>
      <c r="F776">
        <v>38.826310810000003</v>
      </c>
      <c r="G776">
        <f xml:space="preserve"> SUMIF(ACRES_HARVESTED!E$2:E$4911,C776,ACRES_HARVESTED!G$2:G$4911)</f>
        <v>6638</v>
      </c>
      <c r="H776">
        <f xml:space="preserve"> SUMIF(SALES!E$2:E$4911,C776,SALES!G$2:G$4911)</f>
        <v>3909000</v>
      </c>
      <c r="I776">
        <f xml:space="preserve"> SUMIF(PRODUCTION!E$2:E$4911,C776,PRODUCTION!I$2:I$4911)</f>
        <v>1334909.0549999999</v>
      </c>
    </row>
    <row r="777" spans="1:9" x14ac:dyDescent="0.2">
      <c r="A777">
        <v>18157</v>
      </c>
      <c r="B777" t="s">
        <v>607</v>
      </c>
      <c r="C777" t="str">
        <f t="shared" si="25"/>
        <v>18157</v>
      </c>
      <c r="D777" t="str">
        <f t="shared" si="24"/>
        <v>TIPPECANOE</v>
      </c>
      <c r="E777">
        <v>-86.894076240000004</v>
      </c>
      <c r="F777">
        <v>40.388711669999999</v>
      </c>
      <c r="G777">
        <f xml:space="preserve"> SUMIF(ACRES_HARVESTED!E$2:E$4911,C777,ACRES_HARVESTED!G$2:G$4911)</f>
        <v>91969</v>
      </c>
      <c r="H777">
        <f xml:space="preserve"> SUMIF(SALES!E$2:E$4911,C777,SALES!G$2:G$4911)</f>
        <v>60823000</v>
      </c>
      <c r="I777">
        <f xml:space="preserve"> SUMIF(PRODUCTION!E$2:E$4911,C777,PRODUCTION!I$2:I$4911)</f>
        <v>17264090.204</v>
      </c>
    </row>
    <row r="778" spans="1:9" x14ac:dyDescent="0.2">
      <c r="A778">
        <v>18159</v>
      </c>
      <c r="B778" t="s">
        <v>976</v>
      </c>
      <c r="C778" t="str">
        <f t="shared" si="25"/>
        <v>18159</v>
      </c>
      <c r="D778" t="str">
        <f t="shared" si="24"/>
        <v>TIPTON</v>
      </c>
      <c r="E778">
        <v>-86.051950959999999</v>
      </c>
      <c r="F778">
        <v>40.31121117</v>
      </c>
      <c r="G778">
        <f xml:space="preserve"> SUMIF(ACRES_HARVESTED!E$2:E$4911,C778,ACRES_HARVESTED!G$2:G$4911)</f>
        <v>74721</v>
      </c>
      <c r="H778">
        <f xml:space="preserve"> SUMIF(SALES!E$2:E$4911,C778,SALES!G$2:G$4911)</f>
        <v>49639000</v>
      </c>
      <c r="I778">
        <f xml:space="preserve"> SUMIF(PRODUCTION!E$2:E$4911,C778,PRODUCTION!I$2:I$4911)</f>
        <v>13258293.8147</v>
      </c>
    </row>
    <row r="779" spans="1:9" x14ac:dyDescent="0.2">
      <c r="A779">
        <v>18161</v>
      </c>
      <c r="B779" t="s">
        <v>153</v>
      </c>
      <c r="C779" t="str">
        <f t="shared" si="25"/>
        <v>18161</v>
      </c>
      <c r="D779" t="str">
        <f t="shared" si="24"/>
        <v>UNION</v>
      </c>
      <c r="E779">
        <v>-84.924930900000007</v>
      </c>
      <c r="F779">
        <v>39.625158290000002</v>
      </c>
      <c r="G779">
        <f xml:space="preserve"> SUMIF(ACRES_HARVESTED!E$2:E$4911,C779,ACRES_HARVESTED!G$2:G$4911)</f>
        <v>31328</v>
      </c>
      <c r="H779">
        <f xml:space="preserve"> SUMIF(SALES!E$2:E$4911,C779,SALES!G$2:G$4911)</f>
        <v>20065000</v>
      </c>
      <c r="I779">
        <f xml:space="preserve"> SUMIF(PRODUCTION!E$2:E$4911,C779,PRODUCTION!I$2:I$4911)</f>
        <v>5597183</v>
      </c>
    </row>
    <row r="780" spans="1:9" x14ac:dyDescent="0.2">
      <c r="A780">
        <v>18163</v>
      </c>
      <c r="B780" t="s">
        <v>1218</v>
      </c>
      <c r="C780" t="str">
        <f t="shared" si="25"/>
        <v>18163</v>
      </c>
      <c r="D780" t="str">
        <f t="shared" si="24"/>
        <v>VANDERBURGH</v>
      </c>
      <c r="E780">
        <v>-87.585599450000004</v>
      </c>
      <c r="F780">
        <v>38.025514289999997</v>
      </c>
      <c r="G780">
        <f xml:space="preserve"> SUMIF(ACRES_HARVESTED!E$2:E$4911,C780,ACRES_HARVESTED!G$2:G$4911)</f>
        <v>26347</v>
      </c>
      <c r="H780">
        <f xml:space="preserve"> SUMIF(SALES!E$2:E$4911,C780,SALES!G$2:G$4911)</f>
        <v>17971000</v>
      </c>
      <c r="I780">
        <f xml:space="preserve"> SUMIF(PRODUCTION!E$2:E$4911,C780,PRODUCTION!I$2:I$4911)</f>
        <v>5123666</v>
      </c>
    </row>
    <row r="781" spans="1:9" x14ac:dyDescent="0.2">
      <c r="A781">
        <v>18165</v>
      </c>
      <c r="B781" t="s">
        <v>1020</v>
      </c>
      <c r="C781" t="str">
        <f t="shared" si="25"/>
        <v>18165</v>
      </c>
      <c r="D781" t="str">
        <f t="shared" si="24"/>
        <v>VERMILLION</v>
      </c>
      <c r="E781">
        <v>-87.464141639999994</v>
      </c>
      <c r="F781">
        <v>39.854093239999997</v>
      </c>
      <c r="G781">
        <f xml:space="preserve"> SUMIF(ACRES_HARVESTED!E$2:E$4911,C781,ACRES_HARVESTED!G$2:G$4911)</f>
        <v>46972</v>
      </c>
      <c r="H781">
        <f xml:space="preserve"> SUMIF(SALES!E$2:E$4911,C781,SALES!G$2:G$4911)</f>
        <v>31557000</v>
      </c>
      <c r="I781">
        <f xml:space="preserve"> SUMIF(PRODUCTION!E$2:E$4911,C781,PRODUCTION!I$2:I$4911)</f>
        <v>8717077</v>
      </c>
    </row>
    <row r="782" spans="1:9" x14ac:dyDescent="0.2">
      <c r="A782">
        <v>18167</v>
      </c>
      <c r="B782" t="s">
        <v>1597</v>
      </c>
      <c r="C782" t="str">
        <f t="shared" si="25"/>
        <v>18167</v>
      </c>
      <c r="D782" t="str">
        <f t="shared" si="24"/>
        <v>VIGO</v>
      </c>
      <c r="E782">
        <v>-87.389697150000003</v>
      </c>
      <c r="F782">
        <v>39.430731139999999</v>
      </c>
      <c r="G782">
        <f xml:space="preserve"> SUMIF(ACRES_HARVESTED!E$2:E$4911,C782,ACRES_HARVESTED!G$2:G$4911)</f>
        <v>44369</v>
      </c>
      <c r="H782">
        <f xml:space="preserve"> SUMIF(SALES!E$2:E$4911,C782,SALES!G$2:G$4911)</f>
        <v>29090000</v>
      </c>
      <c r="I782">
        <f xml:space="preserve"> SUMIF(PRODUCTION!E$2:E$4911,C782,PRODUCTION!I$2:I$4911)</f>
        <v>8223731</v>
      </c>
    </row>
    <row r="783" spans="1:9" x14ac:dyDescent="0.2">
      <c r="A783">
        <v>18169</v>
      </c>
      <c r="B783" t="s">
        <v>1286</v>
      </c>
      <c r="C783" t="str">
        <f t="shared" si="25"/>
        <v>18169</v>
      </c>
      <c r="D783" t="str">
        <f t="shared" si="24"/>
        <v>WABASH</v>
      </c>
      <c r="E783">
        <v>-85.794270170000004</v>
      </c>
      <c r="F783">
        <v>40.84573494</v>
      </c>
      <c r="G783">
        <f xml:space="preserve"> SUMIF(ACRES_HARVESTED!E$2:E$4911,C783,ACRES_HARVESTED!G$2:G$4911)</f>
        <v>80455</v>
      </c>
      <c r="H783">
        <f xml:space="preserve"> SUMIF(SALES!E$2:E$4911,C783,SALES!G$2:G$4911)</f>
        <v>48072000</v>
      </c>
      <c r="I783">
        <f xml:space="preserve"> SUMIF(PRODUCTION!E$2:E$4911,C783,PRODUCTION!I$2:I$4911)</f>
        <v>14545742.449000001</v>
      </c>
    </row>
    <row r="784" spans="1:9" x14ac:dyDescent="0.2">
      <c r="A784">
        <v>18171</v>
      </c>
      <c r="B784" t="s">
        <v>108</v>
      </c>
      <c r="C784" t="str">
        <f t="shared" si="25"/>
        <v>18171</v>
      </c>
      <c r="D784" t="str">
        <f t="shared" si="24"/>
        <v>WARREN</v>
      </c>
      <c r="E784">
        <v>-87.353369639999997</v>
      </c>
      <c r="F784">
        <v>40.347046220000003</v>
      </c>
      <c r="G784">
        <f xml:space="preserve"> SUMIF(ACRES_HARVESTED!E$2:E$4911,C784,ACRES_HARVESTED!G$2:G$4911)</f>
        <v>79256</v>
      </c>
      <c r="H784">
        <f xml:space="preserve"> SUMIF(SALES!E$2:E$4911,C784,SALES!G$2:G$4911)</f>
        <v>57486000</v>
      </c>
      <c r="I784">
        <f xml:space="preserve"> SUMIF(PRODUCTION!E$2:E$4911,C784,PRODUCTION!I$2:I$4911)</f>
        <v>17056561.447299998</v>
      </c>
    </row>
    <row r="785" spans="1:9" x14ac:dyDescent="0.2">
      <c r="A785">
        <v>18173</v>
      </c>
      <c r="B785" t="s">
        <v>782</v>
      </c>
      <c r="C785" t="str">
        <f t="shared" si="25"/>
        <v>18173</v>
      </c>
      <c r="D785" t="str">
        <f t="shared" si="24"/>
        <v>WARRICK</v>
      </c>
      <c r="E785">
        <v>-87.271742500000002</v>
      </c>
      <c r="F785">
        <v>38.092372050000002</v>
      </c>
      <c r="G785">
        <f xml:space="preserve"> SUMIF(ACRES_HARVESTED!E$2:E$4911,C785,ACRES_HARVESTED!G$2:G$4911)</f>
        <v>36150</v>
      </c>
      <c r="H785">
        <f xml:space="preserve"> SUMIF(SALES!E$2:E$4911,C785,SALES!G$2:G$4911)</f>
        <v>23361000</v>
      </c>
      <c r="I785">
        <f xml:space="preserve"> SUMIF(PRODUCTION!E$2:E$4911,C785,PRODUCTION!I$2:I$4911)</f>
        <v>6500770</v>
      </c>
    </row>
    <row r="786" spans="1:9" x14ac:dyDescent="0.2">
      <c r="A786">
        <v>18175</v>
      </c>
      <c r="B786" t="s">
        <v>48</v>
      </c>
      <c r="C786" t="str">
        <f t="shared" si="25"/>
        <v>18175</v>
      </c>
      <c r="D786" t="str">
        <f t="shared" si="24"/>
        <v>WASHINGTON</v>
      </c>
      <c r="E786">
        <v>-86.10543054</v>
      </c>
      <c r="F786">
        <v>38.599781870000001</v>
      </c>
      <c r="G786">
        <f xml:space="preserve"> SUMIF(ACRES_HARVESTED!E$2:E$4911,C786,ACRES_HARVESTED!G$2:G$4911)</f>
        <v>45443</v>
      </c>
      <c r="H786">
        <f xml:space="preserve"> SUMIF(SALES!E$2:E$4911,C786,SALES!G$2:G$4911)</f>
        <v>27243000</v>
      </c>
      <c r="I786">
        <f xml:space="preserve"> SUMIF(PRODUCTION!E$2:E$4911,C786,PRODUCTION!I$2:I$4911)</f>
        <v>7968905.3975</v>
      </c>
    </row>
    <row r="787" spans="1:9" x14ac:dyDescent="0.2">
      <c r="A787">
        <v>18177</v>
      </c>
      <c r="B787" t="s">
        <v>516</v>
      </c>
      <c r="C787" t="str">
        <f t="shared" si="25"/>
        <v>18177</v>
      </c>
      <c r="D787" t="str">
        <f t="shared" si="24"/>
        <v>WAYNE</v>
      </c>
      <c r="E787">
        <v>-85.009918880000001</v>
      </c>
      <c r="F787">
        <v>39.864400619999998</v>
      </c>
      <c r="G787">
        <f xml:space="preserve"> SUMIF(ACRES_HARVESTED!E$2:E$4911,C787,ACRES_HARVESTED!G$2:G$4911)</f>
        <v>53360</v>
      </c>
      <c r="H787">
        <f xml:space="preserve"> SUMIF(SALES!E$2:E$4911,C787,SALES!G$2:G$4911)</f>
        <v>32023000</v>
      </c>
      <c r="I787">
        <f xml:space="preserve"> SUMIF(PRODUCTION!E$2:E$4911,C787,PRODUCTION!I$2:I$4911)</f>
        <v>9748786.4042285718</v>
      </c>
    </row>
    <row r="788" spans="1:9" x14ac:dyDescent="0.2">
      <c r="A788">
        <v>18179</v>
      </c>
      <c r="B788" t="s">
        <v>276</v>
      </c>
      <c r="C788" t="str">
        <f t="shared" si="25"/>
        <v>18179</v>
      </c>
      <c r="D788" t="str">
        <f t="shared" si="24"/>
        <v>WELLS</v>
      </c>
      <c r="E788">
        <v>-85.221191149999996</v>
      </c>
      <c r="F788">
        <v>40.729318429999999</v>
      </c>
      <c r="G788">
        <f xml:space="preserve"> SUMIF(ACRES_HARVESTED!E$2:E$4911,C788,ACRES_HARVESTED!G$2:G$4911)</f>
        <v>86768</v>
      </c>
      <c r="H788">
        <f xml:space="preserve"> SUMIF(SALES!E$2:E$4911,C788,SALES!G$2:G$4911)</f>
        <v>58651000</v>
      </c>
      <c r="I788">
        <f xml:space="preserve"> SUMIF(PRODUCTION!E$2:E$4911,C788,PRODUCTION!I$2:I$4911)</f>
        <v>17246048.168899998</v>
      </c>
    </row>
    <row r="789" spans="1:9" x14ac:dyDescent="0.2">
      <c r="A789">
        <v>18181</v>
      </c>
      <c r="B789" t="s">
        <v>614</v>
      </c>
      <c r="C789" t="str">
        <f t="shared" si="25"/>
        <v>18181</v>
      </c>
      <c r="D789" t="str">
        <f t="shared" si="24"/>
        <v>WHITE</v>
      </c>
      <c r="E789">
        <v>-86.865557899999999</v>
      </c>
      <c r="F789">
        <v>40.749779140000001</v>
      </c>
      <c r="G789">
        <f xml:space="preserve"> SUMIF(ACRES_HARVESTED!E$2:E$4911,C789,ACRES_HARVESTED!G$2:G$4911)</f>
        <v>141439</v>
      </c>
      <c r="H789">
        <f xml:space="preserve"> SUMIF(SALES!E$2:E$4911,C789,SALES!G$2:G$4911)</f>
        <v>91377000</v>
      </c>
      <c r="I789">
        <f xml:space="preserve"> SUMIF(PRODUCTION!E$2:E$4911,C789,PRODUCTION!I$2:I$4911)</f>
        <v>26629947.1061</v>
      </c>
    </row>
    <row r="790" spans="1:9" x14ac:dyDescent="0.2">
      <c r="A790">
        <v>18183</v>
      </c>
      <c r="B790" t="s">
        <v>1711</v>
      </c>
      <c r="C790" t="str">
        <f t="shared" si="25"/>
        <v>18183</v>
      </c>
      <c r="D790" t="str">
        <f t="shared" si="24"/>
        <v>WHITLEY</v>
      </c>
      <c r="E790">
        <v>-85.505052079999999</v>
      </c>
      <c r="F790">
        <v>41.13932767</v>
      </c>
      <c r="G790">
        <f xml:space="preserve"> SUMIF(ACRES_HARVESTED!E$2:E$4911,C790,ACRES_HARVESTED!G$2:G$4911)</f>
        <v>61506</v>
      </c>
      <c r="H790">
        <f xml:space="preserve"> SUMIF(SALES!E$2:E$4911,C790,SALES!G$2:G$4911)</f>
        <v>37138000</v>
      </c>
      <c r="I790">
        <f xml:space="preserve"> SUMIF(PRODUCTION!E$2:E$4911,C790,PRODUCTION!I$2:I$4911)</f>
        <v>11867092.1516</v>
      </c>
    </row>
    <row r="791" spans="1:9" x14ac:dyDescent="0.2">
      <c r="A791">
        <v>19001</v>
      </c>
      <c r="B791" t="s">
        <v>408</v>
      </c>
      <c r="C791" t="str">
        <f t="shared" si="25"/>
        <v>19001</v>
      </c>
      <c r="D791" t="str">
        <f t="shared" si="24"/>
        <v>ADAIR</v>
      </c>
      <c r="E791">
        <v>-94.471058740000004</v>
      </c>
      <c r="F791">
        <v>41.330756090000001</v>
      </c>
      <c r="G791">
        <f xml:space="preserve"> SUMIF(ACRES_HARVESTED!E$2:E$4911,C791,ACRES_HARVESTED!G$2:G$4911)</f>
        <v>96533</v>
      </c>
      <c r="H791">
        <f xml:space="preserve"> SUMIF(SALES!E$2:E$4911,C791,SALES!G$2:G$4911)</f>
        <v>51777000</v>
      </c>
      <c r="I791">
        <f xml:space="preserve"> SUMIF(PRODUCTION!E$2:E$4911,C791,PRODUCTION!I$2:I$4911)</f>
        <v>17365259.912299998</v>
      </c>
    </row>
    <row r="792" spans="1:9" x14ac:dyDescent="0.2">
      <c r="A792">
        <v>19003</v>
      </c>
      <c r="B792" t="s">
        <v>167</v>
      </c>
      <c r="C792" t="str">
        <f t="shared" si="25"/>
        <v>19003</v>
      </c>
      <c r="D792" t="str">
        <f t="shared" si="24"/>
        <v>ADAMS</v>
      </c>
      <c r="E792">
        <v>-94.699326450000001</v>
      </c>
      <c r="F792">
        <v>41.029035669999999</v>
      </c>
      <c r="G792">
        <f xml:space="preserve"> SUMIF(ACRES_HARVESTED!E$2:E$4911,C792,ACRES_HARVESTED!G$2:G$4911)</f>
        <v>63360</v>
      </c>
      <c r="H792">
        <f xml:space="preserve"> SUMIF(SALES!E$2:E$4911,C792,SALES!G$2:G$4911)</f>
        <v>33595000</v>
      </c>
      <c r="I792">
        <f xml:space="preserve"> SUMIF(PRODUCTION!E$2:E$4911,C792,PRODUCTION!I$2:I$4911)</f>
        <v>10863489.562799999</v>
      </c>
    </row>
    <row r="793" spans="1:9" x14ac:dyDescent="0.2">
      <c r="A793">
        <v>19005</v>
      </c>
      <c r="B793" t="s">
        <v>1029</v>
      </c>
      <c r="C793" t="str">
        <f t="shared" si="25"/>
        <v>19005</v>
      </c>
      <c r="D793" t="str">
        <f t="shared" si="24"/>
        <v>ALLAMAKEE</v>
      </c>
      <c r="E793">
        <v>-91.379155890000007</v>
      </c>
      <c r="F793">
        <v>43.284006130000002</v>
      </c>
      <c r="G793">
        <f xml:space="preserve"> SUMIF(ACRES_HARVESTED!E$2:E$4911,C793,ACRES_HARVESTED!G$2:G$4911)</f>
        <v>85477</v>
      </c>
      <c r="H793">
        <f xml:space="preserve"> SUMIF(SALES!E$2:E$4911,C793,SALES!G$2:G$4911)</f>
        <v>44819000</v>
      </c>
      <c r="I793">
        <f xml:space="preserve"> SUMIF(PRODUCTION!E$2:E$4911,C793,PRODUCTION!I$2:I$4911)</f>
        <v>21871401.406999998</v>
      </c>
    </row>
    <row r="794" spans="1:9" x14ac:dyDescent="0.2">
      <c r="A794">
        <v>19007</v>
      </c>
      <c r="B794" t="s">
        <v>1057</v>
      </c>
      <c r="C794" t="str">
        <f t="shared" si="25"/>
        <v>19007</v>
      </c>
      <c r="D794" t="str">
        <f t="shared" si="24"/>
        <v>APPANOOSE</v>
      </c>
      <c r="E794">
        <v>-92.868611740000006</v>
      </c>
      <c r="F794">
        <v>40.743239789999997</v>
      </c>
      <c r="G794">
        <f xml:space="preserve"> SUMIF(ACRES_HARVESTED!E$2:E$4911,C794,ACRES_HARVESTED!G$2:G$4911)</f>
        <v>22100</v>
      </c>
      <c r="H794">
        <f xml:space="preserve"> SUMIF(SALES!E$2:E$4911,C794,SALES!G$2:G$4911)</f>
        <v>10384000</v>
      </c>
      <c r="I794">
        <f xml:space="preserve"> SUMIF(PRODUCTION!E$2:E$4911,C794,PRODUCTION!I$2:I$4911)</f>
        <v>3458341.0633999999</v>
      </c>
    </row>
    <row r="795" spans="1:9" x14ac:dyDescent="0.2">
      <c r="A795">
        <v>19009</v>
      </c>
      <c r="B795" t="s">
        <v>448</v>
      </c>
      <c r="C795" t="str">
        <f t="shared" si="25"/>
        <v>19009</v>
      </c>
      <c r="D795" t="str">
        <f t="shared" si="24"/>
        <v>AUDUBON</v>
      </c>
      <c r="E795">
        <v>-94.905818589999996</v>
      </c>
      <c r="F795">
        <v>41.684462799999999</v>
      </c>
      <c r="G795">
        <f xml:space="preserve"> SUMIF(ACRES_HARVESTED!E$2:E$4911,C795,ACRES_HARVESTED!G$2:G$4911)</f>
        <v>113862</v>
      </c>
      <c r="H795">
        <f xml:space="preserve"> SUMIF(SALES!E$2:E$4911,C795,SALES!G$2:G$4911)</f>
        <v>76975000</v>
      </c>
      <c r="I795">
        <f xml:space="preserve"> SUMIF(PRODUCTION!E$2:E$4911,C795,PRODUCTION!I$2:I$4911)</f>
        <v>23738471.546500001</v>
      </c>
    </row>
    <row r="796" spans="1:9" x14ac:dyDescent="0.2">
      <c r="A796">
        <v>19011</v>
      </c>
      <c r="B796" t="s">
        <v>236</v>
      </c>
      <c r="C796" t="str">
        <f t="shared" si="25"/>
        <v>19011</v>
      </c>
      <c r="D796" t="str">
        <f t="shared" si="24"/>
        <v>BENTON</v>
      </c>
      <c r="E796">
        <v>-92.064635730000006</v>
      </c>
      <c r="F796">
        <v>42.080117389999998</v>
      </c>
      <c r="G796">
        <f xml:space="preserve"> SUMIF(ACRES_HARVESTED!E$2:E$4911,C796,ACRES_HARVESTED!G$2:G$4911)</f>
        <v>185298</v>
      </c>
      <c r="H796">
        <f xml:space="preserve"> SUMIF(SALES!E$2:E$4911,C796,SALES!G$2:G$4911)</f>
        <v>129442000</v>
      </c>
      <c r="I796">
        <f xml:space="preserve"> SUMIF(PRODUCTION!E$2:E$4911,C796,PRODUCTION!I$2:I$4911)</f>
        <v>41580165.607900001</v>
      </c>
    </row>
    <row r="797" spans="1:9" x14ac:dyDescent="0.2">
      <c r="A797">
        <v>19013</v>
      </c>
      <c r="B797" t="s">
        <v>359</v>
      </c>
      <c r="C797" t="str">
        <f t="shared" si="25"/>
        <v>19013</v>
      </c>
      <c r="D797" t="str">
        <f t="shared" si="24"/>
        <v>BLACK HAWK</v>
      </c>
      <c r="E797">
        <v>-92.308674159999995</v>
      </c>
      <c r="F797">
        <v>42.470094029999998</v>
      </c>
      <c r="G797">
        <f xml:space="preserve"> SUMIF(ACRES_HARVESTED!E$2:E$4911,C797,ACRES_HARVESTED!G$2:G$4911)</f>
        <v>154016</v>
      </c>
      <c r="H797">
        <f xml:space="preserve"> SUMIF(SALES!E$2:E$4911,C797,SALES!G$2:G$4911)</f>
        <v>103569000</v>
      </c>
      <c r="I797">
        <f xml:space="preserve"> SUMIF(PRODUCTION!E$2:E$4911,C797,PRODUCTION!I$2:I$4911)</f>
        <v>31703857.058499999</v>
      </c>
    </row>
    <row r="798" spans="1:9" x14ac:dyDescent="0.2">
      <c r="A798">
        <v>19015</v>
      </c>
      <c r="B798" t="s">
        <v>275</v>
      </c>
      <c r="C798" t="str">
        <f t="shared" si="25"/>
        <v>19015</v>
      </c>
      <c r="D798" t="str">
        <f t="shared" si="24"/>
        <v>BOONE</v>
      </c>
      <c r="E798">
        <v>-93.931399949999999</v>
      </c>
      <c r="F798">
        <v>42.036617700000001</v>
      </c>
      <c r="G798">
        <f xml:space="preserve"> SUMIF(ACRES_HARVESTED!E$2:E$4911,C798,ACRES_HARVESTED!G$2:G$4911)</f>
        <v>161561</v>
      </c>
      <c r="H798">
        <f xml:space="preserve"> SUMIF(SALES!E$2:E$4911,C798,SALES!G$2:G$4911)</f>
        <v>105278000</v>
      </c>
      <c r="I798">
        <f xml:space="preserve"> SUMIF(PRODUCTION!E$2:E$4911,C798,PRODUCTION!I$2:I$4911)</f>
        <v>32546035.236499999</v>
      </c>
    </row>
    <row r="799" spans="1:9" x14ac:dyDescent="0.2">
      <c r="A799">
        <v>19017</v>
      </c>
      <c r="B799" t="s">
        <v>321</v>
      </c>
      <c r="C799" t="str">
        <f t="shared" si="25"/>
        <v>19017</v>
      </c>
      <c r="D799" t="str">
        <f t="shared" si="24"/>
        <v>BREMER</v>
      </c>
      <c r="E799">
        <v>-92.317959369999997</v>
      </c>
      <c r="F799">
        <v>42.774614960000001</v>
      </c>
      <c r="G799">
        <f xml:space="preserve"> SUMIF(ACRES_HARVESTED!E$2:E$4911,C799,ACRES_HARVESTED!G$2:G$4911)</f>
        <v>140680</v>
      </c>
      <c r="H799">
        <f xml:space="preserve"> SUMIF(SALES!E$2:E$4911,C799,SALES!G$2:G$4911)</f>
        <v>94297000</v>
      </c>
      <c r="I799">
        <f xml:space="preserve"> SUMIF(PRODUCTION!E$2:E$4911,C799,PRODUCTION!I$2:I$4911)</f>
        <v>30154465.739999998</v>
      </c>
    </row>
    <row r="800" spans="1:9" x14ac:dyDescent="0.2">
      <c r="A800">
        <v>19019</v>
      </c>
      <c r="B800" t="s">
        <v>195</v>
      </c>
      <c r="C800" t="str">
        <f t="shared" si="25"/>
        <v>19019</v>
      </c>
      <c r="D800" t="str">
        <f t="shared" si="24"/>
        <v>BUCHANAN</v>
      </c>
      <c r="E800">
        <v>-91.837458280000007</v>
      </c>
      <c r="F800">
        <v>42.471082440000004</v>
      </c>
      <c r="G800">
        <f xml:space="preserve"> SUMIF(ACRES_HARVESTED!E$2:E$4911,C800,ACRES_HARVESTED!G$2:G$4911)</f>
        <v>194262</v>
      </c>
      <c r="H800">
        <f xml:space="preserve"> SUMIF(SALES!E$2:E$4911,C800,SALES!G$2:G$4911)</f>
        <v>136114000</v>
      </c>
      <c r="I800">
        <f xml:space="preserve"> SUMIF(PRODUCTION!E$2:E$4911,C800,PRODUCTION!I$2:I$4911)</f>
        <v>41911175.722800002</v>
      </c>
    </row>
    <row r="801" spans="1:9" x14ac:dyDescent="0.2">
      <c r="A801">
        <v>19021</v>
      </c>
      <c r="B801" t="s">
        <v>105</v>
      </c>
      <c r="C801" t="str">
        <f t="shared" si="25"/>
        <v>19021</v>
      </c>
      <c r="D801" t="str">
        <f t="shared" si="24"/>
        <v>BUENA VISTA</v>
      </c>
      <c r="E801">
        <v>-95.151001620000002</v>
      </c>
      <c r="F801">
        <v>42.735458749999999</v>
      </c>
      <c r="G801">
        <f xml:space="preserve"> SUMIF(ACRES_HARVESTED!E$2:E$4911,C801,ACRES_HARVESTED!G$2:G$4911)</f>
        <v>174881</v>
      </c>
      <c r="H801">
        <f xml:space="preserve"> SUMIF(SALES!E$2:E$4911,C801,SALES!G$2:G$4911)</f>
        <v>103858000</v>
      </c>
      <c r="I801">
        <f xml:space="preserve"> SUMIF(PRODUCTION!E$2:E$4911,C801,PRODUCTION!I$2:I$4911)</f>
        <v>34239490.838100001</v>
      </c>
    </row>
    <row r="802" spans="1:9" x14ac:dyDescent="0.2">
      <c r="A802">
        <v>19023</v>
      </c>
      <c r="B802" t="s">
        <v>61</v>
      </c>
      <c r="C802" t="str">
        <f t="shared" si="25"/>
        <v>19023</v>
      </c>
      <c r="D802" t="str">
        <f t="shared" si="24"/>
        <v>BUTLER</v>
      </c>
      <c r="E802">
        <v>-92.790159709999998</v>
      </c>
      <c r="F802">
        <v>42.731728330000003</v>
      </c>
      <c r="G802">
        <f xml:space="preserve"> SUMIF(ACRES_HARVESTED!E$2:E$4911,C802,ACRES_HARVESTED!G$2:G$4911)</f>
        <v>177002</v>
      </c>
      <c r="H802">
        <f xml:space="preserve"> SUMIF(SALES!E$2:E$4911,C802,SALES!G$2:G$4911)</f>
        <v>118581000</v>
      </c>
      <c r="I802">
        <f xml:space="preserve"> SUMIF(PRODUCTION!E$2:E$4911,C802,PRODUCTION!I$2:I$4911)</f>
        <v>35872120.719499998</v>
      </c>
    </row>
    <row r="803" spans="1:9" x14ac:dyDescent="0.2">
      <c r="A803">
        <v>19025</v>
      </c>
      <c r="B803" t="s">
        <v>123</v>
      </c>
      <c r="C803" t="str">
        <f t="shared" si="25"/>
        <v>19025</v>
      </c>
      <c r="D803" t="str">
        <f t="shared" si="24"/>
        <v>CALHOUN</v>
      </c>
      <c r="E803">
        <v>-94.64046046</v>
      </c>
      <c r="F803">
        <v>42.385210790000002</v>
      </c>
      <c r="G803">
        <f xml:space="preserve"> SUMIF(ACRES_HARVESTED!E$2:E$4911,C803,ACRES_HARVESTED!G$2:G$4911)</f>
        <v>173971</v>
      </c>
      <c r="H803">
        <f xml:space="preserve"> SUMIF(SALES!E$2:E$4911,C803,SALES!G$2:G$4911)</f>
        <v>106639000</v>
      </c>
      <c r="I803">
        <f xml:space="preserve"> SUMIF(PRODUCTION!E$2:E$4911,C803,PRODUCTION!I$2:I$4911)</f>
        <v>33250497.4375</v>
      </c>
    </row>
    <row r="804" spans="1:9" x14ac:dyDescent="0.2">
      <c r="A804">
        <v>19027</v>
      </c>
      <c r="B804" t="s">
        <v>74</v>
      </c>
      <c r="C804" t="str">
        <f t="shared" si="25"/>
        <v>19027</v>
      </c>
      <c r="D804" t="str">
        <f t="shared" si="24"/>
        <v>CARROLL</v>
      </c>
      <c r="E804">
        <v>-94.860327049999995</v>
      </c>
      <c r="F804">
        <v>42.036172069999999</v>
      </c>
      <c r="G804">
        <f xml:space="preserve"> SUMIF(ACRES_HARVESTED!E$2:E$4911,C804,ACRES_HARVESTED!G$2:G$4911)</f>
        <v>177210</v>
      </c>
      <c r="H804">
        <f xml:space="preserve"> SUMIF(SALES!E$2:E$4911,C804,SALES!G$2:G$4911)</f>
        <v>114423000</v>
      </c>
      <c r="I804">
        <f xml:space="preserve"> SUMIF(PRODUCTION!E$2:E$4911,C804,PRODUCTION!I$2:I$4911)</f>
        <v>37400506.475699998</v>
      </c>
    </row>
    <row r="805" spans="1:9" x14ac:dyDescent="0.2">
      <c r="A805">
        <v>19029</v>
      </c>
      <c r="B805" t="s">
        <v>141</v>
      </c>
      <c r="C805" t="str">
        <f t="shared" si="25"/>
        <v>19029</v>
      </c>
      <c r="D805" t="str">
        <f t="shared" si="24"/>
        <v>CASS</v>
      </c>
      <c r="E805">
        <v>-94.928063280000003</v>
      </c>
      <c r="F805">
        <v>41.33152905</v>
      </c>
      <c r="G805">
        <f xml:space="preserve"> SUMIF(ACRES_HARVESTED!E$2:E$4911,C805,ACRES_HARVESTED!G$2:G$4911)</f>
        <v>107336</v>
      </c>
      <c r="H805">
        <f xml:space="preserve"> SUMIF(SALES!E$2:E$4911,C805,SALES!G$2:G$4911)</f>
        <v>62962000</v>
      </c>
      <c r="I805">
        <f xml:space="preserve"> SUMIF(PRODUCTION!E$2:E$4911,C805,PRODUCTION!I$2:I$4911)</f>
        <v>21540653.950199999</v>
      </c>
    </row>
    <row r="806" spans="1:9" x14ac:dyDescent="0.2">
      <c r="A806">
        <v>19031</v>
      </c>
      <c r="B806" t="s">
        <v>18</v>
      </c>
      <c r="C806" t="str">
        <f t="shared" si="25"/>
        <v>19031</v>
      </c>
      <c r="D806" t="str">
        <f t="shared" si="24"/>
        <v>CEDAR</v>
      </c>
      <c r="E806">
        <v>-91.132466840000006</v>
      </c>
      <c r="F806">
        <v>41.77233777</v>
      </c>
      <c r="G806">
        <f xml:space="preserve"> SUMIF(ACRES_HARVESTED!E$2:E$4911,C806,ACRES_HARVESTED!G$2:G$4911)</f>
        <v>161577</v>
      </c>
      <c r="H806">
        <f xml:space="preserve"> SUMIF(SALES!E$2:E$4911,C806,SALES!G$2:G$4911)</f>
        <v>118371000</v>
      </c>
      <c r="I806">
        <f xml:space="preserve"> SUMIF(PRODUCTION!E$2:E$4911,C806,PRODUCTION!I$2:I$4911)</f>
        <v>36136039.544699997</v>
      </c>
    </row>
    <row r="807" spans="1:9" x14ac:dyDescent="0.2">
      <c r="A807">
        <v>19033</v>
      </c>
      <c r="B807" t="s">
        <v>280</v>
      </c>
      <c r="C807" t="str">
        <f t="shared" si="25"/>
        <v>19033</v>
      </c>
      <c r="D807" t="str">
        <f t="shared" si="24"/>
        <v>CERRO GORDO</v>
      </c>
      <c r="E807">
        <v>-93.261223900000005</v>
      </c>
      <c r="F807">
        <v>43.081775630000003</v>
      </c>
      <c r="G807">
        <f xml:space="preserve"> SUMIF(ACRES_HARVESTED!E$2:E$4911,C807,ACRES_HARVESTED!G$2:G$4911)</f>
        <v>165085</v>
      </c>
      <c r="H807">
        <f xml:space="preserve"> SUMIF(SALES!E$2:E$4911,C807,SALES!G$2:G$4911)</f>
        <v>104114000</v>
      </c>
      <c r="I807">
        <f xml:space="preserve"> SUMIF(PRODUCTION!E$2:E$4911,C807,PRODUCTION!I$2:I$4911)</f>
        <v>33504079.8805</v>
      </c>
    </row>
    <row r="808" spans="1:9" x14ac:dyDescent="0.2">
      <c r="A808">
        <v>19035</v>
      </c>
      <c r="B808" t="s">
        <v>320</v>
      </c>
      <c r="C808" t="str">
        <f t="shared" si="25"/>
        <v>19035</v>
      </c>
      <c r="D808" t="str">
        <f t="shared" si="24"/>
        <v>CHEROKEE</v>
      </c>
      <c r="E808">
        <v>-95.623894019999994</v>
      </c>
      <c r="F808">
        <v>42.735389140000002</v>
      </c>
      <c r="G808">
        <f xml:space="preserve"> SUMIF(ACRES_HARVESTED!E$2:E$4911,C808,ACRES_HARVESTED!G$2:G$4911)</f>
        <v>147894</v>
      </c>
      <c r="H808">
        <f xml:space="preserve"> SUMIF(SALES!E$2:E$4911,C808,SALES!G$2:G$4911)</f>
        <v>90945000</v>
      </c>
      <c r="I808">
        <f xml:space="preserve"> SUMIF(PRODUCTION!E$2:E$4911,C808,PRODUCTION!I$2:I$4911)</f>
        <v>30553242.293200001</v>
      </c>
    </row>
    <row r="809" spans="1:9" x14ac:dyDescent="0.2">
      <c r="A809">
        <v>19037</v>
      </c>
      <c r="B809" t="s">
        <v>650</v>
      </c>
      <c r="C809" t="str">
        <f t="shared" si="25"/>
        <v>19037</v>
      </c>
      <c r="D809" t="str">
        <f t="shared" si="24"/>
        <v>CHICKASAW</v>
      </c>
      <c r="E809">
        <v>-92.317669089999995</v>
      </c>
      <c r="F809">
        <v>43.060096520000002</v>
      </c>
      <c r="G809">
        <f xml:space="preserve"> SUMIF(ACRES_HARVESTED!E$2:E$4911,C809,ACRES_HARVESTED!G$2:G$4911)</f>
        <v>154430</v>
      </c>
      <c r="H809">
        <f xml:space="preserve"> SUMIF(SALES!E$2:E$4911,C809,SALES!G$2:G$4911)</f>
        <v>100293000</v>
      </c>
      <c r="I809">
        <f xml:space="preserve"> SUMIF(PRODUCTION!E$2:E$4911,C809,PRODUCTION!I$2:I$4911)</f>
        <v>32426481.6851</v>
      </c>
    </row>
    <row r="810" spans="1:9" x14ac:dyDescent="0.2">
      <c r="A810">
        <v>19039</v>
      </c>
      <c r="B810" t="s">
        <v>503</v>
      </c>
      <c r="C810" t="str">
        <f t="shared" si="25"/>
        <v>19039</v>
      </c>
      <c r="D810" t="str">
        <f t="shared" si="24"/>
        <v>CLARKE</v>
      </c>
      <c r="E810">
        <v>-93.785162150000005</v>
      </c>
      <c r="F810">
        <v>41.02892087</v>
      </c>
      <c r="G810">
        <f xml:space="preserve"> SUMIF(ACRES_HARVESTED!E$2:E$4911,C810,ACRES_HARVESTED!G$2:G$4911)</f>
        <v>22092</v>
      </c>
      <c r="H810">
        <f xml:space="preserve"> SUMIF(SALES!E$2:E$4911,C810,SALES!G$2:G$4911)</f>
        <v>10163000</v>
      </c>
      <c r="I810">
        <f xml:space="preserve"> SUMIF(PRODUCTION!E$2:E$4911,C810,PRODUCTION!I$2:I$4911)</f>
        <v>4431736.7028999999</v>
      </c>
    </row>
    <row r="811" spans="1:9" x14ac:dyDescent="0.2">
      <c r="A811">
        <v>19041</v>
      </c>
      <c r="B811" t="s">
        <v>437</v>
      </c>
      <c r="C811" t="str">
        <f t="shared" si="25"/>
        <v>19041</v>
      </c>
      <c r="D811" t="str">
        <f t="shared" si="24"/>
        <v>CLAY</v>
      </c>
      <c r="E811">
        <v>-95.150964810000005</v>
      </c>
      <c r="F811">
        <v>43.082471820000002</v>
      </c>
      <c r="G811">
        <f xml:space="preserve"> SUMIF(ACRES_HARVESTED!E$2:E$4911,C811,ACRES_HARVESTED!G$2:G$4911)</f>
        <v>150569</v>
      </c>
      <c r="H811">
        <f xml:space="preserve"> SUMIF(SALES!E$2:E$4911,C811,SALES!G$2:G$4911)</f>
        <v>93466000</v>
      </c>
      <c r="I811">
        <f xml:space="preserve"> SUMIF(PRODUCTION!E$2:E$4911,C811,PRODUCTION!I$2:I$4911)</f>
        <v>32516968.668299999</v>
      </c>
    </row>
    <row r="812" spans="1:9" x14ac:dyDescent="0.2">
      <c r="A812">
        <v>19043</v>
      </c>
      <c r="B812" t="s">
        <v>1281</v>
      </c>
      <c r="C812" t="str">
        <f t="shared" si="25"/>
        <v>19043</v>
      </c>
      <c r="D812" t="str">
        <f t="shared" si="24"/>
        <v>CLAYTON</v>
      </c>
      <c r="E812">
        <v>-91.341063770000005</v>
      </c>
      <c r="F812">
        <v>42.844526510000001</v>
      </c>
      <c r="G812">
        <f xml:space="preserve"> SUMIF(ACRES_HARVESTED!E$2:E$4911,C812,ACRES_HARVESTED!G$2:G$4911)</f>
        <v>164525</v>
      </c>
      <c r="H812">
        <f xml:space="preserve"> SUMIF(SALES!E$2:E$4911,C812,SALES!G$2:G$4911)</f>
        <v>104128000</v>
      </c>
      <c r="I812">
        <f xml:space="preserve"> SUMIF(PRODUCTION!E$2:E$4911,C812,PRODUCTION!I$2:I$4911)</f>
        <v>38011865.305699997</v>
      </c>
    </row>
    <row r="813" spans="1:9" x14ac:dyDescent="0.2">
      <c r="A813">
        <v>19045</v>
      </c>
      <c r="B813" t="s">
        <v>303</v>
      </c>
      <c r="C813" t="str">
        <f t="shared" si="25"/>
        <v>19045</v>
      </c>
      <c r="D813" t="str">
        <f t="shared" si="24"/>
        <v>CLINTON</v>
      </c>
      <c r="E813">
        <v>-90.532219370000007</v>
      </c>
      <c r="F813">
        <v>41.898098650000001</v>
      </c>
      <c r="G813">
        <f xml:space="preserve"> SUMIF(ACRES_HARVESTED!E$2:E$4911,C813,ACRES_HARVESTED!G$2:G$4911)</f>
        <v>202078</v>
      </c>
      <c r="H813">
        <f xml:space="preserve"> SUMIF(SALES!E$2:E$4911,C813,SALES!G$2:G$4911)</f>
        <v>142508000</v>
      </c>
      <c r="I813">
        <f xml:space="preserve"> SUMIF(PRODUCTION!E$2:E$4911,C813,PRODUCTION!I$2:I$4911)</f>
        <v>45310438.366899997</v>
      </c>
    </row>
    <row r="814" spans="1:9" x14ac:dyDescent="0.2">
      <c r="A814">
        <v>19047</v>
      </c>
      <c r="B814" t="s">
        <v>70</v>
      </c>
      <c r="C814" t="str">
        <f t="shared" si="25"/>
        <v>19047</v>
      </c>
      <c r="D814" t="str">
        <f t="shared" si="24"/>
        <v>CRAWFORD</v>
      </c>
      <c r="E814">
        <v>-95.381971800000002</v>
      </c>
      <c r="F814">
        <v>42.037182369999996</v>
      </c>
      <c r="G814">
        <f xml:space="preserve"> SUMIF(ACRES_HARVESTED!E$2:E$4911,C814,ACRES_HARVESTED!G$2:G$4911)</f>
        <v>209600</v>
      </c>
      <c r="H814">
        <f xml:space="preserve"> SUMIF(SALES!E$2:E$4911,C814,SALES!G$2:G$4911)</f>
        <v>144379000</v>
      </c>
      <c r="I814">
        <f xml:space="preserve"> SUMIF(PRODUCTION!E$2:E$4911,C814,PRODUCTION!I$2:I$4911)</f>
        <v>46569431.578400001</v>
      </c>
    </row>
    <row r="815" spans="1:9" x14ac:dyDescent="0.2">
      <c r="A815">
        <v>19049</v>
      </c>
      <c r="B815" t="s">
        <v>128</v>
      </c>
      <c r="C815" t="str">
        <f t="shared" si="25"/>
        <v>19049</v>
      </c>
      <c r="D815" t="str">
        <f t="shared" si="24"/>
        <v>DALLAS</v>
      </c>
      <c r="E815">
        <v>-94.039707010000001</v>
      </c>
      <c r="F815">
        <v>41.684892640000001</v>
      </c>
      <c r="G815">
        <f xml:space="preserve"> SUMIF(ACRES_HARVESTED!E$2:E$4911,C815,ACRES_HARVESTED!G$2:G$4911)</f>
        <v>135972</v>
      </c>
      <c r="H815">
        <f xml:space="preserve"> SUMIF(SALES!E$2:E$4911,C815,SALES!G$2:G$4911)</f>
        <v>87400000</v>
      </c>
      <c r="I815">
        <f xml:space="preserve"> SUMIF(PRODUCTION!E$2:E$4911,C815,PRODUCTION!I$2:I$4911)</f>
        <v>26837944.471000001</v>
      </c>
    </row>
    <row r="816" spans="1:9" x14ac:dyDescent="0.2">
      <c r="A816">
        <v>19051</v>
      </c>
      <c r="B816" t="s">
        <v>1139</v>
      </c>
      <c r="C816" t="str">
        <f t="shared" si="25"/>
        <v>19051</v>
      </c>
      <c r="D816" t="str">
        <f t="shared" si="24"/>
        <v>DAVIS</v>
      </c>
      <c r="E816">
        <v>-92.410065630000005</v>
      </c>
      <c r="F816">
        <v>40.747751389999998</v>
      </c>
      <c r="G816">
        <f xml:space="preserve"> SUMIF(ACRES_HARVESTED!E$2:E$4911,C816,ACRES_HARVESTED!G$2:G$4911)</f>
        <v>35248</v>
      </c>
      <c r="H816">
        <f xml:space="preserve"> SUMIF(SALES!E$2:E$4911,C816,SALES!G$2:G$4911)</f>
        <v>13237000</v>
      </c>
      <c r="I816">
        <f xml:space="preserve"> SUMIF(PRODUCTION!E$2:E$4911,C816,PRODUCTION!I$2:I$4911)</f>
        <v>5784069.5291999998</v>
      </c>
    </row>
    <row r="817" spans="1:9" x14ac:dyDescent="0.2">
      <c r="A817">
        <v>19053</v>
      </c>
      <c r="B817" t="s">
        <v>32</v>
      </c>
      <c r="C817" t="str">
        <f t="shared" si="25"/>
        <v>19053</v>
      </c>
      <c r="D817" t="str">
        <f t="shared" si="24"/>
        <v>DECATUR</v>
      </c>
      <c r="E817">
        <v>-93.786308849999998</v>
      </c>
      <c r="F817">
        <v>40.737622190000003</v>
      </c>
      <c r="G817">
        <f xml:space="preserve"> SUMIF(ACRES_HARVESTED!E$2:E$4911,C817,ACRES_HARVESTED!G$2:G$4911)</f>
        <v>34434</v>
      </c>
      <c r="H817">
        <f xml:space="preserve"> SUMIF(SALES!E$2:E$4911,C817,SALES!G$2:G$4911)</f>
        <v>16936000</v>
      </c>
      <c r="I817">
        <f xml:space="preserve"> SUMIF(PRODUCTION!E$2:E$4911,C817,PRODUCTION!I$2:I$4911)</f>
        <v>6267374.4467000002</v>
      </c>
    </row>
    <row r="818" spans="1:9" x14ac:dyDescent="0.2">
      <c r="A818">
        <v>19055</v>
      </c>
      <c r="B818" t="s">
        <v>366</v>
      </c>
      <c r="C818" t="str">
        <f t="shared" si="25"/>
        <v>19055</v>
      </c>
      <c r="D818" t="str">
        <f t="shared" si="24"/>
        <v>DELAWARE</v>
      </c>
      <c r="E818">
        <v>-91.367410550000002</v>
      </c>
      <c r="F818">
        <v>42.471386500000001</v>
      </c>
      <c r="G818">
        <f xml:space="preserve"> SUMIF(ACRES_HARVESTED!E$2:E$4911,C818,ACRES_HARVESTED!G$2:G$4911)</f>
        <v>226617</v>
      </c>
      <c r="H818">
        <f xml:space="preserve"> SUMIF(SALES!E$2:E$4911,C818,SALES!G$2:G$4911)</f>
        <v>154385000</v>
      </c>
      <c r="I818">
        <f xml:space="preserve"> SUMIF(PRODUCTION!E$2:E$4911,C818,PRODUCTION!I$2:I$4911)</f>
        <v>55526845.748800002</v>
      </c>
    </row>
    <row r="819" spans="1:9" x14ac:dyDescent="0.2">
      <c r="A819">
        <v>19057</v>
      </c>
      <c r="B819" t="s">
        <v>1700</v>
      </c>
      <c r="C819" t="str">
        <f t="shared" si="25"/>
        <v>19057</v>
      </c>
      <c r="D819" t="str">
        <f t="shared" si="24"/>
        <v>DES MOINES</v>
      </c>
      <c r="E819">
        <v>-91.181426290000005</v>
      </c>
      <c r="F819">
        <v>40.922941790000003</v>
      </c>
      <c r="G819">
        <f xml:space="preserve"> SUMIF(ACRES_HARVESTED!E$2:E$4911,C819,ACRES_HARVESTED!G$2:G$4911)</f>
        <v>66531</v>
      </c>
      <c r="H819">
        <f xml:space="preserve"> SUMIF(SALES!E$2:E$4911,C819,SALES!G$2:G$4911)</f>
        <v>47673000</v>
      </c>
      <c r="I819">
        <f xml:space="preserve"> SUMIF(PRODUCTION!E$2:E$4911,C819,PRODUCTION!I$2:I$4911)</f>
        <v>13670257.576099999</v>
      </c>
    </row>
    <row r="820" spans="1:9" x14ac:dyDescent="0.2">
      <c r="A820">
        <v>19059</v>
      </c>
      <c r="B820" t="s">
        <v>1271</v>
      </c>
      <c r="C820" t="str">
        <f t="shared" si="25"/>
        <v>19059</v>
      </c>
      <c r="D820" t="str">
        <f t="shared" si="24"/>
        <v>DICKINSON</v>
      </c>
      <c r="E820">
        <v>-95.150994010000005</v>
      </c>
      <c r="F820">
        <v>43.377824930000003</v>
      </c>
      <c r="G820">
        <f xml:space="preserve"> SUMIF(ACRES_HARVESTED!E$2:E$4911,C820,ACRES_HARVESTED!G$2:G$4911)</f>
        <v>88483</v>
      </c>
      <c r="H820">
        <f xml:space="preserve"> SUMIF(SALES!E$2:E$4911,C820,SALES!G$2:G$4911)</f>
        <v>49631000</v>
      </c>
      <c r="I820">
        <f xml:space="preserve"> SUMIF(PRODUCTION!E$2:E$4911,C820,PRODUCTION!I$2:I$4911)</f>
        <v>18411593.428199999</v>
      </c>
    </row>
    <row r="821" spans="1:9" x14ac:dyDescent="0.2">
      <c r="A821">
        <v>19061</v>
      </c>
      <c r="B821" t="s">
        <v>1477</v>
      </c>
      <c r="C821" t="str">
        <f t="shared" si="25"/>
        <v>19061</v>
      </c>
      <c r="D821" t="str">
        <f t="shared" si="24"/>
        <v>DUBUQUE</v>
      </c>
      <c r="E821">
        <v>-90.882626270000003</v>
      </c>
      <c r="F821">
        <v>42.46858503</v>
      </c>
      <c r="G821">
        <f xml:space="preserve"> SUMIF(ACRES_HARVESTED!E$2:E$4911,C821,ACRES_HARVESTED!G$2:G$4911)</f>
        <v>163675</v>
      </c>
      <c r="H821">
        <f xml:space="preserve"> SUMIF(SALES!E$2:E$4911,C821,SALES!G$2:G$4911)</f>
        <v>101990000</v>
      </c>
      <c r="I821">
        <f xml:space="preserve"> SUMIF(PRODUCTION!E$2:E$4911,C821,PRODUCTION!I$2:I$4911)</f>
        <v>40988381.516100004</v>
      </c>
    </row>
    <row r="822" spans="1:9" x14ac:dyDescent="0.2">
      <c r="A822">
        <v>19063</v>
      </c>
      <c r="B822" t="s">
        <v>598</v>
      </c>
      <c r="C822" t="str">
        <f t="shared" si="25"/>
        <v>19063</v>
      </c>
      <c r="D822" t="str">
        <f t="shared" si="24"/>
        <v>EMMET</v>
      </c>
      <c r="E822">
        <v>-94.678613909999996</v>
      </c>
      <c r="F822">
        <v>43.377822809999998</v>
      </c>
      <c r="G822">
        <f xml:space="preserve"> SUMIF(ACRES_HARVESTED!E$2:E$4911,C822,ACRES_HARVESTED!G$2:G$4911)</f>
        <v>111022</v>
      </c>
      <c r="H822">
        <f xml:space="preserve"> SUMIF(SALES!E$2:E$4911,C822,SALES!G$2:G$4911)</f>
        <v>72651000</v>
      </c>
      <c r="I822">
        <f xml:space="preserve"> SUMIF(PRODUCTION!E$2:E$4911,C822,PRODUCTION!I$2:I$4911)</f>
        <v>22789401.9135</v>
      </c>
    </row>
    <row r="823" spans="1:9" x14ac:dyDescent="0.2">
      <c r="A823">
        <v>19065</v>
      </c>
      <c r="B823" t="s">
        <v>172</v>
      </c>
      <c r="C823" t="str">
        <f t="shared" si="25"/>
        <v>19065</v>
      </c>
      <c r="D823" t="str">
        <f t="shared" si="24"/>
        <v>FAYETTE</v>
      </c>
      <c r="E823">
        <v>-91.844199939999996</v>
      </c>
      <c r="F823">
        <v>42.862713399999997</v>
      </c>
      <c r="G823">
        <f xml:space="preserve"> SUMIF(ACRES_HARVESTED!E$2:E$4911,C823,ACRES_HARVESTED!G$2:G$4911)</f>
        <v>173029</v>
      </c>
      <c r="H823">
        <f xml:space="preserve"> SUMIF(SALES!E$2:E$4911,C823,SALES!G$2:G$4911)</f>
        <v>111786000</v>
      </c>
      <c r="I823">
        <f xml:space="preserve"> SUMIF(PRODUCTION!E$2:E$4911,C823,PRODUCTION!I$2:I$4911)</f>
        <v>39197478.664700001</v>
      </c>
    </row>
    <row r="824" spans="1:9" x14ac:dyDescent="0.2">
      <c r="A824">
        <v>19067</v>
      </c>
      <c r="B824" t="s">
        <v>101</v>
      </c>
      <c r="C824" t="str">
        <f t="shared" si="25"/>
        <v>19067</v>
      </c>
      <c r="D824" t="str">
        <f t="shared" si="24"/>
        <v>FLOYD</v>
      </c>
      <c r="E824">
        <v>-92.789400970000003</v>
      </c>
      <c r="F824">
        <v>43.0600053</v>
      </c>
      <c r="G824">
        <f xml:space="preserve"> SUMIF(ACRES_HARVESTED!E$2:E$4911,C824,ACRES_HARVESTED!G$2:G$4911)</f>
        <v>147009</v>
      </c>
      <c r="H824">
        <f xml:space="preserve"> SUMIF(SALES!E$2:E$4911,C824,SALES!G$2:G$4911)</f>
        <v>96974000</v>
      </c>
      <c r="I824">
        <f xml:space="preserve"> SUMIF(PRODUCTION!E$2:E$4911,C824,PRODUCTION!I$2:I$4911)</f>
        <v>31278237.513599999</v>
      </c>
    </row>
    <row r="825" spans="1:9" x14ac:dyDescent="0.2">
      <c r="A825">
        <v>19069</v>
      </c>
      <c r="B825" t="s">
        <v>0</v>
      </c>
      <c r="C825" t="str">
        <f t="shared" si="25"/>
        <v>19069</v>
      </c>
      <c r="D825" t="str">
        <f t="shared" si="24"/>
        <v>FRANKLIN</v>
      </c>
      <c r="E825">
        <v>-93.262569249999999</v>
      </c>
      <c r="F825">
        <v>42.732703839999999</v>
      </c>
      <c r="G825">
        <f xml:space="preserve"> SUMIF(ACRES_HARVESTED!E$2:E$4911,C825,ACRES_HARVESTED!G$2:G$4911)</f>
        <v>195991</v>
      </c>
      <c r="H825">
        <f xml:space="preserve"> SUMIF(SALES!E$2:E$4911,C825,SALES!G$2:G$4911)</f>
        <v>130272000</v>
      </c>
      <c r="I825">
        <f xml:space="preserve"> SUMIF(PRODUCTION!E$2:E$4911,C825,PRODUCTION!I$2:I$4911)</f>
        <v>40146218.778200001</v>
      </c>
    </row>
    <row r="826" spans="1:9" x14ac:dyDescent="0.2">
      <c r="A826">
        <v>19071</v>
      </c>
      <c r="B826" t="s">
        <v>924</v>
      </c>
      <c r="C826" t="str">
        <f t="shared" si="25"/>
        <v>19071</v>
      </c>
      <c r="D826" t="str">
        <f t="shared" si="24"/>
        <v>FREMONT</v>
      </c>
      <c r="E826">
        <v>-95.604756179999995</v>
      </c>
      <c r="F826">
        <v>40.745566820000001</v>
      </c>
      <c r="G826">
        <f xml:space="preserve"> SUMIF(ACRES_HARVESTED!E$2:E$4911,C826,ACRES_HARVESTED!G$2:G$4911)</f>
        <v>112299</v>
      </c>
      <c r="H826">
        <f xml:space="preserve"> SUMIF(SALES!E$2:E$4911,C826,SALES!G$2:G$4911)</f>
        <v>69609000</v>
      </c>
      <c r="I826">
        <f xml:space="preserve"> SUMIF(PRODUCTION!E$2:E$4911,C826,PRODUCTION!I$2:I$4911)</f>
        <v>21325536.682799999</v>
      </c>
    </row>
    <row r="827" spans="1:9" x14ac:dyDescent="0.2">
      <c r="A827">
        <v>19073</v>
      </c>
      <c r="B827" t="s">
        <v>335</v>
      </c>
      <c r="C827" t="str">
        <f t="shared" si="25"/>
        <v>19073</v>
      </c>
      <c r="D827" t="str">
        <f t="shared" si="24"/>
        <v>GREENE</v>
      </c>
      <c r="E827">
        <v>-94.396580810000003</v>
      </c>
      <c r="F827">
        <v>42.036145509999997</v>
      </c>
      <c r="G827">
        <f xml:space="preserve"> SUMIF(ACRES_HARVESTED!E$2:E$4911,C827,ACRES_HARVESTED!G$2:G$4911)</f>
        <v>163642</v>
      </c>
      <c r="H827">
        <f xml:space="preserve"> SUMIF(SALES!E$2:E$4911,C827,SALES!G$2:G$4911)</f>
        <v>100431000</v>
      </c>
      <c r="I827">
        <f xml:space="preserve"> SUMIF(PRODUCTION!E$2:E$4911,C827,PRODUCTION!I$2:I$4911)</f>
        <v>30832251.956099998</v>
      </c>
    </row>
    <row r="828" spans="1:9" x14ac:dyDescent="0.2">
      <c r="A828">
        <v>19075</v>
      </c>
      <c r="B828" t="s">
        <v>75</v>
      </c>
      <c r="C828" t="str">
        <f t="shared" si="25"/>
        <v>19075</v>
      </c>
      <c r="D828" t="str">
        <f t="shared" si="24"/>
        <v>GRUNDY</v>
      </c>
      <c r="E828">
        <v>-92.791465299999999</v>
      </c>
      <c r="F828">
        <v>42.401957160000002</v>
      </c>
      <c r="G828">
        <f xml:space="preserve"> SUMIF(ACRES_HARVESTED!E$2:E$4911,C828,ACRES_HARVESTED!G$2:G$4911)</f>
        <v>157415</v>
      </c>
      <c r="H828">
        <f xml:space="preserve"> SUMIF(SALES!E$2:E$4911,C828,SALES!G$2:G$4911)</f>
        <v>113755000</v>
      </c>
      <c r="I828">
        <f xml:space="preserve"> SUMIF(PRODUCTION!E$2:E$4911,C828,PRODUCTION!I$2:I$4911)</f>
        <v>35195959.727799997</v>
      </c>
    </row>
    <row r="829" spans="1:9" x14ac:dyDescent="0.2">
      <c r="A829">
        <v>19077</v>
      </c>
      <c r="B829" t="s">
        <v>305</v>
      </c>
      <c r="C829" t="str">
        <f t="shared" si="25"/>
        <v>19077</v>
      </c>
      <c r="D829" t="str">
        <f t="shared" si="24"/>
        <v>GUTHRIE</v>
      </c>
      <c r="E829">
        <v>-94.501110139999994</v>
      </c>
      <c r="F829">
        <v>41.683789650000001</v>
      </c>
      <c r="G829">
        <f xml:space="preserve"> SUMIF(ACRES_HARVESTED!E$2:E$4911,C829,ACRES_HARVESTED!G$2:G$4911)</f>
        <v>113385</v>
      </c>
      <c r="H829">
        <f xml:space="preserve"> SUMIF(SALES!E$2:E$4911,C829,SALES!G$2:G$4911)</f>
        <v>72008000</v>
      </c>
      <c r="I829">
        <f xml:space="preserve"> SUMIF(PRODUCTION!E$2:E$4911,C829,PRODUCTION!I$2:I$4911)</f>
        <v>22579073.4102</v>
      </c>
    </row>
    <row r="830" spans="1:9" x14ac:dyDescent="0.2">
      <c r="A830">
        <v>19079</v>
      </c>
      <c r="B830" t="s">
        <v>157</v>
      </c>
      <c r="C830" t="str">
        <f t="shared" si="25"/>
        <v>19079</v>
      </c>
      <c r="D830" t="str">
        <f t="shared" si="24"/>
        <v>HAMILTON</v>
      </c>
      <c r="E830">
        <v>-93.706725019999993</v>
      </c>
      <c r="F830">
        <v>42.383953769999998</v>
      </c>
      <c r="G830">
        <f xml:space="preserve"> SUMIF(ACRES_HARVESTED!E$2:E$4911,C830,ACRES_HARVESTED!G$2:G$4911)</f>
        <v>171923</v>
      </c>
      <c r="H830">
        <f xml:space="preserve"> SUMIF(SALES!E$2:E$4911,C830,SALES!G$2:G$4911)</f>
        <v>111286000</v>
      </c>
      <c r="I830">
        <f xml:space="preserve"> SUMIF(PRODUCTION!E$2:E$4911,C830,PRODUCTION!I$2:I$4911)</f>
        <v>33693290</v>
      </c>
    </row>
    <row r="831" spans="1:9" x14ac:dyDescent="0.2">
      <c r="A831">
        <v>19081</v>
      </c>
      <c r="B831" t="s">
        <v>43</v>
      </c>
      <c r="C831" t="str">
        <f t="shared" si="25"/>
        <v>19081</v>
      </c>
      <c r="D831" t="str">
        <f t="shared" si="24"/>
        <v>HANCOCK</v>
      </c>
      <c r="E831">
        <v>-93.734548840000002</v>
      </c>
      <c r="F831">
        <v>43.081784769999999</v>
      </c>
      <c r="G831">
        <f xml:space="preserve"> SUMIF(ACRES_HARVESTED!E$2:E$4911,C831,ACRES_HARVESTED!G$2:G$4911)</f>
        <v>195840</v>
      </c>
      <c r="H831">
        <f xml:space="preserve"> SUMIF(SALES!E$2:E$4911,C831,SALES!G$2:G$4911)</f>
        <v>128455000</v>
      </c>
      <c r="I831">
        <f xml:space="preserve"> SUMIF(PRODUCTION!E$2:E$4911,C831,PRODUCTION!I$2:I$4911)</f>
        <v>39832479.082800001</v>
      </c>
    </row>
    <row r="832" spans="1:9" x14ac:dyDescent="0.2">
      <c r="A832">
        <v>19083</v>
      </c>
      <c r="B832" t="s">
        <v>585</v>
      </c>
      <c r="C832" t="str">
        <f t="shared" si="25"/>
        <v>19083</v>
      </c>
      <c r="D832" t="str">
        <f t="shared" si="24"/>
        <v>HARDIN</v>
      </c>
      <c r="E832">
        <v>-93.240405269999997</v>
      </c>
      <c r="F832">
        <v>42.383930290000002</v>
      </c>
      <c r="G832">
        <f xml:space="preserve"> SUMIF(ACRES_HARVESTED!E$2:E$4911,C832,ACRES_HARVESTED!G$2:G$4911)</f>
        <v>193157</v>
      </c>
      <c r="H832">
        <f xml:space="preserve"> SUMIF(SALES!E$2:E$4911,C832,SALES!G$2:G$4911)</f>
        <v>134835000</v>
      </c>
      <c r="I832">
        <f xml:space="preserve"> SUMIF(PRODUCTION!E$2:E$4911,C832,PRODUCTION!I$2:I$4911)</f>
        <v>41056742.438199997</v>
      </c>
    </row>
    <row r="833" spans="1:9" x14ac:dyDescent="0.2">
      <c r="A833">
        <v>19085</v>
      </c>
      <c r="B833" t="s">
        <v>424</v>
      </c>
      <c r="C833" t="str">
        <f t="shared" si="25"/>
        <v>19085</v>
      </c>
      <c r="D833" t="str">
        <f t="shared" si="24"/>
        <v>HARRISON</v>
      </c>
      <c r="E833">
        <v>-95.817034809999996</v>
      </c>
      <c r="F833">
        <v>41.683361740000002</v>
      </c>
      <c r="G833">
        <f xml:space="preserve"> SUMIF(ACRES_HARVESTED!E$2:E$4911,C833,ACRES_HARVESTED!G$2:G$4911)</f>
        <v>173628</v>
      </c>
      <c r="H833">
        <f xml:space="preserve"> SUMIF(SALES!E$2:E$4911,C833,SALES!G$2:G$4911)</f>
        <v>108561000</v>
      </c>
      <c r="I833">
        <f xml:space="preserve"> SUMIF(PRODUCTION!E$2:E$4911,C833,PRODUCTION!I$2:I$4911)</f>
        <v>33344086.015299998</v>
      </c>
    </row>
    <row r="834" spans="1:9" x14ac:dyDescent="0.2">
      <c r="A834">
        <v>19087</v>
      </c>
      <c r="B834" t="s">
        <v>152</v>
      </c>
      <c r="C834" t="str">
        <f t="shared" si="25"/>
        <v>19087</v>
      </c>
      <c r="D834" t="str">
        <f t="shared" ref="D834:D897" si="26">UPPER(B834)</f>
        <v>HENRY</v>
      </c>
      <c r="E834">
        <v>-91.544344330000001</v>
      </c>
      <c r="F834">
        <v>40.987608539999997</v>
      </c>
      <c r="G834">
        <f xml:space="preserve"> SUMIF(ACRES_HARVESTED!E$2:E$4911,C834,ACRES_HARVESTED!G$2:G$4911)</f>
        <v>92337</v>
      </c>
      <c r="H834">
        <f xml:space="preserve"> SUMIF(SALES!E$2:E$4911,C834,SALES!G$2:G$4911)</f>
        <v>58826000</v>
      </c>
      <c r="I834">
        <f xml:space="preserve"> SUMIF(PRODUCTION!E$2:E$4911,C834,PRODUCTION!I$2:I$4911)</f>
        <v>17918329.6296</v>
      </c>
    </row>
    <row r="835" spans="1:9" x14ac:dyDescent="0.2">
      <c r="A835">
        <v>19089</v>
      </c>
      <c r="B835" t="s">
        <v>102</v>
      </c>
      <c r="C835" t="str">
        <f t="shared" ref="C835:C898" si="27" xml:space="preserve"> TEXT(A835,"00000")</f>
        <v>19089</v>
      </c>
      <c r="D835" t="str">
        <f t="shared" si="26"/>
        <v>HOWARD</v>
      </c>
      <c r="E835">
        <v>-92.317102050000003</v>
      </c>
      <c r="F835">
        <v>43.35677003</v>
      </c>
      <c r="G835">
        <f xml:space="preserve"> SUMIF(ACRES_HARVESTED!E$2:E$4911,C835,ACRES_HARVESTED!G$2:G$4911)</f>
        <v>140247</v>
      </c>
      <c r="H835">
        <f xml:space="preserve"> SUMIF(SALES!E$2:E$4911,C835,SALES!G$2:G$4911)</f>
        <v>89694000</v>
      </c>
      <c r="I835">
        <f xml:space="preserve"> SUMIF(PRODUCTION!E$2:E$4911,C835,PRODUCTION!I$2:I$4911)</f>
        <v>30358291.225099999</v>
      </c>
    </row>
    <row r="836" spans="1:9" x14ac:dyDescent="0.2">
      <c r="A836">
        <v>19091</v>
      </c>
      <c r="B836" t="s">
        <v>481</v>
      </c>
      <c r="C836" t="str">
        <f t="shared" si="27"/>
        <v>19091</v>
      </c>
      <c r="D836" t="str">
        <f t="shared" si="26"/>
        <v>HUMBOLDT</v>
      </c>
      <c r="E836">
        <v>-94.207225370000003</v>
      </c>
      <c r="F836">
        <v>42.776442600000003</v>
      </c>
      <c r="G836">
        <f xml:space="preserve"> SUMIF(ACRES_HARVESTED!E$2:E$4911,C836,ACRES_HARVESTED!G$2:G$4911)</f>
        <v>114547</v>
      </c>
      <c r="H836">
        <f xml:space="preserve"> SUMIF(SALES!E$2:E$4911,C836,SALES!G$2:G$4911)</f>
        <v>74479000</v>
      </c>
      <c r="I836">
        <f xml:space="preserve"> SUMIF(PRODUCTION!E$2:E$4911,C836,PRODUCTION!I$2:I$4911)</f>
        <v>23474649.576400001</v>
      </c>
    </row>
    <row r="837" spans="1:9" x14ac:dyDescent="0.2">
      <c r="A837">
        <v>19093</v>
      </c>
      <c r="B837" t="s">
        <v>769</v>
      </c>
      <c r="C837" t="str">
        <f t="shared" si="27"/>
        <v>19093</v>
      </c>
      <c r="D837" t="str">
        <f t="shared" si="26"/>
        <v>IDA</v>
      </c>
      <c r="E837">
        <v>-95.513553869999996</v>
      </c>
      <c r="F837">
        <v>42.386961360000001</v>
      </c>
      <c r="G837">
        <f xml:space="preserve"> SUMIF(ACRES_HARVESTED!E$2:E$4911,C837,ACRES_HARVESTED!G$2:G$4911)</f>
        <v>126548</v>
      </c>
      <c r="H837">
        <f xml:space="preserve"> SUMIF(SALES!E$2:E$4911,C837,SALES!G$2:G$4911)</f>
        <v>84657000</v>
      </c>
      <c r="I837">
        <f xml:space="preserve"> SUMIF(PRODUCTION!E$2:E$4911,C837,PRODUCTION!I$2:I$4911)</f>
        <v>27346090.912799999</v>
      </c>
    </row>
    <row r="838" spans="1:9" x14ac:dyDescent="0.2">
      <c r="A838">
        <v>19095</v>
      </c>
      <c r="B838" t="s">
        <v>724</v>
      </c>
      <c r="C838" t="str">
        <f t="shared" si="27"/>
        <v>19095</v>
      </c>
      <c r="D838" t="str">
        <f t="shared" si="26"/>
        <v>IOWA</v>
      </c>
      <c r="E838">
        <v>-92.063695530000004</v>
      </c>
      <c r="F838">
        <v>41.686216369999997</v>
      </c>
      <c r="G838">
        <f xml:space="preserve"> SUMIF(ACRES_HARVESTED!E$2:E$4911,C838,ACRES_HARVESTED!G$2:G$4911)</f>
        <v>128577</v>
      </c>
      <c r="H838">
        <f xml:space="preserve"> SUMIF(SALES!E$2:E$4911,C838,SALES!G$2:G$4911)</f>
        <v>84707000</v>
      </c>
      <c r="I838">
        <f xml:space="preserve"> SUMIF(PRODUCTION!E$2:E$4911,C838,PRODUCTION!I$2:I$4911)</f>
        <v>26651172.3807</v>
      </c>
    </row>
    <row r="839" spans="1:9" x14ac:dyDescent="0.2">
      <c r="A839">
        <v>19097</v>
      </c>
      <c r="B839" t="s">
        <v>130</v>
      </c>
      <c r="C839" t="str">
        <f t="shared" si="27"/>
        <v>19097</v>
      </c>
      <c r="D839" t="str">
        <f t="shared" si="26"/>
        <v>JACKSON</v>
      </c>
      <c r="E839">
        <v>-90.574039339999999</v>
      </c>
      <c r="F839">
        <v>42.171784189999997</v>
      </c>
      <c r="G839">
        <f xml:space="preserve"> SUMIF(ACRES_HARVESTED!E$2:E$4911,C839,ACRES_HARVESTED!G$2:G$4911)</f>
        <v>114666</v>
      </c>
      <c r="H839">
        <f xml:space="preserve"> SUMIF(SALES!E$2:E$4911,C839,SALES!G$2:G$4911)</f>
        <v>70796000</v>
      </c>
      <c r="I839">
        <f xml:space="preserve"> SUMIF(PRODUCTION!E$2:E$4911,C839,PRODUCTION!I$2:I$4911)</f>
        <v>26214177.5535</v>
      </c>
    </row>
    <row r="840" spans="1:9" x14ac:dyDescent="0.2">
      <c r="A840">
        <v>19099</v>
      </c>
      <c r="B840" t="s">
        <v>206</v>
      </c>
      <c r="C840" t="str">
        <f t="shared" si="27"/>
        <v>19099</v>
      </c>
      <c r="D840" t="str">
        <f t="shared" si="26"/>
        <v>JASPER</v>
      </c>
      <c r="E840">
        <v>-93.053760260000004</v>
      </c>
      <c r="F840">
        <v>41.686035199999999</v>
      </c>
      <c r="G840">
        <f xml:space="preserve"> SUMIF(ACRES_HARVESTED!E$2:E$4911,C840,ACRES_HARVESTED!G$2:G$4911)</f>
        <v>156990</v>
      </c>
      <c r="H840">
        <f xml:space="preserve"> SUMIF(SALES!E$2:E$4911,C840,SALES!G$2:G$4911)</f>
        <v>105866000</v>
      </c>
      <c r="I840">
        <f xml:space="preserve"> SUMIF(PRODUCTION!E$2:E$4911,C840,PRODUCTION!I$2:I$4911)</f>
        <v>33738139.145999998</v>
      </c>
    </row>
    <row r="841" spans="1:9" x14ac:dyDescent="0.2">
      <c r="A841">
        <v>19101</v>
      </c>
      <c r="B841" t="s">
        <v>475</v>
      </c>
      <c r="C841" t="str">
        <f t="shared" si="27"/>
        <v>19101</v>
      </c>
      <c r="D841" t="str">
        <f t="shared" si="26"/>
        <v>JEFFERSON</v>
      </c>
      <c r="E841">
        <v>-91.948622040000004</v>
      </c>
      <c r="F841">
        <v>41.03165465</v>
      </c>
      <c r="G841">
        <f xml:space="preserve"> SUMIF(ACRES_HARVESTED!E$2:E$4911,C841,ACRES_HARVESTED!G$2:G$4911)</f>
        <v>71382</v>
      </c>
      <c r="H841">
        <f xml:space="preserve"> SUMIF(SALES!E$2:E$4911,C841,SALES!G$2:G$4911)</f>
        <v>39439000</v>
      </c>
      <c r="I841">
        <f xml:space="preserve"> SUMIF(PRODUCTION!E$2:E$4911,C841,PRODUCTION!I$2:I$4911)</f>
        <v>12502503.820599999</v>
      </c>
    </row>
    <row r="842" spans="1:9" x14ac:dyDescent="0.2">
      <c r="A842">
        <v>19103</v>
      </c>
      <c r="B842" t="s">
        <v>27</v>
      </c>
      <c r="C842" t="str">
        <f t="shared" si="27"/>
        <v>19103</v>
      </c>
      <c r="D842" t="str">
        <f t="shared" si="26"/>
        <v>JOHNSON</v>
      </c>
      <c r="E842">
        <v>-91.586792590000002</v>
      </c>
      <c r="F842">
        <v>41.671508729999999</v>
      </c>
      <c r="G842">
        <f xml:space="preserve"> SUMIF(ACRES_HARVESTED!E$2:E$4911,C842,ACRES_HARVESTED!G$2:G$4911)</f>
        <v>119472</v>
      </c>
      <c r="H842">
        <f xml:space="preserve"> SUMIF(SALES!E$2:E$4911,C842,SALES!G$2:G$4911)</f>
        <v>81970000</v>
      </c>
      <c r="I842">
        <f xml:space="preserve"> SUMIF(PRODUCTION!E$2:E$4911,C842,PRODUCTION!I$2:I$4911)</f>
        <v>25987392.936799999</v>
      </c>
    </row>
    <row r="843" spans="1:9" x14ac:dyDescent="0.2">
      <c r="A843">
        <v>19105</v>
      </c>
      <c r="B843" t="s">
        <v>192</v>
      </c>
      <c r="C843" t="str">
        <f t="shared" si="27"/>
        <v>19105</v>
      </c>
      <c r="D843" t="str">
        <f t="shared" si="26"/>
        <v>JONES</v>
      </c>
      <c r="E843">
        <v>-91.131396409999994</v>
      </c>
      <c r="F843">
        <v>42.121186090000002</v>
      </c>
      <c r="G843">
        <f xml:space="preserve"> SUMIF(ACRES_HARVESTED!E$2:E$4911,C843,ACRES_HARVESTED!G$2:G$4911)</f>
        <v>163940</v>
      </c>
      <c r="H843">
        <f xml:space="preserve"> SUMIF(SALES!E$2:E$4911,C843,SALES!G$2:G$4911)</f>
        <v>112831000</v>
      </c>
      <c r="I843">
        <f xml:space="preserve"> SUMIF(PRODUCTION!E$2:E$4911,C843,PRODUCTION!I$2:I$4911)</f>
        <v>36378526.338699996</v>
      </c>
    </row>
    <row r="844" spans="1:9" x14ac:dyDescent="0.2">
      <c r="A844">
        <v>19107</v>
      </c>
      <c r="B844" t="s">
        <v>386</v>
      </c>
      <c r="C844" t="str">
        <f t="shared" si="27"/>
        <v>19107</v>
      </c>
      <c r="D844" t="str">
        <f t="shared" si="26"/>
        <v>KEOKUK</v>
      </c>
      <c r="E844">
        <v>-92.1785067</v>
      </c>
      <c r="F844">
        <v>41.336498329999998</v>
      </c>
      <c r="G844">
        <f xml:space="preserve"> SUMIF(ACRES_HARVESTED!E$2:E$4911,C844,ACRES_HARVESTED!G$2:G$4911)</f>
        <v>112067</v>
      </c>
      <c r="H844">
        <f xml:space="preserve"> SUMIF(SALES!E$2:E$4911,C844,SALES!G$2:G$4911)</f>
        <v>65366000</v>
      </c>
      <c r="I844">
        <f xml:space="preserve"> SUMIF(PRODUCTION!E$2:E$4911,C844,PRODUCTION!I$2:I$4911)</f>
        <v>22864845.1241</v>
      </c>
    </row>
    <row r="845" spans="1:9" x14ac:dyDescent="0.2">
      <c r="A845">
        <v>19109</v>
      </c>
      <c r="B845" t="s">
        <v>2</v>
      </c>
      <c r="C845" t="str">
        <f t="shared" si="27"/>
        <v>19109</v>
      </c>
      <c r="D845" t="str">
        <f t="shared" si="26"/>
        <v>KOSSUTH</v>
      </c>
      <c r="E845">
        <v>-94.206897870000006</v>
      </c>
      <c r="F845">
        <v>43.204139840000003</v>
      </c>
      <c r="G845">
        <f xml:space="preserve"> SUMIF(ACRES_HARVESTED!E$2:E$4911,C845,ACRES_HARVESTED!G$2:G$4911)</f>
        <v>309586</v>
      </c>
      <c r="H845">
        <f xml:space="preserve"> SUMIF(SALES!E$2:E$4911,C845,SALES!G$2:G$4911)</f>
        <v>200720000</v>
      </c>
      <c r="I845">
        <f xml:space="preserve"> SUMIF(PRODUCTION!E$2:E$4911,C845,PRODUCTION!I$2:I$4911)</f>
        <v>63158007.692000002</v>
      </c>
    </row>
    <row r="846" spans="1:9" x14ac:dyDescent="0.2">
      <c r="A846">
        <v>19111</v>
      </c>
      <c r="B846" t="s">
        <v>220</v>
      </c>
      <c r="C846" t="str">
        <f t="shared" si="27"/>
        <v>19111</v>
      </c>
      <c r="D846" t="str">
        <f t="shared" si="26"/>
        <v>LEE</v>
      </c>
      <c r="E846">
        <v>-91.479499680000004</v>
      </c>
      <c r="F846">
        <v>40.642199249999997</v>
      </c>
      <c r="G846">
        <f xml:space="preserve"> SUMIF(ACRES_HARVESTED!E$2:E$4911,C846,ACRES_HARVESTED!G$2:G$4911)</f>
        <v>70678</v>
      </c>
      <c r="H846">
        <f xml:space="preserve"> SUMIF(SALES!E$2:E$4911,C846,SALES!G$2:G$4911)</f>
        <v>39874000</v>
      </c>
      <c r="I846">
        <f xml:space="preserve"> SUMIF(PRODUCTION!E$2:E$4911,C846,PRODUCTION!I$2:I$4911)</f>
        <v>12686846.3629</v>
      </c>
    </row>
    <row r="847" spans="1:9" x14ac:dyDescent="0.2">
      <c r="A847">
        <v>19113</v>
      </c>
      <c r="B847" t="s">
        <v>332</v>
      </c>
      <c r="C847" t="str">
        <f t="shared" si="27"/>
        <v>19113</v>
      </c>
      <c r="D847" t="str">
        <f t="shared" si="26"/>
        <v>LINN</v>
      </c>
      <c r="E847">
        <v>-91.598094849999995</v>
      </c>
      <c r="F847">
        <v>42.079230819999999</v>
      </c>
      <c r="G847">
        <f xml:space="preserve"> SUMIF(ACRES_HARVESTED!E$2:E$4911,C847,ACRES_HARVESTED!G$2:G$4911)</f>
        <v>146030</v>
      </c>
      <c r="H847">
        <f xml:space="preserve"> SUMIF(SALES!E$2:E$4911,C847,SALES!G$2:G$4911)</f>
        <v>101158000</v>
      </c>
      <c r="I847">
        <f xml:space="preserve"> SUMIF(PRODUCTION!E$2:E$4911,C847,PRODUCTION!I$2:I$4911)</f>
        <v>32840416.396899998</v>
      </c>
    </row>
    <row r="848" spans="1:9" x14ac:dyDescent="0.2">
      <c r="A848">
        <v>19115</v>
      </c>
      <c r="B848" t="s">
        <v>793</v>
      </c>
      <c r="C848" t="str">
        <f t="shared" si="27"/>
        <v>19115</v>
      </c>
      <c r="D848" t="str">
        <f t="shared" si="26"/>
        <v>LOUISA</v>
      </c>
      <c r="E848">
        <v>-91.259582620000003</v>
      </c>
      <c r="F848">
        <v>41.218434049999999</v>
      </c>
      <c r="G848">
        <f xml:space="preserve"> SUMIF(ACRES_HARVESTED!E$2:E$4911,C848,ACRES_HARVESTED!G$2:G$4911)</f>
        <v>79975</v>
      </c>
      <c r="H848">
        <f xml:space="preserve"> SUMIF(SALES!E$2:E$4911,C848,SALES!G$2:G$4911)</f>
        <v>55135000</v>
      </c>
      <c r="I848">
        <f xml:space="preserve"> SUMIF(PRODUCTION!E$2:E$4911,C848,PRODUCTION!I$2:I$4911)</f>
        <v>17038440.843800001</v>
      </c>
    </row>
    <row r="849" spans="1:9" x14ac:dyDescent="0.2">
      <c r="A849">
        <v>19117</v>
      </c>
      <c r="B849" t="s">
        <v>1660</v>
      </c>
      <c r="C849" t="str">
        <f t="shared" si="27"/>
        <v>19117</v>
      </c>
      <c r="D849" t="str">
        <f t="shared" si="26"/>
        <v>LUCAS</v>
      </c>
      <c r="E849">
        <v>-93.32780803</v>
      </c>
      <c r="F849">
        <v>41.029589639999998</v>
      </c>
      <c r="G849">
        <f xml:space="preserve"> SUMIF(ACRES_HARVESTED!E$2:E$4911,C849,ACRES_HARVESTED!G$2:G$4911)</f>
        <v>24172</v>
      </c>
      <c r="H849">
        <f xml:space="preserve"> SUMIF(SALES!E$2:E$4911,C849,SALES!G$2:G$4911)</f>
        <v>10377000</v>
      </c>
      <c r="I849">
        <f xml:space="preserve"> SUMIF(PRODUCTION!E$2:E$4911,C849,PRODUCTION!I$2:I$4911)</f>
        <v>3679694.1819000002</v>
      </c>
    </row>
    <row r="850" spans="1:9" x14ac:dyDescent="0.2">
      <c r="A850">
        <v>19119</v>
      </c>
      <c r="B850" t="s">
        <v>177</v>
      </c>
      <c r="C850" t="str">
        <f t="shared" si="27"/>
        <v>19119</v>
      </c>
      <c r="D850" t="str">
        <f t="shared" si="26"/>
        <v>LYON</v>
      </c>
      <c r="E850">
        <v>-96.210222099999996</v>
      </c>
      <c r="F850">
        <v>43.381112889999997</v>
      </c>
      <c r="G850">
        <f xml:space="preserve"> SUMIF(ACRES_HARVESTED!E$2:E$4911,C850,ACRES_HARVESTED!G$2:G$4911)</f>
        <v>182683</v>
      </c>
      <c r="H850">
        <f xml:space="preserve"> SUMIF(SALES!E$2:E$4911,C850,SALES!G$2:G$4911)</f>
        <v>119756000</v>
      </c>
      <c r="I850">
        <f xml:space="preserve"> SUMIF(PRODUCTION!E$2:E$4911,C850,PRODUCTION!I$2:I$4911)</f>
        <v>48068505.969599999</v>
      </c>
    </row>
    <row r="851" spans="1:9" x14ac:dyDescent="0.2">
      <c r="A851">
        <v>19121</v>
      </c>
      <c r="B851" t="s">
        <v>194</v>
      </c>
      <c r="C851" t="str">
        <f t="shared" si="27"/>
        <v>19121</v>
      </c>
      <c r="D851" t="str">
        <f t="shared" si="26"/>
        <v>MADISON</v>
      </c>
      <c r="E851">
        <v>-94.015546310000005</v>
      </c>
      <c r="F851">
        <v>41.330819040000002</v>
      </c>
      <c r="G851">
        <f xml:space="preserve"> SUMIF(ACRES_HARVESTED!E$2:E$4911,C851,ACRES_HARVESTED!G$2:G$4911)</f>
        <v>64223</v>
      </c>
      <c r="H851">
        <f xml:space="preserve"> SUMIF(SALES!E$2:E$4911,C851,SALES!G$2:G$4911)</f>
        <v>33541000</v>
      </c>
      <c r="I851">
        <f xml:space="preserve"> SUMIF(PRODUCTION!E$2:E$4911,C851,PRODUCTION!I$2:I$4911)</f>
        <v>11303840.0944</v>
      </c>
    </row>
    <row r="852" spans="1:9" x14ac:dyDescent="0.2">
      <c r="A852">
        <v>19123</v>
      </c>
      <c r="B852" t="s">
        <v>196</v>
      </c>
      <c r="C852" t="str">
        <f t="shared" si="27"/>
        <v>19123</v>
      </c>
      <c r="D852" t="str">
        <f t="shared" si="26"/>
        <v>MAHASKA</v>
      </c>
      <c r="E852">
        <v>-92.640839069999998</v>
      </c>
      <c r="F852">
        <v>41.33521502</v>
      </c>
      <c r="G852">
        <f xml:space="preserve"> SUMIF(ACRES_HARVESTED!E$2:E$4911,C852,ACRES_HARVESTED!G$2:G$4911)</f>
        <v>124606</v>
      </c>
      <c r="H852">
        <f xml:space="preserve"> SUMIF(SALES!E$2:E$4911,C852,SALES!G$2:G$4911)</f>
        <v>72804000</v>
      </c>
      <c r="I852">
        <f xml:space="preserve"> SUMIF(PRODUCTION!E$2:E$4911,C852,PRODUCTION!I$2:I$4911)</f>
        <v>22770907.563200001</v>
      </c>
    </row>
    <row r="853" spans="1:9" x14ac:dyDescent="0.2">
      <c r="A853">
        <v>19125</v>
      </c>
      <c r="B853" t="s">
        <v>198</v>
      </c>
      <c r="C853" t="str">
        <f t="shared" si="27"/>
        <v>19125</v>
      </c>
      <c r="D853" t="str">
        <f t="shared" si="26"/>
        <v>MARION</v>
      </c>
      <c r="E853">
        <v>-93.099347829999999</v>
      </c>
      <c r="F853">
        <v>41.334451010000002</v>
      </c>
      <c r="G853">
        <f xml:space="preserve"> SUMIF(ACRES_HARVESTED!E$2:E$4911,C853,ACRES_HARVESTED!G$2:G$4911)</f>
        <v>73219</v>
      </c>
      <c r="H853">
        <f xml:space="preserve"> SUMIF(SALES!E$2:E$4911,C853,SALES!G$2:G$4911)</f>
        <v>41036000</v>
      </c>
      <c r="I853">
        <f xml:space="preserve"> SUMIF(PRODUCTION!E$2:E$4911,C853,PRODUCTION!I$2:I$4911)</f>
        <v>13018900.352</v>
      </c>
    </row>
    <row r="854" spans="1:9" x14ac:dyDescent="0.2">
      <c r="A854">
        <v>19127</v>
      </c>
      <c r="B854" t="s">
        <v>226</v>
      </c>
      <c r="C854" t="str">
        <f t="shared" si="27"/>
        <v>19127</v>
      </c>
      <c r="D854" t="str">
        <f t="shared" si="26"/>
        <v>MARSHALL</v>
      </c>
      <c r="E854">
        <v>-92.999081899999993</v>
      </c>
      <c r="F854">
        <v>42.035868370000003</v>
      </c>
      <c r="G854">
        <f xml:space="preserve"> SUMIF(ACRES_HARVESTED!E$2:E$4911,C854,ACRES_HARVESTED!G$2:G$4911)</f>
        <v>143892</v>
      </c>
      <c r="H854">
        <f xml:space="preserve"> SUMIF(SALES!E$2:E$4911,C854,SALES!G$2:G$4911)</f>
        <v>99453000</v>
      </c>
      <c r="I854">
        <f xml:space="preserve"> SUMIF(PRODUCTION!E$2:E$4911,C854,PRODUCTION!I$2:I$4911)</f>
        <v>32668607.515099999</v>
      </c>
    </row>
    <row r="855" spans="1:9" x14ac:dyDescent="0.2">
      <c r="A855">
        <v>19129</v>
      </c>
      <c r="B855" t="s">
        <v>909</v>
      </c>
      <c r="C855" t="str">
        <f t="shared" si="27"/>
        <v>19129</v>
      </c>
      <c r="D855" t="str">
        <f t="shared" si="26"/>
        <v>MILLS</v>
      </c>
      <c r="E855">
        <v>-95.621361250000007</v>
      </c>
      <c r="F855">
        <v>41.033488480000003</v>
      </c>
      <c r="G855">
        <f xml:space="preserve"> SUMIF(ACRES_HARVESTED!E$2:E$4911,C855,ACRES_HARVESTED!G$2:G$4911)</f>
        <v>86985</v>
      </c>
      <c r="H855">
        <f xml:space="preserve"> SUMIF(SALES!E$2:E$4911,C855,SALES!G$2:G$4911)</f>
        <v>51968000</v>
      </c>
      <c r="I855">
        <f xml:space="preserve"> SUMIF(PRODUCTION!E$2:E$4911,C855,PRODUCTION!I$2:I$4911)</f>
        <v>16108058</v>
      </c>
    </row>
    <row r="856" spans="1:9" x14ac:dyDescent="0.2">
      <c r="A856">
        <v>19131</v>
      </c>
      <c r="B856" t="s">
        <v>406</v>
      </c>
      <c r="C856" t="str">
        <f t="shared" si="27"/>
        <v>19131</v>
      </c>
      <c r="D856" t="str">
        <f t="shared" si="26"/>
        <v>MITCHELL</v>
      </c>
      <c r="E856">
        <v>-92.788875759999996</v>
      </c>
      <c r="F856">
        <v>43.356393789999998</v>
      </c>
      <c r="G856">
        <f xml:space="preserve"> SUMIF(ACRES_HARVESTED!E$2:E$4911,C856,ACRES_HARVESTED!G$2:G$4911)</f>
        <v>154725</v>
      </c>
      <c r="H856">
        <f xml:space="preserve"> SUMIF(SALES!E$2:E$4911,C856,SALES!G$2:G$4911)</f>
        <v>102827000</v>
      </c>
      <c r="I856">
        <f xml:space="preserve"> SUMIF(PRODUCTION!E$2:E$4911,C856,PRODUCTION!I$2:I$4911)</f>
        <v>36259788.415299997</v>
      </c>
    </row>
    <row r="857" spans="1:9" x14ac:dyDescent="0.2">
      <c r="A857">
        <v>19133</v>
      </c>
      <c r="B857" t="s">
        <v>1596</v>
      </c>
      <c r="C857" t="str">
        <f t="shared" si="27"/>
        <v>19133</v>
      </c>
      <c r="D857" t="str">
        <f t="shared" si="26"/>
        <v>MONONA</v>
      </c>
      <c r="E857">
        <v>-95.959970929999997</v>
      </c>
      <c r="F857">
        <v>42.052368809999997</v>
      </c>
      <c r="G857">
        <f xml:space="preserve"> SUMIF(ACRES_HARVESTED!E$2:E$4911,C857,ACRES_HARVESTED!G$2:G$4911)</f>
        <v>150886</v>
      </c>
      <c r="H857">
        <f xml:space="preserve"> SUMIF(SALES!E$2:E$4911,C857,SALES!G$2:G$4911)</f>
        <v>98079000</v>
      </c>
      <c r="I857">
        <f xml:space="preserve"> SUMIF(PRODUCTION!E$2:E$4911,C857,PRODUCTION!I$2:I$4911)</f>
        <v>30497525.0944</v>
      </c>
    </row>
    <row r="858" spans="1:9" x14ac:dyDescent="0.2">
      <c r="A858">
        <v>19135</v>
      </c>
      <c r="B858" t="s">
        <v>56</v>
      </c>
      <c r="C858" t="str">
        <f t="shared" si="27"/>
        <v>19135</v>
      </c>
      <c r="D858" t="str">
        <f t="shared" si="26"/>
        <v>MONROE</v>
      </c>
      <c r="E858">
        <v>-92.869066700000005</v>
      </c>
      <c r="F858">
        <v>41.029888149999998</v>
      </c>
      <c r="G858">
        <f xml:space="preserve"> SUMIF(ACRES_HARVESTED!E$2:E$4911,C858,ACRES_HARVESTED!G$2:G$4911)</f>
        <v>30915</v>
      </c>
      <c r="H858">
        <f xml:space="preserve"> SUMIF(SALES!E$2:E$4911,C858,SALES!G$2:G$4911)</f>
        <v>15600000</v>
      </c>
      <c r="I858">
        <f xml:space="preserve"> SUMIF(PRODUCTION!E$2:E$4911,C858,PRODUCTION!I$2:I$4911)</f>
        <v>5290428.92</v>
      </c>
    </row>
    <row r="859" spans="1:9" x14ac:dyDescent="0.2">
      <c r="A859">
        <v>19137</v>
      </c>
      <c r="B859" t="s">
        <v>44</v>
      </c>
      <c r="C859" t="str">
        <f t="shared" si="27"/>
        <v>19137</v>
      </c>
      <c r="D859" t="str">
        <f t="shared" si="26"/>
        <v>MONTGOMERY</v>
      </c>
      <c r="E859">
        <v>-95.15642896</v>
      </c>
      <c r="F859">
        <v>41.030187140000002</v>
      </c>
      <c r="G859">
        <f xml:space="preserve"> SUMIF(ACRES_HARVESTED!E$2:E$4911,C859,ACRES_HARVESTED!G$2:G$4911)</f>
        <v>93217</v>
      </c>
      <c r="H859">
        <f xml:space="preserve"> SUMIF(SALES!E$2:E$4911,C859,SALES!G$2:G$4911)</f>
        <v>53729000</v>
      </c>
      <c r="I859">
        <f xml:space="preserve"> SUMIF(PRODUCTION!E$2:E$4911,C859,PRODUCTION!I$2:I$4911)</f>
        <v>17753713.839400001</v>
      </c>
    </row>
    <row r="860" spans="1:9" x14ac:dyDescent="0.2">
      <c r="A860">
        <v>19139</v>
      </c>
      <c r="B860" t="s">
        <v>1074</v>
      </c>
      <c r="C860" t="str">
        <f t="shared" si="27"/>
        <v>19139</v>
      </c>
      <c r="D860" t="str">
        <f t="shared" si="26"/>
        <v>MUSCATINE</v>
      </c>
      <c r="E860">
        <v>-91.112795750000004</v>
      </c>
      <c r="F860">
        <v>41.483881390000001</v>
      </c>
      <c r="G860">
        <f xml:space="preserve"> SUMIF(ACRES_HARVESTED!E$2:E$4911,C860,ACRES_HARVESTED!G$2:G$4911)</f>
        <v>90084</v>
      </c>
      <c r="H860">
        <f xml:space="preserve"> SUMIF(SALES!E$2:E$4911,C860,SALES!G$2:G$4911)</f>
        <v>60627000</v>
      </c>
      <c r="I860">
        <f xml:space="preserve"> SUMIF(PRODUCTION!E$2:E$4911,C860,PRODUCTION!I$2:I$4911)</f>
        <v>18874573.818799999</v>
      </c>
    </row>
    <row r="861" spans="1:9" x14ac:dyDescent="0.2">
      <c r="A861">
        <v>19141</v>
      </c>
      <c r="B861" t="s">
        <v>232</v>
      </c>
      <c r="C861" t="str">
        <f t="shared" si="27"/>
        <v>19141</v>
      </c>
      <c r="D861" t="str">
        <f t="shared" si="26"/>
        <v>O'BRIEN</v>
      </c>
      <c r="E861">
        <v>-95.624747249999999</v>
      </c>
      <c r="F861">
        <v>43.083620199999999</v>
      </c>
      <c r="G861">
        <f xml:space="preserve"> SUMIF(ACRES_HARVESTED!E$2:E$4911,C861,ACRES_HARVESTED!G$2:G$4911)</f>
        <v>151919</v>
      </c>
      <c r="H861">
        <f xml:space="preserve"> SUMIF(SALES!E$2:E$4911,C861,SALES!G$2:G$4911)</f>
        <v>102881000</v>
      </c>
      <c r="I861">
        <f xml:space="preserve"> SUMIF(PRODUCTION!E$2:E$4911,C861,PRODUCTION!I$2:I$4911)</f>
        <v>35471123.774599999</v>
      </c>
    </row>
    <row r="862" spans="1:9" x14ac:dyDescent="0.2">
      <c r="A862">
        <v>19143</v>
      </c>
      <c r="B862" t="s">
        <v>314</v>
      </c>
      <c r="C862" t="str">
        <f t="shared" si="27"/>
        <v>19143</v>
      </c>
      <c r="D862" t="str">
        <f t="shared" si="26"/>
        <v>OSCEOLA</v>
      </c>
      <c r="E862">
        <v>-95.624227579999996</v>
      </c>
      <c r="F862">
        <v>43.378681270000001</v>
      </c>
      <c r="G862">
        <f xml:space="preserve"> SUMIF(ACRES_HARVESTED!E$2:E$4911,C862,ACRES_HARVESTED!G$2:G$4911)</f>
        <v>119934</v>
      </c>
      <c r="H862">
        <f xml:space="preserve"> SUMIF(SALES!E$2:E$4911,C862,SALES!G$2:G$4911)</f>
        <v>75603000</v>
      </c>
      <c r="I862">
        <f xml:space="preserve"> SUMIF(PRODUCTION!E$2:E$4911,C862,PRODUCTION!I$2:I$4911)</f>
        <v>27370175.078499999</v>
      </c>
    </row>
    <row r="863" spans="1:9" x14ac:dyDescent="0.2">
      <c r="A863">
        <v>19145</v>
      </c>
      <c r="B863" t="s">
        <v>633</v>
      </c>
      <c r="C863" t="str">
        <f t="shared" si="27"/>
        <v>19145</v>
      </c>
      <c r="D863" t="str">
        <f t="shared" si="26"/>
        <v>PAGE</v>
      </c>
      <c r="E863">
        <v>-95.150100309999999</v>
      </c>
      <c r="F863">
        <v>40.739174370000001</v>
      </c>
      <c r="G863">
        <f xml:space="preserve"> SUMIF(ACRES_HARVESTED!E$2:E$4911,C863,ACRES_HARVESTED!G$2:G$4911)</f>
        <v>121206</v>
      </c>
      <c r="H863">
        <f xml:space="preserve"> SUMIF(SALES!E$2:E$4911,C863,SALES!G$2:G$4911)</f>
        <v>73163000</v>
      </c>
      <c r="I863">
        <f xml:space="preserve"> SUMIF(PRODUCTION!E$2:E$4911,C863,PRODUCTION!I$2:I$4911)</f>
        <v>23264449.703000002</v>
      </c>
    </row>
    <row r="864" spans="1:9" x14ac:dyDescent="0.2">
      <c r="A864">
        <v>19147</v>
      </c>
      <c r="B864" t="s">
        <v>175</v>
      </c>
      <c r="C864" t="str">
        <f t="shared" si="27"/>
        <v>19147</v>
      </c>
      <c r="D864" t="str">
        <f t="shared" si="26"/>
        <v>PALO ALTO</v>
      </c>
      <c r="E864">
        <v>-94.678246209999998</v>
      </c>
      <c r="F864">
        <v>43.081938489999999</v>
      </c>
      <c r="G864">
        <f xml:space="preserve"> SUMIF(ACRES_HARVESTED!E$2:E$4911,C864,ACRES_HARVESTED!G$2:G$4911)</f>
        <v>186604</v>
      </c>
      <c r="H864">
        <f xml:space="preserve"> SUMIF(SALES!E$2:E$4911,C864,SALES!G$2:G$4911)</f>
        <v>120941000</v>
      </c>
      <c r="I864">
        <f xml:space="preserve"> SUMIF(PRODUCTION!E$2:E$4911,C864,PRODUCTION!I$2:I$4911)</f>
        <v>39115355.282300003</v>
      </c>
    </row>
    <row r="865" spans="1:9" x14ac:dyDescent="0.2">
      <c r="A865">
        <v>19149</v>
      </c>
      <c r="B865" t="s">
        <v>1138</v>
      </c>
      <c r="C865" t="str">
        <f t="shared" si="27"/>
        <v>19149</v>
      </c>
      <c r="D865" t="str">
        <f t="shared" si="26"/>
        <v>PLYMOUTH</v>
      </c>
      <c r="E865">
        <v>-96.214249510000002</v>
      </c>
      <c r="F865">
        <v>42.737357039999999</v>
      </c>
      <c r="G865">
        <f xml:space="preserve"> SUMIF(ACRES_HARVESTED!E$2:E$4911,C865,ACRES_HARVESTED!G$2:G$4911)</f>
        <v>232655</v>
      </c>
      <c r="H865">
        <f xml:space="preserve"> SUMIF(SALES!E$2:E$4911,C865,SALES!G$2:G$4911)</f>
        <v>145640000</v>
      </c>
      <c r="I865">
        <f xml:space="preserve"> SUMIF(PRODUCTION!E$2:E$4911,C865,PRODUCTION!I$2:I$4911)</f>
        <v>51984425.719499998</v>
      </c>
    </row>
    <row r="866" spans="1:9" x14ac:dyDescent="0.2">
      <c r="A866">
        <v>19151</v>
      </c>
      <c r="B866" t="s">
        <v>778</v>
      </c>
      <c r="C866" t="str">
        <f t="shared" si="27"/>
        <v>19151</v>
      </c>
      <c r="D866" t="str">
        <f t="shared" si="26"/>
        <v>POCAHONTAS</v>
      </c>
      <c r="E866">
        <v>-94.678625640000007</v>
      </c>
      <c r="F866">
        <v>42.734201329999998</v>
      </c>
      <c r="G866">
        <f xml:space="preserve"> SUMIF(ACRES_HARVESTED!E$2:E$4911,C866,ACRES_HARVESTED!G$2:G$4911)</f>
        <v>166376</v>
      </c>
      <c r="H866">
        <f xml:space="preserve"> SUMIF(SALES!E$2:E$4911,C866,SALES!G$2:G$4911)</f>
        <v>101699000</v>
      </c>
      <c r="I866">
        <f xml:space="preserve"> SUMIF(PRODUCTION!E$2:E$4911,C866,PRODUCTION!I$2:I$4911)</f>
        <v>31816171.943500001</v>
      </c>
    </row>
    <row r="867" spans="1:9" x14ac:dyDescent="0.2">
      <c r="A867">
        <v>19153</v>
      </c>
      <c r="B867" t="s">
        <v>13</v>
      </c>
      <c r="C867" t="str">
        <f t="shared" si="27"/>
        <v>19153</v>
      </c>
      <c r="D867" t="str">
        <f t="shared" si="26"/>
        <v>POLK</v>
      </c>
      <c r="E867">
        <v>-93.573653960000001</v>
      </c>
      <c r="F867">
        <v>41.685470420000001</v>
      </c>
      <c r="G867">
        <f xml:space="preserve"> SUMIF(ACRES_HARVESTED!E$2:E$4911,C867,ACRES_HARVESTED!G$2:G$4911)</f>
        <v>84384</v>
      </c>
      <c r="H867">
        <f xml:space="preserve"> SUMIF(SALES!E$2:E$4911,C867,SALES!G$2:G$4911)</f>
        <v>53007000</v>
      </c>
      <c r="I867">
        <f xml:space="preserve"> SUMIF(PRODUCTION!E$2:E$4911,C867,PRODUCTION!I$2:I$4911)</f>
        <v>16628036.560000001</v>
      </c>
    </row>
    <row r="868" spans="1:9" x14ac:dyDescent="0.2">
      <c r="A868">
        <v>19155</v>
      </c>
      <c r="B868" t="s">
        <v>1598</v>
      </c>
      <c r="C868" t="str">
        <f t="shared" si="27"/>
        <v>19155</v>
      </c>
      <c r="D868" t="str">
        <f t="shared" si="26"/>
        <v>POTTAWATTAMIE</v>
      </c>
      <c r="E868">
        <v>-95.542902769999998</v>
      </c>
      <c r="F868">
        <v>41.336613460000002</v>
      </c>
      <c r="G868">
        <f xml:space="preserve"> SUMIF(ACRES_HARVESTED!E$2:E$4911,C868,ACRES_HARVESTED!G$2:G$4911)</f>
        <v>236982</v>
      </c>
      <c r="H868">
        <f xml:space="preserve"> SUMIF(SALES!E$2:E$4911,C868,SALES!G$2:G$4911)</f>
        <v>150644000</v>
      </c>
      <c r="I868">
        <f xml:space="preserve"> SUMIF(PRODUCTION!E$2:E$4911,C868,PRODUCTION!I$2:I$4911)</f>
        <v>47862408.127099998</v>
      </c>
    </row>
    <row r="869" spans="1:9" x14ac:dyDescent="0.2">
      <c r="A869">
        <v>19157</v>
      </c>
      <c r="B869" t="s">
        <v>1447</v>
      </c>
      <c r="C869" t="str">
        <f t="shared" si="27"/>
        <v>19157</v>
      </c>
      <c r="D869" t="str">
        <f t="shared" si="26"/>
        <v>POWESHIEK</v>
      </c>
      <c r="E869">
        <v>-92.530970769999996</v>
      </c>
      <c r="F869">
        <v>41.686574180000001</v>
      </c>
      <c r="G869">
        <f xml:space="preserve"> SUMIF(ACRES_HARVESTED!E$2:E$4911,C869,ACRES_HARVESTED!G$2:G$4911)</f>
        <v>136643</v>
      </c>
      <c r="H869">
        <f xml:space="preserve"> SUMIF(SALES!E$2:E$4911,C869,SALES!G$2:G$4911)</f>
        <v>88264000</v>
      </c>
      <c r="I869">
        <f xml:space="preserve"> SUMIF(PRODUCTION!E$2:E$4911,C869,PRODUCTION!I$2:I$4911)</f>
        <v>29164779.7709</v>
      </c>
    </row>
    <row r="870" spans="1:9" x14ac:dyDescent="0.2">
      <c r="A870">
        <v>19159</v>
      </c>
      <c r="B870" t="s">
        <v>729</v>
      </c>
      <c r="C870" t="str">
        <f t="shared" si="27"/>
        <v>19159</v>
      </c>
      <c r="D870" t="str">
        <f t="shared" si="26"/>
        <v>RINGGOLD</v>
      </c>
      <c r="E870">
        <v>-94.243674650000003</v>
      </c>
      <c r="F870">
        <v>40.735149800000002</v>
      </c>
      <c r="G870">
        <f xml:space="preserve"> SUMIF(ACRES_HARVESTED!E$2:E$4911,C870,ACRES_HARVESTED!G$2:G$4911)</f>
        <v>46058</v>
      </c>
      <c r="H870">
        <f xml:space="preserve"> SUMIF(SALES!E$2:E$4911,C870,SALES!G$2:G$4911)</f>
        <v>22478000</v>
      </c>
      <c r="I870">
        <f xml:space="preserve"> SUMIF(PRODUCTION!E$2:E$4911,C870,PRODUCTION!I$2:I$4911)</f>
        <v>7532528.1698000003</v>
      </c>
    </row>
    <row r="871" spans="1:9" x14ac:dyDescent="0.2">
      <c r="A871">
        <v>19161</v>
      </c>
      <c r="B871" t="s">
        <v>1663</v>
      </c>
      <c r="C871" t="str">
        <f t="shared" si="27"/>
        <v>19161</v>
      </c>
      <c r="D871" t="str">
        <f t="shared" si="26"/>
        <v>SAC</v>
      </c>
      <c r="E871">
        <v>-95.105478919999996</v>
      </c>
      <c r="F871">
        <v>42.386240710000003</v>
      </c>
      <c r="G871">
        <f xml:space="preserve"> SUMIF(ACRES_HARVESTED!E$2:E$4911,C871,ACRES_HARVESTED!G$2:G$4911)</f>
        <v>170927</v>
      </c>
      <c r="H871">
        <f xml:space="preserve"> SUMIF(SALES!E$2:E$4911,C871,SALES!G$2:G$4911)</f>
        <v>106946000</v>
      </c>
      <c r="I871">
        <f xml:space="preserve"> SUMIF(PRODUCTION!E$2:E$4911,C871,PRODUCTION!I$2:I$4911)</f>
        <v>34986926.968500003</v>
      </c>
    </row>
    <row r="872" spans="1:9" x14ac:dyDescent="0.2">
      <c r="A872">
        <v>19163</v>
      </c>
      <c r="B872" t="s">
        <v>498</v>
      </c>
      <c r="C872" t="str">
        <f t="shared" si="27"/>
        <v>19163</v>
      </c>
      <c r="D872" t="str">
        <f t="shared" si="26"/>
        <v>SCOTT</v>
      </c>
      <c r="E872">
        <v>-90.623188220000003</v>
      </c>
      <c r="F872">
        <v>41.63706131</v>
      </c>
      <c r="G872">
        <f xml:space="preserve"> SUMIF(ACRES_HARVESTED!E$2:E$4911,C872,ACRES_HARVESTED!G$2:G$4911)</f>
        <v>111856</v>
      </c>
      <c r="H872">
        <f xml:space="preserve"> SUMIF(SALES!E$2:E$4911,C872,SALES!G$2:G$4911)</f>
        <v>81474000</v>
      </c>
      <c r="I872">
        <f xml:space="preserve"> SUMIF(PRODUCTION!E$2:E$4911,C872,PRODUCTION!I$2:I$4911)</f>
        <v>25574814.611499999</v>
      </c>
    </row>
    <row r="873" spans="1:9" x14ac:dyDescent="0.2">
      <c r="A873">
        <v>19165</v>
      </c>
      <c r="B873" t="s">
        <v>94</v>
      </c>
      <c r="C873" t="str">
        <f t="shared" si="27"/>
        <v>19165</v>
      </c>
      <c r="D873" t="str">
        <f t="shared" si="26"/>
        <v>SHELBY</v>
      </c>
      <c r="E873">
        <v>-95.310155530000003</v>
      </c>
      <c r="F873">
        <v>41.685006600000001</v>
      </c>
      <c r="G873">
        <f xml:space="preserve"> SUMIF(ACRES_HARVESTED!E$2:E$4911,C873,ACRES_HARVESTED!G$2:G$4911)</f>
        <v>170432</v>
      </c>
      <c r="H873">
        <f xml:space="preserve"> SUMIF(SALES!E$2:E$4911,C873,SALES!G$2:G$4911)</f>
        <v>116318000</v>
      </c>
      <c r="I873">
        <f xml:space="preserve"> SUMIF(PRODUCTION!E$2:E$4911,C873,PRODUCTION!I$2:I$4911)</f>
        <v>38549561.261100002</v>
      </c>
    </row>
    <row r="874" spans="1:9" x14ac:dyDescent="0.2">
      <c r="A874">
        <v>19167</v>
      </c>
      <c r="B874" t="s">
        <v>785</v>
      </c>
      <c r="C874" t="str">
        <f t="shared" si="27"/>
        <v>19167</v>
      </c>
      <c r="D874" t="str">
        <f t="shared" si="26"/>
        <v>SIOUX</v>
      </c>
      <c r="E874">
        <v>-96.178094239999993</v>
      </c>
      <c r="F874">
        <v>43.082942029999998</v>
      </c>
      <c r="G874">
        <f xml:space="preserve"> SUMIF(ACRES_HARVESTED!E$2:E$4911,C874,ACRES_HARVESTED!G$2:G$4911)</f>
        <v>269750</v>
      </c>
      <c r="H874">
        <f xml:space="preserve"> SUMIF(SALES!E$2:E$4911,C874,SALES!G$2:G$4911)</f>
        <v>170557000</v>
      </c>
      <c r="I874">
        <f xml:space="preserve"> SUMIF(PRODUCTION!E$2:E$4911,C874,PRODUCTION!I$2:I$4911)</f>
        <v>88560018.508300006</v>
      </c>
    </row>
    <row r="875" spans="1:9" x14ac:dyDescent="0.2">
      <c r="A875">
        <v>19169</v>
      </c>
      <c r="B875" t="s">
        <v>710</v>
      </c>
      <c r="C875" t="str">
        <f t="shared" si="27"/>
        <v>19169</v>
      </c>
      <c r="D875" t="str">
        <f t="shared" si="26"/>
        <v>STORY</v>
      </c>
      <c r="E875">
        <v>-93.464990049999997</v>
      </c>
      <c r="F875">
        <v>42.036212130000003</v>
      </c>
      <c r="G875">
        <f xml:space="preserve"> SUMIF(ACRES_HARVESTED!E$2:E$4911,C875,ACRES_HARVESTED!G$2:G$4911)</f>
        <v>159352</v>
      </c>
      <c r="H875">
        <f xml:space="preserve"> SUMIF(SALES!E$2:E$4911,C875,SALES!G$2:G$4911)</f>
        <v>104794000</v>
      </c>
      <c r="I875">
        <f xml:space="preserve"> SUMIF(PRODUCTION!E$2:E$4911,C875,PRODUCTION!I$2:I$4911)</f>
        <v>33015576.835299999</v>
      </c>
    </row>
    <row r="876" spans="1:9" x14ac:dyDescent="0.2">
      <c r="A876">
        <v>19171</v>
      </c>
      <c r="B876" t="s">
        <v>457</v>
      </c>
      <c r="C876" t="str">
        <f t="shared" si="27"/>
        <v>19171</v>
      </c>
      <c r="D876" t="str">
        <f t="shared" si="26"/>
        <v>TAMA</v>
      </c>
      <c r="E876">
        <v>-92.53266945</v>
      </c>
      <c r="F876">
        <v>42.07991767</v>
      </c>
      <c r="G876">
        <f xml:space="preserve"> SUMIF(ACRES_HARVESTED!E$2:E$4911,C876,ACRES_HARVESTED!G$2:G$4911)</f>
        <v>169536</v>
      </c>
      <c r="H876">
        <f xml:space="preserve"> SUMIF(SALES!E$2:E$4911,C876,SALES!G$2:G$4911)</f>
        <v>116075000</v>
      </c>
      <c r="I876">
        <f xml:space="preserve"> SUMIF(PRODUCTION!E$2:E$4911,C876,PRODUCTION!I$2:I$4911)</f>
        <v>37178080.257299997</v>
      </c>
    </row>
    <row r="877" spans="1:9" x14ac:dyDescent="0.2">
      <c r="A877">
        <v>19173</v>
      </c>
      <c r="B877" t="s">
        <v>404</v>
      </c>
      <c r="C877" t="str">
        <f t="shared" si="27"/>
        <v>19173</v>
      </c>
      <c r="D877" t="str">
        <f t="shared" si="26"/>
        <v>TAYLOR</v>
      </c>
      <c r="E877">
        <v>-94.695992239999995</v>
      </c>
      <c r="F877">
        <v>40.737480720000001</v>
      </c>
      <c r="G877">
        <f xml:space="preserve"> SUMIF(ACRES_HARVESTED!E$2:E$4911,C877,ACRES_HARVESTED!G$2:G$4911)</f>
        <v>80833</v>
      </c>
      <c r="H877">
        <f xml:space="preserve"> SUMIF(SALES!E$2:E$4911,C877,SALES!G$2:G$4911)</f>
        <v>43153000</v>
      </c>
      <c r="I877">
        <f xml:space="preserve"> SUMIF(PRODUCTION!E$2:E$4911,C877,PRODUCTION!I$2:I$4911)</f>
        <v>13715482.307800001</v>
      </c>
    </row>
    <row r="878" spans="1:9" x14ac:dyDescent="0.2">
      <c r="A878">
        <v>19175</v>
      </c>
      <c r="B878" t="s">
        <v>153</v>
      </c>
      <c r="C878" t="str">
        <f t="shared" si="27"/>
        <v>19175</v>
      </c>
      <c r="D878" t="str">
        <f t="shared" si="26"/>
        <v>UNION</v>
      </c>
      <c r="E878">
        <v>-94.242348469999996</v>
      </c>
      <c r="F878">
        <v>41.027727800000001</v>
      </c>
      <c r="G878">
        <f xml:space="preserve"> SUMIF(ACRES_HARVESTED!E$2:E$4911,C878,ACRES_HARVESTED!G$2:G$4911)</f>
        <v>62795</v>
      </c>
      <c r="H878">
        <f xml:space="preserve"> SUMIF(SALES!E$2:E$4911,C878,SALES!G$2:G$4911)</f>
        <v>26997000</v>
      </c>
      <c r="I878">
        <f xml:space="preserve"> SUMIF(PRODUCTION!E$2:E$4911,C878,PRODUCTION!I$2:I$4911)</f>
        <v>9093264.5840000007</v>
      </c>
    </row>
    <row r="879" spans="1:9" x14ac:dyDescent="0.2">
      <c r="A879">
        <v>19177</v>
      </c>
      <c r="B879" t="s">
        <v>445</v>
      </c>
      <c r="C879" t="str">
        <f t="shared" si="27"/>
        <v>19177</v>
      </c>
      <c r="D879" t="str">
        <f t="shared" si="26"/>
        <v>VAN BUREN</v>
      </c>
      <c r="E879">
        <v>-91.950433009999998</v>
      </c>
      <c r="F879">
        <v>40.753087219999998</v>
      </c>
      <c r="G879">
        <f xml:space="preserve"> SUMIF(ACRES_HARVESTED!E$2:E$4911,C879,ACRES_HARVESTED!G$2:G$4911)</f>
        <v>45242</v>
      </c>
      <c r="H879">
        <f xml:space="preserve"> SUMIF(SALES!E$2:E$4911,C879,SALES!G$2:G$4911)</f>
        <v>20745000</v>
      </c>
      <c r="I879">
        <f xml:space="preserve"> SUMIF(PRODUCTION!E$2:E$4911,C879,PRODUCTION!I$2:I$4911)</f>
        <v>7177586.6609000005</v>
      </c>
    </row>
    <row r="880" spans="1:9" x14ac:dyDescent="0.2">
      <c r="A880">
        <v>19179</v>
      </c>
      <c r="B880" t="s">
        <v>203</v>
      </c>
      <c r="C880" t="str">
        <f t="shared" si="27"/>
        <v>19179</v>
      </c>
      <c r="D880" t="str">
        <f t="shared" si="26"/>
        <v>WAPELLO</v>
      </c>
      <c r="E880">
        <v>-92.409547279999998</v>
      </c>
      <c r="F880">
        <v>41.030649840000002</v>
      </c>
      <c r="G880">
        <f xml:space="preserve"> SUMIF(ACRES_HARVESTED!E$2:E$4911,C880,ACRES_HARVESTED!G$2:G$4911)</f>
        <v>59788</v>
      </c>
      <c r="H880">
        <f xml:space="preserve"> SUMIF(SALES!E$2:E$4911,C880,SALES!G$2:G$4911)</f>
        <v>31829000</v>
      </c>
      <c r="I880">
        <f xml:space="preserve"> SUMIF(PRODUCTION!E$2:E$4911,C880,PRODUCTION!I$2:I$4911)</f>
        <v>10220538.805199999</v>
      </c>
    </row>
    <row r="881" spans="1:9" x14ac:dyDescent="0.2">
      <c r="A881">
        <v>19181</v>
      </c>
      <c r="B881" t="s">
        <v>108</v>
      </c>
      <c r="C881" t="str">
        <f t="shared" si="27"/>
        <v>19181</v>
      </c>
      <c r="D881" t="str">
        <f t="shared" si="26"/>
        <v>WARREN</v>
      </c>
      <c r="E881">
        <v>-93.561213539999997</v>
      </c>
      <c r="F881">
        <v>41.334311159999999</v>
      </c>
      <c r="G881">
        <f xml:space="preserve"> SUMIF(ACRES_HARVESTED!E$2:E$4911,C881,ACRES_HARVESTED!G$2:G$4911)</f>
        <v>64117</v>
      </c>
      <c r="H881">
        <f xml:space="preserve"> SUMIF(SALES!E$2:E$4911,C881,SALES!G$2:G$4911)</f>
        <v>32381000</v>
      </c>
      <c r="I881">
        <f xml:space="preserve"> SUMIF(PRODUCTION!E$2:E$4911,C881,PRODUCTION!I$2:I$4911)</f>
        <v>10862515.7338</v>
      </c>
    </row>
    <row r="882" spans="1:9" x14ac:dyDescent="0.2">
      <c r="A882">
        <v>19183</v>
      </c>
      <c r="B882" t="s">
        <v>48</v>
      </c>
      <c r="C882" t="str">
        <f t="shared" si="27"/>
        <v>19183</v>
      </c>
      <c r="D882" t="str">
        <f t="shared" si="26"/>
        <v>WASHINGTON</v>
      </c>
      <c r="E882">
        <v>-91.717581890000005</v>
      </c>
      <c r="F882">
        <v>41.335487430000001</v>
      </c>
      <c r="G882">
        <f xml:space="preserve"> SUMIF(ACRES_HARVESTED!E$2:E$4911,C882,ACRES_HARVESTED!G$2:G$4911)</f>
        <v>118439</v>
      </c>
      <c r="H882">
        <f xml:space="preserve"> SUMIF(SALES!E$2:E$4911,C882,SALES!G$2:G$4911)</f>
        <v>81581000</v>
      </c>
      <c r="I882">
        <f xml:space="preserve"> SUMIF(PRODUCTION!E$2:E$4911,C882,PRODUCTION!I$2:I$4911)</f>
        <v>26549439.233899999</v>
      </c>
    </row>
    <row r="883" spans="1:9" x14ac:dyDescent="0.2">
      <c r="A883">
        <v>19185</v>
      </c>
      <c r="B883" t="s">
        <v>516</v>
      </c>
      <c r="C883" t="str">
        <f t="shared" si="27"/>
        <v>19185</v>
      </c>
      <c r="D883" t="str">
        <f t="shared" si="26"/>
        <v>WAYNE</v>
      </c>
      <c r="E883">
        <v>-93.327440420000002</v>
      </c>
      <c r="F883">
        <v>40.739656490000002</v>
      </c>
      <c r="G883">
        <f xml:space="preserve"> SUMIF(ACRES_HARVESTED!E$2:E$4911,C883,ACRES_HARVESTED!G$2:G$4911)</f>
        <v>56734</v>
      </c>
      <c r="H883">
        <f xml:space="preserve"> SUMIF(SALES!E$2:E$4911,C883,SALES!G$2:G$4911)</f>
        <v>22444000</v>
      </c>
      <c r="I883">
        <f xml:space="preserve"> SUMIF(PRODUCTION!E$2:E$4911,C883,PRODUCTION!I$2:I$4911)</f>
        <v>7441179.5182999996</v>
      </c>
    </row>
    <row r="884" spans="1:9" x14ac:dyDescent="0.2">
      <c r="A884">
        <v>19187</v>
      </c>
      <c r="B884" t="s">
        <v>124</v>
      </c>
      <c r="C884" t="str">
        <f t="shared" si="27"/>
        <v>19187</v>
      </c>
      <c r="D884" t="str">
        <f t="shared" si="26"/>
        <v>WEBSTER</v>
      </c>
      <c r="E884">
        <v>-94.181760990000001</v>
      </c>
      <c r="F884">
        <v>42.427949339999998</v>
      </c>
      <c r="G884">
        <f xml:space="preserve"> SUMIF(ACRES_HARVESTED!E$2:E$4911,C884,ACRES_HARVESTED!G$2:G$4911)</f>
        <v>206085</v>
      </c>
      <c r="H884">
        <f xml:space="preserve"> SUMIF(SALES!E$2:E$4911,C884,SALES!G$2:G$4911)</f>
        <v>131160000</v>
      </c>
      <c r="I884">
        <f xml:space="preserve"> SUMIF(PRODUCTION!E$2:E$4911,C884,PRODUCTION!I$2:I$4911)</f>
        <v>40893652.279299997</v>
      </c>
    </row>
    <row r="885" spans="1:9" x14ac:dyDescent="0.2">
      <c r="A885">
        <v>19189</v>
      </c>
      <c r="B885" t="s">
        <v>690</v>
      </c>
      <c r="C885" t="str">
        <f t="shared" si="27"/>
        <v>19189</v>
      </c>
      <c r="D885" t="str">
        <f t="shared" si="26"/>
        <v>WINNEBAGO</v>
      </c>
      <c r="E885">
        <v>-93.734071749999998</v>
      </c>
      <c r="F885">
        <v>43.377506599999997</v>
      </c>
      <c r="G885">
        <f xml:space="preserve"> SUMIF(ACRES_HARVESTED!E$2:E$4911,C885,ACRES_HARVESTED!G$2:G$4911)</f>
        <v>124320</v>
      </c>
      <c r="H885">
        <f xml:space="preserve"> SUMIF(SALES!E$2:E$4911,C885,SALES!G$2:G$4911)</f>
        <v>83148000</v>
      </c>
      <c r="I885">
        <f xml:space="preserve"> SUMIF(PRODUCTION!E$2:E$4911,C885,PRODUCTION!I$2:I$4911)</f>
        <v>26283145.018100001</v>
      </c>
    </row>
    <row r="886" spans="1:9" x14ac:dyDescent="0.2">
      <c r="A886">
        <v>19191</v>
      </c>
      <c r="B886" t="s">
        <v>1075</v>
      </c>
      <c r="C886" t="str">
        <f t="shared" si="27"/>
        <v>19191</v>
      </c>
      <c r="D886" t="str">
        <f t="shared" si="26"/>
        <v>WINNESHIEK</v>
      </c>
      <c r="E886">
        <v>-91.844758310000003</v>
      </c>
      <c r="F886">
        <v>43.290859570000002</v>
      </c>
      <c r="G886">
        <f xml:space="preserve"> SUMIF(ACRES_HARVESTED!E$2:E$4911,C886,ACRES_HARVESTED!G$2:G$4911)</f>
        <v>175523</v>
      </c>
      <c r="H886">
        <f xml:space="preserve"> SUMIF(SALES!E$2:E$4911,C886,SALES!G$2:G$4911)</f>
        <v>99857000</v>
      </c>
      <c r="I886">
        <f xml:space="preserve"> SUMIF(PRODUCTION!E$2:E$4911,C886,PRODUCTION!I$2:I$4911)</f>
        <v>41052892.785700001</v>
      </c>
    </row>
    <row r="887" spans="1:9" x14ac:dyDescent="0.2">
      <c r="A887">
        <v>19193</v>
      </c>
      <c r="B887" t="s">
        <v>1834</v>
      </c>
      <c r="C887" t="str">
        <f t="shared" si="27"/>
        <v>19193</v>
      </c>
      <c r="D887" t="str">
        <f t="shared" si="26"/>
        <v>WOODBURY</v>
      </c>
      <c r="E887">
        <v>-96.044326369999993</v>
      </c>
      <c r="F887">
        <v>42.389661160000003</v>
      </c>
      <c r="G887">
        <f xml:space="preserve"> SUMIF(ACRES_HARVESTED!E$2:E$4911,C887,ACRES_HARVESTED!G$2:G$4911)</f>
        <v>190709</v>
      </c>
      <c r="H887">
        <f xml:space="preserve"> SUMIF(SALES!E$2:E$4911,C887,SALES!G$2:G$4911)</f>
        <v>116683000</v>
      </c>
      <c r="I887">
        <f xml:space="preserve"> SUMIF(PRODUCTION!E$2:E$4911,C887,PRODUCTION!I$2:I$4911)</f>
        <v>37498586.3803</v>
      </c>
    </row>
    <row r="888" spans="1:9" x14ac:dyDescent="0.2">
      <c r="A888">
        <v>19195</v>
      </c>
      <c r="B888" t="s">
        <v>806</v>
      </c>
      <c r="C888" t="str">
        <f t="shared" si="27"/>
        <v>19195</v>
      </c>
      <c r="D888" t="str">
        <f t="shared" si="26"/>
        <v>WORTH</v>
      </c>
      <c r="E888">
        <v>-93.260852740000004</v>
      </c>
      <c r="F888">
        <v>43.377479639999997</v>
      </c>
      <c r="G888">
        <f xml:space="preserve"> SUMIF(ACRES_HARVESTED!E$2:E$4911,C888,ACRES_HARVESTED!G$2:G$4911)</f>
        <v>114446</v>
      </c>
      <c r="H888">
        <f xml:space="preserve"> SUMIF(SALES!E$2:E$4911,C888,SALES!G$2:G$4911)</f>
        <v>76685000</v>
      </c>
      <c r="I888">
        <f xml:space="preserve"> SUMIF(PRODUCTION!E$2:E$4911,C888,PRODUCTION!I$2:I$4911)</f>
        <v>24076401.3829</v>
      </c>
    </row>
    <row r="889" spans="1:9" x14ac:dyDescent="0.2">
      <c r="A889">
        <v>19197</v>
      </c>
      <c r="B889" t="s">
        <v>95</v>
      </c>
      <c r="C889" t="str">
        <f t="shared" si="27"/>
        <v>19197</v>
      </c>
      <c r="D889" t="str">
        <f t="shared" si="26"/>
        <v>WRIGHT</v>
      </c>
      <c r="E889">
        <v>-93.735151130000006</v>
      </c>
      <c r="F889">
        <v>42.733053730000002</v>
      </c>
      <c r="G889">
        <f xml:space="preserve"> SUMIF(ACRES_HARVESTED!E$2:E$4911,C889,ACRES_HARVESTED!G$2:G$4911)</f>
        <v>182377</v>
      </c>
      <c r="H889">
        <f xml:space="preserve"> SUMIF(SALES!E$2:E$4911,C889,SALES!G$2:G$4911)</f>
        <v>117722000</v>
      </c>
      <c r="I889">
        <f xml:space="preserve"> SUMIF(PRODUCTION!E$2:E$4911,C889,PRODUCTION!I$2:I$4911)</f>
        <v>37200675.4745</v>
      </c>
    </row>
    <row r="890" spans="1:9" x14ac:dyDescent="0.2">
      <c r="A890">
        <v>20001</v>
      </c>
      <c r="B890" t="s">
        <v>325</v>
      </c>
      <c r="C890" t="str">
        <f t="shared" si="27"/>
        <v>20001</v>
      </c>
      <c r="D890" t="str">
        <f t="shared" si="26"/>
        <v>ALLEN</v>
      </c>
      <c r="E890">
        <v>-95.301154780000005</v>
      </c>
      <c r="F890">
        <v>37.885554589999998</v>
      </c>
      <c r="G890">
        <f xml:space="preserve"> SUMIF(ACRES_HARVESTED!E$2:E$4911,C890,ACRES_HARVESTED!G$2:G$4911)</f>
        <v>22714</v>
      </c>
      <c r="H890">
        <f xml:space="preserve"> SUMIF(SALES!E$2:E$4911,C890,SALES!G$2:G$4911)</f>
        <v>8154000</v>
      </c>
      <c r="I890">
        <f xml:space="preserve"> SUMIF(PRODUCTION!E$2:E$4911,C890,PRODUCTION!I$2:I$4911)</f>
        <v>2621842</v>
      </c>
    </row>
    <row r="891" spans="1:9" x14ac:dyDescent="0.2">
      <c r="A891">
        <v>20003</v>
      </c>
      <c r="B891" t="s">
        <v>248</v>
      </c>
      <c r="C891" t="str">
        <f t="shared" si="27"/>
        <v>20003</v>
      </c>
      <c r="D891" t="str">
        <f t="shared" si="26"/>
        <v>ANDERSON</v>
      </c>
      <c r="E891">
        <v>-95.293242039999996</v>
      </c>
      <c r="F891">
        <v>38.213965080000001</v>
      </c>
      <c r="G891">
        <f xml:space="preserve"> SUMIF(ACRES_HARVESTED!E$2:E$4911,C891,ACRES_HARVESTED!G$2:G$4911)</f>
        <v>64435</v>
      </c>
      <c r="H891">
        <f xml:space="preserve"> SUMIF(SALES!E$2:E$4911,C891,SALES!G$2:G$4911)</f>
        <v>26086000</v>
      </c>
      <c r="I891">
        <f xml:space="preserve"> SUMIF(PRODUCTION!E$2:E$4911,C891,PRODUCTION!I$2:I$4911)</f>
        <v>8325264.8173000002</v>
      </c>
    </row>
    <row r="892" spans="1:9" x14ac:dyDescent="0.2">
      <c r="A892">
        <v>20005</v>
      </c>
      <c r="B892" t="s">
        <v>1047</v>
      </c>
      <c r="C892" t="str">
        <f t="shared" si="27"/>
        <v>20005</v>
      </c>
      <c r="D892" t="str">
        <f t="shared" si="26"/>
        <v>ATCHISON</v>
      </c>
      <c r="E892">
        <v>-95.314563050000004</v>
      </c>
      <c r="F892">
        <v>39.531587510000001</v>
      </c>
      <c r="G892">
        <f xml:space="preserve"> SUMIF(ACRES_HARVESTED!E$2:E$4911,C892,ACRES_HARVESTED!G$2:G$4911)</f>
        <v>66131</v>
      </c>
      <c r="H892">
        <f xml:space="preserve"> SUMIF(SALES!E$2:E$4911,C892,SALES!G$2:G$4911)</f>
        <v>31536000</v>
      </c>
      <c r="I892">
        <f xml:space="preserve"> SUMIF(PRODUCTION!E$2:E$4911,C892,PRODUCTION!I$2:I$4911)</f>
        <v>9980507.7855999991</v>
      </c>
    </row>
    <row r="893" spans="1:9" x14ac:dyDescent="0.2">
      <c r="A893">
        <v>20007</v>
      </c>
      <c r="B893" t="s">
        <v>812</v>
      </c>
      <c r="C893" t="str">
        <f t="shared" si="27"/>
        <v>20007</v>
      </c>
      <c r="D893" t="str">
        <f t="shared" si="26"/>
        <v>BARBER</v>
      </c>
      <c r="E893">
        <v>-98.684574569999995</v>
      </c>
      <c r="F893">
        <v>37.228935360000001</v>
      </c>
      <c r="G893">
        <f xml:space="preserve"> SUMIF(ACRES_HARVESTED!E$2:E$4911,C893,ACRES_HARVESTED!G$2:G$4911)</f>
        <v>10062</v>
      </c>
      <c r="H893">
        <f xml:space="preserve"> SUMIF(SALES!E$2:E$4911,C893,SALES!G$2:G$4911)</f>
        <v>4356000</v>
      </c>
      <c r="I893">
        <f xml:space="preserve"> SUMIF(PRODUCTION!E$2:E$4911,C893,PRODUCTION!I$2:I$4911)</f>
        <v>1495169.2660000001</v>
      </c>
    </row>
    <row r="894" spans="1:9" x14ac:dyDescent="0.2">
      <c r="A894">
        <v>20009</v>
      </c>
      <c r="B894" t="s">
        <v>586</v>
      </c>
      <c r="C894" t="str">
        <f t="shared" si="27"/>
        <v>20009</v>
      </c>
      <c r="D894" t="str">
        <f t="shared" si="26"/>
        <v>BARTON</v>
      </c>
      <c r="E894">
        <v>-98.756321560000004</v>
      </c>
      <c r="F894">
        <v>38.478934000000002</v>
      </c>
      <c r="G894">
        <f xml:space="preserve"> SUMIF(ACRES_HARVESTED!E$2:E$4911,C894,ACRES_HARVESTED!G$2:G$4911)</f>
        <v>35306</v>
      </c>
      <c r="H894">
        <f xml:space="preserve"> SUMIF(SALES!E$2:E$4911,C894,SALES!G$2:G$4911)</f>
        <v>14396000</v>
      </c>
      <c r="I894">
        <f xml:space="preserve"> SUMIF(PRODUCTION!E$2:E$4911,C894,PRODUCTION!I$2:I$4911)</f>
        <v>5445872.1054999996</v>
      </c>
    </row>
    <row r="895" spans="1:9" x14ac:dyDescent="0.2">
      <c r="A895">
        <v>20011</v>
      </c>
      <c r="B895" t="s">
        <v>300</v>
      </c>
      <c r="C895" t="str">
        <f t="shared" si="27"/>
        <v>20011</v>
      </c>
      <c r="D895" t="str">
        <f t="shared" si="26"/>
        <v>BOURBON</v>
      </c>
      <c r="E895">
        <v>-94.849247669999997</v>
      </c>
      <c r="F895">
        <v>37.855002370000001</v>
      </c>
      <c r="G895">
        <f xml:space="preserve"> SUMIF(ACRES_HARVESTED!E$2:E$4911,C895,ACRES_HARVESTED!G$2:G$4911)</f>
        <v>14419</v>
      </c>
      <c r="H895">
        <f xml:space="preserve"> SUMIF(SALES!E$2:E$4911,C895,SALES!G$2:G$4911)</f>
        <v>5373000</v>
      </c>
      <c r="I895">
        <f xml:space="preserve"> SUMIF(PRODUCTION!E$2:E$4911,C895,PRODUCTION!I$2:I$4911)</f>
        <v>2037917.4867</v>
      </c>
    </row>
    <row r="896" spans="1:9" x14ac:dyDescent="0.2">
      <c r="A896">
        <v>20013</v>
      </c>
      <c r="B896" t="s">
        <v>145</v>
      </c>
      <c r="C896" t="str">
        <f t="shared" si="27"/>
        <v>20013</v>
      </c>
      <c r="D896" t="str">
        <f t="shared" si="26"/>
        <v>BROWN</v>
      </c>
      <c r="E896">
        <v>-95.564223580000004</v>
      </c>
      <c r="F896">
        <v>39.826509600000001</v>
      </c>
      <c r="G896">
        <f xml:space="preserve"> SUMIF(ACRES_HARVESTED!E$2:E$4911,C896,ACRES_HARVESTED!G$2:G$4911)</f>
        <v>112694</v>
      </c>
      <c r="H896">
        <f xml:space="preserve"> SUMIF(SALES!E$2:E$4911,C896,SALES!G$2:G$4911)</f>
        <v>53694000</v>
      </c>
      <c r="I896">
        <f xml:space="preserve"> SUMIF(PRODUCTION!E$2:E$4911,C896,PRODUCTION!I$2:I$4911)</f>
        <v>16815197.395500001</v>
      </c>
    </row>
    <row r="897" spans="1:9" x14ac:dyDescent="0.2">
      <c r="A897">
        <v>20015</v>
      </c>
      <c r="B897" t="s">
        <v>61</v>
      </c>
      <c r="C897" t="str">
        <f t="shared" si="27"/>
        <v>20015</v>
      </c>
      <c r="D897" t="str">
        <f t="shared" si="26"/>
        <v>BUTLER</v>
      </c>
      <c r="E897">
        <v>-96.838785369999997</v>
      </c>
      <c r="F897">
        <v>37.781343509999999</v>
      </c>
      <c r="G897">
        <f xml:space="preserve"> SUMIF(ACRES_HARVESTED!E$2:E$4911,C897,ACRES_HARVESTED!G$2:G$4911)</f>
        <v>90511</v>
      </c>
      <c r="H897">
        <f xml:space="preserve"> SUMIF(SALES!E$2:E$4911,C897,SALES!G$2:G$4911)</f>
        <v>33247000</v>
      </c>
      <c r="I897">
        <f xml:space="preserve"> SUMIF(PRODUCTION!E$2:E$4911,C897,PRODUCTION!I$2:I$4911)</f>
        <v>13444013.853799999</v>
      </c>
    </row>
    <row r="898" spans="1:9" x14ac:dyDescent="0.2">
      <c r="A898">
        <v>20017</v>
      </c>
      <c r="B898" t="s">
        <v>6</v>
      </c>
      <c r="C898" t="str">
        <f t="shared" si="27"/>
        <v>20017</v>
      </c>
      <c r="D898" t="str">
        <f t="shared" ref="D898:D961" si="28">UPPER(B898)</f>
        <v>CHASE</v>
      </c>
      <c r="E898">
        <v>-96.594233349999996</v>
      </c>
      <c r="F898">
        <v>38.302039450000002</v>
      </c>
      <c r="G898">
        <f xml:space="preserve"> SUMIF(ACRES_HARVESTED!E$2:E$4911,C898,ACRES_HARVESTED!G$2:G$4911)</f>
        <v>11094</v>
      </c>
      <c r="H898">
        <f xml:space="preserve"> SUMIF(SALES!E$2:E$4911,C898,SALES!G$2:G$4911)</f>
        <v>4147000</v>
      </c>
      <c r="I898">
        <f xml:space="preserve"> SUMIF(PRODUCTION!E$2:E$4911,C898,PRODUCTION!I$2:I$4911)</f>
        <v>1950073.99</v>
      </c>
    </row>
    <row r="899" spans="1:9" x14ac:dyDescent="0.2">
      <c r="A899">
        <v>20019</v>
      </c>
      <c r="B899" t="s">
        <v>751</v>
      </c>
      <c r="C899" t="str">
        <f t="shared" ref="C899:C962" si="29" xml:space="preserve"> TEXT(A899,"00000")</f>
        <v>20019</v>
      </c>
      <c r="D899" t="str">
        <f t="shared" si="28"/>
        <v>CHAUTAUQUA</v>
      </c>
      <c r="E899">
        <v>-96.245319690000002</v>
      </c>
      <c r="F899">
        <v>37.149973439999997</v>
      </c>
      <c r="G899">
        <f xml:space="preserve"> SUMIF(ACRES_HARVESTED!E$2:E$4911,C899,ACRES_HARVESTED!G$2:G$4911)</f>
        <v>3457</v>
      </c>
      <c r="H899">
        <f xml:space="preserve"> SUMIF(SALES!E$2:E$4911,C899,SALES!G$2:G$4911)</f>
        <v>779000</v>
      </c>
      <c r="I899">
        <f xml:space="preserve"> SUMIF(PRODUCTION!E$2:E$4911,C899,PRODUCTION!I$2:I$4911)</f>
        <v>255539</v>
      </c>
    </row>
    <row r="900" spans="1:9" x14ac:dyDescent="0.2">
      <c r="A900">
        <v>20021</v>
      </c>
      <c r="B900" t="s">
        <v>320</v>
      </c>
      <c r="C900" t="str">
        <f t="shared" si="29"/>
        <v>20021</v>
      </c>
      <c r="D900" t="str">
        <f t="shared" si="28"/>
        <v>CHEROKEE</v>
      </c>
      <c r="E900">
        <v>-94.846245719999999</v>
      </c>
      <c r="F900">
        <v>37.169219169999998</v>
      </c>
      <c r="G900">
        <f xml:space="preserve"> SUMIF(ACRES_HARVESTED!E$2:E$4911,C900,ACRES_HARVESTED!G$2:G$4911)</f>
        <v>71304</v>
      </c>
      <c r="H900">
        <f xml:space="preserve"> SUMIF(SALES!E$2:E$4911,C900,SALES!G$2:G$4911)</f>
        <v>29808000</v>
      </c>
      <c r="I900">
        <f xml:space="preserve"> SUMIF(PRODUCTION!E$2:E$4911,C900,PRODUCTION!I$2:I$4911)</f>
        <v>9303516.5628999993</v>
      </c>
    </row>
    <row r="901" spans="1:9" x14ac:dyDescent="0.2">
      <c r="A901">
        <v>20023</v>
      </c>
      <c r="B901" t="s">
        <v>360</v>
      </c>
      <c r="C901" t="str">
        <f t="shared" si="29"/>
        <v>20023</v>
      </c>
      <c r="D901" t="str">
        <f t="shared" si="28"/>
        <v>CHEYENNE</v>
      </c>
      <c r="E901">
        <v>-101.73186250000001</v>
      </c>
      <c r="F901">
        <v>39.78580547</v>
      </c>
      <c r="G901">
        <f xml:space="preserve"> SUMIF(ACRES_HARVESTED!E$2:E$4911,C901,ACRES_HARVESTED!G$2:G$4911)</f>
        <v>61970</v>
      </c>
      <c r="H901">
        <f xml:space="preserve"> SUMIF(SALES!E$2:E$4911,C901,SALES!G$2:G$4911)</f>
        <v>31843000</v>
      </c>
      <c r="I901">
        <f xml:space="preserve"> SUMIF(PRODUCTION!E$2:E$4911,C901,PRODUCTION!I$2:I$4911)</f>
        <v>10596107.6633</v>
      </c>
    </row>
    <row r="902" spans="1:9" x14ac:dyDescent="0.2">
      <c r="A902">
        <v>20025</v>
      </c>
      <c r="B902" t="s">
        <v>282</v>
      </c>
      <c r="C902" t="str">
        <f t="shared" si="29"/>
        <v>20025</v>
      </c>
      <c r="D902" t="str">
        <f t="shared" si="28"/>
        <v>CLARK</v>
      </c>
      <c r="E902">
        <v>-99.819614599999994</v>
      </c>
      <c r="F902">
        <v>37.235472469999998</v>
      </c>
      <c r="G902">
        <f xml:space="preserve"> SUMIF(ACRES_HARVESTED!E$2:E$4911,C902,ACRES_HARVESTED!G$2:G$4911)</f>
        <v>1577</v>
      </c>
      <c r="H902">
        <f xml:space="preserve"> SUMIF(SALES!E$2:E$4911,C902,SALES!G$2:G$4911)</f>
        <v>0</v>
      </c>
      <c r="I902">
        <f xml:space="preserve"> SUMIF(PRODUCTION!E$2:E$4911,C902,PRODUCTION!I$2:I$4911)</f>
        <v>122586</v>
      </c>
    </row>
    <row r="903" spans="1:9" x14ac:dyDescent="0.2">
      <c r="A903">
        <v>20027</v>
      </c>
      <c r="B903" t="s">
        <v>437</v>
      </c>
      <c r="C903" t="str">
        <f t="shared" si="29"/>
        <v>20027</v>
      </c>
      <c r="D903" t="str">
        <f t="shared" si="28"/>
        <v>CLAY</v>
      </c>
      <c r="E903">
        <v>-97.165125230000001</v>
      </c>
      <c r="F903">
        <v>39.349447650000002</v>
      </c>
      <c r="G903">
        <f xml:space="preserve"> SUMIF(ACRES_HARVESTED!E$2:E$4911,C903,ACRES_HARVESTED!G$2:G$4911)</f>
        <v>50465</v>
      </c>
      <c r="H903">
        <f xml:space="preserve"> SUMIF(SALES!E$2:E$4911,C903,SALES!G$2:G$4911)</f>
        <v>22559000</v>
      </c>
      <c r="I903">
        <f xml:space="preserve"> SUMIF(PRODUCTION!E$2:E$4911,C903,PRODUCTION!I$2:I$4911)</f>
        <v>7819089.9583999999</v>
      </c>
    </row>
    <row r="904" spans="1:9" x14ac:dyDescent="0.2">
      <c r="A904">
        <v>20029</v>
      </c>
      <c r="B904" t="s">
        <v>1888</v>
      </c>
      <c r="C904" t="str">
        <f t="shared" si="29"/>
        <v>20029</v>
      </c>
      <c r="D904" t="str">
        <f t="shared" si="28"/>
        <v>CLOUD</v>
      </c>
      <c r="E904">
        <v>-97.649192780000007</v>
      </c>
      <c r="F904">
        <v>39.480273029999999</v>
      </c>
      <c r="G904">
        <f xml:space="preserve"> SUMIF(ACRES_HARVESTED!E$2:E$4911,C904,ACRES_HARVESTED!G$2:G$4911)</f>
        <v>34401</v>
      </c>
      <c r="H904">
        <f xml:space="preserve"> SUMIF(SALES!E$2:E$4911,C904,SALES!G$2:G$4911)</f>
        <v>15905000</v>
      </c>
      <c r="I904">
        <f xml:space="preserve"> SUMIF(PRODUCTION!E$2:E$4911,C904,PRODUCTION!I$2:I$4911)</f>
        <v>5680644.2697999999</v>
      </c>
    </row>
    <row r="905" spans="1:9" x14ac:dyDescent="0.2">
      <c r="A905">
        <v>20031</v>
      </c>
      <c r="B905" t="s">
        <v>197</v>
      </c>
      <c r="C905" t="str">
        <f t="shared" si="29"/>
        <v>20031</v>
      </c>
      <c r="D905" t="str">
        <f t="shared" si="28"/>
        <v>COFFEY</v>
      </c>
      <c r="E905">
        <v>-95.734075869999998</v>
      </c>
      <c r="F905">
        <v>38.236772530000003</v>
      </c>
      <c r="G905">
        <f xml:space="preserve"> SUMIF(ACRES_HARVESTED!E$2:E$4911,C905,ACRES_HARVESTED!G$2:G$4911)</f>
        <v>33225</v>
      </c>
      <c r="H905">
        <f xml:space="preserve"> SUMIF(SALES!E$2:E$4911,C905,SALES!G$2:G$4911)</f>
        <v>12543000</v>
      </c>
      <c r="I905">
        <f xml:space="preserve"> SUMIF(PRODUCTION!E$2:E$4911,C905,PRODUCTION!I$2:I$4911)</f>
        <v>4319246.3080000002</v>
      </c>
    </row>
    <row r="906" spans="1:9" x14ac:dyDescent="0.2">
      <c r="A906">
        <v>20033</v>
      </c>
      <c r="B906" t="s">
        <v>301</v>
      </c>
      <c r="C906" t="str">
        <f t="shared" si="29"/>
        <v>20033</v>
      </c>
      <c r="D906" t="str">
        <f t="shared" si="28"/>
        <v>COMANCHE</v>
      </c>
      <c r="E906">
        <v>-99.271056979999997</v>
      </c>
      <c r="F906">
        <v>37.191219169999997</v>
      </c>
      <c r="G906">
        <f xml:space="preserve"> SUMIF(ACRES_HARVESTED!E$2:E$4911,C906,ACRES_HARVESTED!G$2:G$4911)</f>
        <v>2359</v>
      </c>
      <c r="H906">
        <f xml:space="preserve"> SUMIF(SALES!E$2:E$4911,C906,SALES!G$2:G$4911)</f>
        <v>0</v>
      </c>
      <c r="I906">
        <f xml:space="preserve"> SUMIF(PRODUCTION!E$2:E$4911,C906,PRODUCTION!I$2:I$4911)</f>
        <v>286570</v>
      </c>
    </row>
    <row r="907" spans="1:9" x14ac:dyDescent="0.2">
      <c r="A907">
        <v>20035</v>
      </c>
      <c r="B907" t="s">
        <v>1008</v>
      </c>
      <c r="C907" t="str">
        <f t="shared" si="29"/>
        <v>20035</v>
      </c>
      <c r="D907" t="str">
        <f t="shared" si="28"/>
        <v>COWLEY</v>
      </c>
      <c r="E907">
        <v>-96.837328479999996</v>
      </c>
      <c r="F907">
        <v>37.237775620000001</v>
      </c>
      <c r="G907">
        <f xml:space="preserve"> SUMIF(ACRES_HARVESTED!E$2:E$4911,C907,ACRES_HARVESTED!G$2:G$4911)</f>
        <v>27200</v>
      </c>
      <c r="H907">
        <f xml:space="preserve"> SUMIF(SALES!E$2:E$4911,C907,SALES!G$2:G$4911)</f>
        <v>7001000</v>
      </c>
      <c r="I907">
        <f xml:space="preserve"> SUMIF(PRODUCTION!E$2:E$4911,C907,PRODUCTION!I$2:I$4911)</f>
        <v>2581092.4081000001</v>
      </c>
    </row>
    <row r="908" spans="1:9" x14ac:dyDescent="0.2">
      <c r="A908">
        <v>20037</v>
      </c>
      <c r="B908" t="s">
        <v>70</v>
      </c>
      <c r="C908" t="str">
        <f t="shared" si="29"/>
        <v>20037</v>
      </c>
      <c r="D908" t="str">
        <f t="shared" si="28"/>
        <v>CRAWFORD</v>
      </c>
      <c r="E908">
        <v>-94.85185156</v>
      </c>
      <c r="F908">
        <v>37.50702733</v>
      </c>
      <c r="G908">
        <f xml:space="preserve"> SUMIF(ACRES_HARVESTED!E$2:E$4911,C908,ACRES_HARVESTED!G$2:G$4911)</f>
        <v>55704</v>
      </c>
      <c r="H908">
        <f xml:space="preserve"> SUMIF(SALES!E$2:E$4911,C908,SALES!G$2:G$4911)</f>
        <v>23304000</v>
      </c>
      <c r="I908">
        <f xml:space="preserve"> SUMIF(PRODUCTION!E$2:E$4911,C908,PRODUCTION!I$2:I$4911)</f>
        <v>7102996.9960000003</v>
      </c>
    </row>
    <row r="909" spans="1:9" x14ac:dyDescent="0.2">
      <c r="A909">
        <v>20039</v>
      </c>
      <c r="B909" t="s">
        <v>32</v>
      </c>
      <c r="C909" t="str">
        <f t="shared" si="29"/>
        <v>20039</v>
      </c>
      <c r="D909" t="str">
        <f t="shared" si="28"/>
        <v>DECATUR</v>
      </c>
      <c r="E909">
        <v>-100.4593928</v>
      </c>
      <c r="F909">
        <v>39.784690390000002</v>
      </c>
      <c r="G909">
        <f xml:space="preserve"> SUMIF(ACRES_HARVESTED!E$2:E$4911,C909,ACRES_HARVESTED!G$2:G$4911)</f>
        <v>72952</v>
      </c>
      <c r="H909">
        <f xml:space="preserve"> SUMIF(SALES!E$2:E$4911,C909,SALES!G$2:G$4911)</f>
        <v>27422000</v>
      </c>
      <c r="I909">
        <f xml:space="preserve"> SUMIF(PRODUCTION!E$2:E$4911,C909,PRODUCTION!I$2:I$4911)</f>
        <v>9246264.1037000008</v>
      </c>
    </row>
    <row r="910" spans="1:9" x14ac:dyDescent="0.2">
      <c r="A910">
        <v>20041</v>
      </c>
      <c r="B910" t="s">
        <v>1271</v>
      </c>
      <c r="C910" t="str">
        <f t="shared" si="29"/>
        <v>20041</v>
      </c>
      <c r="D910" t="str">
        <f t="shared" si="28"/>
        <v>DICKINSON</v>
      </c>
      <c r="E910">
        <v>-97.152660359999999</v>
      </c>
      <c r="F910">
        <v>38.86611825</v>
      </c>
      <c r="G910">
        <f xml:space="preserve"> SUMIF(ACRES_HARVESTED!E$2:E$4911,C910,ACRES_HARVESTED!G$2:G$4911)</f>
        <v>30072</v>
      </c>
      <c r="H910">
        <f xml:space="preserve"> SUMIF(SALES!E$2:E$4911,C910,SALES!G$2:G$4911)</f>
        <v>10408000</v>
      </c>
      <c r="I910">
        <f xml:space="preserve"> SUMIF(PRODUCTION!E$2:E$4911,C910,PRODUCTION!I$2:I$4911)</f>
        <v>5212218.0738999993</v>
      </c>
    </row>
    <row r="911" spans="1:9" x14ac:dyDescent="0.2">
      <c r="A911">
        <v>20043</v>
      </c>
      <c r="B911" t="s">
        <v>855</v>
      </c>
      <c r="C911" t="str">
        <f t="shared" si="29"/>
        <v>20043</v>
      </c>
      <c r="D911" t="str">
        <f t="shared" si="28"/>
        <v>DONIPHAN</v>
      </c>
      <c r="E911">
        <v>-95.146835580000001</v>
      </c>
      <c r="F911">
        <v>39.787966439999998</v>
      </c>
      <c r="G911">
        <f xml:space="preserve"> SUMIF(ACRES_HARVESTED!E$2:E$4911,C911,ACRES_HARVESTED!G$2:G$4911)</f>
        <v>67297</v>
      </c>
      <c r="H911">
        <f xml:space="preserve"> SUMIF(SALES!E$2:E$4911,C911,SALES!G$2:G$4911)</f>
        <v>41545000</v>
      </c>
      <c r="I911">
        <f xml:space="preserve"> SUMIF(PRODUCTION!E$2:E$4911,C911,PRODUCTION!I$2:I$4911)</f>
        <v>12834624.134</v>
      </c>
    </row>
    <row r="912" spans="1:9" x14ac:dyDescent="0.2">
      <c r="A912">
        <v>20045</v>
      </c>
      <c r="B912" t="s">
        <v>163</v>
      </c>
      <c r="C912" t="str">
        <f t="shared" si="29"/>
        <v>20045</v>
      </c>
      <c r="D912" t="str">
        <f t="shared" si="28"/>
        <v>DOUGLAS</v>
      </c>
      <c r="E912">
        <v>-95.292635419999996</v>
      </c>
      <c r="F912">
        <v>38.884514119999999</v>
      </c>
      <c r="G912">
        <f xml:space="preserve"> SUMIF(ACRES_HARVESTED!E$2:E$4911,C912,ACRES_HARVESTED!G$2:G$4911)</f>
        <v>39130</v>
      </c>
      <c r="H912">
        <f xml:space="preserve"> SUMIF(SALES!E$2:E$4911,C912,SALES!G$2:G$4911)</f>
        <v>17805000</v>
      </c>
      <c r="I912">
        <f xml:space="preserve"> SUMIF(PRODUCTION!E$2:E$4911,C912,PRODUCTION!I$2:I$4911)</f>
        <v>6310134.8711999999</v>
      </c>
    </row>
    <row r="913" spans="1:9" x14ac:dyDescent="0.2">
      <c r="A913">
        <v>20047</v>
      </c>
      <c r="B913" t="s">
        <v>316</v>
      </c>
      <c r="C913" t="str">
        <f t="shared" si="29"/>
        <v>20047</v>
      </c>
      <c r="D913" t="str">
        <f t="shared" si="28"/>
        <v>EDWARDS</v>
      </c>
      <c r="E913">
        <v>-99.312048450000006</v>
      </c>
      <c r="F913">
        <v>37.887639610000001</v>
      </c>
      <c r="G913">
        <f xml:space="preserve"> SUMIF(ACRES_HARVESTED!E$2:E$4911,C913,ACRES_HARVESTED!G$2:G$4911)</f>
        <v>57176</v>
      </c>
      <c r="H913">
        <f xml:space="preserve"> SUMIF(SALES!E$2:E$4911,C913,SALES!G$2:G$4911)</f>
        <v>29094000</v>
      </c>
      <c r="I913">
        <f xml:space="preserve"> SUMIF(PRODUCTION!E$2:E$4911,C913,PRODUCTION!I$2:I$4911)</f>
        <v>9918054.2005000003</v>
      </c>
    </row>
    <row r="914" spans="1:9" x14ac:dyDescent="0.2">
      <c r="A914">
        <v>20049</v>
      </c>
      <c r="B914" t="s">
        <v>243</v>
      </c>
      <c r="C914" t="str">
        <f t="shared" si="29"/>
        <v>20049</v>
      </c>
      <c r="D914" t="str">
        <f t="shared" si="28"/>
        <v>ELK</v>
      </c>
      <c r="E914">
        <v>-96.243708909999995</v>
      </c>
      <c r="F914">
        <v>37.453383240000001</v>
      </c>
      <c r="G914">
        <f xml:space="preserve"> SUMIF(ACRES_HARVESTED!E$2:E$4911,C914,ACRES_HARVESTED!G$2:G$4911)</f>
        <v>6157</v>
      </c>
      <c r="H914">
        <f xml:space="preserve"> SUMIF(SALES!E$2:E$4911,C914,SALES!G$2:G$4911)</f>
        <v>2340000</v>
      </c>
      <c r="I914">
        <f xml:space="preserve"> SUMIF(PRODUCTION!E$2:E$4911,C914,PRODUCTION!I$2:I$4911)</f>
        <v>715761</v>
      </c>
    </row>
    <row r="915" spans="1:9" x14ac:dyDescent="0.2">
      <c r="A915">
        <v>20051</v>
      </c>
      <c r="B915" t="s">
        <v>544</v>
      </c>
      <c r="C915" t="str">
        <f t="shared" si="29"/>
        <v>20051</v>
      </c>
      <c r="D915" t="str">
        <f t="shared" si="28"/>
        <v>ELLIS</v>
      </c>
      <c r="E915">
        <v>-99.317515510000007</v>
      </c>
      <c r="F915">
        <v>38.91458712</v>
      </c>
      <c r="G915">
        <f xml:space="preserve"> SUMIF(ACRES_HARVESTED!E$2:E$4911,C915,ACRES_HARVESTED!G$2:G$4911)</f>
        <v>9733</v>
      </c>
      <c r="H915">
        <f xml:space="preserve"> SUMIF(SALES!E$2:E$4911,C915,SALES!G$2:G$4911)</f>
        <v>1785000</v>
      </c>
      <c r="I915">
        <f xml:space="preserve"> SUMIF(PRODUCTION!E$2:E$4911,C915,PRODUCTION!I$2:I$4911)</f>
        <v>593761</v>
      </c>
    </row>
    <row r="916" spans="1:9" x14ac:dyDescent="0.2">
      <c r="A916">
        <v>20053</v>
      </c>
      <c r="B916" t="s">
        <v>984</v>
      </c>
      <c r="C916" t="str">
        <f t="shared" si="29"/>
        <v>20053</v>
      </c>
      <c r="D916" t="str">
        <f t="shared" si="28"/>
        <v>ELLSWORTH</v>
      </c>
      <c r="E916">
        <v>-98.205018910000007</v>
      </c>
      <c r="F916">
        <v>38.6967292</v>
      </c>
      <c r="G916">
        <f xml:space="preserve"> SUMIF(ACRES_HARVESTED!E$2:E$4911,C916,ACRES_HARVESTED!G$2:G$4911)</f>
        <v>9244</v>
      </c>
      <c r="H916">
        <f xml:space="preserve"> SUMIF(SALES!E$2:E$4911,C916,SALES!G$2:G$4911)</f>
        <v>2113000</v>
      </c>
      <c r="I916">
        <f xml:space="preserve"> SUMIF(PRODUCTION!E$2:E$4911,C916,PRODUCTION!I$2:I$4911)</f>
        <v>673080.37119999994</v>
      </c>
    </row>
    <row r="917" spans="1:9" x14ac:dyDescent="0.2">
      <c r="A917">
        <v>20055</v>
      </c>
      <c r="B917" t="s">
        <v>1816</v>
      </c>
      <c r="C917" t="str">
        <f t="shared" si="29"/>
        <v>20055</v>
      </c>
      <c r="D917" t="str">
        <f t="shared" si="28"/>
        <v>FINNEY</v>
      </c>
      <c r="E917">
        <v>-100.7376459</v>
      </c>
      <c r="F917">
        <v>38.044053380000001</v>
      </c>
      <c r="G917">
        <f xml:space="preserve"> SUMIF(ACRES_HARVESTED!E$2:E$4911,C917,ACRES_HARVESTED!G$2:G$4911)</f>
        <v>141203</v>
      </c>
      <c r="H917">
        <f xml:space="preserve"> SUMIF(SALES!E$2:E$4911,C917,SALES!G$2:G$4911)</f>
        <v>77962000</v>
      </c>
      <c r="I917">
        <f xml:space="preserve"> SUMIF(PRODUCTION!E$2:E$4911,C917,PRODUCTION!I$2:I$4911)</f>
        <v>25827670.837899998</v>
      </c>
    </row>
    <row r="918" spans="1:9" x14ac:dyDescent="0.2">
      <c r="A918">
        <v>20057</v>
      </c>
      <c r="B918" t="s">
        <v>250</v>
      </c>
      <c r="C918" t="str">
        <f t="shared" si="29"/>
        <v>20057</v>
      </c>
      <c r="D918" t="str">
        <f t="shared" si="28"/>
        <v>FORD</v>
      </c>
      <c r="E918">
        <v>-99.888147669999995</v>
      </c>
      <c r="F918">
        <v>37.691821310000002</v>
      </c>
      <c r="G918">
        <f xml:space="preserve"> SUMIF(ACRES_HARVESTED!E$2:E$4911,C918,ACRES_HARVESTED!G$2:G$4911)</f>
        <v>51210</v>
      </c>
      <c r="H918">
        <f xml:space="preserve"> SUMIF(SALES!E$2:E$4911,C918,SALES!G$2:G$4911)</f>
        <v>30558000</v>
      </c>
      <c r="I918">
        <f xml:space="preserve"> SUMIF(PRODUCTION!E$2:E$4911,C918,PRODUCTION!I$2:I$4911)</f>
        <v>10576590.829399999</v>
      </c>
    </row>
    <row r="919" spans="1:9" x14ac:dyDescent="0.2">
      <c r="A919">
        <v>20059</v>
      </c>
      <c r="B919" t="s">
        <v>0</v>
      </c>
      <c r="C919" t="str">
        <f t="shared" si="29"/>
        <v>20059</v>
      </c>
      <c r="D919" t="str">
        <f t="shared" si="28"/>
        <v>FRANKLIN</v>
      </c>
      <c r="E919">
        <v>-95.286215519999999</v>
      </c>
      <c r="F919">
        <v>38.564427680000001</v>
      </c>
      <c r="G919">
        <f xml:space="preserve"> SUMIF(ACRES_HARVESTED!E$2:E$4911,C919,ACRES_HARVESTED!G$2:G$4911)</f>
        <v>44267</v>
      </c>
      <c r="H919">
        <f xml:space="preserve"> SUMIF(SALES!E$2:E$4911,C919,SALES!G$2:G$4911)</f>
        <v>20914000</v>
      </c>
      <c r="I919">
        <f xml:space="preserve"> SUMIF(PRODUCTION!E$2:E$4911,C919,PRODUCTION!I$2:I$4911)</f>
        <v>8019811.2132000001</v>
      </c>
    </row>
    <row r="920" spans="1:9" x14ac:dyDescent="0.2">
      <c r="A920">
        <v>20061</v>
      </c>
      <c r="B920" t="s">
        <v>719</v>
      </c>
      <c r="C920" t="str">
        <f t="shared" si="29"/>
        <v>20061</v>
      </c>
      <c r="D920" t="str">
        <f t="shared" si="28"/>
        <v>GEARY</v>
      </c>
      <c r="E920">
        <v>-96.752518530000003</v>
      </c>
      <c r="F920">
        <v>39.002272529999999</v>
      </c>
      <c r="G920">
        <f xml:space="preserve"> SUMIF(ACRES_HARVESTED!E$2:E$4911,C920,ACRES_HARVESTED!G$2:G$4911)</f>
        <v>13835</v>
      </c>
      <c r="H920">
        <f xml:space="preserve"> SUMIF(SALES!E$2:E$4911,C920,SALES!G$2:G$4911)</f>
        <v>6127000</v>
      </c>
      <c r="I920">
        <f xml:space="preserve"> SUMIF(PRODUCTION!E$2:E$4911,C920,PRODUCTION!I$2:I$4911)</f>
        <v>2121278.6356000002</v>
      </c>
    </row>
    <row r="921" spans="1:9" x14ac:dyDescent="0.2">
      <c r="A921">
        <v>20063</v>
      </c>
      <c r="B921" t="s">
        <v>775</v>
      </c>
      <c r="C921" t="str">
        <f t="shared" si="29"/>
        <v>20063</v>
      </c>
      <c r="D921" t="str">
        <f t="shared" si="28"/>
        <v>GOVE</v>
      </c>
      <c r="E921">
        <v>-100.4829436</v>
      </c>
      <c r="F921">
        <v>38.915873210000001</v>
      </c>
      <c r="G921">
        <f xml:space="preserve"> SUMIF(ACRES_HARVESTED!E$2:E$4911,C921,ACRES_HARVESTED!G$2:G$4911)</f>
        <v>99033</v>
      </c>
      <c r="H921">
        <f xml:space="preserve"> SUMIF(SALES!E$2:E$4911,C921,SALES!G$2:G$4911)</f>
        <v>35528000</v>
      </c>
      <c r="I921">
        <f xml:space="preserve"> SUMIF(PRODUCTION!E$2:E$4911,C921,PRODUCTION!I$2:I$4911)</f>
        <v>12541591.8026</v>
      </c>
    </row>
    <row r="922" spans="1:9" x14ac:dyDescent="0.2">
      <c r="A922">
        <v>20065</v>
      </c>
      <c r="B922" t="s">
        <v>1097</v>
      </c>
      <c r="C922" t="str">
        <f t="shared" si="29"/>
        <v>20065</v>
      </c>
      <c r="D922" t="str">
        <f t="shared" si="28"/>
        <v>GRAHAM</v>
      </c>
      <c r="E922">
        <v>-99.883344710000003</v>
      </c>
      <c r="F922">
        <v>39.349867109999998</v>
      </c>
      <c r="G922">
        <f xml:space="preserve"> SUMIF(ACRES_HARVESTED!E$2:E$4911,C922,ACRES_HARVESTED!G$2:G$4911)</f>
        <v>50205</v>
      </c>
      <c r="H922">
        <f xml:space="preserve"> SUMIF(SALES!E$2:E$4911,C922,SALES!G$2:G$4911)</f>
        <v>18801000</v>
      </c>
      <c r="I922">
        <f xml:space="preserve"> SUMIF(PRODUCTION!E$2:E$4911,C922,PRODUCTION!I$2:I$4911)</f>
        <v>6466343.9192000004</v>
      </c>
    </row>
    <row r="923" spans="1:9" x14ac:dyDescent="0.2">
      <c r="A923">
        <v>20067</v>
      </c>
      <c r="B923" t="s">
        <v>5</v>
      </c>
      <c r="C923" t="str">
        <f t="shared" si="29"/>
        <v>20067</v>
      </c>
      <c r="D923" t="str">
        <f t="shared" si="28"/>
        <v>GRANT</v>
      </c>
      <c r="E923">
        <v>-101.30797579999999</v>
      </c>
      <c r="F923">
        <v>37.562273359999999</v>
      </c>
      <c r="G923">
        <f xml:space="preserve"> SUMIF(ACRES_HARVESTED!E$2:E$4911,C923,ACRES_HARVESTED!G$2:G$4911)</f>
        <v>85420</v>
      </c>
      <c r="H923">
        <f xml:space="preserve"> SUMIF(SALES!E$2:E$4911,C923,SALES!G$2:G$4911)</f>
        <v>50434000</v>
      </c>
      <c r="I923">
        <f xml:space="preserve"> SUMIF(PRODUCTION!E$2:E$4911,C923,PRODUCTION!I$2:I$4911)</f>
        <v>18819347.875500001</v>
      </c>
    </row>
    <row r="924" spans="1:9" x14ac:dyDescent="0.2">
      <c r="A924">
        <v>20069</v>
      </c>
      <c r="B924" t="s">
        <v>732</v>
      </c>
      <c r="C924" t="str">
        <f t="shared" si="29"/>
        <v>20069</v>
      </c>
      <c r="D924" t="str">
        <f t="shared" si="28"/>
        <v>GRAY</v>
      </c>
      <c r="E924">
        <v>-100.4379698</v>
      </c>
      <c r="F924">
        <v>37.73851836</v>
      </c>
      <c r="G924">
        <f xml:space="preserve"> SUMIF(ACRES_HARVESTED!E$2:E$4911,C924,ACRES_HARVESTED!G$2:G$4911)</f>
        <v>90371</v>
      </c>
      <c r="H924">
        <f xml:space="preserve"> SUMIF(SALES!E$2:E$4911,C924,SALES!G$2:G$4911)</f>
        <v>53241000</v>
      </c>
      <c r="I924">
        <f xml:space="preserve"> SUMIF(PRODUCTION!E$2:E$4911,C924,PRODUCTION!I$2:I$4911)</f>
        <v>20458918.305199999</v>
      </c>
    </row>
    <row r="925" spans="1:9" x14ac:dyDescent="0.2">
      <c r="A925">
        <v>20071</v>
      </c>
      <c r="B925" t="s">
        <v>606</v>
      </c>
      <c r="C925" t="str">
        <f t="shared" si="29"/>
        <v>20071</v>
      </c>
      <c r="D925" t="str">
        <f t="shared" si="28"/>
        <v>GREELEY</v>
      </c>
      <c r="E925">
        <v>-101.8060294</v>
      </c>
      <c r="F925">
        <v>38.480781790000002</v>
      </c>
      <c r="G925">
        <f xml:space="preserve"> SUMIF(ACRES_HARVESTED!E$2:E$4911,C925,ACRES_HARVESTED!G$2:G$4911)</f>
        <v>57553</v>
      </c>
      <c r="H925">
        <f xml:space="preserve"> SUMIF(SALES!E$2:E$4911,C925,SALES!G$2:G$4911)</f>
        <v>23497000</v>
      </c>
      <c r="I925">
        <f xml:space="preserve"> SUMIF(PRODUCTION!E$2:E$4911,C925,PRODUCTION!I$2:I$4911)</f>
        <v>9595729.8328999989</v>
      </c>
    </row>
    <row r="926" spans="1:9" x14ac:dyDescent="0.2">
      <c r="A926">
        <v>20073</v>
      </c>
      <c r="B926" t="s">
        <v>1863</v>
      </c>
      <c r="C926" t="str">
        <f t="shared" si="29"/>
        <v>20073</v>
      </c>
      <c r="D926" t="str">
        <f t="shared" si="28"/>
        <v>GREENWOOD</v>
      </c>
      <c r="E926">
        <v>-96.232648639999994</v>
      </c>
      <c r="F926">
        <v>37.877445129999998</v>
      </c>
      <c r="G926">
        <f xml:space="preserve"> SUMIF(ACRES_HARVESTED!E$2:E$4911,C926,ACRES_HARVESTED!G$2:G$4911)</f>
        <v>8647</v>
      </c>
      <c r="H926">
        <f xml:space="preserve"> SUMIF(SALES!E$2:E$4911,C926,SALES!G$2:G$4911)</f>
        <v>2938000</v>
      </c>
      <c r="I926">
        <f xml:space="preserve"> SUMIF(PRODUCTION!E$2:E$4911,C926,PRODUCTION!I$2:I$4911)</f>
        <v>1918536.9092999999</v>
      </c>
    </row>
    <row r="927" spans="1:9" x14ac:dyDescent="0.2">
      <c r="A927">
        <v>20075</v>
      </c>
      <c r="B927" t="s">
        <v>157</v>
      </c>
      <c r="C927" t="str">
        <f t="shared" si="29"/>
        <v>20075</v>
      </c>
      <c r="D927" t="str">
        <f t="shared" si="28"/>
        <v>HAMILTON</v>
      </c>
      <c r="E927">
        <v>-101.7915769</v>
      </c>
      <c r="F927">
        <v>37.999179699999999</v>
      </c>
      <c r="G927">
        <f xml:space="preserve"> SUMIF(ACRES_HARVESTED!E$2:E$4911,C927,ACRES_HARVESTED!G$2:G$4911)</f>
        <v>20298</v>
      </c>
      <c r="H927">
        <f xml:space="preserve"> SUMIF(SALES!E$2:E$4911,C927,SALES!G$2:G$4911)</f>
        <v>8275000</v>
      </c>
      <c r="I927">
        <f xml:space="preserve"> SUMIF(PRODUCTION!E$2:E$4911,C927,PRODUCTION!I$2:I$4911)</f>
        <v>7020978.8473999994</v>
      </c>
    </row>
    <row r="928" spans="1:9" x14ac:dyDescent="0.2">
      <c r="A928">
        <v>20077</v>
      </c>
      <c r="B928" t="s">
        <v>717</v>
      </c>
      <c r="C928" t="str">
        <f t="shared" si="29"/>
        <v>20077</v>
      </c>
      <c r="D928" t="str">
        <f t="shared" si="28"/>
        <v>HARPER</v>
      </c>
      <c r="E928">
        <v>-98.075796389999994</v>
      </c>
      <c r="F928">
        <v>37.191747100000001</v>
      </c>
      <c r="G928">
        <f xml:space="preserve"> SUMIF(ACRES_HARVESTED!E$2:E$4911,C928,ACRES_HARVESTED!G$2:G$4911)</f>
        <v>3672</v>
      </c>
      <c r="H928">
        <f xml:space="preserve"> SUMIF(SALES!E$2:E$4911,C928,SALES!G$2:G$4911)</f>
        <v>705000</v>
      </c>
      <c r="I928">
        <f xml:space="preserve"> SUMIF(PRODUCTION!E$2:E$4911,C928,PRODUCTION!I$2:I$4911)</f>
        <v>409769.82050000003</v>
      </c>
    </row>
    <row r="929" spans="1:9" x14ac:dyDescent="0.2">
      <c r="A929">
        <v>20079</v>
      </c>
      <c r="B929" t="s">
        <v>808</v>
      </c>
      <c r="C929" t="str">
        <f t="shared" si="29"/>
        <v>20079</v>
      </c>
      <c r="D929" t="str">
        <f t="shared" si="28"/>
        <v>HARVEY</v>
      </c>
      <c r="E929">
        <v>-97.427293329999998</v>
      </c>
      <c r="F929">
        <v>38.043214419999998</v>
      </c>
      <c r="G929">
        <f xml:space="preserve"> SUMIF(ACRES_HARVESTED!E$2:E$4911,C929,ACRES_HARVESTED!G$2:G$4911)</f>
        <v>74532</v>
      </c>
      <c r="H929">
        <f xml:space="preserve"> SUMIF(SALES!E$2:E$4911,C929,SALES!G$2:G$4911)</f>
        <v>24634000</v>
      </c>
      <c r="I929">
        <f xml:space="preserve"> SUMIF(PRODUCTION!E$2:E$4911,C929,PRODUCTION!I$2:I$4911)</f>
        <v>8241072.1081999997</v>
      </c>
    </row>
    <row r="930" spans="1:9" x14ac:dyDescent="0.2">
      <c r="A930">
        <v>20081</v>
      </c>
      <c r="B930" t="s">
        <v>686</v>
      </c>
      <c r="C930" t="str">
        <f t="shared" si="29"/>
        <v>20081</v>
      </c>
      <c r="D930" t="str">
        <f t="shared" si="28"/>
        <v>HASKELL</v>
      </c>
      <c r="E930">
        <v>-100.8710456</v>
      </c>
      <c r="F930">
        <v>37.56200432</v>
      </c>
      <c r="G930">
        <f xml:space="preserve"> SUMIF(ACRES_HARVESTED!E$2:E$4911,C930,ACRES_HARVESTED!G$2:G$4911)</f>
        <v>108529</v>
      </c>
      <c r="H930">
        <f xml:space="preserve"> SUMIF(SALES!E$2:E$4911,C930,SALES!G$2:G$4911)</f>
        <v>63645000</v>
      </c>
      <c r="I930">
        <f xml:space="preserve"> SUMIF(PRODUCTION!E$2:E$4911,C930,PRODUCTION!I$2:I$4911)</f>
        <v>19844949.152899999</v>
      </c>
    </row>
    <row r="931" spans="1:9" x14ac:dyDescent="0.2">
      <c r="A931">
        <v>20083</v>
      </c>
      <c r="B931" t="s">
        <v>565</v>
      </c>
      <c r="C931" t="str">
        <f t="shared" si="29"/>
        <v>20083</v>
      </c>
      <c r="D931" t="str">
        <f t="shared" si="28"/>
        <v>HODGEMAN</v>
      </c>
      <c r="E931">
        <v>-99.898212639999997</v>
      </c>
      <c r="F931">
        <v>38.087846929999998</v>
      </c>
      <c r="G931">
        <f xml:space="preserve"> SUMIF(ACRES_HARVESTED!E$2:E$4911,C931,ACRES_HARVESTED!G$2:G$4911)</f>
        <v>20897</v>
      </c>
      <c r="H931">
        <f xml:space="preserve"> SUMIF(SALES!E$2:E$4911,C931,SALES!G$2:G$4911)</f>
        <v>10049000</v>
      </c>
      <c r="I931">
        <f xml:space="preserve"> SUMIF(PRODUCTION!E$2:E$4911,C931,PRODUCTION!I$2:I$4911)</f>
        <v>3970485.1091</v>
      </c>
    </row>
    <row r="932" spans="1:9" x14ac:dyDescent="0.2">
      <c r="A932">
        <v>20085</v>
      </c>
      <c r="B932" t="s">
        <v>130</v>
      </c>
      <c r="C932" t="str">
        <f t="shared" si="29"/>
        <v>20085</v>
      </c>
      <c r="D932" t="str">
        <f t="shared" si="28"/>
        <v>JACKSON</v>
      </c>
      <c r="E932">
        <v>-95.794338780000004</v>
      </c>
      <c r="F932">
        <v>39.41641542</v>
      </c>
      <c r="G932">
        <f xml:space="preserve"> SUMIF(ACRES_HARVESTED!E$2:E$4911,C932,ACRES_HARVESTED!G$2:G$4911)</f>
        <v>40751</v>
      </c>
      <c r="H932">
        <f xml:space="preserve"> SUMIF(SALES!E$2:E$4911,C932,SALES!G$2:G$4911)</f>
        <v>16038000</v>
      </c>
      <c r="I932">
        <f xml:space="preserve"> SUMIF(PRODUCTION!E$2:E$4911,C932,PRODUCTION!I$2:I$4911)</f>
        <v>5726919.4943000004</v>
      </c>
    </row>
    <row r="933" spans="1:9" x14ac:dyDescent="0.2">
      <c r="A933">
        <v>20087</v>
      </c>
      <c r="B933" t="s">
        <v>475</v>
      </c>
      <c r="C933" t="str">
        <f t="shared" si="29"/>
        <v>20087</v>
      </c>
      <c r="D933" t="str">
        <f t="shared" si="28"/>
        <v>JEFFERSON</v>
      </c>
      <c r="E933">
        <v>-95.383601150000004</v>
      </c>
      <c r="F933">
        <v>39.235307050000003</v>
      </c>
      <c r="G933">
        <f xml:space="preserve"> SUMIF(ACRES_HARVESTED!E$2:E$4911,C933,ACRES_HARVESTED!G$2:G$4911)</f>
        <v>39205</v>
      </c>
      <c r="H933">
        <f xml:space="preserve"> SUMIF(SALES!E$2:E$4911,C933,SALES!G$2:G$4911)</f>
        <v>17774000</v>
      </c>
      <c r="I933">
        <f xml:space="preserve"> SUMIF(PRODUCTION!E$2:E$4911,C933,PRODUCTION!I$2:I$4911)</f>
        <v>5771856.7381999996</v>
      </c>
    </row>
    <row r="934" spans="1:9" x14ac:dyDescent="0.2">
      <c r="A934">
        <v>20089</v>
      </c>
      <c r="B934" t="s">
        <v>58</v>
      </c>
      <c r="C934" t="str">
        <f t="shared" si="29"/>
        <v>20089</v>
      </c>
      <c r="D934" t="str">
        <f t="shared" si="28"/>
        <v>JEWELL</v>
      </c>
      <c r="E934">
        <v>-98.218223309999999</v>
      </c>
      <c r="F934">
        <v>39.7847206</v>
      </c>
      <c r="G934">
        <f xml:space="preserve"> SUMIF(ACRES_HARVESTED!E$2:E$4911,C934,ACRES_HARVESTED!G$2:G$4911)</f>
        <v>56817</v>
      </c>
      <c r="H934">
        <f xml:space="preserve"> SUMIF(SALES!E$2:E$4911,C934,SALES!G$2:G$4911)</f>
        <v>22794000</v>
      </c>
      <c r="I934">
        <f xml:space="preserve"> SUMIF(PRODUCTION!E$2:E$4911,C934,PRODUCTION!I$2:I$4911)</f>
        <v>7182253</v>
      </c>
    </row>
    <row r="935" spans="1:9" x14ac:dyDescent="0.2">
      <c r="A935">
        <v>20091</v>
      </c>
      <c r="B935" t="s">
        <v>27</v>
      </c>
      <c r="C935" t="str">
        <f t="shared" si="29"/>
        <v>20091</v>
      </c>
      <c r="D935" t="str">
        <f t="shared" si="28"/>
        <v>JOHNSON</v>
      </c>
      <c r="E935">
        <v>-94.822569450000003</v>
      </c>
      <c r="F935">
        <v>38.883700150000003</v>
      </c>
      <c r="G935">
        <f xml:space="preserve"> SUMIF(ACRES_HARVESTED!E$2:E$4911,C935,ACRES_HARVESTED!G$2:G$4911)</f>
        <v>11890</v>
      </c>
      <c r="H935">
        <f xml:space="preserve"> SUMIF(SALES!E$2:E$4911,C935,SALES!G$2:G$4911)</f>
        <v>0</v>
      </c>
      <c r="I935">
        <f xml:space="preserve"> SUMIF(PRODUCTION!E$2:E$4911,C935,PRODUCTION!I$2:I$4911)</f>
        <v>2016052.4236999999</v>
      </c>
    </row>
    <row r="936" spans="1:9" x14ac:dyDescent="0.2">
      <c r="A936">
        <v>20093</v>
      </c>
      <c r="B936" t="s">
        <v>251</v>
      </c>
      <c r="C936" t="str">
        <f t="shared" si="29"/>
        <v>20093</v>
      </c>
      <c r="D936" t="str">
        <f t="shared" si="28"/>
        <v>KEARNY</v>
      </c>
      <c r="E936">
        <v>-101.32039229999999</v>
      </c>
      <c r="F936">
        <v>38.00024973</v>
      </c>
      <c r="G936">
        <f xml:space="preserve"> SUMIF(ACRES_HARVESTED!E$2:E$4911,C936,ACRES_HARVESTED!G$2:G$4911)</f>
        <v>53872</v>
      </c>
      <c r="H936">
        <f xml:space="preserve"> SUMIF(SALES!E$2:E$4911,C936,SALES!G$2:G$4911)</f>
        <v>30376000</v>
      </c>
      <c r="I936">
        <f xml:space="preserve"> SUMIF(PRODUCTION!E$2:E$4911,C936,PRODUCTION!I$2:I$4911)</f>
        <v>13931399.926199999</v>
      </c>
    </row>
    <row r="937" spans="1:9" x14ac:dyDescent="0.2">
      <c r="A937">
        <v>20095</v>
      </c>
      <c r="B937" t="s">
        <v>766</v>
      </c>
      <c r="C937" t="str">
        <f t="shared" si="29"/>
        <v>20095</v>
      </c>
      <c r="D937" t="str">
        <f t="shared" si="28"/>
        <v>KINGMAN</v>
      </c>
      <c r="E937">
        <v>-98.136393929999997</v>
      </c>
      <c r="F937">
        <v>37.559114149999999</v>
      </c>
      <c r="G937">
        <f xml:space="preserve"> SUMIF(ACRES_HARVESTED!E$2:E$4911,C937,ACRES_HARVESTED!G$2:G$4911)</f>
        <v>11049</v>
      </c>
      <c r="H937">
        <f xml:space="preserve"> SUMIF(SALES!E$2:E$4911,C937,SALES!G$2:G$4911)</f>
        <v>4883000</v>
      </c>
      <c r="I937">
        <f xml:space="preserve"> SUMIF(PRODUCTION!E$2:E$4911,C937,PRODUCTION!I$2:I$4911)</f>
        <v>1575669.6573000001</v>
      </c>
    </row>
    <row r="938" spans="1:9" x14ac:dyDescent="0.2">
      <c r="A938">
        <v>20097</v>
      </c>
      <c r="B938" t="s">
        <v>46</v>
      </c>
      <c r="C938" t="str">
        <f t="shared" si="29"/>
        <v>20097</v>
      </c>
      <c r="D938" t="str">
        <f t="shared" si="28"/>
        <v>KIOWA</v>
      </c>
      <c r="E938">
        <v>-99.285764920000005</v>
      </c>
      <c r="F938">
        <v>37.558416510000001</v>
      </c>
      <c r="G938">
        <f xml:space="preserve"> SUMIF(ACRES_HARVESTED!E$2:E$4911,C938,ACRES_HARVESTED!G$2:G$4911)</f>
        <v>30575</v>
      </c>
      <c r="H938">
        <f xml:space="preserve"> SUMIF(SALES!E$2:E$4911,C938,SALES!G$2:G$4911)</f>
        <v>15291000</v>
      </c>
      <c r="I938">
        <f xml:space="preserve"> SUMIF(PRODUCTION!E$2:E$4911,C938,PRODUCTION!I$2:I$4911)</f>
        <v>5297609.3903000001</v>
      </c>
    </row>
    <row r="939" spans="1:9" x14ac:dyDescent="0.2">
      <c r="A939">
        <v>20099</v>
      </c>
      <c r="B939" t="s">
        <v>365</v>
      </c>
      <c r="C939" t="str">
        <f t="shared" si="29"/>
        <v>20099</v>
      </c>
      <c r="D939" t="str">
        <f t="shared" si="28"/>
        <v>LABETTE</v>
      </c>
      <c r="E939">
        <v>-95.297654629999997</v>
      </c>
      <c r="F939">
        <v>37.19127872</v>
      </c>
      <c r="G939">
        <f xml:space="preserve"> SUMIF(ACRES_HARVESTED!E$2:E$4911,C939,ACRES_HARVESTED!G$2:G$4911)</f>
        <v>53886</v>
      </c>
      <c r="H939">
        <f xml:space="preserve"> SUMIF(SALES!E$2:E$4911,C939,SALES!G$2:G$4911)</f>
        <v>19734000</v>
      </c>
      <c r="I939">
        <f xml:space="preserve"> SUMIF(PRODUCTION!E$2:E$4911,C939,PRODUCTION!I$2:I$4911)</f>
        <v>6141603.3660000004</v>
      </c>
    </row>
    <row r="940" spans="1:9" x14ac:dyDescent="0.2">
      <c r="A940">
        <v>20101</v>
      </c>
      <c r="B940" t="s">
        <v>467</v>
      </c>
      <c r="C940" t="str">
        <f t="shared" si="29"/>
        <v>20101</v>
      </c>
      <c r="D940" t="str">
        <f t="shared" si="28"/>
        <v>LANE</v>
      </c>
      <c r="E940">
        <v>-100.46607539999999</v>
      </c>
      <c r="F940">
        <v>38.481194469999998</v>
      </c>
      <c r="G940">
        <f xml:space="preserve"> SUMIF(ACRES_HARVESTED!E$2:E$4911,C940,ACRES_HARVESTED!G$2:G$4911)</f>
        <v>20747</v>
      </c>
      <c r="H940">
        <f xml:space="preserve"> SUMIF(SALES!E$2:E$4911,C940,SALES!G$2:G$4911)</f>
        <v>0</v>
      </c>
      <c r="I940">
        <f xml:space="preserve"> SUMIF(PRODUCTION!E$2:E$4911,C940,PRODUCTION!I$2:I$4911)</f>
        <v>2812541.4756</v>
      </c>
    </row>
    <row r="941" spans="1:9" x14ac:dyDescent="0.2">
      <c r="A941">
        <v>20103</v>
      </c>
      <c r="B941" t="s">
        <v>1507</v>
      </c>
      <c r="C941" t="str">
        <f t="shared" si="29"/>
        <v>20103</v>
      </c>
      <c r="D941" t="str">
        <f t="shared" si="28"/>
        <v>LEAVENWORTH</v>
      </c>
      <c r="E941">
        <v>-95.037951179999993</v>
      </c>
      <c r="F941">
        <v>39.199574570000003</v>
      </c>
      <c r="G941">
        <f xml:space="preserve"> SUMIF(ACRES_HARVESTED!E$2:E$4911,C941,ACRES_HARVESTED!G$2:G$4911)</f>
        <v>24022</v>
      </c>
      <c r="H941">
        <f xml:space="preserve"> SUMIF(SALES!E$2:E$4911,C941,SALES!G$2:G$4911)</f>
        <v>9375000</v>
      </c>
      <c r="I941">
        <f xml:space="preserve"> SUMIF(PRODUCTION!E$2:E$4911,C941,PRODUCTION!I$2:I$4911)</f>
        <v>3440212.855</v>
      </c>
    </row>
    <row r="942" spans="1:9" x14ac:dyDescent="0.2">
      <c r="A942">
        <v>20105</v>
      </c>
      <c r="B942" t="s">
        <v>17</v>
      </c>
      <c r="C942" t="str">
        <f t="shared" si="29"/>
        <v>20105</v>
      </c>
      <c r="D942" t="str">
        <f t="shared" si="28"/>
        <v>LINCOLN</v>
      </c>
      <c r="E942">
        <v>-98.207490000000007</v>
      </c>
      <c r="F942">
        <v>39.045475060000001</v>
      </c>
      <c r="G942">
        <f xml:space="preserve"> SUMIF(ACRES_HARVESTED!E$2:E$4911,C942,ACRES_HARVESTED!G$2:G$4911)</f>
        <v>8593</v>
      </c>
      <c r="H942">
        <f xml:space="preserve"> SUMIF(SALES!E$2:E$4911,C942,SALES!G$2:G$4911)</f>
        <v>0</v>
      </c>
      <c r="I942">
        <f xml:space="preserve"> SUMIF(PRODUCTION!E$2:E$4911,C942,PRODUCTION!I$2:I$4911)</f>
        <v>1184929.3917999999</v>
      </c>
    </row>
    <row r="943" spans="1:9" x14ac:dyDescent="0.2">
      <c r="A943">
        <v>20107</v>
      </c>
      <c r="B943" t="s">
        <v>332</v>
      </c>
      <c r="C943" t="str">
        <f t="shared" si="29"/>
        <v>20107</v>
      </c>
      <c r="D943" t="str">
        <f t="shared" si="28"/>
        <v>LINN</v>
      </c>
      <c r="E943">
        <v>-94.842990610000001</v>
      </c>
      <c r="F943">
        <v>38.212387970000002</v>
      </c>
      <c r="G943">
        <f xml:space="preserve"> SUMIF(ACRES_HARVESTED!E$2:E$4911,C943,ACRES_HARVESTED!G$2:G$4911)</f>
        <v>19129</v>
      </c>
      <c r="H943">
        <f xml:space="preserve"> SUMIF(SALES!E$2:E$4911,C943,SALES!G$2:G$4911)</f>
        <v>6858000</v>
      </c>
      <c r="I943">
        <f xml:space="preserve"> SUMIF(PRODUCTION!E$2:E$4911,C943,PRODUCTION!I$2:I$4911)</f>
        <v>2428726.0825999998</v>
      </c>
    </row>
    <row r="944" spans="1:9" x14ac:dyDescent="0.2">
      <c r="A944">
        <v>20109</v>
      </c>
      <c r="B944" t="s">
        <v>90</v>
      </c>
      <c r="C944" t="str">
        <f t="shared" si="29"/>
        <v>20109</v>
      </c>
      <c r="D944" t="str">
        <f t="shared" si="28"/>
        <v>LOGAN</v>
      </c>
      <c r="E944">
        <v>-101.148475</v>
      </c>
      <c r="F944">
        <v>38.917358059999998</v>
      </c>
      <c r="G944">
        <f xml:space="preserve"> SUMIF(ACRES_HARVESTED!E$2:E$4911,C944,ACRES_HARVESTED!G$2:G$4911)</f>
        <v>88195</v>
      </c>
      <c r="H944">
        <f xml:space="preserve"> SUMIF(SALES!E$2:E$4911,C944,SALES!G$2:G$4911)</f>
        <v>27393000</v>
      </c>
      <c r="I944">
        <f xml:space="preserve"> SUMIF(PRODUCTION!E$2:E$4911,C944,PRODUCTION!I$2:I$4911)</f>
        <v>9822977.4182999991</v>
      </c>
    </row>
    <row r="945" spans="1:9" x14ac:dyDescent="0.2">
      <c r="A945">
        <v>20111</v>
      </c>
      <c r="B945" t="s">
        <v>177</v>
      </c>
      <c r="C945" t="str">
        <f t="shared" si="29"/>
        <v>20111</v>
      </c>
      <c r="D945" t="str">
        <f t="shared" si="28"/>
        <v>LYON</v>
      </c>
      <c r="E945">
        <v>-96.152804270000004</v>
      </c>
      <c r="F945">
        <v>38.455809180000003</v>
      </c>
      <c r="G945">
        <f xml:space="preserve"> SUMIF(ACRES_HARVESTED!E$2:E$4911,C945,ACRES_HARVESTED!G$2:G$4911)</f>
        <v>40085</v>
      </c>
      <c r="H945">
        <f xml:space="preserve"> SUMIF(SALES!E$2:E$4911,C945,SALES!G$2:G$4911)</f>
        <v>14539000</v>
      </c>
      <c r="I945">
        <f xml:space="preserve"> SUMIF(PRODUCTION!E$2:E$4911,C945,PRODUCTION!I$2:I$4911)</f>
        <v>5576653.0262000002</v>
      </c>
    </row>
    <row r="946" spans="1:9" x14ac:dyDescent="0.2">
      <c r="A946">
        <v>20113</v>
      </c>
      <c r="B946" t="s">
        <v>1326</v>
      </c>
      <c r="C946" t="str">
        <f t="shared" si="29"/>
        <v>20113</v>
      </c>
      <c r="D946" t="str">
        <f t="shared" si="28"/>
        <v>MCPHERSON</v>
      </c>
      <c r="E946">
        <v>-97.647615979999998</v>
      </c>
      <c r="F946">
        <v>38.391870869999998</v>
      </c>
      <c r="G946">
        <f xml:space="preserve"> SUMIF(ACRES_HARVESTED!E$2:E$4911,C946,ACRES_HARVESTED!G$2:G$4911)</f>
        <v>55599</v>
      </c>
      <c r="H946">
        <f xml:space="preserve"> SUMIF(SALES!E$2:E$4911,C946,SALES!G$2:G$4911)</f>
        <v>19480000</v>
      </c>
      <c r="I946">
        <f xml:space="preserve"> SUMIF(PRODUCTION!E$2:E$4911,C946,PRODUCTION!I$2:I$4911)</f>
        <v>7608039.7090999996</v>
      </c>
    </row>
    <row r="947" spans="1:9" x14ac:dyDescent="0.2">
      <c r="A947">
        <v>20115</v>
      </c>
      <c r="B947" t="s">
        <v>198</v>
      </c>
      <c r="C947" t="str">
        <f t="shared" si="29"/>
        <v>20115</v>
      </c>
      <c r="D947" t="str">
        <f t="shared" si="28"/>
        <v>MARION</v>
      </c>
      <c r="E947">
        <v>-97.097128740000002</v>
      </c>
      <c r="F947">
        <v>38.358998730000003</v>
      </c>
      <c r="G947">
        <f xml:space="preserve"> SUMIF(ACRES_HARVESTED!E$2:E$4911,C947,ACRES_HARVESTED!G$2:G$4911)</f>
        <v>63671</v>
      </c>
      <c r="H947">
        <f xml:space="preserve"> SUMIF(SALES!E$2:E$4911,C947,SALES!G$2:G$4911)</f>
        <v>17021000</v>
      </c>
      <c r="I947">
        <f xml:space="preserve"> SUMIF(PRODUCTION!E$2:E$4911,C947,PRODUCTION!I$2:I$4911)</f>
        <v>7341909.1453</v>
      </c>
    </row>
    <row r="948" spans="1:9" x14ac:dyDescent="0.2">
      <c r="A948">
        <v>20117</v>
      </c>
      <c r="B948" t="s">
        <v>226</v>
      </c>
      <c r="C948" t="str">
        <f t="shared" si="29"/>
        <v>20117</v>
      </c>
      <c r="D948" t="str">
        <f t="shared" si="28"/>
        <v>MARSHALL</v>
      </c>
      <c r="E948">
        <v>-96.522799180000007</v>
      </c>
      <c r="F948">
        <v>39.78357355</v>
      </c>
      <c r="G948">
        <f xml:space="preserve"> SUMIF(ACRES_HARVESTED!E$2:E$4911,C948,ACRES_HARVESTED!G$2:G$4911)</f>
        <v>128101</v>
      </c>
      <c r="H948">
        <f xml:space="preserve"> SUMIF(SALES!E$2:E$4911,C948,SALES!G$2:G$4911)</f>
        <v>41454000</v>
      </c>
      <c r="I948">
        <f xml:space="preserve"> SUMIF(PRODUCTION!E$2:E$4911,C948,PRODUCTION!I$2:I$4911)</f>
        <v>14322365.283</v>
      </c>
    </row>
    <row r="949" spans="1:9" x14ac:dyDescent="0.2">
      <c r="A949">
        <v>20119</v>
      </c>
      <c r="B949" t="s">
        <v>471</v>
      </c>
      <c r="C949" t="str">
        <f t="shared" si="29"/>
        <v>20119</v>
      </c>
      <c r="D949" t="str">
        <f t="shared" si="28"/>
        <v>MEADE</v>
      </c>
      <c r="E949">
        <v>-100.3655617</v>
      </c>
      <c r="F949">
        <v>37.238263629999999</v>
      </c>
      <c r="G949">
        <f xml:space="preserve"> SUMIF(ACRES_HARVESTED!E$2:E$4911,C949,ACRES_HARVESTED!G$2:G$4911)</f>
        <v>74748</v>
      </c>
      <c r="H949">
        <f xml:space="preserve"> SUMIF(SALES!E$2:E$4911,C949,SALES!G$2:G$4911)</f>
        <v>46812000</v>
      </c>
      <c r="I949">
        <f xml:space="preserve"> SUMIF(PRODUCTION!E$2:E$4911,C949,PRODUCTION!I$2:I$4911)</f>
        <v>14600979.0056</v>
      </c>
    </row>
    <row r="950" spans="1:9" x14ac:dyDescent="0.2">
      <c r="A950">
        <v>20121</v>
      </c>
      <c r="B950" t="s">
        <v>369</v>
      </c>
      <c r="C950" t="str">
        <f t="shared" si="29"/>
        <v>20121</v>
      </c>
      <c r="D950" t="str">
        <f t="shared" si="28"/>
        <v>MIAMI</v>
      </c>
      <c r="E950">
        <v>-94.838222790000003</v>
      </c>
      <c r="F950">
        <v>38.563639539999997</v>
      </c>
      <c r="G950">
        <f xml:space="preserve"> SUMIF(ACRES_HARVESTED!E$2:E$4911,C950,ACRES_HARVESTED!G$2:G$4911)</f>
        <v>36364</v>
      </c>
      <c r="H950">
        <f xml:space="preserve"> SUMIF(SALES!E$2:E$4911,C950,SALES!G$2:G$4911)</f>
        <v>18992000</v>
      </c>
      <c r="I950">
        <f xml:space="preserve"> SUMIF(PRODUCTION!E$2:E$4911,C950,PRODUCTION!I$2:I$4911)</f>
        <v>5545003.9237000002</v>
      </c>
    </row>
    <row r="951" spans="1:9" x14ac:dyDescent="0.2">
      <c r="A951">
        <v>20123</v>
      </c>
      <c r="B951" t="s">
        <v>406</v>
      </c>
      <c r="C951" t="str">
        <f t="shared" si="29"/>
        <v>20123</v>
      </c>
      <c r="D951" t="str">
        <f t="shared" si="28"/>
        <v>MITCHELL</v>
      </c>
      <c r="E951">
        <v>-98.209006630000005</v>
      </c>
      <c r="F951">
        <v>39.393345179999997</v>
      </c>
      <c r="G951">
        <f xml:space="preserve"> SUMIF(ACRES_HARVESTED!E$2:E$4911,C951,ACRES_HARVESTED!G$2:G$4911)</f>
        <v>33203</v>
      </c>
      <c r="H951">
        <f xml:space="preserve"> SUMIF(SALES!E$2:E$4911,C951,SALES!G$2:G$4911)</f>
        <v>9820000</v>
      </c>
      <c r="I951">
        <f xml:space="preserve"> SUMIF(PRODUCTION!E$2:E$4911,C951,PRODUCTION!I$2:I$4911)</f>
        <v>3581239.4361999999</v>
      </c>
    </row>
    <row r="952" spans="1:9" x14ac:dyDescent="0.2">
      <c r="A952">
        <v>20125</v>
      </c>
      <c r="B952" t="s">
        <v>44</v>
      </c>
      <c r="C952" t="str">
        <f t="shared" si="29"/>
        <v>20125</v>
      </c>
      <c r="D952" t="str">
        <f t="shared" si="28"/>
        <v>MONTGOMERY</v>
      </c>
      <c r="E952">
        <v>-95.74280727</v>
      </c>
      <c r="F952">
        <v>37.192528950000003</v>
      </c>
      <c r="G952">
        <f xml:space="preserve"> SUMIF(ACRES_HARVESTED!E$2:E$4911,C952,ACRES_HARVESTED!G$2:G$4911)</f>
        <v>45215</v>
      </c>
      <c r="H952">
        <f xml:space="preserve"> SUMIF(SALES!E$2:E$4911,C952,SALES!G$2:G$4911)</f>
        <v>15111000</v>
      </c>
      <c r="I952">
        <f xml:space="preserve"> SUMIF(PRODUCTION!E$2:E$4911,C952,PRODUCTION!I$2:I$4911)</f>
        <v>5321334.5076000001</v>
      </c>
    </row>
    <row r="953" spans="1:9" x14ac:dyDescent="0.2">
      <c r="A953">
        <v>20127</v>
      </c>
      <c r="B953" t="s">
        <v>482</v>
      </c>
      <c r="C953" t="str">
        <f t="shared" si="29"/>
        <v>20127</v>
      </c>
      <c r="D953" t="str">
        <f t="shared" si="28"/>
        <v>MORRIS</v>
      </c>
      <c r="E953">
        <v>-96.649835210000006</v>
      </c>
      <c r="F953">
        <v>38.687422419999997</v>
      </c>
      <c r="G953">
        <f xml:space="preserve"> SUMIF(ACRES_HARVESTED!E$2:E$4911,C953,ACRES_HARVESTED!G$2:G$4911)</f>
        <v>21947</v>
      </c>
      <c r="H953">
        <f xml:space="preserve"> SUMIF(SALES!E$2:E$4911,C953,SALES!G$2:G$4911)</f>
        <v>7229000</v>
      </c>
      <c r="I953">
        <f xml:space="preserve"> SUMIF(PRODUCTION!E$2:E$4911,C953,PRODUCTION!I$2:I$4911)</f>
        <v>3514948.2844000002</v>
      </c>
    </row>
    <row r="954" spans="1:9" x14ac:dyDescent="0.2">
      <c r="A954">
        <v>20129</v>
      </c>
      <c r="B954" t="s">
        <v>1087</v>
      </c>
      <c r="C954" t="str">
        <f t="shared" si="29"/>
        <v>20129</v>
      </c>
      <c r="D954" t="str">
        <f t="shared" si="28"/>
        <v>MORTON</v>
      </c>
      <c r="E954">
        <v>-101.79923669999999</v>
      </c>
      <c r="F954">
        <v>37.191403919999999</v>
      </c>
      <c r="G954">
        <f xml:space="preserve"> SUMIF(ACRES_HARVESTED!E$2:E$4911,C954,ACRES_HARVESTED!G$2:G$4911)</f>
        <v>32877</v>
      </c>
      <c r="H954">
        <f xml:space="preserve"> SUMIF(SALES!E$2:E$4911,C954,SALES!G$2:G$4911)</f>
        <v>16862000</v>
      </c>
      <c r="I954">
        <f xml:space="preserve"> SUMIF(PRODUCTION!E$2:E$4911,C954,PRODUCTION!I$2:I$4911)</f>
        <v>4800944</v>
      </c>
    </row>
    <row r="955" spans="1:9" x14ac:dyDescent="0.2">
      <c r="A955">
        <v>20131</v>
      </c>
      <c r="B955" t="s">
        <v>1064</v>
      </c>
      <c r="C955" t="str">
        <f t="shared" si="29"/>
        <v>20131</v>
      </c>
      <c r="D955" t="str">
        <f t="shared" si="28"/>
        <v>NEMAHA</v>
      </c>
      <c r="E955">
        <v>-96.013930950000002</v>
      </c>
      <c r="F955">
        <v>39.78343169</v>
      </c>
      <c r="G955">
        <f xml:space="preserve"> SUMIF(ACRES_HARVESTED!E$2:E$4911,C955,ACRES_HARVESTED!G$2:G$4911)</f>
        <v>112435</v>
      </c>
      <c r="H955">
        <f xml:space="preserve"> SUMIF(SALES!E$2:E$4911,C955,SALES!G$2:G$4911)</f>
        <v>31908000</v>
      </c>
      <c r="I955">
        <f xml:space="preserve"> SUMIF(PRODUCTION!E$2:E$4911,C955,PRODUCTION!I$2:I$4911)</f>
        <v>12631768.247299999</v>
      </c>
    </row>
    <row r="956" spans="1:9" x14ac:dyDescent="0.2">
      <c r="A956">
        <v>20133</v>
      </c>
      <c r="B956" t="s">
        <v>564</v>
      </c>
      <c r="C956" t="str">
        <f t="shared" si="29"/>
        <v>20133</v>
      </c>
      <c r="D956" t="str">
        <f t="shared" si="28"/>
        <v>NEOSHO</v>
      </c>
      <c r="E956">
        <v>-95.30682401</v>
      </c>
      <c r="F956">
        <v>37.558272799999997</v>
      </c>
      <c r="G956">
        <f xml:space="preserve"> SUMIF(ACRES_HARVESTED!E$2:E$4911,C956,ACRES_HARVESTED!G$2:G$4911)</f>
        <v>46021</v>
      </c>
      <c r="H956">
        <f xml:space="preserve"> SUMIF(SALES!E$2:E$4911,C956,SALES!G$2:G$4911)</f>
        <v>16529000</v>
      </c>
      <c r="I956">
        <f xml:space="preserve"> SUMIF(PRODUCTION!E$2:E$4911,C956,PRODUCTION!I$2:I$4911)</f>
        <v>5157075</v>
      </c>
    </row>
    <row r="957" spans="1:9" x14ac:dyDescent="0.2">
      <c r="A957">
        <v>20135</v>
      </c>
      <c r="B957" t="s">
        <v>588</v>
      </c>
      <c r="C957" t="str">
        <f t="shared" si="29"/>
        <v>20135</v>
      </c>
      <c r="D957" t="str">
        <f t="shared" si="28"/>
        <v>NESS</v>
      </c>
      <c r="E957">
        <v>-99.915473329999998</v>
      </c>
      <c r="F957">
        <v>38.479741570000002</v>
      </c>
      <c r="G957">
        <f xml:space="preserve"> SUMIF(ACRES_HARVESTED!E$2:E$4911,C957,ACRES_HARVESTED!G$2:G$4911)</f>
        <v>17586</v>
      </c>
      <c r="H957">
        <f xml:space="preserve"> SUMIF(SALES!E$2:E$4911,C957,SALES!G$2:G$4911)</f>
        <v>5327000</v>
      </c>
      <c r="I957">
        <f xml:space="preserve"> SUMIF(PRODUCTION!E$2:E$4911,C957,PRODUCTION!I$2:I$4911)</f>
        <v>1680068</v>
      </c>
    </row>
    <row r="958" spans="1:9" x14ac:dyDescent="0.2">
      <c r="A958">
        <v>20137</v>
      </c>
      <c r="B958" t="s">
        <v>394</v>
      </c>
      <c r="C958" t="str">
        <f t="shared" si="29"/>
        <v>20137</v>
      </c>
      <c r="D958" t="str">
        <f t="shared" si="28"/>
        <v>NORTON</v>
      </c>
      <c r="E958">
        <v>-99.902849459999999</v>
      </c>
      <c r="F958">
        <v>39.784481059999997</v>
      </c>
      <c r="G958">
        <f xml:space="preserve"> SUMIF(ACRES_HARVESTED!E$2:E$4911,C958,ACRES_HARVESTED!G$2:G$4911)</f>
        <v>113573</v>
      </c>
      <c r="H958">
        <f xml:space="preserve"> SUMIF(SALES!E$2:E$4911,C958,SALES!G$2:G$4911)</f>
        <v>42057000</v>
      </c>
      <c r="I958">
        <f xml:space="preserve"> SUMIF(PRODUCTION!E$2:E$4911,C958,PRODUCTION!I$2:I$4911)</f>
        <v>12972508.6557</v>
      </c>
    </row>
    <row r="959" spans="1:9" x14ac:dyDescent="0.2">
      <c r="A959">
        <v>20139</v>
      </c>
      <c r="B959" t="s">
        <v>696</v>
      </c>
      <c r="C959" t="str">
        <f t="shared" si="29"/>
        <v>20139</v>
      </c>
      <c r="D959" t="str">
        <f t="shared" si="28"/>
        <v>OSAGE</v>
      </c>
      <c r="E959">
        <v>-95.727079979999999</v>
      </c>
      <c r="F959">
        <v>38.652359840000003</v>
      </c>
      <c r="G959">
        <f xml:space="preserve"> SUMIF(ACRES_HARVESTED!E$2:E$4911,C959,ACRES_HARVESTED!G$2:G$4911)</f>
        <v>48217</v>
      </c>
      <c r="H959">
        <f xml:space="preserve"> SUMIF(SALES!E$2:E$4911,C959,SALES!G$2:G$4911)</f>
        <v>19484000</v>
      </c>
      <c r="I959">
        <f xml:space="preserve"> SUMIF(PRODUCTION!E$2:E$4911,C959,PRODUCTION!I$2:I$4911)</f>
        <v>6758032.2574000005</v>
      </c>
    </row>
    <row r="960" spans="1:9" x14ac:dyDescent="0.2">
      <c r="A960">
        <v>20141</v>
      </c>
      <c r="B960" t="s">
        <v>1118</v>
      </c>
      <c r="C960" t="str">
        <f t="shared" si="29"/>
        <v>20141</v>
      </c>
      <c r="D960" t="str">
        <f t="shared" si="28"/>
        <v>OSBORNE</v>
      </c>
      <c r="E960">
        <v>-98.767538279999997</v>
      </c>
      <c r="F960">
        <v>39.350343700000003</v>
      </c>
      <c r="G960">
        <f xml:space="preserve"> SUMIF(ACRES_HARVESTED!E$2:E$4911,C960,ACRES_HARVESTED!G$2:G$4911)</f>
        <v>27093</v>
      </c>
      <c r="H960">
        <f xml:space="preserve"> SUMIF(SALES!E$2:E$4911,C960,SALES!G$2:G$4911)</f>
        <v>8493000</v>
      </c>
      <c r="I960">
        <f xml:space="preserve"> SUMIF(PRODUCTION!E$2:E$4911,C960,PRODUCTION!I$2:I$4911)</f>
        <v>3135466.395</v>
      </c>
    </row>
    <row r="961" spans="1:9" x14ac:dyDescent="0.2">
      <c r="A961">
        <v>20143</v>
      </c>
      <c r="B961" t="s">
        <v>3</v>
      </c>
      <c r="C961" t="str">
        <f t="shared" si="29"/>
        <v>20143</v>
      </c>
      <c r="D961" t="str">
        <f t="shared" si="28"/>
        <v>OTTAWA</v>
      </c>
      <c r="E961">
        <v>-97.650203129999994</v>
      </c>
      <c r="F961">
        <v>39.132374079999998</v>
      </c>
      <c r="G961">
        <f xml:space="preserve"> SUMIF(ACRES_HARVESTED!E$2:E$4911,C961,ACRES_HARVESTED!G$2:G$4911)</f>
        <v>21579</v>
      </c>
      <c r="H961">
        <f xml:space="preserve"> SUMIF(SALES!E$2:E$4911,C961,SALES!G$2:G$4911)</f>
        <v>6410000</v>
      </c>
      <c r="I961">
        <f xml:space="preserve"> SUMIF(PRODUCTION!E$2:E$4911,C961,PRODUCTION!I$2:I$4911)</f>
        <v>2409381.8624999998</v>
      </c>
    </row>
    <row r="962" spans="1:9" x14ac:dyDescent="0.2">
      <c r="A962">
        <v>20145</v>
      </c>
      <c r="B962" t="s">
        <v>474</v>
      </c>
      <c r="C962" t="str">
        <f t="shared" si="29"/>
        <v>20145</v>
      </c>
      <c r="D962" t="str">
        <f t="shared" ref="D962:D1025" si="30">UPPER(B962)</f>
        <v>PAWNEE</v>
      </c>
      <c r="E962">
        <v>-99.236820210000005</v>
      </c>
      <c r="F962">
        <v>38.18106307</v>
      </c>
      <c r="G962">
        <f xml:space="preserve"> SUMIF(ACRES_HARVESTED!E$2:E$4911,C962,ACRES_HARVESTED!G$2:G$4911)</f>
        <v>51765</v>
      </c>
      <c r="H962">
        <f xml:space="preserve"> SUMIF(SALES!E$2:E$4911,C962,SALES!G$2:G$4911)</f>
        <v>24955000</v>
      </c>
      <c r="I962">
        <f xml:space="preserve"> SUMIF(PRODUCTION!E$2:E$4911,C962,PRODUCTION!I$2:I$4911)</f>
        <v>7800760</v>
      </c>
    </row>
    <row r="963" spans="1:9" x14ac:dyDescent="0.2">
      <c r="A963">
        <v>20147</v>
      </c>
      <c r="B963" t="s">
        <v>375</v>
      </c>
      <c r="C963" t="str">
        <f t="shared" ref="C963:C1026" si="31" xml:space="preserve"> TEXT(A963,"00000")</f>
        <v>20147</v>
      </c>
      <c r="D963" t="str">
        <f t="shared" si="30"/>
        <v>PHILLIPS</v>
      </c>
      <c r="E963">
        <v>-99.346693720000005</v>
      </c>
      <c r="F963">
        <v>39.784627989999997</v>
      </c>
      <c r="G963">
        <f xml:space="preserve"> SUMIF(ACRES_HARVESTED!E$2:E$4911,C963,ACRES_HARVESTED!G$2:G$4911)</f>
        <v>73378</v>
      </c>
      <c r="H963">
        <f xml:space="preserve"> SUMIF(SALES!E$2:E$4911,C963,SALES!G$2:G$4911)</f>
        <v>25967000</v>
      </c>
      <c r="I963">
        <f xml:space="preserve"> SUMIF(PRODUCTION!E$2:E$4911,C963,PRODUCTION!I$2:I$4911)</f>
        <v>9130781.1927000005</v>
      </c>
    </row>
    <row r="964" spans="1:9" x14ac:dyDescent="0.2">
      <c r="A964">
        <v>20149</v>
      </c>
      <c r="B964" t="s">
        <v>880</v>
      </c>
      <c r="C964" t="str">
        <f t="shared" si="31"/>
        <v>20149</v>
      </c>
      <c r="D964" t="str">
        <f t="shared" si="30"/>
        <v>POTTAWATOMIE</v>
      </c>
      <c r="E964">
        <v>-96.342765569999997</v>
      </c>
      <c r="F964">
        <v>39.379033489999998</v>
      </c>
      <c r="G964">
        <f xml:space="preserve"> SUMIF(ACRES_HARVESTED!E$2:E$4911,C964,ACRES_HARVESTED!G$2:G$4911)</f>
        <v>42653</v>
      </c>
      <c r="H964">
        <f xml:space="preserve"> SUMIF(SALES!E$2:E$4911,C964,SALES!G$2:G$4911)</f>
        <v>17839000</v>
      </c>
      <c r="I964">
        <f xml:space="preserve"> SUMIF(PRODUCTION!E$2:E$4911,C964,PRODUCTION!I$2:I$4911)</f>
        <v>7045761.3207</v>
      </c>
    </row>
    <row r="965" spans="1:9" x14ac:dyDescent="0.2">
      <c r="A965">
        <v>20151</v>
      </c>
      <c r="B965" t="s">
        <v>19</v>
      </c>
      <c r="C965" t="str">
        <f t="shared" si="31"/>
        <v>20151</v>
      </c>
      <c r="D965" t="str">
        <f t="shared" si="30"/>
        <v>PRATT</v>
      </c>
      <c r="E965">
        <v>-98.73915959</v>
      </c>
      <c r="F965">
        <v>37.647846899999998</v>
      </c>
      <c r="G965">
        <f xml:space="preserve"> SUMIF(ACRES_HARVESTED!E$2:E$4911,C965,ACRES_HARVESTED!G$2:G$4911)</f>
        <v>50369</v>
      </c>
      <c r="H965">
        <f xml:space="preserve"> SUMIF(SALES!E$2:E$4911,C965,SALES!G$2:G$4911)</f>
        <v>25357000</v>
      </c>
      <c r="I965">
        <f xml:space="preserve"> SUMIF(PRODUCTION!E$2:E$4911,C965,PRODUCTION!I$2:I$4911)</f>
        <v>7985457.2938000001</v>
      </c>
    </row>
    <row r="966" spans="1:9" x14ac:dyDescent="0.2">
      <c r="A966">
        <v>20153</v>
      </c>
      <c r="B966" t="s">
        <v>626</v>
      </c>
      <c r="C966" t="str">
        <f t="shared" si="31"/>
        <v>20153</v>
      </c>
      <c r="D966" t="str">
        <f t="shared" si="30"/>
        <v>RAWLINS</v>
      </c>
      <c r="E966">
        <v>-101.07617999999999</v>
      </c>
      <c r="F966">
        <v>39.785244939999998</v>
      </c>
      <c r="G966">
        <f xml:space="preserve"> SUMIF(ACRES_HARVESTED!E$2:E$4911,C966,ACRES_HARVESTED!G$2:G$4911)</f>
        <v>87522</v>
      </c>
      <c r="H966">
        <f xml:space="preserve"> SUMIF(SALES!E$2:E$4911,C966,SALES!G$2:G$4911)</f>
        <v>33543000</v>
      </c>
      <c r="I966">
        <f xml:space="preserve"> SUMIF(PRODUCTION!E$2:E$4911,C966,PRODUCTION!I$2:I$4911)</f>
        <v>11732948.706599999</v>
      </c>
    </row>
    <row r="967" spans="1:9" x14ac:dyDescent="0.2">
      <c r="A967">
        <v>20155</v>
      </c>
      <c r="B967" t="s">
        <v>628</v>
      </c>
      <c r="C967" t="str">
        <f t="shared" si="31"/>
        <v>20155</v>
      </c>
      <c r="D967" t="str">
        <f t="shared" si="30"/>
        <v>RENO</v>
      </c>
      <c r="E967">
        <v>-98.08586348</v>
      </c>
      <c r="F967">
        <v>37.95303921</v>
      </c>
      <c r="G967">
        <f xml:space="preserve"> SUMIF(ACRES_HARVESTED!E$2:E$4911,C967,ACRES_HARVESTED!G$2:G$4911)</f>
        <v>51789</v>
      </c>
      <c r="H967">
        <f xml:space="preserve"> SUMIF(SALES!E$2:E$4911,C967,SALES!G$2:G$4911)</f>
        <v>16376000</v>
      </c>
      <c r="I967">
        <f xml:space="preserve"> SUMIF(PRODUCTION!E$2:E$4911,C967,PRODUCTION!I$2:I$4911)</f>
        <v>6094992.8931</v>
      </c>
    </row>
    <row r="968" spans="1:9" x14ac:dyDescent="0.2">
      <c r="A968">
        <v>20157</v>
      </c>
      <c r="B968" t="s">
        <v>844</v>
      </c>
      <c r="C968" t="str">
        <f t="shared" si="31"/>
        <v>20157</v>
      </c>
      <c r="D968" t="str">
        <f t="shared" si="30"/>
        <v>REPUBLIC</v>
      </c>
      <c r="E968">
        <v>-97.650342850000001</v>
      </c>
      <c r="F968">
        <v>39.827936800000003</v>
      </c>
      <c r="G968">
        <f xml:space="preserve"> SUMIF(ACRES_HARVESTED!E$2:E$4911,C968,ACRES_HARVESTED!G$2:G$4911)</f>
        <v>85679</v>
      </c>
      <c r="H968">
        <f xml:space="preserve"> SUMIF(SALES!E$2:E$4911,C968,SALES!G$2:G$4911)</f>
        <v>40720000</v>
      </c>
      <c r="I968">
        <f xml:space="preserve"> SUMIF(PRODUCTION!E$2:E$4911,C968,PRODUCTION!I$2:I$4911)</f>
        <v>13005741</v>
      </c>
    </row>
    <row r="969" spans="1:9" x14ac:dyDescent="0.2">
      <c r="A969">
        <v>20159</v>
      </c>
      <c r="B969" t="s">
        <v>536</v>
      </c>
      <c r="C969" t="str">
        <f t="shared" si="31"/>
        <v>20159</v>
      </c>
      <c r="D969" t="str">
        <f t="shared" si="30"/>
        <v>RICE</v>
      </c>
      <c r="E969">
        <v>-98.200534020000006</v>
      </c>
      <c r="F969">
        <v>38.34721983</v>
      </c>
      <c r="G969">
        <f xml:space="preserve"> SUMIF(ACRES_HARVESTED!E$2:E$4911,C969,ACRES_HARVESTED!G$2:G$4911)</f>
        <v>47971</v>
      </c>
      <c r="H969">
        <f xml:space="preserve"> SUMIF(SALES!E$2:E$4911,C969,SALES!G$2:G$4911)</f>
        <v>18327000</v>
      </c>
      <c r="I969">
        <f xml:space="preserve"> SUMIF(PRODUCTION!E$2:E$4911,C969,PRODUCTION!I$2:I$4911)</f>
        <v>6299662.2082000002</v>
      </c>
    </row>
    <row r="970" spans="1:9" x14ac:dyDescent="0.2">
      <c r="A970">
        <v>20161</v>
      </c>
      <c r="B970" t="s">
        <v>1437</v>
      </c>
      <c r="C970" t="str">
        <f t="shared" si="31"/>
        <v>20161</v>
      </c>
      <c r="D970" t="str">
        <f t="shared" si="30"/>
        <v>RILEY</v>
      </c>
      <c r="E970">
        <v>-96.735039599999993</v>
      </c>
      <c r="F970">
        <v>39.29629774</v>
      </c>
      <c r="G970">
        <f xml:space="preserve"> SUMIF(ACRES_HARVESTED!E$2:E$4911,C970,ACRES_HARVESTED!G$2:G$4911)</f>
        <v>17392</v>
      </c>
      <c r="H970">
        <f xml:space="preserve"> SUMIF(SALES!E$2:E$4911,C970,SALES!G$2:G$4911)</f>
        <v>6444000</v>
      </c>
      <c r="I970">
        <f xml:space="preserve"> SUMIF(PRODUCTION!E$2:E$4911,C970,PRODUCTION!I$2:I$4911)</f>
        <v>2497916.9966000002</v>
      </c>
    </row>
    <row r="971" spans="1:9" x14ac:dyDescent="0.2">
      <c r="A971">
        <v>20163</v>
      </c>
      <c r="B971" t="s">
        <v>100</v>
      </c>
      <c r="C971" t="str">
        <f t="shared" si="31"/>
        <v>20163</v>
      </c>
      <c r="D971" t="str">
        <f t="shared" si="30"/>
        <v>ROOKS</v>
      </c>
      <c r="E971">
        <v>-99.324868600000002</v>
      </c>
      <c r="F971">
        <v>39.350224849999996</v>
      </c>
      <c r="G971">
        <f xml:space="preserve"> SUMIF(ACRES_HARVESTED!E$2:E$4911,C971,ACRES_HARVESTED!G$2:G$4911)</f>
        <v>17563</v>
      </c>
      <c r="H971">
        <f xml:space="preserve"> SUMIF(SALES!E$2:E$4911,C971,SALES!G$2:G$4911)</f>
        <v>3998000</v>
      </c>
      <c r="I971">
        <f xml:space="preserve"> SUMIF(PRODUCTION!E$2:E$4911,C971,PRODUCTION!I$2:I$4911)</f>
        <v>5197411.6790999994</v>
      </c>
    </row>
    <row r="972" spans="1:9" x14ac:dyDescent="0.2">
      <c r="A972">
        <v>20165</v>
      </c>
      <c r="B972" t="s">
        <v>45</v>
      </c>
      <c r="C972" t="str">
        <f t="shared" si="31"/>
        <v>20165</v>
      </c>
      <c r="D972" t="str">
        <f t="shared" si="30"/>
        <v>RUSH</v>
      </c>
      <c r="E972">
        <v>-99.308639830000004</v>
      </c>
      <c r="F972">
        <v>38.522752760000003</v>
      </c>
      <c r="G972">
        <f xml:space="preserve"> SUMIF(ACRES_HARVESTED!E$2:E$4911,C972,ACRES_HARVESTED!G$2:G$4911)</f>
        <v>16076</v>
      </c>
      <c r="H972">
        <f xml:space="preserve"> SUMIF(SALES!E$2:E$4911,C972,SALES!G$2:G$4911)</f>
        <v>6056000</v>
      </c>
      <c r="I972">
        <f xml:space="preserve"> SUMIF(PRODUCTION!E$2:E$4911,C972,PRODUCTION!I$2:I$4911)</f>
        <v>1956472</v>
      </c>
    </row>
    <row r="973" spans="1:9" x14ac:dyDescent="0.2">
      <c r="A973">
        <v>20167</v>
      </c>
      <c r="B973" t="s">
        <v>450</v>
      </c>
      <c r="C973" t="str">
        <f t="shared" si="31"/>
        <v>20167</v>
      </c>
      <c r="D973" t="str">
        <f t="shared" si="30"/>
        <v>RUSSELL</v>
      </c>
      <c r="E973">
        <v>-98.762478779999995</v>
      </c>
      <c r="F973">
        <v>38.914676370000002</v>
      </c>
      <c r="G973">
        <f xml:space="preserve"> SUMIF(ACRES_HARVESTED!E$2:E$4911,C973,ACRES_HARVESTED!G$2:G$4911)</f>
        <v>6325</v>
      </c>
      <c r="H973">
        <f xml:space="preserve"> SUMIF(SALES!E$2:E$4911,C973,SALES!G$2:G$4911)</f>
        <v>1609000</v>
      </c>
      <c r="I973">
        <f xml:space="preserve"> SUMIF(PRODUCTION!E$2:E$4911,C973,PRODUCTION!I$2:I$4911)</f>
        <v>743149.76899999997</v>
      </c>
    </row>
    <row r="974" spans="1:9" x14ac:dyDescent="0.2">
      <c r="A974">
        <v>20169</v>
      </c>
      <c r="B974" t="s">
        <v>763</v>
      </c>
      <c r="C974" t="str">
        <f t="shared" si="31"/>
        <v>20169</v>
      </c>
      <c r="D974" t="str">
        <f t="shared" si="30"/>
        <v>SALINE</v>
      </c>
      <c r="E974">
        <v>-97.650122719999999</v>
      </c>
      <c r="F974">
        <v>38.783949890000002</v>
      </c>
      <c r="G974">
        <f xml:space="preserve"> SUMIF(ACRES_HARVESTED!E$2:E$4911,C974,ACRES_HARVESTED!G$2:G$4911)</f>
        <v>8190</v>
      </c>
      <c r="H974">
        <f xml:space="preserve"> SUMIF(SALES!E$2:E$4911,C974,SALES!G$2:G$4911)</f>
        <v>2332000</v>
      </c>
      <c r="I974">
        <f xml:space="preserve"> SUMIF(PRODUCTION!E$2:E$4911,C974,PRODUCTION!I$2:I$4911)</f>
        <v>1124844.6858000001</v>
      </c>
    </row>
    <row r="975" spans="1:9" x14ac:dyDescent="0.2">
      <c r="A975">
        <v>20171</v>
      </c>
      <c r="B975" t="s">
        <v>498</v>
      </c>
      <c r="C975" t="str">
        <f t="shared" si="31"/>
        <v>20171</v>
      </c>
      <c r="D975" t="str">
        <f t="shared" si="30"/>
        <v>SCOTT</v>
      </c>
      <c r="E975">
        <v>-100.90666179999999</v>
      </c>
      <c r="F975">
        <v>38.482207780000003</v>
      </c>
      <c r="G975">
        <f xml:space="preserve"> SUMIF(ACRES_HARVESTED!E$2:E$4911,C975,ACRES_HARVESTED!G$2:G$4911)</f>
        <v>84560</v>
      </c>
      <c r="H975">
        <f xml:space="preserve"> SUMIF(SALES!E$2:E$4911,C975,SALES!G$2:G$4911)</f>
        <v>38569000</v>
      </c>
      <c r="I975">
        <f xml:space="preserve"> SUMIF(PRODUCTION!E$2:E$4911,C975,PRODUCTION!I$2:I$4911)</f>
        <v>14408360.6636</v>
      </c>
    </row>
    <row r="976" spans="1:9" x14ac:dyDescent="0.2">
      <c r="A976">
        <v>20173</v>
      </c>
      <c r="B976" t="s">
        <v>357</v>
      </c>
      <c r="C976" t="str">
        <f t="shared" si="31"/>
        <v>20173</v>
      </c>
      <c r="D976" t="str">
        <f t="shared" si="30"/>
        <v>SEDGWICK</v>
      </c>
      <c r="E976">
        <v>-97.460837029999993</v>
      </c>
      <c r="F976">
        <v>37.684481159999997</v>
      </c>
      <c r="G976">
        <f xml:space="preserve"> SUMIF(ACRES_HARVESTED!E$2:E$4911,C976,ACRES_HARVESTED!G$2:G$4911)</f>
        <v>52640</v>
      </c>
      <c r="H976">
        <f xml:space="preserve"> SUMIF(SALES!E$2:E$4911,C976,SALES!G$2:G$4911)</f>
        <v>18255000</v>
      </c>
      <c r="I976">
        <f xml:space="preserve"> SUMIF(PRODUCTION!E$2:E$4911,C976,PRODUCTION!I$2:I$4911)</f>
        <v>7184833.5296999998</v>
      </c>
    </row>
    <row r="977" spans="1:9" x14ac:dyDescent="0.2">
      <c r="A977">
        <v>20175</v>
      </c>
      <c r="B977" t="s">
        <v>41</v>
      </c>
      <c r="C977" t="str">
        <f t="shared" si="31"/>
        <v>20175</v>
      </c>
      <c r="D977" t="str">
        <f t="shared" si="30"/>
        <v>SEWARD</v>
      </c>
      <c r="E977">
        <v>-100.850601</v>
      </c>
      <c r="F977">
        <v>37.193276560000001</v>
      </c>
      <c r="G977">
        <f xml:space="preserve"> SUMIF(ACRES_HARVESTED!E$2:E$4911,C977,ACRES_HARVESTED!G$2:G$4911)</f>
        <v>69503</v>
      </c>
      <c r="H977">
        <f xml:space="preserve"> SUMIF(SALES!E$2:E$4911,C977,SALES!G$2:G$4911)</f>
        <v>44158000</v>
      </c>
      <c r="I977">
        <f xml:space="preserve"> SUMIF(PRODUCTION!E$2:E$4911,C977,PRODUCTION!I$2:I$4911)</f>
        <v>15300800.2817</v>
      </c>
    </row>
    <row r="978" spans="1:9" x14ac:dyDescent="0.2">
      <c r="A978">
        <v>20177</v>
      </c>
      <c r="B978" t="s">
        <v>1623</v>
      </c>
      <c r="C978" t="str">
        <f t="shared" si="31"/>
        <v>20177</v>
      </c>
      <c r="D978" t="str">
        <f t="shared" si="30"/>
        <v>SHAWNEE</v>
      </c>
      <c r="E978">
        <v>-95.756527210000002</v>
      </c>
      <c r="F978">
        <v>39.041381919999999</v>
      </c>
      <c r="G978">
        <f xml:space="preserve"> SUMIF(ACRES_HARVESTED!E$2:E$4911,C978,ACRES_HARVESTED!G$2:G$4911)</f>
        <v>33350</v>
      </c>
      <c r="H978">
        <f xml:space="preserve"> SUMIF(SALES!E$2:E$4911,C978,SALES!G$2:G$4911)</f>
        <v>15520000</v>
      </c>
      <c r="I978">
        <f xml:space="preserve"> SUMIF(PRODUCTION!E$2:E$4911,C978,PRODUCTION!I$2:I$4911)</f>
        <v>4738138</v>
      </c>
    </row>
    <row r="979" spans="1:9" x14ac:dyDescent="0.2">
      <c r="A979">
        <v>20179</v>
      </c>
      <c r="B979" t="s">
        <v>492</v>
      </c>
      <c r="C979" t="str">
        <f t="shared" si="31"/>
        <v>20179</v>
      </c>
      <c r="D979" t="str">
        <f t="shared" si="30"/>
        <v>SHERIDAN</v>
      </c>
      <c r="E979">
        <v>-100.4418259</v>
      </c>
      <c r="F979">
        <v>39.35018161</v>
      </c>
      <c r="G979">
        <f xml:space="preserve"> SUMIF(ACRES_HARVESTED!E$2:E$4911,C979,ACRES_HARVESTED!G$2:G$4911)</f>
        <v>155956</v>
      </c>
      <c r="H979">
        <f xml:space="preserve"> SUMIF(SALES!E$2:E$4911,C979,SALES!G$2:G$4911)</f>
        <v>62630000</v>
      </c>
      <c r="I979">
        <f xml:space="preserve"> SUMIF(PRODUCTION!E$2:E$4911,C979,PRODUCTION!I$2:I$4911)</f>
        <v>21549508.068799999</v>
      </c>
    </row>
    <row r="980" spans="1:9" x14ac:dyDescent="0.2">
      <c r="A980">
        <v>20181</v>
      </c>
      <c r="B980" t="s">
        <v>384</v>
      </c>
      <c r="C980" t="str">
        <f t="shared" si="31"/>
        <v>20181</v>
      </c>
      <c r="D980" t="str">
        <f t="shared" si="30"/>
        <v>SHERMAN</v>
      </c>
      <c r="E980">
        <v>-101.71976840000001</v>
      </c>
      <c r="F980">
        <v>39.351473769999998</v>
      </c>
      <c r="G980">
        <f xml:space="preserve"> SUMIF(ACRES_HARVESTED!E$2:E$4911,C980,ACRES_HARVESTED!G$2:G$4911)</f>
        <v>140580</v>
      </c>
      <c r="H980">
        <f xml:space="preserve"> SUMIF(SALES!E$2:E$4911,C980,SALES!G$2:G$4911)</f>
        <v>62840000</v>
      </c>
      <c r="I980">
        <f xml:space="preserve"> SUMIF(PRODUCTION!E$2:E$4911,C980,PRODUCTION!I$2:I$4911)</f>
        <v>21273617</v>
      </c>
    </row>
    <row r="981" spans="1:9" x14ac:dyDescent="0.2">
      <c r="A981">
        <v>20183</v>
      </c>
      <c r="B981" t="s">
        <v>125</v>
      </c>
      <c r="C981" t="str">
        <f t="shared" si="31"/>
        <v>20183</v>
      </c>
      <c r="D981" t="str">
        <f t="shared" si="30"/>
        <v>SMITH</v>
      </c>
      <c r="E981">
        <v>-98.785668770000001</v>
      </c>
      <c r="F981">
        <v>39.785174660000003</v>
      </c>
      <c r="G981">
        <f xml:space="preserve"> SUMIF(ACRES_HARVESTED!E$2:E$4911,C981,ACRES_HARVESTED!G$2:G$4911)</f>
        <v>71172</v>
      </c>
      <c r="H981">
        <f xml:space="preserve"> SUMIF(SALES!E$2:E$4911,C981,SALES!G$2:G$4911)</f>
        <v>29411000</v>
      </c>
      <c r="I981">
        <f xml:space="preserve"> SUMIF(PRODUCTION!E$2:E$4911,C981,PRODUCTION!I$2:I$4911)</f>
        <v>9989215.3116999995</v>
      </c>
    </row>
    <row r="982" spans="1:9" x14ac:dyDescent="0.2">
      <c r="A982">
        <v>20185</v>
      </c>
      <c r="B982" t="s">
        <v>441</v>
      </c>
      <c r="C982" t="str">
        <f t="shared" si="31"/>
        <v>20185</v>
      </c>
      <c r="D982" t="str">
        <f t="shared" si="30"/>
        <v>STAFFORD</v>
      </c>
      <c r="E982">
        <v>-98.717631359999999</v>
      </c>
      <c r="F982">
        <v>38.03102509</v>
      </c>
      <c r="G982">
        <f xml:space="preserve"> SUMIF(ACRES_HARVESTED!E$2:E$4911,C982,ACRES_HARVESTED!G$2:G$4911)</f>
        <v>69244</v>
      </c>
      <c r="H982">
        <f xml:space="preserve"> SUMIF(SALES!E$2:E$4911,C982,SALES!G$2:G$4911)</f>
        <v>28297000</v>
      </c>
      <c r="I982">
        <f xml:space="preserve"> SUMIF(PRODUCTION!E$2:E$4911,C982,PRODUCTION!I$2:I$4911)</f>
        <v>9297135.1155999992</v>
      </c>
    </row>
    <row r="983" spans="1:9" x14ac:dyDescent="0.2">
      <c r="A983">
        <v>20187</v>
      </c>
      <c r="B983" t="s">
        <v>109</v>
      </c>
      <c r="C983" t="str">
        <f t="shared" si="31"/>
        <v>20187</v>
      </c>
      <c r="D983" t="str">
        <f t="shared" si="30"/>
        <v>STANTON</v>
      </c>
      <c r="E983">
        <v>-101.7842716</v>
      </c>
      <c r="F983">
        <v>37.563048559999999</v>
      </c>
      <c r="G983">
        <f xml:space="preserve"> SUMIF(ACRES_HARVESTED!E$2:E$4911,C983,ACRES_HARVESTED!G$2:G$4911)</f>
        <v>86219</v>
      </c>
      <c r="H983">
        <f xml:space="preserve"> SUMIF(SALES!E$2:E$4911,C983,SALES!G$2:G$4911)</f>
        <v>41095000</v>
      </c>
      <c r="I983">
        <f xml:space="preserve"> SUMIF(PRODUCTION!E$2:E$4911,C983,PRODUCTION!I$2:I$4911)</f>
        <v>13999987.4738</v>
      </c>
    </row>
    <row r="984" spans="1:9" x14ac:dyDescent="0.2">
      <c r="A984">
        <v>20189</v>
      </c>
      <c r="B984" t="s">
        <v>165</v>
      </c>
      <c r="C984" t="str">
        <f t="shared" si="31"/>
        <v>20189</v>
      </c>
      <c r="D984" t="str">
        <f t="shared" si="30"/>
        <v>STEVENS</v>
      </c>
      <c r="E984">
        <v>-101.31190479999999</v>
      </c>
      <c r="F984">
        <v>37.192308220000001</v>
      </c>
      <c r="G984">
        <f xml:space="preserve"> SUMIF(ACRES_HARVESTED!E$2:E$4911,C984,ACRES_HARVESTED!G$2:G$4911)</f>
        <v>130961</v>
      </c>
      <c r="H984">
        <f xml:space="preserve"> SUMIF(SALES!E$2:E$4911,C984,SALES!G$2:G$4911)</f>
        <v>75942000</v>
      </c>
      <c r="I984">
        <f xml:space="preserve"> SUMIF(PRODUCTION!E$2:E$4911,C984,PRODUCTION!I$2:I$4911)</f>
        <v>25268442.331900001</v>
      </c>
    </row>
    <row r="985" spans="1:9" x14ac:dyDescent="0.2">
      <c r="A985">
        <v>20191</v>
      </c>
      <c r="B985" t="s">
        <v>522</v>
      </c>
      <c r="C985" t="str">
        <f t="shared" si="31"/>
        <v>20191</v>
      </c>
      <c r="D985" t="str">
        <f t="shared" si="30"/>
        <v>SUMNER</v>
      </c>
      <c r="E985">
        <v>-97.476759000000001</v>
      </c>
      <c r="F985">
        <v>37.236925800000002</v>
      </c>
      <c r="G985">
        <f xml:space="preserve"> SUMIF(ACRES_HARVESTED!E$2:E$4911,C985,ACRES_HARVESTED!G$2:G$4911)</f>
        <v>63816</v>
      </c>
      <c r="H985">
        <f xml:space="preserve"> SUMIF(SALES!E$2:E$4911,C985,SALES!G$2:G$4911)</f>
        <v>16540000</v>
      </c>
      <c r="I985">
        <f xml:space="preserve"> SUMIF(PRODUCTION!E$2:E$4911,C985,PRODUCTION!I$2:I$4911)</f>
        <v>6377519.7603000002</v>
      </c>
    </row>
    <row r="986" spans="1:9" x14ac:dyDescent="0.2">
      <c r="A986">
        <v>20193</v>
      </c>
      <c r="B986" t="s">
        <v>50</v>
      </c>
      <c r="C986" t="str">
        <f t="shared" si="31"/>
        <v>20193</v>
      </c>
      <c r="D986" t="str">
        <f t="shared" si="30"/>
        <v>THOMAS</v>
      </c>
      <c r="E986">
        <v>-101.0553705</v>
      </c>
      <c r="F986">
        <v>39.35107575</v>
      </c>
      <c r="G986">
        <f xml:space="preserve"> SUMIF(ACRES_HARVESTED!E$2:E$4911,C986,ACRES_HARVESTED!G$2:G$4911)</f>
        <v>229945</v>
      </c>
      <c r="H986">
        <f xml:space="preserve"> SUMIF(SALES!E$2:E$4911,C986,SALES!G$2:G$4911)</f>
        <v>94459000</v>
      </c>
      <c r="I986">
        <f xml:space="preserve"> SUMIF(PRODUCTION!E$2:E$4911,C986,PRODUCTION!I$2:I$4911)</f>
        <v>32305073.088199999</v>
      </c>
    </row>
    <row r="987" spans="1:9" x14ac:dyDescent="0.2">
      <c r="A987">
        <v>20195</v>
      </c>
      <c r="B987" t="s">
        <v>483</v>
      </c>
      <c r="C987" t="str">
        <f t="shared" si="31"/>
        <v>20195</v>
      </c>
      <c r="D987" t="str">
        <f t="shared" si="30"/>
        <v>TREGO</v>
      </c>
      <c r="E987">
        <v>-99.872844479999998</v>
      </c>
      <c r="F987">
        <v>38.914672179999997</v>
      </c>
      <c r="G987">
        <f xml:space="preserve"> SUMIF(ACRES_HARVESTED!E$2:E$4911,C987,ACRES_HARVESTED!G$2:G$4911)</f>
        <v>18723</v>
      </c>
      <c r="H987">
        <f xml:space="preserve"> SUMIF(SALES!E$2:E$4911,C987,SALES!G$2:G$4911)</f>
        <v>4785000</v>
      </c>
      <c r="I987">
        <f xml:space="preserve"> SUMIF(PRODUCTION!E$2:E$4911,C987,PRODUCTION!I$2:I$4911)</f>
        <v>2114345.5389999999</v>
      </c>
    </row>
    <row r="988" spans="1:9" x14ac:dyDescent="0.2">
      <c r="A988">
        <v>20197</v>
      </c>
      <c r="B988" t="s">
        <v>629</v>
      </c>
      <c r="C988" t="str">
        <f t="shared" si="31"/>
        <v>20197</v>
      </c>
      <c r="D988" t="str">
        <f t="shared" si="30"/>
        <v>WABAUNSEE</v>
      </c>
      <c r="E988">
        <v>-96.204804350000003</v>
      </c>
      <c r="F988">
        <v>38.953246780000001</v>
      </c>
      <c r="G988">
        <f xml:space="preserve"> SUMIF(ACRES_HARVESTED!E$2:E$4911,C988,ACRES_HARVESTED!G$2:G$4911)</f>
        <v>22767</v>
      </c>
      <c r="H988">
        <f xml:space="preserve"> SUMIF(SALES!E$2:E$4911,C988,SALES!G$2:G$4911)</f>
        <v>10110000</v>
      </c>
      <c r="I988">
        <f xml:space="preserve"> SUMIF(PRODUCTION!E$2:E$4911,C988,PRODUCTION!I$2:I$4911)</f>
        <v>3456704.8760000002</v>
      </c>
    </row>
    <row r="989" spans="1:9" x14ac:dyDescent="0.2">
      <c r="A989">
        <v>20199</v>
      </c>
      <c r="B989" t="s">
        <v>299</v>
      </c>
      <c r="C989" t="str">
        <f t="shared" si="31"/>
        <v>20199</v>
      </c>
      <c r="D989" t="str">
        <f t="shared" si="30"/>
        <v>WALLACE</v>
      </c>
      <c r="E989">
        <v>-101.7637347</v>
      </c>
      <c r="F989">
        <v>38.916906279999999</v>
      </c>
      <c r="G989">
        <f xml:space="preserve"> SUMIF(ACRES_HARVESTED!E$2:E$4911,C989,ACRES_HARVESTED!G$2:G$4911)</f>
        <v>69467</v>
      </c>
      <c r="H989">
        <f xml:space="preserve"> SUMIF(SALES!E$2:E$4911,C989,SALES!G$2:G$4911)</f>
        <v>33356000</v>
      </c>
      <c r="I989">
        <f xml:space="preserve"> SUMIF(PRODUCTION!E$2:E$4911,C989,PRODUCTION!I$2:I$4911)</f>
        <v>10942721.901799999</v>
      </c>
    </row>
    <row r="990" spans="1:9" x14ac:dyDescent="0.2">
      <c r="A990">
        <v>20201</v>
      </c>
      <c r="B990" t="s">
        <v>48</v>
      </c>
      <c r="C990" t="str">
        <f t="shared" si="31"/>
        <v>20201</v>
      </c>
      <c r="D990" t="str">
        <f t="shared" si="30"/>
        <v>WASHINGTON</v>
      </c>
      <c r="E990">
        <v>-97.087515580000002</v>
      </c>
      <c r="F990">
        <v>39.78417855</v>
      </c>
      <c r="G990">
        <f xml:space="preserve"> SUMIF(ACRES_HARVESTED!E$2:E$4911,C990,ACRES_HARVESTED!G$2:G$4911)</f>
        <v>89167</v>
      </c>
      <c r="H990">
        <f xml:space="preserve"> SUMIF(SALES!E$2:E$4911,C990,SALES!G$2:G$4911)</f>
        <v>31649000</v>
      </c>
      <c r="I990">
        <f xml:space="preserve"> SUMIF(PRODUCTION!E$2:E$4911,C990,PRODUCTION!I$2:I$4911)</f>
        <v>11715933.231000001</v>
      </c>
    </row>
    <row r="991" spans="1:9" x14ac:dyDescent="0.2">
      <c r="A991">
        <v>20203</v>
      </c>
      <c r="B991" t="s">
        <v>540</v>
      </c>
      <c r="C991" t="str">
        <f t="shared" si="31"/>
        <v>20203</v>
      </c>
      <c r="D991" t="str">
        <f t="shared" si="30"/>
        <v>WICHITA</v>
      </c>
      <c r="E991">
        <v>-101.3471509</v>
      </c>
      <c r="F991">
        <v>38.481782520000003</v>
      </c>
      <c r="G991">
        <f xml:space="preserve"> SUMIF(ACRES_HARVESTED!E$2:E$4911,C991,ACRES_HARVESTED!G$2:G$4911)</f>
        <v>79778</v>
      </c>
      <c r="H991">
        <f xml:space="preserve"> SUMIF(SALES!E$2:E$4911,C991,SALES!G$2:G$4911)</f>
        <v>40255000</v>
      </c>
      <c r="I991">
        <f xml:space="preserve"> SUMIF(PRODUCTION!E$2:E$4911,C991,PRODUCTION!I$2:I$4911)</f>
        <v>14773024.499600001</v>
      </c>
    </row>
    <row r="992" spans="1:9" x14ac:dyDescent="0.2">
      <c r="A992">
        <v>20205</v>
      </c>
      <c r="B992" t="s">
        <v>158</v>
      </c>
      <c r="C992" t="str">
        <f t="shared" si="31"/>
        <v>20205</v>
      </c>
      <c r="D992" t="str">
        <f t="shared" si="30"/>
        <v>WILSON</v>
      </c>
      <c r="E992">
        <v>-95.743232550000002</v>
      </c>
      <c r="F992">
        <v>37.559371740000003</v>
      </c>
      <c r="G992">
        <f xml:space="preserve"> SUMIF(ACRES_HARVESTED!E$2:E$4911,C992,ACRES_HARVESTED!G$2:G$4911)</f>
        <v>43438</v>
      </c>
      <c r="H992">
        <f xml:space="preserve"> SUMIF(SALES!E$2:E$4911,C992,SALES!G$2:G$4911)</f>
        <v>14427000</v>
      </c>
      <c r="I992">
        <f xml:space="preserve"> SUMIF(PRODUCTION!E$2:E$4911,C992,PRODUCTION!I$2:I$4911)</f>
        <v>4350312</v>
      </c>
    </row>
    <row r="993" spans="1:9" x14ac:dyDescent="0.2">
      <c r="A993">
        <v>20207</v>
      </c>
      <c r="B993" t="s">
        <v>617</v>
      </c>
      <c r="C993" t="str">
        <f t="shared" si="31"/>
        <v>20207</v>
      </c>
      <c r="D993" t="str">
        <f t="shared" si="30"/>
        <v>WOODSON</v>
      </c>
      <c r="E993">
        <v>-95.740719949999999</v>
      </c>
      <c r="F993">
        <v>37.886680910000003</v>
      </c>
      <c r="G993">
        <f xml:space="preserve"> SUMIF(ACRES_HARVESTED!E$2:E$4911,C993,ACRES_HARVESTED!G$2:G$4911)</f>
        <v>26192</v>
      </c>
      <c r="H993">
        <f xml:space="preserve"> SUMIF(SALES!E$2:E$4911,C993,SALES!G$2:G$4911)</f>
        <v>8298000</v>
      </c>
      <c r="I993">
        <f xml:space="preserve"> SUMIF(PRODUCTION!E$2:E$4911,C993,PRODUCTION!I$2:I$4911)</f>
        <v>3046914.0852999999</v>
      </c>
    </row>
    <row r="994" spans="1:9" x14ac:dyDescent="0.2">
      <c r="A994">
        <v>20209</v>
      </c>
      <c r="B994" t="s">
        <v>1710</v>
      </c>
      <c r="C994" t="str">
        <f t="shared" si="31"/>
        <v>20209</v>
      </c>
      <c r="D994" t="str">
        <f t="shared" si="30"/>
        <v>WYANDOTTE</v>
      </c>
      <c r="E994">
        <v>-94.764829289999994</v>
      </c>
      <c r="F994">
        <v>39.114381430000002</v>
      </c>
      <c r="G994">
        <f xml:space="preserve"> SUMIF(ACRES_HARVESTED!E$2:E$4911,C994,ACRES_HARVESTED!G$2:G$4911)</f>
        <v>3086</v>
      </c>
      <c r="H994">
        <f xml:space="preserve"> SUMIF(SALES!E$2:E$4911,C994,SALES!G$2:G$4911)</f>
        <v>1599000</v>
      </c>
      <c r="I994">
        <f xml:space="preserve"> SUMIF(PRODUCTION!E$2:E$4911,C994,PRODUCTION!I$2:I$4911)</f>
        <v>510466</v>
      </c>
    </row>
    <row r="995" spans="1:9" x14ac:dyDescent="0.2">
      <c r="A995">
        <v>21001</v>
      </c>
      <c r="B995" t="s">
        <v>408</v>
      </c>
      <c r="C995" t="str">
        <f t="shared" si="31"/>
        <v>21001</v>
      </c>
      <c r="D995" t="str">
        <f t="shared" si="30"/>
        <v>ADAIR</v>
      </c>
      <c r="E995">
        <v>-85.280625330000007</v>
      </c>
      <c r="F995">
        <v>37.103925199999999</v>
      </c>
      <c r="G995">
        <f xml:space="preserve"> SUMIF(ACRES_HARVESTED!E$2:E$4911,C995,ACRES_HARVESTED!G$2:G$4911)</f>
        <v>8994</v>
      </c>
      <c r="H995">
        <f xml:space="preserve"> SUMIF(SALES!E$2:E$4911,C995,SALES!G$2:G$4911)</f>
        <v>0</v>
      </c>
      <c r="I995">
        <f xml:space="preserve"> SUMIF(PRODUCTION!E$2:E$4911,C995,PRODUCTION!I$2:I$4911)</f>
        <v>3955653.9252999998</v>
      </c>
    </row>
    <row r="996" spans="1:9" x14ac:dyDescent="0.2">
      <c r="A996">
        <v>21003</v>
      </c>
      <c r="B996" t="s">
        <v>325</v>
      </c>
      <c r="C996" t="str">
        <f t="shared" si="31"/>
        <v>21003</v>
      </c>
      <c r="D996" t="str">
        <f t="shared" si="30"/>
        <v>ALLEN</v>
      </c>
      <c r="E996">
        <v>-86.190698569999995</v>
      </c>
      <c r="F996">
        <v>36.750974909999996</v>
      </c>
      <c r="G996">
        <f xml:space="preserve"> SUMIF(ACRES_HARVESTED!E$2:E$4911,C996,ACRES_HARVESTED!G$2:G$4911)</f>
        <v>4913</v>
      </c>
      <c r="H996">
        <f xml:space="preserve"> SUMIF(SALES!E$2:E$4911,C996,SALES!G$2:G$4911)</f>
        <v>2344000</v>
      </c>
      <c r="I996">
        <f xml:space="preserve"> SUMIF(PRODUCTION!E$2:E$4911,C996,PRODUCTION!I$2:I$4911)</f>
        <v>914745.09620000003</v>
      </c>
    </row>
    <row r="997" spans="1:9" x14ac:dyDescent="0.2">
      <c r="A997">
        <v>21005</v>
      </c>
      <c r="B997" t="s">
        <v>248</v>
      </c>
      <c r="C997" t="str">
        <f t="shared" si="31"/>
        <v>21005</v>
      </c>
      <c r="D997" t="str">
        <f t="shared" si="30"/>
        <v>ANDERSON</v>
      </c>
      <c r="E997">
        <v>-84.991405929999999</v>
      </c>
      <c r="F997">
        <v>38.003784490000001</v>
      </c>
      <c r="G997">
        <f xml:space="preserve"> SUMIF(ACRES_HARVESTED!E$2:E$4911,C997,ACRES_HARVESTED!G$2:G$4911)</f>
        <v>665</v>
      </c>
      <c r="H997">
        <f xml:space="preserve"> SUMIF(SALES!E$2:E$4911,C997,SALES!G$2:G$4911)</f>
        <v>379000</v>
      </c>
      <c r="I997">
        <f xml:space="preserve"> SUMIF(PRODUCTION!E$2:E$4911,C997,PRODUCTION!I$2:I$4911)</f>
        <v>384846.36939999997</v>
      </c>
    </row>
    <row r="998" spans="1:9" x14ac:dyDescent="0.2">
      <c r="A998">
        <v>21007</v>
      </c>
      <c r="B998" t="s">
        <v>989</v>
      </c>
      <c r="C998" t="str">
        <f t="shared" si="31"/>
        <v>21007</v>
      </c>
      <c r="D998" t="str">
        <f t="shared" si="30"/>
        <v>BALLARD</v>
      </c>
      <c r="E998">
        <v>-88.999437909999997</v>
      </c>
      <c r="F998">
        <v>37.058544249999997</v>
      </c>
      <c r="G998">
        <f xml:space="preserve"> SUMIF(ACRES_HARVESTED!E$2:E$4911,C998,ACRES_HARVESTED!G$2:G$4911)</f>
        <v>23313</v>
      </c>
      <c r="H998">
        <f xml:space="preserve"> SUMIF(SALES!E$2:E$4911,C998,SALES!G$2:G$4911)</f>
        <v>14890000</v>
      </c>
      <c r="I998">
        <f xml:space="preserve"> SUMIF(PRODUCTION!E$2:E$4911,C998,PRODUCTION!I$2:I$4911)</f>
        <v>3982889</v>
      </c>
    </row>
    <row r="999" spans="1:9" x14ac:dyDescent="0.2">
      <c r="A999">
        <v>21009</v>
      </c>
      <c r="B999" t="s">
        <v>888</v>
      </c>
      <c r="C999" t="str">
        <f t="shared" si="31"/>
        <v>21009</v>
      </c>
      <c r="D999" t="str">
        <f t="shared" si="30"/>
        <v>BARREN</v>
      </c>
      <c r="E999">
        <v>-85.933770670000001</v>
      </c>
      <c r="F999">
        <v>36.965460219999997</v>
      </c>
      <c r="G999">
        <f xml:space="preserve"> SUMIF(ACRES_HARVESTED!E$2:E$4911,C999,ACRES_HARVESTED!G$2:G$4911)</f>
        <v>27765</v>
      </c>
      <c r="H999">
        <f xml:space="preserve"> SUMIF(SALES!E$2:E$4911,C999,SALES!G$2:G$4911)</f>
        <v>12658000</v>
      </c>
      <c r="I999">
        <f xml:space="preserve"> SUMIF(PRODUCTION!E$2:E$4911,C999,PRODUCTION!I$2:I$4911)</f>
        <v>8501176.3385999985</v>
      </c>
    </row>
    <row r="1000" spans="1:9" x14ac:dyDescent="0.2">
      <c r="A1000">
        <v>21011</v>
      </c>
      <c r="B1000" t="s">
        <v>889</v>
      </c>
      <c r="C1000" t="str">
        <f t="shared" si="31"/>
        <v>21011</v>
      </c>
      <c r="D1000" t="str">
        <f t="shared" si="30"/>
        <v>BATH</v>
      </c>
      <c r="E1000">
        <v>-83.742652719999995</v>
      </c>
      <c r="F1000">
        <v>38.14480167</v>
      </c>
      <c r="G1000">
        <f xml:space="preserve"> SUMIF(ACRES_HARVESTED!E$2:E$4911,C1000,ACRES_HARVESTED!G$2:G$4911)</f>
        <v>1971</v>
      </c>
      <c r="H1000">
        <f xml:space="preserve"> SUMIF(SALES!E$2:E$4911,C1000,SALES!G$2:G$4911)</f>
        <v>0</v>
      </c>
      <c r="I1000">
        <f xml:space="preserve"> SUMIF(PRODUCTION!E$2:E$4911,C1000,PRODUCTION!I$2:I$4911)</f>
        <v>448832.11439999996</v>
      </c>
    </row>
    <row r="1001" spans="1:9" x14ac:dyDescent="0.2">
      <c r="A1001">
        <v>21013</v>
      </c>
      <c r="B1001" t="s">
        <v>968</v>
      </c>
      <c r="C1001" t="str">
        <f t="shared" si="31"/>
        <v>21013</v>
      </c>
      <c r="D1001" t="str">
        <f t="shared" si="30"/>
        <v>BELL</v>
      </c>
      <c r="E1001">
        <v>-83.673695140000007</v>
      </c>
      <c r="F1001">
        <v>36.730946789999997</v>
      </c>
      <c r="G1001">
        <f xml:space="preserve"> SUMIF(ACRES_HARVESTED!E$2:E$4911,C1001,ACRES_HARVESTED!G$2:G$4911)</f>
        <v>35</v>
      </c>
      <c r="H1001">
        <f xml:space="preserve"> SUMIF(SALES!E$2:E$4911,C1001,SALES!G$2:G$4911)</f>
        <v>19000</v>
      </c>
      <c r="I1001">
        <f xml:space="preserve"> SUMIF(PRODUCTION!E$2:E$4911,C1001,PRODUCTION!I$2:I$4911)</f>
        <v>3980</v>
      </c>
    </row>
    <row r="1002" spans="1:9" x14ac:dyDescent="0.2">
      <c r="A1002">
        <v>21015</v>
      </c>
      <c r="B1002" t="s">
        <v>275</v>
      </c>
      <c r="C1002" t="str">
        <f t="shared" si="31"/>
        <v>21015</v>
      </c>
      <c r="D1002" t="str">
        <f t="shared" si="30"/>
        <v>BOONE</v>
      </c>
      <c r="E1002">
        <v>-84.72794553</v>
      </c>
      <c r="F1002">
        <v>38.969843730000001</v>
      </c>
      <c r="G1002">
        <f xml:space="preserve"> SUMIF(ACRES_HARVESTED!E$2:E$4911,C1002,ACRES_HARVESTED!G$2:G$4911)</f>
        <v>4300</v>
      </c>
      <c r="H1002">
        <f xml:space="preserve"> SUMIF(SALES!E$2:E$4911,C1002,SALES!G$2:G$4911)</f>
        <v>0</v>
      </c>
      <c r="I1002">
        <f xml:space="preserve"> SUMIF(PRODUCTION!E$2:E$4911,C1002,PRODUCTION!I$2:I$4911)</f>
        <v>684254.1825</v>
      </c>
    </row>
    <row r="1003" spans="1:9" x14ac:dyDescent="0.2">
      <c r="A1003">
        <v>21017</v>
      </c>
      <c r="B1003" t="s">
        <v>300</v>
      </c>
      <c r="C1003" t="str">
        <f t="shared" si="31"/>
        <v>21017</v>
      </c>
      <c r="D1003" t="str">
        <f t="shared" si="30"/>
        <v>BOURBON</v>
      </c>
      <c r="E1003">
        <v>-84.216453959999996</v>
      </c>
      <c r="F1003">
        <v>38.206561180000001</v>
      </c>
      <c r="G1003">
        <f xml:space="preserve"> SUMIF(ACRES_HARVESTED!E$2:E$4911,C1003,ACRES_HARVESTED!G$2:G$4911)</f>
        <v>4963</v>
      </c>
      <c r="H1003">
        <f xml:space="preserve"> SUMIF(SALES!E$2:E$4911,C1003,SALES!G$2:G$4911)</f>
        <v>2692000</v>
      </c>
      <c r="I1003">
        <f xml:space="preserve"> SUMIF(PRODUCTION!E$2:E$4911,C1003,PRODUCTION!I$2:I$4911)</f>
        <v>877367.41500000004</v>
      </c>
    </row>
    <row r="1004" spans="1:9" x14ac:dyDescent="0.2">
      <c r="A1004">
        <v>21019</v>
      </c>
      <c r="B1004" t="s">
        <v>827</v>
      </c>
      <c r="C1004" t="str">
        <f t="shared" si="31"/>
        <v>21019</v>
      </c>
      <c r="D1004" t="str">
        <f t="shared" si="30"/>
        <v>BOYD</v>
      </c>
      <c r="E1004">
        <v>-82.687755390000007</v>
      </c>
      <c r="F1004">
        <v>38.359089570000002</v>
      </c>
      <c r="G1004">
        <f xml:space="preserve"> SUMIF(ACRES_HARVESTED!E$2:E$4911,C1004,ACRES_HARVESTED!G$2:G$4911)</f>
        <v>95</v>
      </c>
      <c r="H1004">
        <f xml:space="preserve"> SUMIF(SALES!E$2:E$4911,C1004,SALES!G$2:G$4911)</f>
        <v>37000</v>
      </c>
      <c r="I1004">
        <f xml:space="preserve"> SUMIF(PRODUCTION!E$2:E$4911,C1004,PRODUCTION!I$2:I$4911)</f>
        <v>12690</v>
      </c>
    </row>
    <row r="1005" spans="1:9" x14ac:dyDescent="0.2">
      <c r="A1005">
        <v>21021</v>
      </c>
      <c r="B1005" t="s">
        <v>862</v>
      </c>
      <c r="C1005" t="str">
        <f t="shared" si="31"/>
        <v>21021</v>
      </c>
      <c r="D1005" t="str">
        <f t="shared" si="30"/>
        <v>BOYLE</v>
      </c>
      <c r="E1005">
        <v>-84.866120609999996</v>
      </c>
      <c r="F1005">
        <v>37.624277820000003</v>
      </c>
      <c r="G1005">
        <f xml:space="preserve"> SUMIF(ACRES_HARVESTED!E$2:E$4911,C1005,ACRES_HARVESTED!G$2:G$4911)</f>
        <v>2845</v>
      </c>
      <c r="H1005">
        <f xml:space="preserve"> SUMIF(SALES!E$2:E$4911,C1005,SALES!G$2:G$4911)</f>
        <v>1705000</v>
      </c>
      <c r="I1005">
        <f xml:space="preserve"> SUMIF(PRODUCTION!E$2:E$4911,C1005,PRODUCTION!I$2:I$4911)</f>
        <v>1029250.0118</v>
      </c>
    </row>
    <row r="1006" spans="1:9" x14ac:dyDescent="0.2">
      <c r="A1006">
        <v>21023</v>
      </c>
      <c r="B1006" t="s">
        <v>1599</v>
      </c>
      <c r="C1006" t="str">
        <f t="shared" si="31"/>
        <v>21023</v>
      </c>
      <c r="D1006" t="str">
        <f t="shared" si="30"/>
        <v>BRACKEN</v>
      </c>
      <c r="E1006">
        <v>-84.089728960000002</v>
      </c>
      <c r="F1006">
        <v>38.688735020000003</v>
      </c>
      <c r="G1006">
        <f xml:space="preserve"> SUMIF(ACRES_HARVESTED!E$2:E$4911,C1006,ACRES_HARVESTED!G$2:G$4911)</f>
        <v>1234</v>
      </c>
      <c r="H1006">
        <f xml:space="preserve"> SUMIF(SALES!E$2:E$4911,C1006,SALES!G$2:G$4911)</f>
        <v>518000</v>
      </c>
      <c r="I1006">
        <f xml:space="preserve"> SUMIF(PRODUCTION!E$2:E$4911,C1006,PRODUCTION!I$2:I$4911)</f>
        <v>461464.62109999999</v>
      </c>
    </row>
    <row r="1007" spans="1:9" x14ac:dyDescent="0.2">
      <c r="A1007">
        <v>21025</v>
      </c>
      <c r="B1007" t="s">
        <v>1539</v>
      </c>
      <c r="C1007" t="str">
        <f t="shared" si="31"/>
        <v>21025</v>
      </c>
      <c r="D1007" t="str">
        <f t="shared" si="30"/>
        <v>BREATHITT</v>
      </c>
      <c r="E1007">
        <v>-83.323582160000001</v>
      </c>
      <c r="F1007">
        <v>37.521472799999998</v>
      </c>
      <c r="G1007">
        <f xml:space="preserve"> SUMIF(ACRES_HARVESTED!E$2:E$4911,C1007,ACRES_HARVESTED!G$2:G$4911)</f>
        <v>91</v>
      </c>
      <c r="H1007">
        <f xml:space="preserve"> SUMIF(SALES!E$2:E$4911,C1007,SALES!G$2:G$4911)</f>
        <v>30000</v>
      </c>
      <c r="I1007">
        <f xml:space="preserve"> SUMIF(PRODUCTION!E$2:E$4911,C1007,PRODUCTION!I$2:I$4911)</f>
        <v>17147.938000000002</v>
      </c>
    </row>
    <row r="1008" spans="1:9" x14ac:dyDescent="0.2">
      <c r="A1008">
        <v>21027</v>
      </c>
      <c r="B1008" t="s">
        <v>987</v>
      </c>
      <c r="C1008" t="str">
        <f t="shared" si="31"/>
        <v>21027</v>
      </c>
      <c r="D1008" t="str">
        <f t="shared" si="30"/>
        <v>BRECKINRIDGE</v>
      </c>
      <c r="E1008">
        <v>-86.429364660000005</v>
      </c>
      <c r="F1008">
        <v>37.773238499999998</v>
      </c>
      <c r="G1008">
        <f xml:space="preserve"> SUMIF(ACRES_HARVESTED!E$2:E$4911,C1008,ACRES_HARVESTED!G$2:G$4911)</f>
        <v>18456</v>
      </c>
      <c r="H1008">
        <f xml:space="preserve"> SUMIF(SALES!E$2:E$4911,C1008,SALES!G$2:G$4911)</f>
        <v>10650000</v>
      </c>
      <c r="I1008">
        <f xml:space="preserve"> SUMIF(PRODUCTION!E$2:E$4911,C1008,PRODUCTION!I$2:I$4911)</f>
        <v>3294278.4520999999</v>
      </c>
    </row>
    <row r="1009" spans="1:9" x14ac:dyDescent="0.2">
      <c r="A1009">
        <v>21029</v>
      </c>
      <c r="B1009" t="s">
        <v>1030</v>
      </c>
      <c r="C1009" t="str">
        <f t="shared" si="31"/>
        <v>21029</v>
      </c>
      <c r="D1009" t="str">
        <f t="shared" si="30"/>
        <v>BULLITT</v>
      </c>
      <c r="E1009">
        <v>-85.698087529999995</v>
      </c>
      <c r="F1009">
        <v>37.970007850000002</v>
      </c>
      <c r="G1009">
        <f xml:space="preserve"> SUMIF(ACRES_HARVESTED!E$2:E$4911,C1009,ACRES_HARVESTED!G$2:G$4911)</f>
        <v>2216</v>
      </c>
      <c r="H1009">
        <f xml:space="preserve"> SUMIF(SALES!E$2:E$4911,C1009,SALES!G$2:G$4911)</f>
        <v>0</v>
      </c>
      <c r="I1009">
        <f xml:space="preserve"> SUMIF(PRODUCTION!E$2:E$4911,C1009,PRODUCTION!I$2:I$4911)</f>
        <v>401077.8052</v>
      </c>
    </row>
    <row r="1010" spans="1:9" x14ac:dyDescent="0.2">
      <c r="A1010">
        <v>21031</v>
      </c>
      <c r="B1010" t="s">
        <v>61</v>
      </c>
      <c r="C1010" t="str">
        <f t="shared" si="31"/>
        <v>21031</v>
      </c>
      <c r="D1010" t="str">
        <f t="shared" si="30"/>
        <v>BUTLER</v>
      </c>
      <c r="E1010">
        <v>-86.681456769999997</v>
      </c>
      <c r="F1010">
        <v>37.207107489999999</v>
      </c>
      <c r="G1010">
        <f xml:space="preserve"> SUMIF(ACRES_HARVESTED!E$2:E$4911,C1010,ACRES_HARVESTED!G$2:G$4911)</f>
        <v>19350</v>
      </c>
      <c r="H1010">
        <f xml:space="preserve"> SUMIF(SALES!E$2:E$4911,C1010,SALES!G$2:G$4911)</f>
        <v>12750000</v>
      </c>
      <c r="I1010">
        <f xml:space="preserve"> SUMIF(PRODUCTION!E$2:E$4911,C1010,PRODUCTION!I$2:I$4911)</f>
        <v>3912010.9752000002</v>
      </c>
    </row>
    <row r="1011" spans="1:9" x14ac:dyDescent="0.2">
      <c r="A1011">
        <v>21033</v>
      </c>
      <c r="B1011" t="s">
        <v>281</v>
      </c>
      <c r="C1011" t="str">
        <f t="shared" si="31"/>
        <v>21033</v>
      </c>
      <c r="D1011" t="str">
        <f t="shared" si="30"/>
        <v>CALDWELL</v>
      </c>
      <c r="E1011">
        <v>-87.868319929999998</v>
      </c>
      <c r="F1011">
        <v>37.145561610000001</v>
      </c>
      <c r="G1011">
        <f xml:space="preserve"> SUMIF(ACRES_HARVESTED!E$2:E$4911,C1011,ACRES_HARVESTED!G$2:G$4911)</f>
        <v>28049</v>
      </c>
      <c r="H1011">
        <f xml:space="preserve"> SUMIF(SALES!E$2:E$4911,C1011,SALES!G$2:G$4911)</f>
        <v>18029000</v>
      </c>
      <c r="I1011">
        <f xml:space="preserve"> SUMIF(PRODUCTION!E$2:E$4911,C1011,PRODUCTION!I$2:I$4911)</f>
        <v>4999219.2493000003</v>
      </c>
    </row>
    <row r="1012" spans="1:9" x14ac:dyDescent="0.2">
      <c r="A1012">
        <v>21035</v>
      </c>
      <c r="B1012" t="s">
        <v>1712</v>
      </c>
      <c r="C1012" t="str">
        <f t="shared" si="31"/>
        <v>21035</v>
      </c>
      <c r="D1012" t="str">
        <f t="shared" si="30"/>
        <v>CALLOWAY</v>
      </c>
      <c r="E1012">
        <v>-88.27216962</v>
      </c>
      <c r="F1012">
        <v>36.62088413</v>
      </c>
      <c r="G1012">
        <f xml:space="preserve"> SUMIF(ACRES_HARVESTED!E$2:E$4911,C1012,ACRES_HARVESTED!G$2:G$4911)</f>
        <v>29607</v>
      </c>
      <c r="H1012">
        <f xml:space="preserve"> SUMIF(SALES!E$2:E$4911,C1012,SALES!G$2:G$4911)</f>
        <v>16152000</v>
      </c>
      <c r="I1012">
        <f xml:space="preserve"> SUMIF(PRODUCTION!E$2:E$4911,C1012,PRODUCTION!I$2:I$4911)</f>
        <v>4402417</v>
      </c>
    </row>
    <row r="1013" spans="1:9" x14ac:dyDescent="0.2">
      <c r="A1013">
        <v>21037</v>
      </c>
      <c r="B1013" t="s">
        <v>833</v>
      </c>
      <c r="C1013" t="str">
        <f t="shared" si="31"/>
        <v>21037</v>
      </c>
      <c r="D1013" t="str">
        <f t="shared" si="30"/>
        <v>CAMPBELL</v>
      </c>
      <c r="E1013">
        <v>-84.379172199999999</v>
      </c>
      <c r="F1013">
        <v>38.946589520000003</v>
      </c>
      <c r="G1013">
        <f xml:space="preserve"> SUMIF(ACRES_HARVESTED!E$2:E$4911,C1013,ACRES_HARVESTED!G$2:G$4911)</f>
        <v>486</v>
      </c>
      <c r="H1013">
        <f xml:space="preserve"> SUMIF(SALES!E$2:E$4911,C1013,SALES!G$2:G$4911)</f>
        <v>290000</v>
      </c>
      <c r="I1013">
        <f xml:space="preserve"> SUMIF(PRODUCTION!E$2:E$4911,C1013,PRODUCTION!I$2:I$4911)</f>
        <v>127945.675</v>
      </c>
    </row>
    <row r="1014" spans="1:9" x14ac:dyDescent="0.2">
      <c r="A1014">
        <v>21039</v>
      </c>
      <c r="B1014" t="s">
        <v>1416</v>
      </c>
      <c r="C1014" t="str">
        <f t="shared" si="31"/>
        <v>21039</v>
      </c>
      <c r="D1014" t="str">
        <f t="shared" si="30"/>
        <v>CARLISLE</v>
      </c>
      <c r="E1014">
        <v>-88.970555149999996</v>
      </c>
      <c r="F1014">
        <v>36.852971719999999</v>
      </c>
      <c r="G1014">
        <f xml:space="preserve"> SUMIF(ACRES_HARVESTED!E$2:E$4911,C1014,ACRES_HARVESTED!G$2:G$4911)</f>
        <v>27701</v>
      </c>
      <c r="H1014">
        <f xml:space="preserve"> SUMIF(SALES!E$2:E$4911,C1014,SALES!G$2:G$4911)</f>
        <v>17496000</v>
      </c>
      <c r="I1014">
        <f xml:space="preserve"> SUMIF(PRODUCTION!E$2:E$4911,C1014,PRODUCTION!I$2:I$4911)</f>
        <v>4757565</v>
      </c>
    </row>
    <row r="1015" spans="1:9" x14ac:dyDescent="0.2">
      <c r="A1015">
        <v>21041</v>
      </c>
      <c r="B1015" t="s">
        <v>74</v>
      </c>
      <c r="C1015" t="str">
        <f t="shared" si="31"/>
        <v>21041</v>
      </c>
      <c r="D1015" t="str">
        <f t="shared" si="30"/>
        <v>CARROLL</v>
      </c>
      <c r="E1015">
        <v>-85.123733130000005</v>
      </c>
      <c r="F1015">
        <v>38.66814643</v>
      </c>
      <c r="G1015">
        <f xml:space="preserve"> SUMIF(ACRES_HARVESTED!E$2:E$4911,C1015,ACRES_HARVESTED!G$2:G$4911)</f>
        <v>38</v>
      </c>
      <c r="H1015">
        <f xml:space="preserve"> SUMIF(SALES!E$2:E$4911,C1015,SALES!G$2:G$4911)</f>
        <v>0</v>
      </c>
      <c r="I1015">
        <f xml:space="preserve"> SUMIF(PRODUCTION!E$2:E$4911,C1015,PRODUCTION!I$2:I$4911)</f>
        <v>27163.850999999999</v>
      </c>
    </row>
    <row r="1016" spans="1:9" x14ac:dyDescent="0.2">
      <c r="A1016">
        <v>21043</v>
      </c>
      <c r="B1016" t="s">
        <v>1035</v>
      </c>
      <c r="C1016" t="str">
        <f t="shared" si="31"/>
        <v>21043</v>
      </c>
      <c r="D1016" t="str">
        <f t="shared" si="30"/>
        <v>CARTER</v>
      </c>
      <c r="E1016">
        <v>-83.050452399999998</v>
      </c>
      <c r="F1016">
        <v>38.318138509999997</v>
      </c>
      <c r="G1016">
        <f xml:space="preserve"> SUMIF(ACRES_HARVESTED!E$2:E$4911,C1016,ACRES_HARVESTED!G$2:G$4911)</f>
        <v>288</v>
      </c>
      <c r="H1016">
        <f xml:space="preserve"> SUMIF(SALES!E$2:E$4911,C1016,SALES!G$2:G$4911)</f>
        <v>62000</v>
      </c>
      <c r="I1016">
        <f xml:space="preserve"> SUMIF(PRODUCTION!E$2:E$4911,C1016,PRODUCTION!I$2:I$4911)</f>
        <v>65488.108228571429</v>
      </c>
    </row>
    <row r="1017" spans="1:9" x14ac:dyDescent="0.2">
      <c r="A1017">
        <v>21045</v>
      </c>
      <c r="B1017" t="s">
        <v>1882</v>
      </c>
      <c r="C1017" t="str">
        <f t="shared" si="31"/>
        <v>21045</v>
      </c>
      <c r="D1017" t="str">
        <f t="shared" si="30"/>
        <v>CASEY</v>
      </c>
      <c r="E1017">
        <v>-84.928604050000004</v>
      </c>
      <c r="F1017">
        <v>37.322080020000001</v>
      </c>
      <c r="G1017">
        <f xml:space="preserve"> SUMIF(ACRES_HARVESTED!E$2:E$4911,C1017,ACRES_HARVESTED!G$2:G$4911)</f>
        <v>8861</v>
      </c>
      <c r="H1017">
        <f xml:space="preserve"> SUMIF(SALES!E$2:E$4911,C1017,SALES!G$2:G$4911)</f>
        <v>4986000</v>
      </c>
      <c r="I1017">
        <f xml:space="preserve"> SUMIF(PRODUCTION!E$2:E$4911,C1017,PRODUCTION!I$2:I$4911)</f>
        <v>2259293.9819999998</v>
      </c>
    </row>
    <row r="1018" spans="1:9" x14ac:dyDescent="0.2">
      <c r="A1018">
        <v>21047</v>
      </c>
      <c r="B1018" t="s">
        <v>811</v>
      </c>
      <c r="C1018" t="str">
        <f t="shared" si="31"/>
        <v>21047</v>
      </c>
      <c r="D1018" t="str">
        <f t="shared" si="30"/>
        <v>CHRISTIAN</v>
      </c>
      <c r="E1018">
        <v>-87.490337690000004</v>
      </c>
      <c r="F1018">
        <v>36.893910230000003</v>
      </c>
      <c r="G1018">
        <f xml:space="preserve"> SUMIF(ACRES_HARVESTED!E$2:E$4911,C1018,ACRES_HARVESTED!G$2:G$4911)</f>
        <v>85290</v>
      </c>
      <c r="H1018">
        <f xml:space="preserve"> SUMIF(SALES!E$2:E$4911,C1018,SALES!G$2:G$4911)</f>
        <v>57437000</v>
      </c>
      <c r="I1018">
        <f xml:space="preserve"> SUMIF(PRODUCTION!E$2:E$4911,C1018,PRODUCTION!I$2:I$4911)</f>
        <v>16908536.1107</v>
      </c>
    </row>
    <row r="1019" spans="1:9" x14ac:dyDescent="0.2">
      <c r="A1019">
        <v>21049</v>
      </c>
      <c r="B1019" t="s">
        <v>282</v>
      </c>
      <c r="C1019" t="str">
        <f t="shared" si="31"/>
        <v>21049</v>
      </c>
      <c r="D1019" t="str">
        <f t="shared" si="30"/>
        <v>CLARK</v>
      </c>
      <c r="E1019">
        <v>-84.148201580000006</v>
      </c>
      <c r="F1019">
        <v>37.970540249999999</v>
      </c>
      <c r="G1019">
        <f xml:space="preserve"> SUMIF(ACRES_HARVESTED!E$2:E$4911,C1019,ACRES_HARVESTED!G$2:G$4911)</f>
        <v>4711</v>
      </c>
      <c r="H1019">
        <f xml:space="preserve"> SUMIF(SALES!E$2:E$4911,C1019,SALES!G$2:G$4911)</f>
        <v>2786000</v>
      </c>
      <c r="I1019">
        <f xml:space="preserve"> SUMIF(PRODUCTION!E$2:E$4911,C1019,PRODUCTION!I$2:I$4911)</f>
        <v>928052.72719999996</v>
      </c>
    </row>
    <row r="1020" spans="1:9" x14ac:dyDescent="0.2">
      <c r="A1020">
        <v>21051</v>
      </c>
      <c r="B1020" t="s">
        <v>437</v>
      </c>
      <c r="C1020" t="str">
        <f t="shared" si="31"/>
        <v>21051</v>
      </c>
      <c r="D1020" t="str">
        <f t="shared" si="30"/>
        <v>CLAY</v>
      </c>
      <c r="E1020">
        <v>-83.714351789999995</v>
      </c>
      <c r="F1020">
        <v>37.159624020000003</v>
      </c>
      <c r="G1020">
        <f xml:space="preserve"> SUMIF(ACRES_HARVESTED!E$2:E$4911,C1020,ACRES_HARVESTED!G$2:G$4911)</f>
        <v>360</v>
      </c>
      <c r="H1020">
        <f xml:space="preserve"> SUMIF(SALES!E$2:E$4911,C1020,SALES!G$2:G$4911)</f>
        <v>187000</v>
      </c>
      <c r="I1020">
        <f xml:space="preserve"> SUMIF(PRODUCTION!E$2:E$4911,C1020,PRODUCTION!I$2:I$4911)</f>
        <v>71578.957299999995</v>
      </c>
    </row>
    <row r="1021" spans="1:9" x14ac:dyDescent="0.2">
      <c r="A1021">
        <v>21053</v>
      </c>
      <c r="B1021" t="s">
        <v>303</v>
      </c>
      <c r="C1021" t="str">
        <f t="shared" si="31"/>
        <v>21053</v>
      </c>
      <c r="D1021" t="str">
        <f t="shared" si="30"/>
        <v>CLINTON</v>
      </c>
      <c r="E1021">
        <v>-85.136463669999998</v>
      </c>
      <c r="F1021">
        <v>36.727589399999999</v>
      </c>
      <c r="G1021">
        <f xml:space="preserve"> SUMIF(ACRES_HARVESTED!E$2:E$4911,C1021,ACRES_HARVESTED!G$2:G$4911)</f>
        <v>958</v>
      </c>
      <c r="H1021">
        <f xml:space="preserve"> SUMIF(SALES!E$2:E$4911,C1021,SALES!G$2:G$4911)</f>
        <v>0</v>
      </c>
      <c r="I1021">
        <f xml:space="preserve"> SUMIF(PRODUCTION!E$2:E$4911,C1021,PRODUCTION!I$2:I$4911)</f>
        <v>316758.63079999998</v>
      </c>
    </row>
    <row r="1022" spans="1:9" x14ac:dyDescent="0.2">
      <c r="A1022">
        <v>21055</v>
      </c>
      <c r="B1022" t="s">
        <v>791</v>
      </c>
      <c r="C1022" t="str">
        <f t="shared" si="31"/>
        <v>21055</v>
      </c>
      <c r="D1022" t="str">
        <f t="shared" si="30"/>
        <v>CRITTENDEN</v>
      </c>
      <c r="E1022">
        <v>-88.096944379999996</v>
      </c>
      <c r="F1022">
        <v>37.352574850000003</v>
      </c>
      <c r="G1022">
        <f xml:space="preserve"> SUMIF(ACRES_HARVESTED!E$2:E$4911,C1022,ACRES_HARVESTED!G$2:G$4911)</f>
        <v>20679</v>
      </c>
      <c r="H1022">
        <f xml:space="preserve"> SUMIF(SALES!E$2:E$4911,C1022,SALES!G$2:G$4911)</f>
        <v>13323000</v>
      </c>
      <c r="I1022">
        <f xml:space="preserve"> SUMIF(PRODUCTION!E$2:E$4911,C1022,PRODUCTION!I$2:I$4911)</f>
        <v>3225650</v>
      </c>
    </row>
    <row r="1023" spans="1:9" x14ac:dyDescent="0.2">
      <c r="A1023">
        <v>21057</v>
      </c>
      <c r="B1023" t="s">
        <v>33</v>
      </c>
      <c r="C1023" t="str">
        <f t="shared" si="31"/>
        <v>21057</v>
      </c>
      <c r="D1023" t="str">
        <f t="shared" si="30"/>
        <v>CUMBERLAND</v>
      </c>
      <c r="E1023">
        <v>-85.388572479999993</v>
      </c>
      <c r="F1023">
        <v>36.786610469999999</v>
      </c>
      <c r="G1023">
        <f xml:space="preserve"> SUMIF(ACRES_HARVESTED!E$2:E$4911,C1023,ACRES_HARVESTED!G$2:G$4911)</f>
        <v>2150</v>
      </c>
      <c r="H1023">
        <f xml:space="preserve"> SUMIF(SALES!E$2:E$4911,C1023,SALES!G$2:G$4911)</f>
        <v>1311000</v>
      </c>
      <c r="I1023">
        <f xml:space="preserve"> SUMIF(PRODUCTION!E$2:E$4911,C1023,PRODUCTION!I$2:I$4911)</f>
        <v>419927.44870000001</v>
      </c>
    </row>
    <row r="1024" spans="1:9" x14ac:dyDescent="0.2">
      <c r="A1024">
        <v>21059</v>
      </c>
      <c r="B1024" t="s">
        <v>343</v>
      </c>
      <c r="C1024" t="str">
        <f t="shared" si="31"/>
        <v>21059</v>
      </c>
      <c r="D1024" t="str">
        <f t="shared" si="30"/>
        <v>DAVIESS</v>
      </c>
      <c r="E1024">
        <v>-87.087622629999998</v>
      </c>
      <c r="F1024">
        <v>37.731761429999999</v>
      </c>
      <c r="G1024">
        <f xml:space="preserve"> SUMIF(ACRES_HARVESTED!E$2:E$4911,C1024,ACRES_HARVESTED!G$2:G$4911)</f>
        <v>69641</v>
      </c>
      <c r="H1024">
        <f xml:space="preserve"> SUMIF(SALES!E$2:E$4911,C1024,SALES!G$2:G$4911)</f>
        <v>47590000</v>
      </c>
      <c r="I1024">
        <f xml:space="preserve"> SUMIF(PRODUCTION!E$2:E$4911,C1024,PRODUCTION!I$2:I$4911)</f>
        <v>13267171.677999999</v>
      </c>
    </row>
    <row r="1025" spans="1:9" x14ac:dyDescent="0.2">
      <c r="A1025">
        <v>21061</v>
      </c>
      <c r="B1025" t="s">
        <v>96</v>
      </c>
      <c r="C1025" t="str">
        <f t="shared" si="31"/>
        <v>21061</v>
      </c>
      <c r="D1025" t="str">
        <f t="shared" si="30"/>
        <v>EDMONSON</v>
      </c>
      <c r="E1025">
        <v>-86.238479190000007</v>
      </c>
      <c r="F1025">
        <v>37.20904677</v>
      </c>
      <c r="G1025">
        <f xml:space="preserve"> SUMIF(ACRES_HARVESTED!E$2:E$4911,C1025,ACRES_HARVESTED!G$2:G$4911)</f>
        <v>2903</v>
      </c>
      <c r="H1025">
        <f xml:space="preserve"> SUMIF(SALES!E$2:E$4911,C1025,SALES!G$2:G$4911)</f>
        <v>1529000</v>
      </c>
      <c r="I1025">
        <f xml:space="preserve"> SUMIF(PRODUCTION!E$2:E$4911,C1025,PRODUCTION!I$2:I$4911)</f>
        <v>734143.65130000003</v>
      </c>
    </row>
    <row r="1026" spans="1:9" x14ac:dyDescent="0.2">
      <c r="A1026">
        <v>21063</v>
      </c>
      <c r="B1026" t="s">
        <v>1740</v>
      </c>
      <c r="C1026" t="str">
        <f t="shared" si="31"/>
        <v>21063</v>
      </c>
      <c r="D1026" t="str">
        <f t="shared" ref="D1026:D1089" si="32">UPPER(B1026)</f>
        <v>ELLIOTT</v>
      </c>
      <c r="E1026">
        <v>-83.097315710000004</v>
      </c>
      <c r="F1026">
        <v>38.118109529999998</v>
      </c>
      <c r="G1026">
        <f xml:space="preserve"> SUMIF(ACRES_HARVESTED!E$2:E$4911,C1026,ACRES_HARVESTED!G$2:G$4911)</f>
        <v>120</v>
      </c>
      <c r="H1026">
        <f xml:space="preserve"> SUMIF(SALES!E$2:E$4911,C1026,SALES!G$2:G$4911)</f>
        <v>38000</v>
      </c>
      <c r="I1026">
        <f xml:space="preserve"> SUMIF(PRODUCTION!E$2:E$4911,C1026,PRODUCTION!I$2:I$4911)</f>
        <v>12458</v>
      </c>
    </row>
    <row r="1027" spans="1:9" x14ac:dyDescent="0.2">
      <c r="A1027">
        <v>21065</v>
      </c>
      <c r="B1027" t="s">
        <v>1069</v>
      </c>
      <c r="C1027" t="str">
        <f t="shared" ref="C1027:C1090" si="33" xml:space="preserve"> TEXT(A1027,"00000")</f>
        <v>21065</v>
      </c>
      <c r="D1027" t="str">
        <f t="shared" si="32"/>
        <v>ESTILL</v>
      </c>
      <c r="E1027">
        <v>-83.964417370000007</v>
      </c>
      <c r="F1027">
        <v>37.692535700000001</v>
      </c>
      <c r="G1027">
        <f xml:space="preserve"> SUMIF(ACRES_HARVESTED!E$2:E$4911,C1027,ACRES_HARVESTED!G$2:G$4911)</f>
        <v>781</v>
      </c>
      <c r="H1027">
        <f xml:space="preserve"> SUMIF(SALES!E$2:E$4911,C1027,SALES!G$2:G$4911)</f>
        <v>271000</v>
      </c>
      <c r="I1027">
        <f xml:space="preserve"> SUMIF(PRODUCTION!E$2:E$4911,C1027,PRODUCTION!I$2:I$4911)</f>
        <v>201541.4363</v>
      </c>
    </row>
    <row r="1028" spans="1:9" x14ac:dyDescent="0.2">
      <c r="A1028">
        <v>21067</v>
      </c>
      <c r="B1028" t="s">
        <v>172</v>
      </c>
      <c r="C1028" t="str">
        <f t="shared" si="33"/>
        <v>21067</v>
      </c>
      <c r="D1028" t="str">
        <f t="shared" si="32"/>
        <v>FAYETTE</v>
      </c>
      <c r="E1028">
        <v>-84.458971899999995</v>
      </c>
      <c r="F1028">
        <v>38.042871239999997</v>
      </c>
      <c r="G1028">
        <f xml:space="preserve"> SUMIF(ACRES_HARVESTED!E$2:E$4911,C1028,ACRES_HARVESTED!G$2:G$4911)</f>
        <v>1965</v>
      </c>
      <c r="H1028">
        <f xml:space="preserve"> SUMIF(SALES!E$2:E$4911,C1028,SALES!G$2:G$4911)</f>
        <v>924000</v>
      </c>
      <c r="I1028">
        <f xml:space="preserve"> SUMIF(PRODUCTION!E$2:E$4911,C1028,PRODUCTION!I$2:I$4911)</f>
        <v>458559.8553</v>
      </c>
    </row>
    <row r="1029" spans="1:9" x14ac:dyDescent="0.2">
      <c r="A1029">
        <v>21069</v>
      </c>
      <c r="B1029" t="s">
        <v>993</v>
      </c>
      <c r="C1029" t="str">
        <f t="shared" si="33"/>
        <v>21069</v>
      </c>
      <c r="D1029" t="str">
        <f t="shared" si="32"/>
        <v>FLEMING</v>
      </c>
      <c r="E1029">
        <v>-83.696588120000001</v>
      </c>
      <c r="F1029">
        <v>38.370353020000003</v>
      </c>
      <c r="G1029">
        <f xml:space="preserve"> SUMIF(ACRES_HARVESTED!E$2:E$4911,C1029,ACRES_HARVESTED!G$2:G$4911)</f>
        <v>3395</v>
      </c>
      <c r="H1029">
        <f xml:space="preserve"> SUMIF(SALES!E$2:E$4911,C1029,SALES!G$2:G$4911)</f>
        <v>1393000</v>
      </c>
      <c r="I1029">
        <f xml:space="preserve"> SUMIF(PRODUCTION!E$2:E$4911,C1029,PRODUCTION!I$2:I$4911)</f>
        <v>733805.27399999998</v>
      </c>
    </row>
    <row r="1030" spans="1:9" x14ac:dyDescent="0.2">
      <c r="A1030">
        <v>21071</v>
      </c>
      <c r="B1030" t="s">
        <v>101</v>
      </c>
      <c r="C1030" t="str">
        <f t="shared" si="33"/>
        <v>21071</v>
      </c>
      <c r="D1030" t="str">
        <f t="shared" si="32"/>
        <v>FLOYD</v>
      </c>
      <c r="E1030">
        <v>-82.745455620000001</v>
      </c>
      <c r="F1030">
        <v>37.557295379999999</v>
      </c>
      <c r="G1030">
        <f xml:space="preserve"> SUMIF(ACRES_HARVESTED!E$2:E$4911,C1030,ACRES_HARVESTED!G$2:G$4911)</f>
        <v>150</v>
      </c>
      <c r="H1030">
        <f xml:space="preserve"> SUMIF(SALES!E$2:E$4911,C1030,SALES!G$2:G$4911)</f>
        <v>0</v>
      </c>
      <c r="I1030">
        <f xml:space="preserve"> SUMIF(PRODUCTION!E$2:E$4911,C1030,PRODUCTION!I$2:I$4911)</f>
        <v>13962</v>
      </c>
    </row>
    <row r="1031" spans="1:9" x14ac:dyDescent="0.2">
      <c r="A1031">
        <v>21073</v>
      </c>
      <c r="B1031" t="s">
        <v>0</v>
      </c>
      <c r="C1031" t="str">
        <f t="shared" si="33"/>
        <v>21073</v>
      </c>
      <c r="D1031" t="str">
        <f t="shared" si="32"/>
        <v>FRANKLIN</v>
      </c>
      <c r="E1031">
        <v>-84.877040489999999</v>
      </c>
      <c r="F1031">
        <v>38.238943710000001</v>
      </c>
      <c r="G1031">
        <f xml:space="preserve"> SUMIF(ACRES_HARVESTED!E$2:E$4911,C1031,ACRES_HARVESTED!G$2:G$4911)</f>
        <v>988</v>
      </c>
      <c r="H1031">
        <f xml:space="preserve"> SUMIF(SALES!E$2:E$4911,C1031,SALES!G$2:G$4911)</f>
        <v>440000</v>
      </c>
      <c r="I1031">
        <f xml:space="preserve"> SUMIF(PRODUCTION!E$2:E$4911,C1031,PRODUCTION!I$2:I$4911)</f>
        <v>228928.046</v>
      </c>
    </row>
    <row r="1032" spans="1:9" x14ac:dyDescent="0.2">
      <c r="A1032">
        <v>21075</v>
      </c>
      <c r="B1032" t="s">
        <v>605</v>
      </c>
      <c r="C1032" t="str">
        <f t="shared" si="33"/>
        <v>21075</v>
      </c>
      <c r="D1032" t="str">
        <f t="shared" si="32"/>
        <v>FULTON</v>
      </c>
      <c r="E1032">
        <v>-89.187291569999999</v>
      </c>
      <c r="F1032">
        <v>36.554037260000001</v>
      </c>
      <c r="G1032">
        <f xml:space="preserve"> SUMIF(ACRES_HARVESTED!E$2:E$4911,C1032,ACRES_HARVESTED!G$2:G$4911)</f>
        <v>23468</v>
      </c>
      <c r="H1032">
        <f xml:space="preserve"> SUMIF(SALES!E$2:E$4911,C1032,SALES!G$2:G$4911)</f>
        <v>15256000</v>
      </c>
      <c r="I1032">
        <f xml:space="preserve"> SUMIF(PRODUCTION!E$2:E$4911,C1032,PRODUCTION!I$2:I$4911)</f>
        <v>4231350</v>
      </c>
    </row>
    <row r="1033" spans="1:9" x14ac:dyDescent="0.2">
      <c r="A1033">
        <v>21077</v>
      </c>
      <c r="B1033" t="s">
        <v>509</v>
      </c>
      <c r="C1033" t="str">
        <f t="shared" si="33"/>
        <v>21077</v>
      </c>
      <c r="D1033" t="str">
        <f t="shared" si="32"/>
        <v>GALLATIN</v>
      </c>
      <c r="E1033">
        <v>-84.859665059999998</v>
      </c>
      <c r="F1033">
        <v>38.757330899999999</v>
      </c>
      <c r="G1033">
        <f xml:space="preserve"> SUMIF(ACRES_HARVESTED!E$2:E$4911,C1033,ACRES_HARVESTED!G$2:G$4911)</f>
        <v>1074</v>
      </c>
      <c r="H1033">
        <f xml:space="preserve"> SUMIF(SALES!E$2:E$4911,C1033,SALES!G$2:G$4911)</f>
        <v>856000</v>
      </c>
      <c r="I1033">
        <f xml:space="preserve"> SUMIF(PRODUCTION!E$2:E$4911,C1033,PRODUCTION!I$2:I$4911)</f>
        <v>191550</v>
      </c>
    </row>
    <row r="1034" spans="1:9" x14ac:dyDescent="0.2">
      <c r="A1034">
        <v>21079</v>
      </c>
      <c r="B1034" t="s">
        <v>1137</v>
      </c>
      <c r="C1034" t="str">
        <f t="shared" si="33"/>
        <v>21079</v>
      </c>
      <c r="D1034" t="str">
        <f t="shared" si="32"/>
        <v>GARRARD</v>
      </c>
      <c r="E1034">
        <v>-84.538262549999999</v>
      </c>
      <c r="F1034">
        <v>37.639990750000003</v>
      </c>
      <c r="G1034">
        <f xml:space="preserve"> SUMIF(ACRES_HARVESTED!E$2:E$4911,C1034,ACRES_HARVESTED!G$2:G$4911)</f>
        <v>2378</v>
      </c>
      <c r="H1034">
        <f xml:space="preserve"> SUMIF(SALES!E$2:E$4911,C1034,SALES!G$2:G$4911)</f>
        <v>1074000</v>
      </c>
      <c r="I1034">
        <f xml:space="preserve"> SUMIF(PRODUCTION!E$2:E$4911,C1034,PRODUCTION!I$2:I$4911)</f>
        <v>607343.5148</v>
      </c>
    </row>
    <row r="1035" spans="1:9" x14ac:dyDescent="0.2">
      <c r="A1035">
        <v>21081</v>
      </c>
      <c r="B1035" t="s">
        <v>5</v>
      </c>
      <c r="C1035" t="str">
        <f t="shared" si="33"/>
        <v>21081</v>
      </c>
      <c r="D1035" t="str">
        <f t="shared" si="32"/>
        <v>GRANT</v>
      </c>
      <c r="E1035">
        <v>-84.624073839999994</v>
      </c>
      <c r="F1035">
        <v>38.649145310000002</v>
      </c>
      <c r="G1035">
        <f xml:space="preserve"> SUMIF(ACRES_HARVESTED!E$2:E$4911,C1035,ACRES_HARVESTED!G$2:G$4911)</f>
        <v>785</v>
      </c>
      <c r="H1035">
        <f xml:space="preserve"> SUMIF(SALES!E$2:E$4911,C1035,SALES!G$2:G$4911)</f>
        <v>298000</v>
      </c>
      <c r="I1035">
        <f xml:space="preserve"> SUMIF(PRODUCTION!E$2:E$4911,C1035,PRODUCTION!I$2:I$4911)</f>
        <v>229431.32120000001</v>
      </c>
    </row>
    <row r="1036" spans="1:9" x14ac:dyDescent="0.2">
      <c r="A1036">
        <v>21083</v>
      </c>
      <c r="B1036" t="s">
        <v>166</v>
      </c>
      <c r="C1036" t="str">
        <f t="shared" si="33"/>
        <v>21083</v>
      </c>
      <c r="D1036" t="str">
        <f t="shared" si="32"/>
        <v>GRAVES</v>
      </c>
      <c r="E1036">
        <v>-88.651140839999997</v>
      </c>
      <c r="F1036">
        <v>36.723037169999998</v>
      </c>
      <c r="G1036">
        <f xml:space="preserve"> SUMIF(ACRES_HARVESTED!E$2:E$4911,C1036,ACRES_HARVESTED!G$2:G$4911)</f>
        <v>63259</v>
      </c>
      <c r="H1036">
        <f xml:space="preserve"> SUMIF(SALES!E$2:E$4911,C1036,SALES!G$2:G$4911)</f>
        <v>39490000</v>
      </c>
      <c r="I1036">
        <f xml:space="preserve"> SUMIF(PRODUCTION!E$2:E$4911,C1036,PRODUCTION!I$2:I$4911)</f>
        <v>10553203</v>
      </c>
    </row>
    <row r="1037" spans="1:9" x14ac:dyDescent="0.2">
      <c r="A1037">
        <v>21085</v>
      </c>
      <c r="B1037" t="s">
        <v>1194</v>
      </c>
      <c r="C1037" t="str">
        <f t="shared" si="33"/>
        <v>21085</v>
      </c>
      <c r="D1037" t="str">
        <f t="shared" si="32"/>
        <v>GRAYSON</v>
      </c>
      <c r="E1037">
        <v>-86.343761659999998</v>
      </c>
      <c r="F1037">
        <v>37.460948719999998</v>
      </c>
      <c r="G1037">
        <f xml:space="preserve"> SUMIF(ACRES_HARVESTED!E$2:E$4911,C1037,ACRES_HARVESTED!G$2:G$4911)</f>
        <v>11519</v>
      </c>
      <c r="H1037">
        <f xml:space="preserve"> SUMIF(SALES!E$2:E$4911,C1037,SALES!G$2:G$4911)</f>
        <v>6313000</v>
      </c>
      <c r="I1037">
        <f xml:space="preserve"> SUMIF(PRODUCTION!E$2:E$4911,C1037,PRODUCTION!I$2:I$4911)</f>
        <v>2671043.9961999999</v>
      </c>
    </row>
    <row r="1038" spans="1:9" x14ac:dyDescent="0.2">
      <c r="A1038">
        <v>21087</v>
      </c>
      <c r="B1038" t="s">
        <v>818</v>
      </c>
      <c r="C1038" t="str">
        <f t="shared" si="33"/>
        <v>21087</v>
      </c>
      <c r="D1038" t="str">
        <f t="shared" si="32"/>
        <v>GREEN</v>
      </c>
      <c r="E1038">
        <v>-85.552735080000005</v>
      </c>
      <c r="F1038">
        <v>37.263696269999997</v>
      </c>
      <c r="G1038">
        <f xml:space="preserve"> SUMIF(ACRES_HARVESTED!E$2:E$4911,C1038,ACRES_HARVESTED!G$2:G$4911)</f>
        <v>10181</v>
      </c>
      <c r="H1038">
        <f xml:space="preserve"> SUMIF(SALES!E$2:E$4911,C1038,SALES!G$2:G$4911)</f>
        <v>6129000</v>
      </c>
      <c r="I1038">
        <f xml:space="preserve"> SUMIF(PRODUCTION!E$2:E$4911,C1038,PRODUCTION!I$2:I$4911)</f>
        <v>1940873.6028</v>
      </c>
    </row>
    <row r="1039" spans="1:9" x14ac:dyDescent="0.2">
      <c r="A1039">
        <v>21089</v>
      </c>
      <c r="B1039" t="s">
        <v>1774</v>
      </c>
      <c r="C1039" t="str">
        <f t="shared" si="33"/>
        <v>21089</v>
      </c>
      <c r="D1039" t="str">
        <f t="shared" si="32"/>
        <v>GREENUP</v>
      </c>
      <c r="E1039">
        <v>-82.922153710000003</v>
      </c>
      <c r="F1039">
        <v>38.546164099999999</v>
      </c>
      <c r="G1039">
        <f xml:space="preserve"> SUMIF(ACRES_HARVESTED!E$2:E$4911,C1039,ACRES_HARVESTED!G$2:G$4911)</f>
        <v>637</v>
      </c>
      <c r="H1039">
        <f xml:space="preserve"> SUMIF(SALES!E$2:E$4911,C1039,SALES!G$2:G$4911)</f>
        <v>0</v>
      </c>
      <c r="I1039">
        <f xml:space="preserve"> SUMIF(PRODUCTION!E$2:E$4911,C1039,PRODUCTION!I$2:I$4911)</f>
        <v>106169.1642</v>
      </c>
    </row>
    <row r="1040" spans="1:9" x14ac:dyDescent="0.2">
      <c r="A1040">
        <v>21091</v>
      </c>
      <c r="B1040" t="s">
        <v>43</v>
      </c>
      <c r="C1040" t="str">
        <f t="shared" si="33"/>
        <v>21091</v>
      </c>
      <c r="D1040" t="str">
        <f t="shared" si="32"/>
        <v>HANCOCK</v>
      </c>
      <c r="E1040">
        <v>-86.778044829999999</v>
      </c>
      <c r="F1040">
        <v>37.84153525</v>
      </c>
      <c r="G1040">
        <f xml:space="preserve"> SUMIF(ACRES_HARVESTED!E$2:E$4911,C1040,ACRES_HARVESTED!G$2:G$4911)</f>
        <v>4493</v>
      </c>
      <c r="H1040">
        <f xml:space="preserve"> SUMIF(SALES!E$2:E$4911,C1040,SALES!G$2:G$4911)</f>
        <v>0</v>
      </c>
      <c r="I1040">
        <f xml:space="preserve"> SUMIF(PRODUCTION!E$2:E$4911,C1040,PRODUCTION!I$2:I$4911)</f>
        <v>856019</v>
      </c>
    </row>
    <row r="1041" spans="1:9" x14ac:dyDescent="0.2">
      <c r="A1041">
        <v>21093</v>
      </c>
      <c r="B1041" t="s">
        <v>585</v>
      </c>
      <c r="C1041" t="str">
        <f t="shared" si="33"/>
        <v>21093</v>
      </c>
      <c r="D1041" t="str">
        <f t="shared" si="32"/>
        <v>HARDIN</v>
      </c>
      <c r="E1041">
        <v>-85.963666739999994</v>
      </c>
      <c r="F1041">
        <v>37.698209409999997</v>
      </c>
      <c r="G1041">
        <f xml:space="preserve"> SUMIF(ACRES_HARVESTED!E$2:E$4911,C1041,ACRES_HARVESTED!G$2:G$4911)</f>
        <v>23912</v>
      </c>
      <c r="H1041">
        <f xml:space="preserve"> SUMIF(SALES!E$2:E$4911,C1041,SALES!G$2:G$4911)</f>
        <v>15503000</v>
      </c>
      <c r="I1041">
        <f xml:space="preserve"> SUMIF(PRODUCTION!E$2:E$4911,C1041,PRODUCTION!I$2:I$4911)</f>
        <v>4709534.5346999997</v>
      </c>
    </row>
    <row r="1042" spans="1:9" x14ac:dyDescent="0.2">
      <c r="A1042">
        <v>21095</v>
      </c>
      <c r="B1042" t="s">
        <v>115</v>
      </c>
      <c r="C1042" t="str">
        <f t="shared" si="33"/>
        <v>21095</v>
      </c>
      <c r="D1042" t="str">
        <f t="shared" si="32"/>
        <v>HARLAN</v>
      </c>
      <c r="E1042">
        <v>-83.217504890000001</v>
      </c>
      <c r="F1042">
        <v>36.857074419999996</v>
      </c>
      <c r="G1042">
        <f xml:space="preserve"> SUMIF(ACRES_HARVESTED!E$2:E$4911,C1042,ACRES_HARVESTED!G$2:G$4911)</f>
        <v>0</v>
      </c>
      <c r="H1042">
        <f xml:space="preserve"> SUMIF(SALES!E$2:E$4911,C1042,SALES!G$2:G$4911)</f>
        <v>0</v>
      </c>
      <c r="I1042">
        <f xml:space="preserve"> SUMIF(PRODUCTION!E$2:E$4911,C1042,PRODUCTION!I$2:I$4911)</f>
        <v>0</v>
      </c>
    </row>
    <row r="1043" spans="1:9" x14ac:dyDescent="0.2">
      <c r="A1043">
        <v>21097</v>
      </c>
      <c r="B1043" t="s">
        <v>424</v>
      </c>
      <c r="C1043" t="str">
        <f t="shared" si="33"/>
        <v>21097</v>
      </c>
      <c r="D1043" t="str">
        <f t="shared" si="32"/>
        <v>HARRISON</v>
      </c>
      <c r="E1043">
        <v>-84.331346580000002</v>
      </c>
      <c r="F1043">
        <v>38.442031710000002</v>
      </c>
      <c r="G1043">
        <f xml:space="preserve"> SUMIF(ACRES_HARVESTED!E$2:E$4911,C1043,ACRES_HARVESTED!G$2:G$4911)</f>
        <v>5250</v>
      </c>
      <c r="H1043">
        <f xml:space="preserve"> SUMIF(SALES!E$2:E$4911,C1043,SALES!G$2:G$4911)</f>
        <v>3311000</v>
      </c>
      <c r="I1043">
        <f xml:space="preserve"> SUMIF(PRODUCTION!E$2:E$4911,C1043,PRODUCTION!I$2:I$4911)</f>
        <v>1120818.8940000001</v>
      </c>
    </row>
    <row r="1044" spans="1:9" x14ac:dyDescent="0.2">
      <c r="A1044">
        <v>21099</v>
      </c>
      <c r="B1044" t="s">
        <v>1470</v>
      </c>
      <c r="C1044" t="str">
        <f t="shared" si="33"/>
        <v>21099</v>
      </c>
      <c r="D1044" t="str">
        <f t="shared" si="32"/>
        <v>HART</v>
      </c>
      <c r="E1044">
        <v>-85.884466189999998</v>
      </c>
      <c r="F1044">
        <v>37.299708520000003</v>
      </c>
      <c r="G1044">
        <f xml:space="preserve"> SUMIF(ACRES_HARVESTED!E$2:E$4911,C1044,ACRES_HARVESTED!G$2:G$4911)</f>
        <v>3093</v>
      </c>
      <c r="H1044">
        <f xml:space="preserve"> SUMIF(SALES!E$2:E$4911,C1044,SALES!G$2:G$4911)</f>
        <v>1600000</v>
      </c>
      <c r="I1044">
        <f xml:space="preserve"> SUMIF(PRODUCTION!E$2:E$4911,C1044,PRODUCTION!I$2:I$4911)</f>
        <v>921068.1237</v>
      </c>
    </row>
    <row r="1045" spans="1:9" x14ac:dyDescent="0.2">
      <c r="A1045">
        <v>21101</v>
      </c>
      <c r="B1045" t="s">
        <v>412</v>
      </c>
      <c r="C1045" t="str">
        <f t="shared" si="33"/>
        <v>21101</v>
      </c>
      <c r="D1045" t="str">
        <f t="shared" si="32"/>
        <v>HENDERSON</v>
      </c>
      <c r="E1045">
        <v>-87.573454709999993</v>
      </c>
      <c r="F1045">
        <v>37.79602818</v>
      </c>
      <c r="G1045">
        <f xml:space="preserve"> SUMIF(ACRES_HARVESTED!E$2:E$4911,C1045,ACRES_HARVESTED!G$2:G$4911)</f>
        <v>57928</v>
      </c>
      <c r="H1045">
        <f xml:space="preserve"> SUMIF(SALES!E$2:E$4911,C1045,SALES!G$2:G$4911)</f>
        <v>38766000</v>
      </c>
      <c r="I1045">
        <f xml:space="preserve"> SUMIF(PRODUCTION!E$2:E$4911,C1045,PRODUCTION!I$2:I$4911)</f>
        <v>10556842</v>
      </c>
    </row>
    <row r="1046" spans="1:9" x14ac:dyDescent="0.2">
      <c r="A1046">
        <v>21103</v>
      </c>
      <c r="B1046" t="s">
        <v>152</v>
      </c>
      <c r="C1046" t="str">
        <f t="shared" si="33"/>
        <v>21103</v>
      </c>
      <c r="D1046" t="str">
        <f t="shared" si="32"/>
        <v>HENRY</v>
      </c>
      <c r="E1046">
        <v>-85.118978350000006</v>
      </c>
      <c r="F1046">
        <v>38.448490460000002</v>
      </c>
      <c r="G1046">
        <f xml:space="preserve"> SUMIF(ACRES_HARVESTED!E$2:E$4911,C1046,ACRES_HARVESTED!G$2:G$4911)</f>
        <v>5059</v>
      </c>
      <c r="H1046">
        <f xml:space="preserve"> SUMIF(SALES!E$2:E$4911,C1046,SALES!G$2:G$4911)</f>
        <v>0</v>
      </c>
      <c r="I1046">
        <f xml:space="preserve"> SUMIF(PRODUCTION!E$2:E$4911,C1046,PRODUCTION!I$2:I$4911)</f>
        <v>1310465.9997</v>
      </c>
    </row>
    <row r="1047" spans="1:9" x14ac:dyDescent="0.2">
      <c r="A1047">
        <v>21105</v>
      </c>
      <c r="B1047" t="s">
        <v>905</v>
      </c>
      <c r="C1047" t="str">
        <f t="shared" si="33"/>
        <v>21105</v>
      </c>
      <c r="D1047" t="str">
        <f t="shared" si="32"/>
        <v>HICKMAN</v>
      </c>
      <c r="E1047">
        <v>-88.976050709999996</v>
      </c>
      <c r="F1047">
        <v>36.678064329999998</v>
      </c>
      <c r="G1047">
        <f xml:space="preserve"> SUMIF(ACRES_HARVESTED!E$2:E$4911,C1047,ACRES_HARVESTED!G$2:G$4911)</f>
        <v>42185</v>
      </c>
      <c r="H1047">
        <f xml:space="preserve"> SUMIF(SALES!E$2:E$4911,C1047,SALES!G$2:G$4911)</f>
        <v>27230000</v>
      </c>
      <c r="I1047">
        <f xml:space="preserve"> SUMIF(PRODUCTION!E$2:E$4911,C1047,PRODUCTION!I$2:I$4911)</f>
        <v>7473321</v>
      </c>
    </row>
    <row r="1048" spans="1:9" x14ac:dyDescent="0.2">
      <c r="A1048">
        <v>21107</v>
      </c>
      <c r="B1048" t="s">
        <v>687</v>
      </c>
      <c r="C1048" t="str">
        <f t="shared" si="33"/>
        <v>21107</v>
      </c>
      <c r="D1048" t="str">
        <f t="shared" si="32"/>
        <v>HOPKINS</v>
      </c>
      <c r="E1048">
        <v>-87.541315069999996</v>
      </c>
      <c r="F1048">
        <v>37.308625630000002</v>
      </c>
      <c r="G1048">
        <f xml:space="preserve"> SUMIF(ACRES_HARVESTED!E$2:E$4911,C1048,ACRES_HARVESTED!G$2:G$4911)</f>
        <v>24882</v>
      </c>
      <c r="H1048">
        <f xml:space="preserve"> SUMIF(SALES!E$2:E$4911,C1048,SALES!G$2:G$4911)</f>
        <v>15097000</v>
      </c>
      <c r="I1048">
        <f xml:space="preserve"> SUMIF(PRODUCTION!E$2:E$4911,C1048,PRODUCTION!I$2:I$4911)</f>
        <v>4052920</v>
      </c>
    </row>
    <row r="1049" spans="1:9" x14ac:dyDescent="0.2">
      <c r="A1049">
        <v>21109</v>
      </c>
      <c r="B1049" t="s">
        <v>130</v>
      </c>
      <c r="C1049" t="str">
        <f t="shared" si="33"/>
        <v>21109</v>
      </c>
      <c r="D1049" t="str">
        <f t="shared" si="32"/>
        <v>JACKSON</v>
      </c>
      <c r="E1049">
        <v>-84.006171649999999</v>
      </c>
      <c r="F1049">
        <v>37.419791349999997</v>
      </c>
      <c r="G1049">
        <f xml:space="preserve"> SUMIF(ACRES_HARVESTED!E$2:E$4911,C1049,ACRES_HARVESTED!G$2:G$4911)</f>
        <v>146</v>
      </c>
      <c r="H1049">
        <f xml:space="preserve"> SUMIF(SALES!E$2:E$4911,C1049,SALES!G$2:G$4911)</f>
        <v>45000</v>
      </c>
      <c r="I1049">
        <f xml:space="preserve"> SUMIF(PRODUCTION!E$2:E$4911,C1049,PRODUCTION!I$2:I$4911)</f>
        <v>37887.522700000001</v>
      </c>
    </row>
    <row r="1050" spans="1:9" x14ac:dyDescent="0.2">
      <c r="A1050">
        <v>21111</v>
      </c>
      <c r="B1050" t="s">
        <v>475</v>
      </c>
      <c r="C1050" t="str">
        <f t="shared" si="33"/>
        <v>21111</v>
      </c>
      <c r="D1050" t="str">
        <f t="shared" si="32"/>
        <v>JEFFERSON</v>
      </c>
      <c r="E1050">
        <v>-85.657728280000001</v>
      </c>
      <c r="F1050">
        <v>38.188348949999998</v>
      </c>
      <c r="G1050">
        <f xml:space="preserve"> SUMIF(ACRES_HARVESTED!E$2:E$4911,C1050,ACRES_HARVESTED!G$2:G$4911)</f>
        <v>361</v>
      </c>
      <c r="H1050">
        <f xml:space="preserve"> SUMIF(SALES!E$2:E$4911,C1050,SALES!G$2:G$4911)</f>
        <v>0</v>
      </c>
      <c r="I1050">
        <f xml:space="preserve"> SUMIF(PRODUCTION!E$2:E$4911,C1050,PRODUCTION!I$2:I$4911)</f>
        <v>59508</v>
      </c>
    </row>
    <row r="1051" spans="1:9" x14ac:dyDescent="0.2">
      <c r="A1051">
        <v>21113</v>
      </c>
      <c r="B1051" t="s">
        <v>899</v>
      </c>
      <c r="C1051" t="str">
        <f t="shared" si="33"/>
        <v>21113</v>
      </c>
      <c r="D1051" t="str">
        <f t="shared" si="32"/>
        <v>JESSAMINE</v>
      </c>
      <c r="E1051">
        <v>-84.580318879999993</v>
      </c>
      <c r="F1051">
        <v>37.872358859999999</v>
      </c>
      <c r="G1051">
        <f xml:space="preserve"> SUMIF(ACRES_HARVESTED!E$2:E$4911,C1051,ACRES_HARVESTED!G$2:G$4911)</f>
        <v>780</v>
      </c>
      <c r="H1051">
        <f xml:space="preserve"> SUMIF(SALES!E$2:E$4911,C1051,SALES!G$2:G$4911)</f>
        <v>0</v>
      </c>
      <c r="I1051">
        <f xml:space="preserve"> SUMIF(PRODUCTION!E$2:E$4911,C1051,PRODUCTION!I$2:I$4911)</f>
        <v>216682.97149999999</v>
      </c>
    </row>
    <row r="1052" spans="1:9" x14ac:dyDescent="0.2">
      <c r="A1052">
        <v>21115</v>
      </c>
      <c r="B1052" t="s">
        <v>27</v>
      </c>
      <c r="C1052" t="str">
        <f t="shared" si="33"/>
        <v>21115</v>
      </c>
      <c r="D1052" t="str">
        <f t="shared" si="32"/>
        <v>JOHNSON</v>
      </c>
      <c r="E1052">
        <v>-82.831038000000007</v>
      </c>
      <c r="F1052">
        <v>37.847373339999997</v>
      </c>
      <c r="G1052">
        <f xml:space="preserve"> SUMIF(ACRES_HARVESTED!E$2:E$4911,C1052,ACRES_HARVESTED!G$2:G$4911)</f>
        <v>0</v>
      </c>
      <c r="H1052">
        <f xml:space="preserve"> SUMIF(SALES!E$2:E$4911,C1052,SALES!G$2:G$4911)</f>
        <v>0</v>
      </c>
      <c r="I1052">
        <f xml:space="preserve"> SUMIF(PRODUCTION!E$2:E$4911,C1052,PRODUCTION!I$2:I$4911)</f>
        <v>0</v>
      </c>
    </row>
    <row r="1053" spans="1:9" x14ac:dyDescent="0.2">
      <c r="A1053">
        <v>21117</v>
      </c>
      <c r="B1053" t="s">
        <v>783</v>
      </c>
      <c r="C1053" t="str">
        <f t="shared" si="33"/>
        <v>21117</v>
      </c>
      <c r="D1053" t="str">
        <f t="shared" si="32"/>
        <v>KENTON</v>
      </c>
      <c r="E1053">
        <v>-84.533138870000002</v>
      </c>
      <c r="F1053">
        <v>38.933681180000001</v>
      </c>
      <c r="G1053">
        <f xml:space="preserve"> SUMIF(ACRES_HARVESTED!E$2:E$4911,C1053,ACRES_HARVESTED!G$2:G$4911)</f>
        <v>304</v>
      </c>
      <c r="H1053">
        <f xml:space="preserve"> SUMIF(SALES!E$2:E$4911,C1053,SALES!G$2:G$4911)</f>
        <v>98000</v>
      </c>
      <c r="I1053">
        <f xml:space="preserve"> SUMIF(PRODUCTION!E$2:E$4911,C1053,PRODUCTION!I$2:I$4911)</f>
        <v>64563.159499999994</v>
      </c>
    </row>
    <row r="1054" spans="1:9" x14ac:dyDescent="0.2">
      <c r="A1054">
        <v>21119</v>
      </c>
      <c r="B1054" t="s">
        <v>1288</v>
      </c>
      <c r="C1054" t="str">
        <f t="shared" si="33"/>
        <v>21119</v>
      </c>
      <c r="D1054" t="str">
        <f t="shared" si="32"/>
        <v>KNOTT</v>
      </c>
      <c r="E1054">
        <v>-82.954329040000005</v>
      </c>
      <c r="F1054">
        <v>37.354061969999997</v>
      </c>
      <c r="G1054">
        <f xml:space="preserve"> SUMIF(ACRES_HARVESTED!E$2:E$4911,C1054,ACRES_HARVESTED!G$2:G$4911)</f>
        <v>0</v>
      </c>
      <c r="H1054">
        <f xml:space="preserve"> SUMIF(SALES!E$2:E$4911,C1054,SALES!G$2:G$4911)</f>
        <v>0</v>
      </c>
      <c r="I1054">
        <f xml:space="preserve"> SUMIF(PRODUCTION!E$2:E$4911,C1054,PRODUCTION!I$2:I$4911)</f>
        <v>0</v>
      </c>
    </row>
    <row r="1055" spans="1:9" x14ac:dyDescent="0.2">
      <c r="A1055">
        <v>21121</v>
      </c>
      <c r="B1055" t="s">
        <v>199</v>
      </c>
      <c r="C1055" t="str">
        <f t="shared" si="33"/>
        <v>21121</v>
      </c>
      <c r="D1055" t="str">
        <f t="shared" si="32"/>
        <v>KNOX</v>
      </c>
      <c r="E1055">
        <v>-83.854320200000004</v>
      </c>
      <c r="F1055">
        <v>36.890505089999998</v>
      </c>
      <c r="G1055">
        <f xml:space="preserve"> SUMIF(ACRES_HARVESTED!E$2:E$4911,C1055,ACRES_HARVESTED!G$2:G$4911)</f>
        <v>794</v>
      </c>
      <c r="H1055">
        <f xml:space="preserve"> SUMIF(SALES!E$2:E$4911,C1055,SALES!G$2:G$4911)</f>
        <v>0</v>
      </c>
      <c r="I1055">
        <f xml:space="preserve"> SUMIF(PRODUCTION!E$2:E$4911,C1055,PRODUCTION!I$2:I$4911)</f>
        <v>119215.80409999999</v>
      </c>
    </row>
    <row r="1056" spans="1:9" x14ac:dyDescent="0.2">
      <c r="A1056">
        <v>21123</v>
      </c>
      <c r="B1056" t="s">
        <v>1148</v>
      </c>
      <c r="C1056" t="str">
        <f t="shared" si="33"/>
        <v>21123</v>
      </c>
      <c r="D1056" t="str">
        <f t="shared" si="32"/>
        <v>LARUE</v>
      </c>
      <c r="E1056">
        <v>-85.698584210000007</v>
      </c>
      <c r="F1056">
        <v>37.545577180000002</v>
      </c>
      <c r="G1056">
        <f xml:space="preserve"> SUMIF(ACRES_HARVESTED!E$2:E$4911,C1056,ACRES_HARVESTED!G$2:G$4911)</f>
        <v>17354</v>
      </c>
      <c r="H1056">
        <f xml:space="preserve"> SUMIF(SALES!E$2:E$4911,C1056,SALES!G$2:G$4911)</f>
        <v>11683000</v>
      </c>
      <c r="I1056">
        <f xml:space="preserve"> SUMIF(PRODUCTION!E$2:E$4911,C1056,PRODUCTION!I$2:I$4911)</f>
        <v>3322201.2952000001</v>
      </c>
    </row>
    <row r="1057" spans="1:9" x14ac:dyDescent="0.2">
      <c r="A1057">
        <v>21125</v>
      </c>
      <c r="B1057" t="s">
        <v>1289</v>
      </c>
      <c r="C1057" t="str">
        <f t="shared" si="33"/>
        <v>21125</v>
      </c>
      <c r="D1057" t="str">
        <f t="shared" si="32"/>
        <v>LAUREL</v>
      </c>
      <c r="E1057">
        <v>-84.117650800000007</v>
      </c>
      <c r="F1057">
        <v>37.110474250000003</v>
      </c>
      <c r="G1057">
        <f xml:space="preserve"> SUMIF(ACRES_HARVESTED!E$2:E$4911,C1057,ACRES_HARVESTED!G$2:G$4911)</f>
        <v>1390</v>
      </c>
      <c r="H1057">
        <f xml:space="preserve"> SUMIF(SALES!E$2:E$4911,C1057,SALES!G$2:G$4911)</f>
        <v>0</v>
      </c>
      <c r="I1057">
        <f xml:space="preserve"> SUMIF(PRODUCTION!E$2:E$4911,C1057,PRODUCTION!I$2:I$4911)</f>
        <v>541060.99010000005</v>
      </c>
    </row>
    <row r="1058" spans="1:9" x14ac:dyDescent="0.2">
      <c r="A1058">
        <v>21127</v>
      </c>
      <c r="B1058" t="s">
        <v>264</v>
      </c>
      <c r="C1058" t="str">
        <f t="shared" si="33"/>
        <v>21127</v>
      </c>
      <c r="D1058" t="str">
        <f t="shared" si="32"/>
        <v>LAWRENCE</v>
      </c>
      <c r="E1058">
        <v>-82.734643210000002</v>
      </c>
      <c r="F1058">
        <v>38.067668329999997</v>
      </c>
      <c r="G1058">
        <f xml:space="preserve"> SUMIF(ACRES_HARVESTED!E$2:E$4911,C1058,ACRES_HARVESTED!G$2:G$4911)</f>
        <v>33</v>
      </c>
      <c r="H1058">
        <f xml:space="preserve"> SUMIF(SALES!E$2:E$4911,C1058,SALES!G$2:G$4911)</f>
        <v>0</v>
      </c>
      <c r="I1058">
        <f xml:space="preserve"> SUMIF(PRODUCTION!E$2:E$4911,C1058,PRODUCTION!I$2:I$4911)</f>
        <v>0</v>
      </c>
    </row>
    <row r="1059" spans="1:9" x14ac:dyDescent="0.2">
      <c r="A1059">
        <v>21129</v>
      </c>
      <c r="B1059" t="s">
        <v>220</v>
      </c>
      <c r="C1059" t="str">
        <f t="shared" si="33"/>
        <v>21129</v>
      </c>
      <c r="D1059" t="str">
        <f t="shared" si="32"/>
        <v>LEE</v>
      </c>
      <c r="E1059">
        <v>-83.715735179999996</v>
      </c>
      <c r="F1059">
        <v>37.594564929999997</v>
      </c>
      <c r="G1059">
        <f xml:space="preserve"> SUMIF(ACRES_HARVESTED!E$2:E$4911,C1059,ACRES_HARVESTED!G$2:G$4911)</f>
        <v>155</v>
      </c>
      <c r="H1059">
        <f xml:space="preserve"> SUMIF(SALES!E$2:E$4911,C1059,SALES!G$2:G$4911)</f>
        <v>56000</v>
      </c>
      <c r="I1059">
        <f xml:space="preserve"> SUMIF(PRODUCTION!E$2:E$4911,C1059,PRODUCTION!I$2:I$4911)</f>
        <v>37125.164699999994</v>
      </c>
    </row>
    <row r="1060" spans="1:9" x14ac:dyDescent="0.2">
      <c r="A1060">
        <v>21131</v>
      </c>
      <c r="B1060" t="s">
        <v>1298</v>
      </c>
      <c r="C1060" t="str">
        <f t="shared" si="33"/>
        <v>21131</v>
      </c>
      <c r="D1060" t="str">
        <f t="shared" si="32"/>
        <v>LESLIE</v>
      </c>
      <c r="E1060">
        <v>-83.381007969999999</v>
      </c>
      <c r="F1060">
        <v>37.093988600000003</v>
      </c>
      <c r="G1060">
        <f xml:space="preserve"> SUMIF(ACRES_HARVESTED!E$2:E$4911,C1060,ACRES_HARVESTED!G$2:G$4911)</f>
        <v>0</v>
      </c>
      <c r="H1060">
        <f xml:space="preserve"> SUMIF(SALES!E$2:E$4911,C1060,SALES!G$2:G$4911)</f>
        <v>0</v>
      </c>
      <c r="I1060">
        <f xml:space="preserve"> SUMIF(PRODUCTION!E$2:E$4911,C1060,PRODUCTION!I$2:I$4911)</f>
        <v>0</v>
      </c>
    </row>
    <row r="1061" spans="1:9" x14ac:dyDescent="0.2">
      <c r="A1061">
        <v>21133</v>
      </c>
      <c r="B1061" t="s">
        <v>1299</v>
      </c>
      <c r="C1061" t="str">
        <f t="shared" si="33"/>
        <v>21133</v>
      </c>
      <c r="D1061" t="str">
        <f t="shared" si="32"/>
        <v>LETCHER</v>
      </c>
      <c r="E1061">
        <v>-82.855151050000003</v>
      </c>
      <c r="F1061">
        <v>37.121255689999998</v>
      </c>
      <c r="G1061">
        <f xml:space="preserve"> SUMIF(ACRES_HARVESTED!E$2:E$4911,C1061,ACRES_HARVESTED!G$2:G$4911)</f>
        <v>20</v>
      </c>
      <c r="H1061">
        <f xml:space="preserve"> SUMIF(SALES!E$2:E$4911,C1061,SALES!G$2:G$4911)</f>
        <v>0</v>
      </c>
      <c r="I1061">
        <f xml:space="preserve"> SUMIF(PRODUCTION!E$2:E$4911,C1061,PRODUCTION!I$2:I$4911)</f>
        <v>1656</v>
      </c>
    </row>
    <row r="1062" spans="1:9" x14ac:dyDescent="0.2">
      <c r="A1062">
        <v>21135</v>
      </c>
      <c r="B1062" t="s">
        <v>466</v>
      </c>
      <c r="C1062" t="str">
        <f t="shared" si="33"/>
        <v>21135</v>
      </c>
      <c r="D1062" t="str">
        <f t="shared" si="32"/>
        <v>LEWIS</v>
      </c>
      <c r="E1062">
        <v>-83.378046519999998</v>
      </c>
      <c r="F1062">
        <v>38.531550189999997</v>
      </c>
      <c r="G1062">
        <f xml:space="preserve"> SUMIF(ACRES_HARVESTED!E$2:E$4911,C1062,ACRES_HARVESTED!G$2:G$4911)</f>
        <v>1675</v>
      </c>
      <c r="H1062">
        <f xml:space="preserve"> SUMIF(SALES!E$2:E$4911,C1062,SALES!G$2:G$4911)</f>
        <v>927000</v>
      </c>
      <c r="I1062">
        <f xml:space="preserve"> SUMIF(PRODUCTION!E$2:E$4911,C1062,PRODUCTION!I$2:I$4911)</f>
        <v>285340</v>
      </c>
    </row>
    <row r="1063" spans="1:9" x14ac:dyDescent="0.2">
      <c r="A1063">
        <v>21137</v>
      </c>
      <c r="B1063" t="s">
        <v>17</v>
      </c>
      <c r="C1063" t="str">
        <f t="shared" si="33"/>
        <v>21137</v>
      </c>
      <c r="D1063" t="str">
        <f t="shared" si="32"/>
        <v>LINCOLN</v>
      </c>
      <c r="E1063">
        <v>-84.660763880000005</v>
      </c>
      <c r="F1063">
        <v>37.454855940000002</v>
      </c>
      <c r="G1063">
        <f xml:space="preserve"> SUMIF(ACRES_HARVESTED!E$2:E$4911,C1063,ACRES_HARVESTED!G$2:G$4911)</f>
        <v>10373</v>
      </c>
      <c r="H1063">
        <f xml:space="preserve"> SUMIF(SALES!E$2:E$4911,C1063,SALES!G$2:G$4911)</f>
        <v>5178000</v>
      </c>
      <c r="I1063">
        <f xml:space="preserve"> SUMIF(PRODUCTION!E$2:E$4911,C1063,PRODUCTION!I$2:I$4911)</f>
        <v>3223485.6425000001</v>
      </c>
    </row>
    <row r="1064" spans="1:9" x14ac:dyDescent="0.2">
      <c r="A1064">
        <v>21139</v>
      </c>
      <c r="B1064" t="s">
        <v>256</v>
      </c>
      <c r="C1064" t="str">
        <f t="shared" si="33"/>
        <v>21139</v>
      </c>
      <c r="D1064" t="str">
        <f t="shared" si="32"/>
        <v>LIVINGSTON</v>
      </c>
      <c r="E1064">
        <v>-88.353517749999995</v>
      </c>
      <c r="F1064">
        <v>37.209972980000003</v>
      </c>
      <c r="G1064">
        <f xml:space="preserve"> SUMIF(ACRES_HARVESTED!E$2:E$4911,C1064,ACRES_HARVESTED!G$2:G$4911)</f>
        <v>8807</v>
      </c>
      <c r="H1064">
        <f xml:space="preserve"> SUMIF(SALES!E$2:E$4911,C1064,SALES!G$2:G$4911)</f>
        <v>4882000</v>
      </c>
      <c r="I1064">
        <f xml:space="preserve"> SUMIF(PRODUCTION!E$2:E$4911,C1064,PRODUCTION!I$2:I$4911)</f>
        <v>1491411.2682</v>
      </c>
    </row>
    <row r="1065" spans="1:9" x14ac:dyDescent="0.2">
      <c r="A1065">
        <v>21141</v>
      </c>
      <c r="B1065" t="s">
        <v>90</v>
      </c>
      <c r="C1065" t="str">
        <f t="shared" si="33"/>
        <v>21141</v>
      </c>
      <c r="D1065" t="str">
        <f t="shared" si="32"/>
        <v>LOGAN</v>
      </c>
      <c r="E1065">
        <v>-86.879019349999993</v>
      </c>
      <c r="F1065">
        <v>36.859718800000003</v>
      </c>
      <c r="G1065">
        <f xml:space="preserve"> SUMIF(ACRES_HARVESTED!E$2:E$4911,C1065,ACRES_HARVESTED!G$2:G$4911)</f>
        <v>59092</v>
      </c>
      <c r="H1065">
        <f xml:space="preserve"> SUMIF(SALES!E$2:E$4911,C1065,SALES!G$2:G$4911)</f>
        <v>41565000</v>
      </c>
      <c r="I1065">
        <f xml:space="preserve"> SUMIF(PRODUCTION!E$2:E$4911,C1065,PRODUCTION!I$2:I$4911)</f>
        <v>13177286.2981</v>
      </c>
    </row>
    <row r="1066" spans="1:9" x14ac:dyDescent="0.2">
      <c r="A1066">
        <v>21143</v>
      </c>
      <c r="B1066" t="s">
        <v>177</v>
      </c>
      <c r="C1066" t="str">
        <f t="shared" si="33"/>
        <v>21143</v>
      </c>
      <c r="D1066" t="str">
        <f t="shared" si="32"/>
        <v>LYON</v>
      </c>
      <c r="E1066">
        <v>-88.082750599999997</v>
      </c>
      <c r="F1066">
        <v>37.019106780000001</v>
      </c>
      <c r="G1066">
        <f xml:space="preserve"> SUMIF(ACRES_HARVESTED!E$2:E$4911,C1066,ACRES_HARVESTED!G$2:G$4911)</f>
        <v>2551</v>
      </c>
      <c r="H1066">
        <f xml:space="preserve"> SUMIF(SALES!E$2:E$4911,C1066,SALES!G$2:G$4911)</f>
        <v>0</v>
      </c>
      <c r="I1066">
        <f xml:space="preserve"> SUMIF(PRODUCTION!E$2:E$4911,C1066,PRODUCTION!I$2:I$4911)</f>
        <v>378116</v>
      </c>
    </row>
    <row r="1067" spans="1:9" x14ac:dyDescent="0.2">
      <c r="A1067">
        <v>21145</v>
      </c>
      <c r="B1067" t="s">
        <v>1052</v>
      </c>
      <c r="C1067" t="str">
        <f t="shared" si="33"/>
        <v>21145</v>
      </c>
      <c r="D1067" t="str">
        <f t="shared" si="32"/>
        <v>MCCRACKEN</v>
      </c>
      <c r="E1067">
        <v>-88.712490079999995</v>
      </c>
      <c r="F1067">
        <v>37.053849249999999</v>
      </c>
      <c r="G1067">
        <f xml:space="preserve"> SUMIF(ACRES_HARVESTED!E$2:E$4911,C1067,ACRES_HARVESTED!G$2:G$4911)</f>
        <v>11372</v>
      </c>
      <c r="H1067">
        <f xml:space="preserve"> SUMIF(SALES!E$2:E$4911,C1067,SALES!G$2:G$4911)</f>
        <v>6508000</v>
      </c>
      <c r="I1067">
        <f xml:space="preserve"> SUMIF(PRODUCTION!E$2:E$4911,C1067,PRODUCTION!I$2:I$4911)</f>
        <v>1796044.3992000001</v>
      </c>
    </row>
    <row r="1068" spans="1:9" x14ac:dyDescent="0.2">
      <c r="A1068">
        <v>21147</v>
      </c>
      <c r="B1068" t="s">
        <v>911</v>
      </c>
      <c r="C1068" t="str">
        <f t="shared" si="33"/>
        <v>21147</v>
      </c>
      <c r="D1068" t="str">
        <f t="shared" si="32"/>
        <v>MCCREARY</v>
      </c>
      <c r="E1068">
        <v>-84.483776449999993</v>
      </c>
      <c r="F1068">
        <v>36.736992450000002</v>
      </c>
      <c r="G1068">
        <f xml:space="preserve"> SUMIF(ACRES_HARVESTED!E$2:E$4911,C1068,ACRES_HARVESTED!G$2:G$4911)</f>
        <v>0</v>
      </c>
      <c r="H1068">
        <f xml:space="preserve"> SUMIF(SALES!E$2:E$4911,C1068,SALES!G$2:G$4911)</f>
        <v>0</v>
      </c>
      <c r="I1068">
        <f xml:space="preserve"> SUMIF(PRODUCTION!E$2:E$4911,C1068,PRODUCTION!I$2:I$4911)</f>
        <v>0</v>
      </c>
    </row>
    <row r="1069" spans="1:9" x14ac:dyDescent="0.2">
      <c r="A1069">
        <v>21149</v>
      </c>
      <c r="B1069" t="s">
        <v>1387</v>
      </c>
      <c r="C1069" t="str">
        <f t="shared" si="33"/>
        <v>21149</v>
      </c>
      <c r="D1069" t="str">
        <f t="shared" si="32"/>
        <v>MCLEAN</v>
      </c>
      <c r="E1069">
        <v>-87.263314170000001</v>
      </c>
      <c r="F1069">
        <v>37.529041049999996</v>
      </c>
      <c r="G1069">
        <f xml:space="preserve"> SUMIF(ACRES_HARVESTED!E$2:E$4911,C1069,ACRES_HARVESTED!G$2:G$4911)</f>
        <v>36273</v>
      </c>
      <c r="H1069">
        <f xml:space="preserve"> SUMIF(SALES!E$2:E$4911,C1069,SALES!G$2:G$4911)</f>
        <v>24409000</v>
      </c>
      <c r="I1069">
        <f xml:space="preserve"> SUMIF(PRODUCTION!E$2:E$4911,C1069,PRODUCTION!I$2:I$4911)</f>
        <v>6810273.8380000005</v>
      </c>
    </row>
    <row r="1070" spans="1:9" x14ac:dyDescent="0.2">
      <c r="A1070">
        <v>21151</v>
      </c>
      <c r="B1070" t="s">
        <v>194</v>
      </c>
      <c r="C1070" t="str">
        <f t="shared" si="33"/>
        <v>21151</v>
      </c>
      <c r="D1070" t="str">
        <f t="shared" si="32"/>
        <v>MADISON</v>
      </c>
      <c r="E1070">
        <v>-84.278088929999996</v>
      </c>
      <c r="F1070">
        <v>37.719890759999998</v>
      </c>
      <c r="G1070">
        <f xml:space="preserve"> SUMIF(ACRES_HARVESTED!E$2:E$4911,C1070,ACRES_HARVESTED!G$2:G$4911)</f>
        <v>2777</v>
      </c>
      <c r="H1070">
        <f xml:space="preserve"> SUMIF(SALES!E$2:E$4911,C1070,SALES!G$2:G$4911)</f>
        <v>1387000</v>
      </c>
      <c r="I1070">
        <f xml:space="preserve"> SUMIF(PRODUCTION!E$2:E$4911,C1070,PRODUCTION!I$2:I$4911)</f>
        <v>827218.01679999998</v>
      </c>
    </row>
    <row r="1071" spans="1:9" x14ac:dyDescent="0.2">
      <c r="A1071">
        <v>21153</v>
      </c>
      <c r="B1071" t="s">
        <v>1729</v>
      </c>
      <c r="C1071" t="str">
        <f t="shared" si="33"/>
        <v>21153</v>
      </c>
      <c r="D1071" t="str">
        <f t="shared" si="32"/>
        <v>MAGOFFIN</v>
      </c>
      <c r="E1071">
        <v>-83.064146739999998</v>
      </c>
      <c r="F1071">
        <v>37.706311599999999</v>
      </c>
      <c r="G1071">
        <f xml:space="preserve"> SUMIF(ACRES_HARVESTED!E$2:E$4911,C1071,ACRES_HARVESTED!G$2:G$4911)</f>
        <v>47</v>
      </c>
      <c r="H1071">
        <f xml:space="preserve"> SUMIF(SALES!E$2:E$4911,C1071,SALES!G$2:G$4911)</f>
        <v>0</v>
      </c>
      <c r="I1071">
        <f xml:space="preserve"> SUMIF(PRODUCTION!E$2:E$4911,C1071,PRODUCTION!I$2:I$4911)</f>
        <v>6065</v>
      </c>
    </row>
    <row r="1072" spans="1:9" x14ac:dyDescent="0.2">
      <c r="A1072">
        <v>21155</v>
      </c>
      <c r="B1072" t="s">
        <v>198</v>
      </c>
      <c r="C1072" t="str">
        <f t="shared" si="33"/>
        <v>21155</v>
      </c>
      <c r="D1072" t="str">
        <f t="shared" si="32"/>
        <v>MARION</v>
      </c>
      <c r="E1072">
        <v>-85.269544789999998</v>
      </c>
      <c r="F1072">
        <v>37.552621619999996</v>
      </c>
      <c r="G1072">
        <f xml:space="preserve"> SUMIF(ACRES_HARVESTED!E$2:E$4911,C1072,ACRES_HARVESTED!G$2:G$4911)</f>
        <v>12386</v>
      </c>
      <c r="H1072">
        <f xml:space="preserve"> SUMIF(SALES!E$2:E$4911,C1072,SALES!G$2:G$4911)</f>
        <v>8138000</v>
      </c>
      <c r="I1072">
        <f xml:space="preserve"> SUMIF(PRODUCTION!E$2:E$4911,C1072,PRODUCTION!I$2:I$4911)</f>
        <v>4374999.8304999992</v>
      </c>
    </row>
    <row r="1073" spans="1:9" x14ac:dyDescent="0.2">
      <c r="A1073">
        <v>21157</v>
      </c>
      <c r="B1073" t="s">
        <v>226</v>
      </c>
      <c r="C1073" t="str">
        <f t="shared" si="33"/>
        <v>21157</v>
      </c>
      <c r="D1073" t="str">
        <f t="shared" si="32"/>
        <v>MARSHALL</v>
      </c>
      <c r="E1073">
        <v>-88.329271129999995</v>
      </c>
      <c r="F1073">
        <v>36.883275920000003</v>
      </c>
      <c r="G1073">
        <f xml:space="preserve"> SUMIF(ACRES_HARVESTED!E$2:E$4911,C1073,ACRES_HARVESTED!G$2:G$4911)</f>
        <v>6859</v>
      </c>
      <c r="H1073">
        <f xml:space="preserve"> SUMIF(SALES!E$2:E$4911,C1073,SALES!G$2:G$4911)</f>
        <v>3890000</v>
      </c>
      <c r="I1073">
        <f xml:space="preserve"> SUMIF(PRODUCTION!E$2:E$4911,C1073,PRODUCTION!I$2:I$4911)</f>
        <v>996030</v>
      </c>
    </row>
    <row r="1074" spans="1:9" x14ac:dyDescent="0.2">
      <c r="A1074">
        <v>21159</v>
      </c>
      <c r="B1074" t="s">
        <v>121</v>
      </c>
      <c r="C1074" t="str">
        <f t="shared" si="33"/>
        <v>21159</v>
      </c>
      <c r="D1074" t="str">
        <f t="shared" si="32"/>
        <v>MARTIN</v>
      </c>
      <c r="E1074">
        <v>-82.514144970000004</v>
      </c>
      <c r="F1074">
        <v>37.800907180000003</v>
      </c>
      <c r="G1074">
        <f xml:space="preserve"> SUMIF(ACRES_HARVESTED!E$2:E$4911,C1074,ACRES_HARVESTED!G$2:G$4911)</f>
        <v>0</v>
      </c>
      <c r="H1074">
        <f xml:space="preserve"> SUMIF(SALES!E$2:E$4911,C1074,SALES!G$2:G$4911)</f>
        <v>0</v>
      </c>
      <c r="I1074">
        <f xml:space="preserve"> SUMIF(PRODUCTION!E$2:E$4911,C1074,PRODUCTION!I$2:I$4911)</f>
        <v>0</v>
      </c>
    </row>
    <row r="1075" spans="1:9" x14ac:dyDescent="0.2">
      <c r="A1075">
        <v>21161</v>
      </c>
      <c r="B1075" t="s">
        <v>103</v>
      </c>
      <c r="C1075" t="str">
        <f t="shared" si="33"/>
        <v>21161</v>
      </c>
      <c r="D1075" t="str">
        <f t="shared" si="32"/>
        <v>MASON</v>
      </c>
      <c r="E1075">
        <v>-83.823962929999993</v>
      </c>
      <c r="F1075">
        <v>38.595106510000001</v>
      </c>
      <c r="G1075">
        <f xml:space="preserve"> SUMIF(ACRES_HARVESTED!E$2:E$4911,C1075,ACRES_HARVESTED!G$2:G$4911)</f>
        <v>7910</v>
      </c>
      <c r="H1075">
        <f xml:space="preserve"> SUMIF(SALES!E$2:E$4911,C1075,SALES!G$2:G$4911)</f>
        <v>4506000</v>
      </c>
      <c r="I1075">
        <f xml:space="preserve"> SUMIF(PRODUCTION!E$2:E$4911,C1075,PRODUCTION!I$2:I$4911)</f>
        <v>1977021.0093</v>
      </c>
    </row>
    <row r="1076" spans="1:9" x14ac:dyDescent="0.2">
      <c r="A1076">
        <v>21163</v>
      </c>
      <c r="B1076" t="s">
        <v>471</v>
      </c>
      <c r="C1076" t="str">
        <f t="shared" si="33"/>
        <v>21163</v>
      </c>
      <c r="D1076" t="str">
        <f t="shared" si="32"/>
        <v>MEADE</v>
      </c>
      <c r="E1076">
        <v>-86.216982229999999</v>
      </c>
      <c r="F1076">
        <v>37.96966338</v>
      </c>
      <c r="G1076">
        <f xml:space="preserve"> SUMIF(ACRES_HARVESTED!E$2:E$4911,C1076,ACRES_HARVESTED!G$2:G$4911)</f>
        <v>16047</v>
      </c>
      <c r="H1076">
        <f xml:space="preserve"> SUMIF(SALES!E$2:E$4911,C1076,SALES!G$2:G$4911)</f>
        <v>9574000</v>
      </c>
      <c r="I1076">
        <f xml:space="preserve"> SUMIF(PRODUCTION!E$2:E$4911,C1076,PRODUCTION!I$2:I$4911)</f>
        <v>2701938</v>
      </c>
    </row>
    <row r="1077" spans="1:9" x14ac:dyDescent="0.2">
      <c r="A1077">
        <v>21165</v>
      </c>
      <c r="B1077" t="s">
        <v>1651</v>
      </c>
      <c r="C1077" t="str">
        <f t="shared" si="33"/>
        <v>21165</v>
      </c>
      <c r="D1077" t="str">
        <f t="shared" si="32"/>
        <v>MENIFEE</v>
      </c>
      <c r="E1077">
        <v>-83.599001229999999</v>
      </c>
      <c r="F1077">
        <v>37.941546549999998</v>
      </c>
      <c r="G1077">
        <f xml:space="preserve"> SUMIF(ACRES_HARVESTED!E$2:E$4911,C1077,ACRES_HARVESTED!G$2:G$4911)</f>
        <v>71</v>
      </c>
      <c r="H1077">
        <f xml:space="preserve"> SUMIF(SALES!E$2:E$4911,C1077,SALES!G$2:G$4911)</f>
        <v>22000</v>
      </c>
      <c r="I1077">
        <f xml:space="preserve"> SUMIF(PRODUCTION!E$2:E$4911,C1077,PRODUCTION!I$2:I$4911)</f>
        <v>6450</v>
      </c>
    </row>
    <row r="1078" spans="1:9" x14ac:dyDescent="0.2">
      <c r="A1078">
        <v>21167</v>
      </c>
      <c r="B1078" t="s">
        <v>663</v>
      </c>
      <c r="C1078" t="str">
        <f t="shared" si="33"/>
        <v>21167</v>
      </c>
      <c r="D1078" t="str">
        <f t="shared" si="32"/>
        <v>MERCER</v>
      </c>
      <c r="E1078">
        <v>-84.874361070000006</v>
      </c>
      <c r="F1078">
        <v>37.811166540000002</v>
      </c>
      <c r="G1078">
        <f xml:space="preserve"> SUMIF(ACRES_HARVESTED!E$2:E$4911,C1078,ACRES_HARVESTED!G$2:G$4911)</f>
        <v>5264</v>
      </c>
      <c r="H1078">
        <f xml:space="preserve"> SUMIF(SALES!E$2:E$4911,C1078,SALES!G$2:G$4911)</f>
        <v>3344000</v>
      </c>
      <c r="I1078">
        <f xml:space="preserve"> SUMIF(PRODUCTION!E$2:E$4911,C1078,PRODUCTION!I$2:I$4911)</f>
        <v>1753749.4405999999</v>
      </c>
    </row>
    <row r="1079" spans="1:9" x14ac:dyDescent="0.2">
      <c r="A1079">
        <v>21169</v>
      </c>
      <c r="B1079" t="s">
        <v>991</v>
      </c>
      <c r="C1079" t="str">
        <f t="shared" si="33"/>
        <v>21169</v>
      </c>
      <c r="D1079" t="str">
        <f t="shared" si="32"/>
        <v>METCALFE</v>
      </c>
      <c r="E1079">
        <v>-85.629198209999998</v>
      </c>
      <c r="F1079">
        <v>36.990520629999999</v>
      </c>
      <c r="G1079">
        <f xml:space="preserve"> SUMIF(ACRES_HARVESTED!E$2:E$4911,C1079,ACRES_HARVESTED!G$2:G$4911)</f>
        <v>5509</v>
      </c>
      <c r="H1079">
        <f xml:space="preserve"> SUMIF(SALES!E$2:E$4911,C1079,SALES!G$2:G$4911)</f>
        <v>3012000</v>
      </c>
      <c r="I1079">
        <f xml:space="preserve"> SUMIF(PRODUCTION!E$2:E$4911,C1079,PRODUCTION!I$2:I$4911)</f>
        <v>2067239.031</v>
      </c>
    </row>
    <row r="1080" spans="1:9" x14ac:dyDescent="0.2">
      <c r="A1080">
        <v>21171</v>
      </c>
      <c r="B1080" t="s">
        <v>56</v>
      </c>
      <c r="C1080" t="str">
        <f t="shared" si="33"/>
        <v>21171</v>
      </c>
      <c r="D1080" t="str">
        <f t="shared" si="32"/>
        <v>MONROE</v>
      </c>
      <c r="E1080">
        <v>-85.716796110000004</v>
      </c>
      <c r="F1080">
        <v>36.712173329999999</v>
      </c>
      <c r="G1080">
        <f xml:space="preserve"> SUMIF(ACRES_HARVESTED!E$2:E$4911,C1080,ACRES_HARVESTED!G$2:G$4911)</f>
        <v>10042</v>
      </c>
      <c r="H1080">
        <f xml:space="preserve"> SUMIF(SALES!E$2:E$4911,C1080,SALES!G$2:G$4911)</f>
        <v>5181000</v>
      </c>
      <c r="I1080">
        <f xml:space="preserve"> SUMIF(PRODUCTION!E$2:E$4911,C1080,PRODUCTION!I$2:I$4911)</f>
        <v>4964285.5481000002</v>
      </c>
    </row>
    <row r="1081" spans="1:9" x14ac:dyDescent="0.2">
      <c r="A1081">
        <v>21173</v>
      </c>
      <c r="B1081" t="s">
        <v>44</v>
      </c>
      <c r="C1081" t="str">
        <f t="shared" si="33"/>
        <v>21173</v>
      </c>
      <c r="D1081" t="str">
        <f t="shared" si="32"/>
        <v>MONTGOMERY</v>
      </c>
      <c r="E1081">
        <v>-83.912913509999996</v>
      </c>
      <c r="F1081">
        <v>38.032564720000003</v>
      </c>
      <c r="G1081">
        <f xml:space="preserve"> SUMIF(ACRES_HARVESTED!E$2:E$4911,C1081,ACRES_HARVESTED!G$2:G$4911)</f>
        <v>2438</v>
      </c>
      <c r="H1081">
        <f xml:space="preserve"> SUMIF(SALES!E$2:E$4911,C1081,SALES!G$2:G$4911)</f>
        <v>1117000</v>
      </c>
      <c r="I1081">
        <f xml:space="preserve"> SUMIF(PRODUCTION!E$2:E$4911,C1081,PRODUCTION!I$2:I$4911)</f>
        <v>855279.05299999996</v>
      </c>
    </row>
    <row r="1082" spans="1:9" x14ac:dyDescent="0.2">
      <c r="A1082">
        <v>21175</v>
      </c>
      <c r="B1082" t="s">
        <v>40</v>
      </c>
      <c r="C1082" t="str">
        <f t="shared" si="33"/>
        <v>21175</v>
      </c>
      <c r="D1082" t="str">
        <f t="shared" si="32"/>
        <v>MORGAN</v>
      </c>
      <c r="E1082">
        <v>-83.257781589999993</v>
      </c>
      <c r="F1082">
        <v>37.92214018</v>
      </c>
      <c r="G1082">
        <f xml:space="preserve"> SUMIF(ACRES_HARVESTED!E$2:E$4911,C1082,ACRES_HARVESTED!G$2:G$4911)</f>
        <v>803</v>
      </c>
      <c r="H1082">
        <f xml:space="preserve"> SUMIF(SALES!E$2:E$4911,C1082,SALES!G$2:G$4911)</f>
        <v>0</v>
      </c>
      <c r="I1082">
        <f xml:space="preserve"> SUMIF(PRODUCTION!E$2:E$4911,C1082,PRODUCTION!I$2:I$4911)</f>
        <v>142344.35339999999</v>
      </c>
    </row>
    <row r="1083" spans="1:9" x14ac:dyDescent="0.2">
      <c r="A1083">
        <v>21177</v>
      </c>
      <c r="B1083" t="s">
        <v>856</v>
      </c>
      <c r="C1083" t="str">
        <f t="shared" si="33"/>
        <v>21177</v>
      </c>
      <c r="D1083" t="str">
        <f t="shared" si="32"/>
        <v>MUHLENBERG</v>
      </c>
      <c r="E1083">
        <v>-87.142687199999997</v>
      </c>
      <c r="F1083">
        <v>37.215924489999999</v>
      </c>
      <c r="G1083">
        <f xml:space="preserve"> SUMIF(ACRES_HARVESTED!E$2:E$4911,C1083,ACRES_HARVESTED!G$2:G$4911)</f>
        <v>13602</v>
      </c>
      <c r="H1083">
        <f xml:space="preserve"> SUMIF(SALES!E$2:E$4911,C1083,SALES!G$2:G$4911)</f>
        <v>7789000</v>
      </c>
      <c r="I1083">
        <f xml:space="preserve"> SUMIF(PRODUCTION!E$2:E$4911,C1083,PRODUCTION!I$2:I$4911)</f>
        <v>2388393.6230000001</v>
      </c>
    </row>
    <row r="1084" spans="1:9" x14ac:dyDescent="0.2">
      <c r="A1084">
        <v>21179</v>
      </c>
      <c r="B1084" t="s">
        <v>847</v>
      </c>
      <c r="C1084" t="str">
        <f t="shared" si="33"/>
        <v>21179</v>
      </c>
      <c r="D1084" t="str">
        <f t="shared" si="32"/>
        <v>NELSON</v>
      </c>
      <c r="E1084">
        <v>-85.466019529999997</v>
      </c>
      <c r="F1084">
        <v>37.804892420000002</v>
      </c>
      <c r="G1084">
        <f xml:space="preserve"> SUMIF(ACRES_HARVESTED!E$2:E$4911,C1084,ACRES_HARVESTED!G$2:G$4911)</f>
        <v>23438</v>
      </c>
      <c r="H1084">
        <f xml:space="preserve"> SUMIF(SALES!E$2:E$4911,C1084,SALES!G$2:G$4911)</f>
        <v>15643000</v>
      </c>
      <c r="I1084">
        <f xml:space="preserve"> SUMIF(PRODUCTION!E$2:E$4911,C1084,PRODUCTION!I$2:I$4911)</f>
        <v>4831264.1216000002</v>
      </c>
    </row>
    <row r="1085" spans="1:9" x14ac:dyDescent="0.2">
      <c r="A1085">
        <v>21181</v>
      </c>
      <c r="B1085" t="s">
        <v>312</v>
      </c>
      <c r="C1085" t="str">
        <f t="shared" si="33"/>
        <v>21181</v>
      </c>
      <c r="D1085" t="str">
        <f t="shared" si="32"/>
        <v>NICHOLAS</v>
      </c>
      <c r="E1085">
        <v>-84.015427950000003</v>
      </c>
      <c r="F1085">
        <v>38.335365889999999</v>
      </c>
      <c r="G1085">
        <f xml:space="preserve"> SUMIF(ACRES_HARVESTED!E$2:E$4911,C1085,ACRES_HARVESTED!G$2:G$4911)</f>
        <v>1970</v>
      </c>
      <c r="H1085">
        <f xml:space="preserve"> SUMIF(SALES!E$2:E$4911,C1085,SALES!G$2:G$4911)</f>
        <v>1060000</v>
      </c>
      <c r="I1085">
        <f xml:space="preserve"> SUMIF(PRODUCTION!E$2:E$4911,C1085,PRODUCTION!I$2:I$4911)</f>
        <v>643560.41379999998</v>
      </c>
    </row>
    <row r="1086" spans="1:9" x14ac:dyDescent="0.2">
      <c r="A1086">
        <v>21183</v>
      </c>
      <c r="B1086" t="s">
        <v>559</v>
      </c>
      <c r="C1086" t="str">
        <f t="shared" si="33"/>
        <v>21183</v>
      </c>
      <c r="D1086" t="str">
        <f t="shared" si="32"/>
        <v>OHIO</v>
      </c>
      <c r="E1086">
        <v>-86.848429609999997</v>
      </c>
      <c r="F1086">
        <v>37.478186649999998</v>
      </c>
      <c r="G1086">
        <f xml:space="preserve"> SUMIF(ACRES_HARVESTED!E$2:E$4911,C1086,ACRES_HARVESTED!G$2:G$4911)</f>
        <v>23210</v>
      </c>
      <c r="H1086">
        <f xml:space="preserve"> SUMIF(SALES!E$2:E$4911,C1086,SALES!G$2:G$4911)</f>
        <v>16821000</v>
      </c>
      <c r="I1086">
        <f xml:space="preserve"> SUMIF(PRODUCTION!E$2:E$4911,C1086,PRODUCTION!I$2:I$4911)</f>
        <v>4573315</v>
      </c>
    </row>
    <row r="1087" spans="1:9" x14ac:dyDescent="0.2">
      <c r="A1087">
        <v>21185</v>
      </c>
      <c r="B1087" t="s">
        <v>604</v>
      </c>
      <c r="C1087" t="str">
        <f t="shared" si="33"/>
        <v>21185</v>
      </c>
      <c r="D1087" t="str">
        <f t="shared" si="32"/>
        <v>OLDHAM</v>
      </c>
      <c r="E1087">
        <v>-85.448665289999994</v>
      </c>
      <c r="F1087">
        <v>38.399747830000003</v>
      </c>
      <c r="G1087">
        <f xml:space="preserve"> SUMIF(ACRES_HARVESTED!E$2:E$4911,C1087,ACRES_HARVESTED!G$2:G$4911)</f>
        <v>2257</v>
      </c>
      <c r="H1087">
        <f xml:space="preserve"> SUMIF(SALES!E$2:E$4911,C1087,SALES!G$2:G$4911)</f>
        <v>1247000</v>
      </c>
      <c r="I1087">
        <f xml:space="preserve"> SUMIF(PRODUCTION!E$2:E$4911,C1087,PRODUCTION!I$2:I$4911)</f>
        <v>357515</v>
      </c>
    </row>
    <row r="1088" spans="1:9" x14ac:dyDescent="0.2">
      <c r="A1088">
        <v>21187</v>
      </c>
      <c r="B1088" t="s">
        <v>809</v>
      </c>
      <c r="C1088" t="str">
        <f t="shared" si="33"/>
        <v>21187</v>
      </c>
      <c r="D1088" t="str">
        <f t="shared" si="32"/>
        <v>OWEN</v>
      </c>
      <c r="E1088">
        <v>-84.827902839999993</v>
      </c>
      <c r="F1088">
        <v>38.520252509999999</v>
      </c>
      <c r="G1088">
        <f xml:space="preserve"> SUMIF(ACRES_HARVESTED!E$2:E$4911,C1088,ACRES_HARVESTED!G$2:G$4911)</f>
        <v>1288</v>
      </c>
      <c r="H1088">
        <f xml:space="preserve"> SUMIF(SALES!E$2:E$4911,C1088,SALES!G$2:G$4911)</f>
        <v>658000</v>
      </c>
      <c r="I1088">
        <f xml:space="preserve"> SUMIF(PRODUCTION!E$2:E$4911,C1088,PRODUCTION!I$2:I$4911)</f>
        <v>509907.62169999996</v>
      </c>
    </row>
    <row r="1089" spans="1:9" x14ac:dyDescent="0.2">
      <c r="A1089">
        <v>21189</v>
      </c>
      <c r="B1089" t="s">
        <v>807</v>
      </c>
      <c r="C1089" t="str">
        <f t="shared" si="33"/>
        <v>21189</v>
      </c>
      <c r="D1089" t="str">
        <f t="shared" si="32"/>
        <v>OWSLEY</v>
      </c>
      <c r="E1089">
        <v>-83.683200540000001</v>
      </c>
      <c r="F1089">
        <v>37.419747440000002</v>
      </c>
      <c r="G1089">
        <f xml:space="preserve"> SUMIF(ACRES_HARVESTED!E$2:E$4911,C1089,ACRES_HARVESTED!G$2:G$4911)</f>
        <v>100</v>
      </c>
      <c r="H1089">
        <f xml:space="preserve"> SUMIF(SALES!E$2:E$4911,C1089,SALES!G$2:G$4911)</f>
        <v>46000</v>
      </c>
      <c r="I1089">
        <f xml:space="preserve"> SUMIF(PRODUCTION!E$2:E$4911,C1089,PRODUCTION!I$2:I$4911)</f>
        <v>9332</v>
      </c>
    </row>
    <row r="1090" spans="1:9" x14ac:dyDescent="0.2">
      <c r="A1090">
        <v>21191</v>
      </c>
      <c r="B1090" t="s">
        <v>139</v>
      </c>
      <c r="C1090" t="str">
        <f t="shared" si="33"/>
        <v>21191</v>
      </c>
      <c r="D1090" t="str">
        <f t="shared" ref="D1090:D1153" si="34">UPPER(B1090)</f>
        <v>PENDLETON</v>
      </c>
      <c r="E1090">
        <v>-84.360044070000001</v>
      </c>
      <c r="F1090">
        <v>38.695704689999999</v>
      </c>
      <c r="G1090">
        <f xml:space="preserve"> SUMIF(ACRES_HARVESTED!E$2:E$4911,C1090,ACRES_HARVESTED!G$2:G$4911)</f>
        <v>293</v>
      </c>
      <c r="H1090">
        <f xml:space="preserve"> SUMIF(SALES!E$2:E$4911,C1090,SALES!G$2:G$4911)</f>
        <v>121000</v>
      </c>
      <c r="I1090">
        <f xml:space="preserve"> SUMIF(PRODUCTION!E$2:E$4911,C1090,PRODUCTION!I$2:I$4911)</f>
        <v>48839.974999999999</v>
      </c>
    </row>
    <row r="1091" spans="1:9" x14ac:dyDescent="0.2">
      <c r="A1091">
        <v>21193</v>
      </c>
      <c r="B1091" t="s">
        <v>632</v>
      </c>
      <c r="C1091" t="str">
        <f t="shared" ref="C1091:C1154" si="35" xml:space="preserve"> TEXT(A1091,"00000")</f>
        <v>21193</v>
      </c>
      <c r="D1091" t="str">
        <f t="shared" si="34"/>
        <v>PERRY</v>
      </c>
      <c r="E1091">
        <v>-83.221473209999999</v>
      </c>
      <c r="F1091">
        <v>37.244144589999998</v>
      </c>
      <c r="G1091">
        <f xml:space="preserve"> SUMIF(ACRES_HARVESTED!E$2:E$4911,C1091,ACRES_HARVESTED!G$2:G$4911)</f>
        <v>0</v>
      </c>
      <c r="H1091">
        <f xml:space="preserve"> SUMIF(SALES!E$2:E$4911,C1091,SALES!G$2:G$4911)</f>
        <v>0</v>
      </c>
      <c r="I1091">
        <f xml:space="preserve"> SUMIF(PRODUCTION!E$2:E$4911,C1091,PRODUCTION!I$2:I$4911)</f>
        <v>2350</v>
      </c>
    </row>
    <row r="1092" spans="1:9" x14ac:dyDescent="0.2">
      <c r="A1092">
        <v>21195</v>
      </c>
      <c r="B1092" t="s">
        <v>760</v>
      </c>
      <c r="C1092" t="str">
        <f t="shared" si="35"/>
        <v>21195</v>
      </c>
      <c r="D1092" t="str">
        <f t="shared" si="34"/>
        <v>PIKE</v>
      </c>
      <c r="E1092">
        <v>-82.395377830000001</v>
      </c>
      <c r="F1092">
        <v>37.469098590000002</v>
      </c>
      <c r="G1092">
        <f xml:space="preserve"> SUMIF(ACRES_HARVESTED!E$2:E$4911,C1092,ACRES_HARVESTED!G$2:G$4911)</f>
        <v>192</v>
      </c>
      <c r="H1092">
        <f xml:space="preserve"> SUMIF(SALES!E$2:E$4911,C1092,SALES!G$2:G$4911)</f>
        <v>0</v>
      </c>
      <c r="I1092">
        <f xml:space="preserve"> SUMIF(PRODUCTION!E$2:E$4911,C1092,PRODUCTION!I$2:I$4911)</f>
        <v>30230</v>
      </c>
    </row>
    <row r="1093" spans="1:9" x14ac:dyDescent="0.2">
      <c r="A1093">
        <v>21197</v>
      </c>
      <c r="B1093" t="s">
        <v>1180</v>
      </c>
      <c r="C1093" t="str">
        <f t="shared" si="35"/>
        <v>21197</v>
      </c>
      <c r="D1093" t="str">
        <f t="shared" si="34"/>
        <v>POWELL</v>
      </c>
      <c r="E1093">
        <v>-83.822980759999993</v>
      </c>
      <c r="F1093">
        <v>37.830367469999999</v>
      </c>
      <c r="G1093">
        <f xml:space="preserve"> SUMIF(ACRES_HARVESTED!E$2:E$4911,C1093,ACRES_HARVESTED!G$2:G$4911)</f>
        <v>1345</v>
      </c>
      <c r="H1093">
        <f xml:space="preserve"> SUMIF(SALES!E$2:E$4911,C1093,SALES!G$2:G$4911)</f>
        <v>679000</v>
      </c>
      <c r="I1093">
        <f xml:space="preserve"> SUMIF(PRODUCTION!E$2:E$4911,C1093,PRODUCTION!I$2:I$4911)</f>
        <v>191574</v>
      </c>
    </row>
    <row r="1094" spans="1:9" x14ac:dyDescent="0.2">
      <c r="A1094">
        <v>21199</v>
      </c>
      <c r="B1094" t="s">
        <v>515</v>
      </c>
      <c r="C1094" t="str">
        <f t="shared" si="35"/>
        <v>21199</v>
      </c>
      <c r="D1094" t="str">
        <f t="shared" si="34"/>
        <v>PULASKI</v>
      </c>
      <c r="E1094">
        <v>-84.57709045</v>
      </c>
      <c r="F1094">
        <v>37.103808370000003</v>
      </c>
      <c r="G1094">
        <f xml:space="preserve"> SUMIF(ACRES_HARVESTED!E$2:E$4911,C1094,ACRES_HARVESTED!G$2:G$4911)</f>
        <v>11508</v>
      </c>
      <c r="H1094">
        <f xml:space="preserve"> SUMIF(SALES!E$2:E$4911,C1094,SALES!G$2:G$4911)</f>
        <v>6375000</v>
      </c>
      <c r="I1094">
        <f xml:space="preserve"> SUMIF(PRODUCTION!E$2:E$4911,C1094,PRODUCTION!I$2:I$4911)</f>
        <v>3285360.1247999999</v>
      </c>
    </row>
    <row r="1095" spans="1:9" x14ac:dyDescent="0.2">
      <c r="A1095">
        <v>21201</v>
      </c>
      <c r="B1095" t="s">
        <v>1190</v>
      </c>
      <c r="C1095" t="str">
        <f t="shared" si="35"/>
        <v>21201</v>
      </c>
      <c r="D1095" t="str">
        <f t="shared" si="34"/>
        <v>ROBERTSON</v>
      </c>
      <c r="E1095">
        <v>-84.051879900000003</v>
      </c>
      <c r="F1095">
        <v>38.51778393</v>
      </c>
      <c r="G1095">
        <f xml:space="preserve"> SUMIF(ACRES_HARVESTED!E$2:E$4911,C1095,ACRES_HARVESTED!G$2:G$4911)</f>
        <v>68</v>
      </c>
      <c r="H1095">
        <f xml:space="preserve"> SUMIF(SALES!E$2:E$4911,C1095,SALES!G$2:G$4911)</f>
        <v>0</v>
      </c>
      <c r="I1095">
        <f xml:space="preserve"> SUMIF(PRODUCTION!E$2:E$4911,C1095,PRODUCTION!I$2:I$4911)</f>
        <v>10300</v>
      </c>
    </row>
    <row r="1096" spans="1:9" x14ac:dyDescent="0.2">
      <c r="A1096">
        <v>21203</v>
      </c>
      <c r="B1096" t="s">
        <v>1541</v>
      </c>
      <c r="C1096" t="str">
        <f t="shared" si="35"/>
        <v>21203</v>
      </c>
      <c r="D1096" t="str">
        <f t="shared" si="34"/>
        <v>ROCKCASTLE</v>
      </c>
      <c r="E1096">
        <v>-84.316215130000003</v>
      </c>
      <c r="F1096">
        <v>37.364911929999998</v>
      </c>
      <c r="G1096">
        <f xml:space="preserve"> SUMIF(ACRES_HARVESTED!E$2:E$4911,C1096,ACRES_HARVESTED!G$2:G$4911)</f>
        <v>958</v>
      </c>
      <c r="H1096">
        <f xml:space="preserve"> SUMIF(SALES!E$2:E$4911,C1096,SALES!G$2:G$4911)</f>
        <v>622000</v>
      </c>
      <c r="I1096">
        <f xml:space="preserve"> SUMIF(PRODUCTION!E$2:E$4911,C1096,PRODUCTION!I$2:I$4911)</f>
        <v>152670</v>
      </c>
    </row>
    <row r="1097" spans="1:9" x14ac:dyDescent="0.2">
      <c r="A1097">
        <v>21205</v>
      </c>
      <c r="B1097" t="s">
        <v>965</v>
      </c>
      <c r="C1097" t="str">
        <f t="shared" si="35"/>
        <v>21205</v>
      </c>
      <c r="D1097" t="str">
        <f t="shared" si="34"/>
        <v>ROWAN</v>
      </c>
      <c r="E1097">
        <v>-83.420851870000007</v>
      </c>
      <c r="F1097">
        <v>38.196251310000001</v>
      </c>
      <c r="G1097">
        <f xml:space="preserve"> SUMIF(ACRES_HARVESTED!E$2:E$4911,C1097,ACRES_HARVESTED!G$2:G$4911)</f>
        <v>362</v>
      </c>
      <c r="H1097">
        <f xml:space="preserve"> SUMIF(SALES!E$2:E$4911,C1097,SALES!G$2:G$4911)</f>
        <v>0</v>
      </c>
      <c r="I1097">
        <f xml:space="preserve"> SUMIF(PRODUCTION!E$2:E$4911,C1097,PRODUCTION!I$2:I$4911)</f>
        <v>78619.909899999999</v>
      </c>
    </row>
    <row r="1098" spans="1:9" x14ac:dyDescent="0.2">
      <c r="A1098">
        <v>21207</v>
      </c>
      <c r="B1098" t="s">
        <v>450</v>
      </c>
      <c r="C1098" t="str">
        <f t="shared" si="35"/>
        <v>21207</v>
      </c>
      <c r="D1098" t="str">
        <f t="shared" si="34"/>
        <v>RUSSELL</v>
      </c>
      <c r="E1098">
        <v>-85.058387049999993</v>
      </c>
      <c r="F1098">
        <v>36.991158089999999</v>
      </c>
      <c r="G1098">
        <f xml:space="preserve"> SUMIF(ACRES_HARVESTED!E$2:E$4911,C1098,ACRES_HARVESTED!G$2:G$4911)</f>
        <v>3162</v>
      </c>
      <c r="H1098">
        <f xml:space="preserve"> SUMIF(SALES!E$2:E$4911,C1098,SALES!G$2:G$4911)</f>
        <v>1397000</v>
      </c>
      <c r="I1098">
        <f xml:space="preserve"> SUMIF(PRODUCTION!E$2:E$4911,C1098,PRODUCTION!I$2:I$4911)</f>
        <v>1419898.2026</v>
      </c>
    </row>
    <row r="1099" spans="1:9" x14ac:dyDescent="0.2">
      <c r="A1099">
        <v>21209</v>
      </c>
      <c r="B1099" t="s">
        <v>498</v>
      </c>
      <c r="C1099" t="str">
        <f t="shared" si="35"/>
        <v>21209</v>
      </c>
      <c r="D1099" t="str">
        <f t="shared" si="34"/>
        <v>SCOTT</v>
      </c>
      <c r="E1099">
        <v>-84.583446649999999</v>
      </c>
      <c r="F1099">
        <v>38.29156708</v>
      </c>
      <c r="G1099">
        <f xml:space="preserve"> SUMIF(ACRES_HARVESTED!E$2:E$4911,C1099,ACRES_HARVESTED!G$2:G$4911)</f>
        <v>5074</v>
      </c>
      <c r="H1099">
        <f xml:space="preserve"> SUMIF(SALES!E$2:E$4911,C1099,SALES!G$2:G$4911)</f>
        <v>3263000</v>
      </c>
      <c r="I1099">
        <f xml:space="preserve"> SUMIF(PRODUCTION!E$2:E$4911,C1099,PRODUCTION!I$2:I$4911)</f>
        <v>1701205.1930999998</v>
      </c>
    </row>
    <row r="1100" spans="1:9" x14ac:dyDescent="0.2">
      <c r="A1100">
        <v>21211</v>
      </c>
      <c r="B1100" t="s">
        <v>94</v>
      </c>
      <c r="C1100" t="str">
        <f t="shared" si="35"/>
        <v>21211</v>
      </c>
      <c r="D1100" t="str">
        <f t="shared" si="34"/>
        <v>SHELBY</v>
      </c>
      <c r="E1100">
        <v>-85.194895860000003</v>
      </c>
      <c r="F1100">
        <v>38.215560920000001</v>
      </c>
      <c r="G1100">
        <f xml:space="preserve"> SUMIF(ACRES_HARVESTED!E$2:E$4911,C1100,ACRES_HARVESTED!G$2:G$4911)</f>
        <v>19719</v>
      </c>
      <c r="H1100">
        <f xml:space="preserve"> SUMIF(SALES!E$2:E$4911,C1100,SALES!G$2:G$4911)</f>
        <v>12018000</v>
      </c>
      <c r="I1100">
        <f xml:space="preserve"> SUMIF(PRODUCTION!E$2:E$4911,C1100,PRODUCTION!I$2:I$4911)</f>
        <v>3963220.4109999998</v>
      </c>
    </row>
    <row r="1101" spans="1:9" x14ac:dyDescent="0.2">
      <c r="A1101">
        <v>21213</v>
      </c>
      <c r="B1101" t="s">
        <v>1394</v>
      </c>
      <c r="C1101" t="str">
        <f t="shared" si="35"/>
        <v>21213</v>
      </c>
      <c r="D1101" t="str">
        <f t="shared" si="34"/>
        <v>SIMPSON</v>
      </c>
      <c r="E1101">
        <v>-86.582842350000007</v>
      </c>
      <c r="F1101">
        <v>36.741965690000001</v>
      </c>
      <c r="G1101">
        <f xml:space="preserve"> SUMIF(ACRES_HARVESTED!E$2:E$4911,C1101,ACRES_HARVESTED!G$2:G$4911)</f>
        <v>32239</v>
      </c>
      <c r="H1101">
        <f xml:space="preserve"> SUMIF(SALES!E$2:E$4911,C1101,SALES!G$2:G$4911)</f>
        <v>21629000</v>
      </c>
      <c r="I1101">
        <f xml:space="preserve"> SUMIF(PRODUCTION!E$2:E$4911,C1101,PRODUCTION!I$2:I$4911)</f>
        <v>5808460.4285714282</v>
      </c>
    </row>
    <row r="1102" spans="1:9" x14ac:dyDescent="0.2">
      <c r="A1102">
        <v>21215</v>
      </c>
      <c r="B1102" t="s">
        <v>1051</v>
      </c>
      <c r="C1102" t="str">
        <f t="shared" si="35"/>
        <v>21215</v>
      </c>
      <c r="D1102" t="str">
        <f t="shared" si="34"/>
        <v>SPENCER</v>
      </c>
      <c r="E1102">
        <v>-85.329109189999997</v>
      </c>
      <c r="F1102">
        <v>38.032769960000003</v>
      </c>
      <c r="G1102">
        <f xml:space="preserve"> SUMIF(ACRES_HARVESTED!E$2:E$4911,C1102,ACRES_HARVESTED!G$2:G$4911)</f>
        <v>3706</v>
      </c>
      <c r="H1102">
        <f xml:space="preserve"> SUMIF(SALES!E$2:E$4911,C1102,SALES!G$2:G$4911)</f>
        <v>0</v>
      </c>
      <c r="I1102">
        <f xml:space="preserve"> SUMIF(PRODUCTION!E$2:E$4911,C1102,PRODUCTION!I$2:I$4911)</f>
        <v>672772</v>
      </c>
    </row>
    <row r="1103" spans="1:9" x14ac:dyDescent="0.2">
      <c r="A1103">
        <v>21217</v>
      </c>
      <c r="B1103" t="s">
        <v>404</v>
      </c>
      <c r="C1103" t="str">
        <f t="shared" si="35"/>
        <v>21217</v>
      </c>
      <c r="D1103" t="str">
        <f t="shared" si="34"/>
        <v>TAYLOR</v>
      </c>
      <c r="E1103">
        <v>-85.327914739999997</v>
      </c>
      <c r="F1103">
        <v>37.366606650000001</v>
      </c>
      <c r="G1103">
        <f xml:space="preserve"> SUMIF(ACRES_HARVESTED!E$2:E$4911,C1103,ACRES_HARVESTED!G$2:G$4911)</f>
        <v>13340</v>
      </c>
      <c r="H1103">
        <f xml:space="preserve"> SUMIF(SALES!E$2:E$4911,C1103,SALES!G$2:G$4911)</f>
        <v>8072000</v>
      </c>
      <c r="I1103">
        <f xml:space="preserve"> SUMIF(PRODUCTION!E$2:E$4911,C1103,PRODUCTION!I$2:I$4911)</f>
        <v>2914720.15</v>
      </c>
    </row>
    <row r="1104" spans="1:9" x14ac:dyDescent="0.2">
      <c r="A1104">
        <v>21219</v>
      </c>
      <c r="B1104" t="s">
        <v>245</v>
      </c>
      <c r="C1104" t="str">
        <f t="shared" si="35"/>
        <v>21219</v>
      </c>
      <c r="D1104" t="str">
        <f t="shared" si="34"/>
        <v>TODD</v>
      </c>
      <c r="E1104">
        <v>-87.179032160000006</v>
      </c>
      <c r="F1104">
        <v>36.835820300000002</v>
      </c>
      <c r="G1104">
        <f xml:space="preserve"> SUMIF(ACRES_HARVESTED!E$2:E$4911,C1104,ACRES_HARVESTED!G$2:G$4911)</f>
        <v>44346</v>
      </c>
      <c r="H1104">
        <f xml:space="preserve"> SUMIF(SALES!E$2:E$4911,C1104,SALES!G$2:G$4911)</f>
        <v>29066000</v>
      </c>
      <c r="I1104">
        <f xml:space="preserve"> SUMIF(PRODUCTION!E$2:E$4911,C1104,PRODUCTION!I$2:I$4911)</f>
        <v>9443637.5748999994</v>
      </c>
    </row>
    <row r="1105" spans="1:9" x14ac:dyDescent="0.2">
      <c r="A1105">
        <v>21221</v>
      </c>
      <c r="B1105" t="s">
        <v>688</v>
      </c>
      <c r="C1105" t="str">
        <f t="shared" si="35"/>
        <v>21221</v>
      </c>
      <c r="D1105" t="str">
        <f t="shared" si="34"/>
        <v>TRIGG</v>
      </c>
      <c r="E1105">
        <v>-87.873271740000007</v>
      </c>
      <c r="F1105">
        <v>36.806383029999999</v>
      </c>
      <c r="G1105">
        <f xml:space="preserve"> SUMIF(ACRES_HARVESTED!E$2:E$4911,C1105,ACRES_HARVESTED!G$2:G$4911)</f>
        <v>23325</v>
      </c>
      <c r="H1105">
        <f xml:space="preserve"> SUMIF(SALES!E$2:E$4911,C1105,SALES!G$2:G$4911)</f>
        <v>15082000</v>
      </c>
      <c r="I1105">
        <f xml:space="preserve"> SUMIF(PRODUCTION!E$2:E$4911,C1105,PRODUCTION!I$2:I$4911)</f>
        <v>4367274.0912999995</v>
      </c>
    </row>
    <row r="1106" spans="1:9" x14ac:dyDescent="0.2">
      <c r="A1106">
        <v>21223</v>
      </c>
      <c r="B1106" t="s">
        <v>1843</v>
      </c>
      <c r="C1106" t="str">
        <f t="shared" si="35"/>
        <v>21223</v>
      </c>
      <c r="D1106" t="str">
        <f t="shared" si="34"/>
        <v>TRIMBLE</v>
      </c>
      <c r="E1106">
        <v>-85.337145719999995</v>
      </c>
      <c r="F1106">
        <v>38.612696130000003</v>
      </c>
      <c r="G1106">
        <f xml:space="preserve"> SUMIF(ACRES_HARVESTED!E$2:E$4911,C1106,ACRES_HARVESTED!G$2:G$4911)</f>
        <v>2342</v>
      </c>
      <c r="H1106">
        <f xml:space="preserve"> SUMIF(SALES!E$2:E$4911,C1106,SALES!G$2:G$4911)</f>
        <v>0</v>
      </c>
      <c r="I1106">
        <f xml:space="preserve"> SUMIF(PRODUCTION!E$2:E$4911,C1106,PRODUCTION!I$2:I$4911)</f>
        <v>343679</v>
      </c>
    </row>
    <row r="1107" spans="1:9" x14ac:dyDescent="0.2">
      <c r="A1107">
        <v>21225</v>
      </c>
      <c r="B1107" t="s">
        <v>153</v>
      </c>
      <c r="C1107" t="str">
        <f t="shared" si="35"/>
        <v>21225</v>
      </c>
      <c r="D1107" t="str">
        <f t="shared" si="34"/>
        <v>UNION</v>
      </c>
      <c r="E1107">
        <v>-87.945486689999996</v>
      </c>
      <c r="F1107">
        <v>37.658407619999998</v>
      </c>
      <c r="G1107">
        <f xml:space="preserve"> SUMIF(ACRES_HARVESTED!E$2:E$4911,C1107,ACRES_HARVESTED!G$2:G$4911)</f>
        <v>85434</v>
      </c>
      <c r="H1107">
        <f xml:space="preserve"> SUMIF(SALES!E$2:E$4911,C1107,SALES!G$2:G$4911)</f>
        <v>54570000</v>
      </c>
      <c r="I1107">
        <f xml:space="preserve"> SUMIF(PRODUCTION!E$2:E$4911,C1107,PRODUCTION!I$2:I$4911)</f>
        <v>14778556.6087</v>
      </c>
    </row>
    <row r="1108" spans="1:9" x14ac:dyDescent="0.2">
      <c r="A1108">
        <v>21227</v>
      </c>
      <c r="B1108" t="s">
        <v>108</v>
      </c>
      <c r="C1108" t="str">
        <f t="shared" si="35"/>
        <v>21227</v>
      </c>
      <c r="D1108" t="str">
        <f t="shared" si="34"/>
        <v>WARREN</v>
      </c>
      <c r="E1108">
        <v>-86.423589759999999</v>
      </c>
      <c r="F1108">
        <v>36.993229599999999</v>
      </c>
      <c r="G1108">
        <f xml:space="preserve"> SUMIF(ACRES_HARVESTED!E$2:E$4911,C1108,ACRES_HARVESTED!G$2:G$4911)</f>
        <v>37412</v>
      </c>
      <c r="H1108">
        <f xml:space="preserve"> SUMIF(SALES!E$2:E$4911,C1108,SALES!G$2:G$4911)</f>
        <v>24250000</v>
      </c>
      <c r="I1108">
        <f xml:space="preserve"> SUMIF(PRODUCTION!E$2:E$4911,C1108,PRODUCTION!I$2:I$4911)</f>
        <v>8668222.9185000006</v>
      </c>
    </row>
    <row r="1109" spans="1:9" x14ac:dyDescent="0.2">
      <c r="A1109">
        <v>21229</v>
      </c>
      <c r="B1109" t="s">
        <v>48</v>
      </c>
      <c r="C1109" t="str">
        <f t="shared" si="35"/>
        <v>21229</v>
      </c>
      <c r="D1109" t="str">
        <f t="shared" si="34"/>
        <v>WASHINGTON</v>
      </c>
      <c r="E1109">
        <v>-85.174996759999999</v>
      </c>
      <c r="F1109">
        <v>37.753522279999999</v>
      </c>
      <c r="G1109">
        <f xml:space="preserve"> SUMIF(ACRES_HARVESTED!E$2:E$4911,C1109,ACRES_HARVESTED!G$2:G$4911)</f>
        <v>4314</v>
      </c>
      <c r="H1109">
        <f xml:space="preserve"> SUMIF(SALES!E$2:E$4911,C1109,SALES!G$2:G$4911)</f>
        <v>2239000</v>
      </c>
      <c r="I1109">
        <f xml:space="preserve"> SUMIF(PRODUCTION!E$2:E$4911,C1109,PRODUCTION!I$2:I$4911)</f>
        <v>1086165.5056</v>
      </c>
    </row>
    <row r="1110" spans="1:9" x14ac:dyDescent="0.2">
      <c r="A1110">
        <v>21231</v>
      </c>
      <c r="B1110" t="s">
        <v>516</v>
      </c>
      <c r="C1110" t="str">
        <f t="shared" si="35"/>
        <v>21231</v>
      </c>
      <c r="D1110" t="str">
        <f t="shared" si="34"/>
        <v>WAYNE</v>
      </c>
      <c r="E1110">
        <v>-84.828643799999995</v>
      </c>
      <c r="F1110">
        <v>36.801076369999997</v>
      </c>
      <c r="G1110">
        <f xml:space="preserve"> SUMIF(ACRES_HARVESTED!E$2:E$4911,C1110,ACRES_HARVESTED!G$2:G$4911)</f>
        <v>4568</v>
      </c>
      <c r="H1110">
        <f xml:space="preserve"> SUMIF(SALES!E$2:E$4911,C1110,SALES!G$2:G$4911)</f>
        <v>3063000</v>
      </c>
      <c r="I1110">
        <f xml:space="preserve"> SUMIF(PRODUCTION!E$2:E$4911,C1110,PRODUCTION!I$2:I$4911)</f>
        <v>1128612.7439999999</v>
      </c>
    </row>
    <row r="1111" spans="1:9" x14ac:dyDescent="0.2">
      <c r="A1111">
        <v>21233</v>
      </c>
      <c r="B1111" t="s">
        <v>124</v>
      </c>
      <c r="C1111" t="str">
        <f t="shared" si="35"/>
        <v>21233</v>
      </c>
      <c r="D1111" t="str">
        <f t="shared" si="34"/>
        <v>WEBSTER</v>
      </c>
      <c r="E1111">
        <v>-87.683196210000006</v>
      </c>
      <c r="F1111">
        <v>37.51850288</v>
      </c>
      <c r="G1111">
        <f xml:space="preserve"> SUMIF(ACRES_HARVESTED!E$2:E$4911,C1111,ACRES_HARVESTED!G$2:G$4911)</f>
        <v>42708</v>
      </c>
      <c r="H1111">
        <f xml:space="preserve"> SUMIF(SALES!E$2:E$4911,C1111,SALES!G$2:G$4911)</f>
        <v>25250000</v>
      </c>
      <c r="I1111">
        <f xml:space="preserve"> SUMIF(PRODUCTION!E$2:E$4911,C1111,PRODUCTION!I$2:I$4911)</f>
        <v>6984576</v>
      </c>
    </row>
    <row r="1112" spans="1:9" x14ac:dyDescent="0.2">
      <c r="A1112">
        <v>21235</v>
      </c>
      <c r="B1112" t="s">
        <v>1711</v>
      </c>
      <c r="C1112" t="str">
        <f t="shared" si="35"/>
        <v>21235</v>
      </c>
      <c r="D1112" t="str">
        <f t="shared" si="34"/>
        <v>WHITLEY</v>
      </c>
      <c r="E1112">
        <v>-84.144883930000006</v>
      </c>
      <c r="F1112">
        <v>36.758248510000001</v>
      </c>
      <c r="G1112">
        <f xml:space="preserve"> SUMIF(ACRES_HARVESTED!E$2:E$4911,C1112,ACRES_HARVESTED!G$2:G$4911)</f>
        <v>986</v>
      </c>
      <c r="H1112">
        <f xml:space="preserve"> SUMIF(SALES!E$2:E$4911,C1112,SALES!G$2:G$4911)</f>
        <v>545000</v>
      </c>
      <c r="I1112">
        <f xml:space="preserve"> SUMIF(PRODUCTION!E$2:E$4911,C1112,PRODUCTION!I$2:I$4911)</f>
        <v>184411.84529999999</v>
      </c>
    </row>
    <row r="1113" spans="1:9" x14ac:dyDescent="0.2">
      <c r="A1113">
        <v>21237</v>
      </c>
      <c r="B1113" t="s">
        <v>1659</v>
      </c>
      <c r="C1113" t="str">
        <f t="shared" si="35"/>
        <v>21237</v>
      </c>
      <c r="D1113" t="str">
        <f t="shared" si="34"/>
        <v>WOLFE</v>
      </c>
      <c r="E1113">
        <v>-83.493324090000002</v>
      </c>
      <c r="F1113">
        <v>37.739067859999999</v>
      </c>
      <c r="G1113">
        <f xml:space="preserve"> SUMIF(ACRES_HARVESTED!E$2:E$4911,C1113,ACRES_HARVESTED!G$2:G$4911)</f>
        <v>109</v>
      </c>
      <c r="H1113">
        <f xml:space="preserve"> SUMIF(SALES!E$2:E$4911,C1113,SALES!G$2:G$4911)</f>
        <v>26000</v>
      </c>
      <c r="I1113">
        <f xml:space="preserve"> SUMIF(PRODUCTION!E$2:E$4911,C1113,PRODUCTION!I$2:I$4911)</f>
        <v>8230</v>
      </c>
    </row>
    <row r="1114" spans="1:9" x14ac:dyDescent="0.2">
      <c r="A1114">
        <v>21239</v>
      </c>
      <c r="B1114" t="s">
        <v>1007</v>
      </c>
      <c r="C1114" t="str">
        <f t="shared" si="35"/>
        <v>21239</v>
      </c>
      <c r="D1114" t="str">
        <f t="shared" si="34"/>
        <v>WOODFORD</v>
      </c>
      <c r="E1114">
        <v>-84.743413009999998</v>
      </c>
      <c r="F1114">
        <v>38.042575579999998</v>
      </c>
      <c r="G1114">
        <f xml:space="preserve"> SUMIF(ACRES_HARVESTED!E$2:E$4911,C1114,ACRES_HARVESTED!G$2:G$4911)</f>
        <v>2094</v>
      </c>
      <c r="H1114">
        <f xml:space="preserve"> SUMIF(SALES!E$2:E$4911,C1114,SALES!G$2:G$4911)</f>
        <v>1297000</v>
      </c>
      <c r="I1114">
        <f xml:space="preserve"> SUMIF(PRODUCTION!E$2:E$4911,C1114,PRODUCTION!I$2:I$4911)</f>
        <v>500991.8652</v>
      </c>
    </row>
    <row r="1115" spans="1:9" x14ac:dyDescent="0.2">
      <c r="A1115">
        <v>22001</v>
      </c>
      <c r="B1115" t="s">
        <v>1605</v>
      </c>
      <c r="C1115" t="str">
        <f t="shared" si="35"/>
        <v>22001</v>
      </c>
      <c r="D1115" t="str">
        <f t="shared" si="34"/>
        <v>ACADIA</v>
      </c>
      <c r="E1115">
        <v>-92.411635680000003</v>
      </c>
      <c r="F1115">
        <v>30.290647320000001</v>
      </c>
      <c r="G1115">
        <f xml:space="preserve"> SUMIF(ACRES_HARVESTED!E$2:E$4911,C1115,ACRES_HARVESTED!G$2:G$4911)</f>
        <v>0</v>
      </c>
      <c r="H1115">
        <f xml:space="preserve"> SUMIF(SALES!E$2:E$4911,C1115,SALES!G$2:G$4911)</f>
        <v>0</v>
      </c>
      <c r="I1115">
        <f xml:space="preserve"> SUMIF(PRODUCTION!E$2:E$4911,C1115,PRODUCTION!I$2:I$4911)</f>
        <v>0</v>
      </c>
    </row>
    <row r="1116" spans="1:9" x14ac:dyDescent="0.2">
      <c r="A1116">
        <v>22003</v>
      </c>
      <c r="B1116" t="s">
        <v>325</v>
      </c>
      <c r="C1116" t="str">
        <f t="shared" si="35"/>
        <v>22003</v>
      </c>
      <c r="D1116" t="str">
        <f t="shared" si="34"/>
        <v>ALLEN</v>
      </c>
      <c r="E1116">
        <v>-92.827969139999993</v>
      </c>
      <c r="F1116">
        <v>30.652386750000002</v>
      </c>
      <c r="G1116">
        <f xml:space="preserve"> SUMIF(ACRES_HARVESTED!E$2:E$4911,C1116,ACRES_HARVESTED!G$2:G$4911)</f>
        <v>0</v>
      </c>
      <c r="H1116">
        <f xml:space="preserve"> SUMIF(SALES!E$2:E$4911,C1116,SALES!G$2:G$4911)</f>
        <v>0</v>
      </c>
      <c r="I1116">
        <f xml:space="preserve"> SUMIF(PRODUCTION!E$2:E$4911,C1116,PRODUCTION!I$2:I$4911)</f>
        <v>0</v>
      </c>
    </row>
    <row r="1117" spans="1:9" x14ac:dyDescent="0.2">
      <c r="A1117">
        <v>22005</v>
      </c>
      <c r="B1117" t="s">
        <v>712</v>
      </c>
      <c r="C1117" t="str">
        <f t="shared" si="35"/>
        <v>22005</v>
      </c>
      <c r="D1117" t="str">
        <f t="shared" si="34"/>
        <v>ASCENSION</v>
      </c>
      <c r="E1117">
        <v>-90.911019390000007</v>
      </c>
      <c r="F1117">
        <v>30.203352290000002</v>
      </c>
      <c r="G1117">
        <f xml:space="preserve"> SUMIF(ACRES_HARVESTED!E$2:E$4911,C1117,ACRES_HARVESTED!G$2:G$4911)</f>
        <v>0</v>
      </c>
      <c r="H1117">
        <f xml:space="preserve"> SUMIF(SALES!E$2:E$4911,C1117,SALES!G$2:G$4911)</f>
        <v>0</v>
      </c>
      <c r="I1117">
        <f xml:space="preserve"> SUMIF(PRODUCTION!E$2:E$4911,C1117,PRODUCTION!I$2:I$4911)</f>
        <v>0</v>
      </c>
    </row>
    <row r="1118" spans="1:9" x14ac:dyDescent="0.2">
      <c r="A1118">
        <v>22007</v>
      </c>
      <c r="B1118" t="s">
        <v>469</v>
      </c>
      <c r="C1118" t="str">
        <f t="shared" si="35"/>
        <v>22007</v>
      </c>
      <c r="D1118" t="str">
        <f t="shared" si="34"/>
        <v>ASSUMPTION</v>
      </c>
      <c r="E1118">
        <v>-91.062631319999994</v>
      </c>
      <c r="F1118">
        <v>29.900816750000001</v>
      </c>
      <c r="G1118">
        <f xml:space="preserve"> SUMIF(ACRES_HARVESTED!E$2:E$4911,C1118,ACRES_HARVESTED!G$2:G$4911)</f>
        <v>0</v>
      </c>
      <c r="H1118">
        <f xml:space="preserve"> SUMIF(SALES!E$2:E$4911,C1118,SALES!G$2:G$4911)</f>
        <v>0</v>
      </c>
      <c r="I1118">
        <f xml:space="preserve"> SUMIF(PRODUCTION!E$2:E$4911,C1118,PRODUCTION!I$2:I$4911)</f>
        <v>0</v>
      </c>
    </row>
    <row r="1119" spans="1:9" x14ac:dyDescent="0.2">
      <c r="A1119">
        <v>22009</v>
      </c>
      <c r="B1119" t="s">
        <v>1352</v>
      </c>
      <c r="C1119" t="str">
        <f t="shared" si="35"/>
        <v>22009</v>
      </c>
      <c r="D1119" t="str">
        <f t="shared" si="34"/>
        <v>AVOYELLES</v>
      </c>
      <c r="E1119">
        <v>-92.001672999999997</v>
      </c>
      <c r="F1119">
        <v>31.076347859999998</v>
      </c>
      <c r="G1119">
        <f xml:space="preserve"> SUMIF(ACRES_HARVESTED!E$2:E$4911,C1119,ACRES_HARVESTED!G$2:G$4911)</f>
        <v>16417</v>
      </c>
      <c r="H1119">
        <f xml:space="preserve"> SUMIF(SALES!E$2:E$4911,C1119,SALES!G$2:G$4911)</f>
        <v>11179000</v>
      </c>
      <c r="I1119">
        <f xml:space="preserve"> SUMIF(PRODUCTION!E$2:E$4911,C1119,PRODUCTION!I$2:I$4911)</f>
        <v>2962924</v>
      </c>
    </row>
    <row r="1120" spans="1:9" x14ac:dyDescent="0.2">
      <c r="A1120">
        <v>22011</v>
      </c>
      <c r="B1120" t="s">
        <v>795</v>
      </c>
      <c r="C1120" t="str">
        <f t="shared" si="35"/>
        <v>22011</v>
      </c>
      <c r="D1120" t="str">
        <f t="shared" si="34"/>
        <v>BEAUREGARD</v>
      </c>
      <c r="E1120">
        <v>-93.343664599999997</v>
      </c>
      <c r="F1120">
        <v>30.647761490000001</v>
      </c>
      <c r="G1120">
        <f xml:space="preserve"> SUMIF(ACRES_HARVESTED!E$2:E$4911,C1120,ACRES_HARVESTED!G$2:G$4911)</f>
        <v>1531</v>
      </c>
      <c r="H1120">
        <f xml:space="preserve"> SUMIF(SALES!E$2:E$4911,C1120,SALES!G$2:G$4911)</f>
        <v>877000</v>
      </c>
      <c r="I1120">
        <f xml:space="preserve"> SUMIF(PRODUCTION!E$2:E$4911,C1120,PRODUCTION!I$2:I$4911)</f>
        <v>224900</v>
      </c>
    </row>
    <row r="1121" spans="1:9" x14ac:dyDescent="0.2">
      <c r="A1121">
        <v>22013</v>
      </c>
      <c r="B1121" t="s">
        <v>1058</v>
      </c>
      <c r="C1121" t="str">
        <f t="shared" si="35"/>
        <v>22013</v>
      </c>
      <c r="D1121" t="str">
        <f t="shared" si="34"/>
        <v>BIENVILLE</v>
      </c>
      <c r="E1121">
        <v>-93.055948580000006</v>
      </c>
      <c r="F1121">
        <v>32.347171340000003</v>
      </c>
      <c r="G1121">
        <f xml:space="preserve"> SUMIF(ACRES_HARVESTED!E$2:E$4911,C1121,ACRES_HARVESTED!G$2:G$4911)</f>
        <v>0</v>
      </c>
      <c r="H1121">
        <f xml:space="preserve"> SUMIF(SALES!E$2:E$4911,C1121,SALES!G$2:G$4911)</f>
        <v>0</v>
      </c>
      <c r="I1121">
        <f xml:space="preserve"> SUMIF(PRODUCTION!E$2:E$4911,C1121,PRODUCTION!I$2:I$4911)</f>
        <v>0</v>
      </c>
    </row>
    <row r="1122" spans="1:9" x14ac:dyDescent="0.2">
      <c r="A1122">
        <v>22015</v>
      </c>
      <c r="B1122" t="s">
        <v>1068</v>
      </c>
      <c r="C1122" t="str">
        <f t="shared" si="35"/>
        <v>22015</v>
      </c>
      <c r="D1122" t="str">
        <f t="shared" si="34"/>
        <v>BOSSIER</v>
      </c>
      <c r="E1122">
        <v>-93.604285570000002</v>
      </c>
      <c r="F1122">
        <v>32.67882745</v>
      </c>
      <c r="G1122">
        <f xml:space="preserve"> SUMIF(ACRES_HARVESTED!E$2:E$4911,C1122,ACRES_HARVESTED!G$2:G$4911)</f>
        <v>2243</v>
      </c>
      <c r="H1122">
        <f xml:space="preserve"> SUMIF(SALES!E$2:E$4911,C1122,SALES!G$2:G$4911)</f>
        <v>919000</v>
      </c>
      <c r="I1122">
        <f xml:space="preserve"> SUMIF(PRODUCTION!E$2:E$4911,C1122,PRODUCTION!I$2:I$4911)</f>
        <v>246590</v>
      </c>
    </row>
    <row r="1123" spans="1:9" x14ac:dyDescent="0.2">
      <c r="A1123">
        <v>22017</v>
      </c>
      <c r="B1123" t="s">
        <v>494</v>
      </c>
      <c r="C1123" t="str">
        <f t="shared" si="35"/>
        <v>22017</v>
      </c>
      <c r="D1123" t="str">
        <f t="shared" si="34"/>
        <v>CADDO</v>
      </c>
      <c r="E1123">
        <v>-93.882366669999996</v>
      </c>
      <c r="F1123">
        <v>32.580217699999999</v>
      </c>
      <c r="G1123">
        <f xml:space="preserve"> SUMIF(ACRES_HARVESTED!E$2:E$4911,C1123,ACRES_HARVESTED!G$2:G$4911)</f>
        <v>21579</v>
      </c>
      <c r="H1123">
        <f xml:space="preserve"> SUMIF(SALES!E$2:E$4911,C1123,SALES!G$2:G$4911)</f>
        <v>13528000</v>
      </c>
      <c r="I1123">
        <f xml:space="preserve"> SUMIF(PRODUCTION!E$2:E$4911,C1123,PRODUCTION!I$2:I$4911)</f>
        <v>3690862</v>
      </c>
    </row>
    <row r="1124" spans="1:9" x14ac:dyDescent="0.2">
      <c r="A1124">
        <v>22019</v>
      </c>
      <c r="B1124" t="s">
        <v>1626</v>
      </c>
      <c r="C1124" t="str">
        <f t="shared" si="35"/>
        <v>22019</v>
      </c>
      <c r="D1124" t="str">
        <f t="shared" si="34"/>
        <v>CALCASIEU</v>
      </c>
      <c r="E1124">
        <v>-93.357981289999998</v>
      </c>
      <c r="F1124">
        <v>30.229421980000001</v>
      </c>
      <c r="G1124">
        <f xml:space="preserve"> SUMIF(ACRES_HARVESTED!E$2:E$4911,C1124,ACRES_HARVESTED!G$2:G$4911)</f>
        <v>840</v>
      </c>
      <c r="H1124">
        <f xml:space="preserve"> SUMIF(SALES!E$2:E$4911,C1124,SALES!G$2:G$4911)</f>
        <v>429000</v>
      </c>
      <c r="I1124">
        <f xml:space="preserve"> SUMIF(PRODUCTION!E$2:E$4911,C1124,PRODUCTION!I$2:I$4911)</f>
        <v>109200</v>
      </c>
    </row>
    <row r="1125" spans="1:9" x14ac:dyDescent="0.2">
      <c r="A1125">
        <v>22021</v>
      </c>
      <c r="B1125" t="s">
        <v>281</v>
      </c>
      <c r="C1125" t="str">
        <f t="shared" si="35"/>
        <v>22021</v>
      </c>
      <c r="D1125" t="str">
        <f t="shared" si="34"/>
        <v>CALDWELL</v>
      </c>
      <c r="E1125">
        <v>-92.116675189999995</v>
      </c>
      <c r="F1125">
        <v>32.092264659999998</v>
      </c>
      <c r="G1125">
        <f xml:space="preserve"> SUMIF(ACRES_HARVESTED!E$2:E$4911,C1125,ACRES_HARVESTED!G$2:G$4911)</f>
        <v>4851</v>
      </c>
      <c r="H1125">
        <f xml:space="preserve"> SUMIF(SALES!E$2:E$4911,C1125,SALES!G$2:G$4911)</f>
        <v>3293000</v>
      </c>
      <c r="I1125">
        <f xml:space="preserve"> SUMIF(PRODUCTION!E$2:E$4911,C1125,PRODUCTION!I$2:I$4911)</f>
        <v>927967</v>
      </c>
    </row>
    <row r="1126" spans="1:9" x14ac:dyDescent="0.2">
      <c r="A1126">
        <v>22023</v>
      </c>
      <c r="B1126" t="s">
        <v>1003</v>
      </c>
      <c r="C1126" t="str">
        <f t="shared" si="35"/>
        <v>22023</v>
      </c>
      <c r="D1126" t="str">
        <f t="shared" si="34"/>
        <v>CAMERON</v>
      </c>
      <c r="E1126">
        <v>-93.194582089999997</v>
      </c>
      <c r="F1126">
        <v>29.875560750000002</v>
      </c>
      <c r="G1126">
        <f xml:space="preserve"> SUMIF(ACRES_HARVESTED!E$2:E$4911,C1126,ACRES_HARVESTED!G$2:G$4911)</f>
        <v>0</v>
      </c>
      <c r="H1126">
        <f xml:space="preserve"> SUMIF(SALES!E$2:E$4911,C1126,SALES!G$2:G$4911)</f>
        <v>0</v>
      </c>
      <c r="I1126">
        <f xml:space="preserve"> SUMIF(PRODUCTION!E$2:E$4911,C1126,PRODUCTION!I$2:I$4911)</f>
        <v>0</v>
      </c>
    </row>
    <row r="1127" spans="1:9" x14ac:dyDescent="0.2">
      <c r="A1127">
        <v>22025</v>
      </c>
      <c r="B1127" t="s">
        <v>1606</v>
      </c>
      <c r="C1127" t="str">
        <f t="shared" si="35"/>
        <v>22025</v>
      </c>
      <c r="D1127" t="str">
        <f t="shared" si="34"/>
        <v>CATAHOULA</v>
      </c>
      <c r="E1127">
        <v>-91.84692484</v>
      </c>
      <c r="F1127">
        <v>31.666234849999999</v>
      </c>
      <c r="G1127">
        <f xml:space="preserve"> SUMIF(ACRES_HARVESTED!E$2:E$4911,C1127,ACRES_HARVESTED!G$2:G$4911)</f>
        <v>25525</v>
      </c>
      <c r="H1127">
        <f xml:space="preserve"> SUMIF(SALES!E$2:E$4911,C1127,SALES!G$2:G$4911)</f>
        <v>17727000</v>
      </c>
      <c r="I1127">
        <f xml:space="preserve"> SUMIF(PRODUCTION!E$2:E$4911,C1127,PRODUCTION!I$2:I$4911)</f>
        <v>4921046</v>
      </c>
    </row>
    <row r="1128" spans="1:9" x14ac:dyDescent="0.2">
      <c r="A1128">
        <v>22027</v>
      </c>
      <c r="B1128" t="s">
        <v>523</v>
      </c>
      <c r="C1128" t="str">
        <f t="shared" si="35"/>
        <v>22027</v>
      </c>
      <c r="D1128" t="str">
        <f t="shared" si="34"/>
        <v>CLAIBORNE</v>
      </c>
      <c r="E1128">
        <v>-92.995659709999998</v>
      </c>
      <c r="F1128">
        <v>32.822770249999998</v>
      </c>
      <c r="G1128">
        <f xml:space="preserve"> SUMIF(ACRES_HARVESTED!E$2:E$4911,C1128,ACRES_HARVESTED!G$2:G$4911)</f>
        <v>1002</v>
      </c>
      <c r="H1128">
        <f xml:space="preserve"> SUMIF(SALES!E$2:E$4911,C1128,SALES!G$2:G$4911)</f>
        <v>676000</v>
      </c>
      <c r="I1128">
        <f xml:space="preserve"> SUMIF(PRODUCTION!E$2:E$4911,C1128,PRODUCTION!I$2:I$4911)</f>
        <v>182040</v>
      </c>
    </row>
    <row r="1129" spans="1:9" x14ac:dyDescent="0.2">
      <c r="A1129">
        <v>22029</v>
      </c>
      <c r="B1129" t="s">
        <v>1744</v>
      </c>
      <c r="C1129" t="str">
        <f t="shared" si="35"/>
        <v>22029</v>
      </c>
      <c r="D1129" t="str">
        <f t="shared" si="34"/>
        <v>CONCORDIA</v>
      </c>
      <c r="E1129">
        <v>-91.639924359999995</v>
      </c>
      <c r="F1129">
        <v>31.44577009</v>
      </c>
      <c r="G1129">
        <f xml:space="preserve"> SUMIF(ACRES_HARVESTED!E$2:E$4911,C1129,ACRES_HARVESTED!G$2:G$4911)</f>
        <v>17277</v>
      </c>
      <c r="H1129">
        <f xml:space="preserve"> SUMIF(SALES!E$2:E$4911,C1129,SALES!G$2:G$4911)</f>
        <v>11010000</v>
      </c>
      <c r="I1129">
        <f xml:space="preserve"> SUMIF(PRODUCTION!E$2:E$4911,C1129,PRODUCTION!I$2:I$4911)</f>
        <v>3104569</v>
      </c>
    </row>
    <row r="1130" spans="1:9" x14ac:dyDescent="0.2">
      <c r="A1130">
        <v>22031</v>
      </c>
      <c r="B1130" t="s">
        <v>1421</v>
      </c>
      <c r="C1130" t="str">
        <f t="shared" si="35"/>
        <v>22031</v>
      </c>
      <c r="D1130" t="str">
        <f t="shared" si="34"/>
        <v>DE SOTO</v>
      </c>
      <c r="E1130">
        <v>-93.737830290000005</v>
      </c>
      <c r="F1130">
        <v>32.055107249999999</v>
      </c>
      <c r="G1130">
        <f xml:space="preserve"> SUMIF(ACRES_HARVESTED!E$2:E$4911,C1130,ACRES_HARVESTED!G$2:G$4911)</f>
        <v>0</v>
      </c>
      <c r="H1130">
        <f xml:space="preserve"> SUMIF(SALES!E$2:E$4911,C1130,SALES!G$2:G$4911)</f>
        <v>0</v>
      </c>
      <c r="I1130">
        <f xml:space="preserve"> SUMIF(PRODUCTION!E$2:E$4911,C1130,PRODUCTION!I$2:I$4911)</f>
        <v>0</v>
      </c>
    </row>
    <row r="1131" spans="1:9" x14ac:dyDescent="0.2">
      <c r="A1131">
        <v>22033</v>
      </c>
      <c r="B1131" t="s">
        <v>1736</v>
      </c>
      <c r="C1131" t="str">
        <f t="shared" si="35"/>
        <v>22033</v>
      </c>
      <c r="D1131" t="str">
        <f t="shared" si="34"/>
        <v>EAST BATON ROUGE</v>
      </c>
      <c r="E1131">
        <v>-91.095672399999998</v>
      </c>
      <c r="F1131">
        <v>30.538017190000001</v>
      </c>
      <c r="G1131">
        <f xml:space="preserve"> SUMIF(ACRES_HARVESTED!E$2:E$4911,C1131,ACRES_HARVESTED!G$2:G$4911)</f>
        <v>306</v>
      </c>
      <c r="H1131">
        <f xml:space="preserve"> SUMIF(SALES!E$2:E$4911,C1131,SALES!G$2:G$4911)</f>
        <v>0</v>
      </c>
      <c r="I1131">
        <f xml:space="preserve"> SUMIF(PRODUCTION!E$2:E$4911,C1131,PRODUCTION!I$2:I$4911)</f>
        <v>42630</v>
      </c>
    </row>
    <row r="1132" spans="1:9" x14ac:dyDescent="0.2">
      <c r="A1132">
        <v>22035</v>
      </c>
      <c r="B1132" t="s">
        <v>1424</v>
      </c>
      <c r="C1132" t="str">
        <f t="shared" si="35"/>
        <v>22035</v>
      </c>
      <c r="D1132" t="str">
        <f t="shared" si="34"/>
        <v>EAST CARROLL</v>
      </c>
      <c r="E1132">
        <v>-91.235075699999996</v>
      </c>
      <c r="F1132">
        <v>32.732395820000001</v>
      </c>
      <c r="G1132">
        <f xml:space="preserve"> SUMIF(ACRES_HARVESTED!E$2:E$4911,C1132,ACRES_HARVESTED!G$2:G$4911)</f>
        <v>39043</v>
      </c>
      <c r="H1132">
        <f xml:space="preserve"> SUMIF(SALES!E$2:E$4911,C1132,SALES!G$2:G$4911)</f>
        <v>26753000</v>
      </c>
      <c r="I1132">
        <f xml:space="preserve"> SUMIF(PRODUCTION!E$2:E$4911,C1132,PRODUCTION!I$2:I$4911)</f>
        <v>7490051</v>
      </c>
    </row>
    <row r="1133" spans="1:9" x14ac:dyDescent="0.2">
      <c r="A1133">
        <v>22037</v>
      </c>
      <c r="B1133" t="s">
        <v>1460</v>
      </c>
      <c r="C1133" t="str">
        <f t="shared" si="35"/>
        <v>22037</v>
      </c>
      <c r="D1133" t="str">
        <f t="shared" si="34"/>
        <v>EAST FELICIANA</v>
      </c>
      <c r="E1133">
        <v>-91.045539250000004</v>
      </c>
      <c r="F1133">
        <v>30.8451603</v>
      </c>
      <c r="G1133">
        <f xml:space="preserve"> SUMIF(ACRES_HARVESTED!E$2:E$4911,C1133,ACRES_HARVESTED!G$2:G$4911)</f>
        <v>0</v>
      </c>
      <c r="H1133">
        <f xml:space="preserve"> SUMIF(SALES!E$2:E$4911,C1133,SALES!G$2:G$4911)</f>
        <v>0</v>
      </c>
      <c r="I1133">
        <f xml:space="preserve"> SUMIF(PRODUCTION!E$2:E$4911,C1133,PRODUCTION!I$2:I$4911)</f>
        <v>0</v>
      </c>
    </row>
    <row r="1134" spans="1:9" x14ac:dyDescent="0.2">
      <c r="A1134">
        <v>22039</v>
      </c>
      <c r="B1134" t="s">
        <v>1873</v>
      </c>
      <c r="C1134" t="str">
        <f t="shared" si="35"/>
        <v>22039</v>
      </c>
      <c r="D1134" t="str">
        <f t="shared" si="34"/>
        <v>EVANGELINE</v>
      </c>
      <c r="E1134">
        <v>-92.405662939999999</v>
      </c>
      <c r="F1134">
        <v>30.728908130000001</v>
      </c>
      <c r="G1134">
        <f xml:space="preserve"> SUMIF(ACRES_HARVESTED!E$2:E$4911,C1134,ACRES_HARVESTED!G$2:G$4911)</f>
        <v>735</v>
      </c>
      <c r="H1134">
        <f xml:space="preserve"> SUMIF(SALES!E$2:E$4911,C1134,SALES!G$2:G$4911)</f>
        <v>0</v>
      </c>
      <c r="I1134">
        <f xml:space="preserve"> SUMIF(PRODUCTION!E$2:E$4911,C1134,PRODUCTION!I$2:I$4911)</f>
        <v>127017</v>
      </c>
    </row>
    <row r="1135" spans="1:9" x14ac:dyDescent="0.2">
      <c r="A1135">
        <v>22041</v>
      </c>
      <c r="B1135" t="s">
        <v>0</v>
      </c>
      <c r="C1135" t="str">
        <f t="shared" si="35"/>
        <v>22041</v>
      </c>
      <c r="D1135" t="str">
        <f t="shared" si="34"/>
        <v>FRANKLIN</v>
      </c>
      <c r="E1135">
        <v>-91.673481780000003</v>
      </c>
      <c r="F1135">
        <v>32.133295480000001</v>
      </c>
      <c r="G1135">
        <f xml:space="preserve"> SUMIF(ACRES_HARVESTED!E$2:E$4911,C1135,ACRES_HARVESTED!G$2:G$4911)</f>
        <v>73816</v>
      </c>
      <c r="H1135">
        <f xml:space="preserve"> SUMIF(SALES!E$2:E$4911,C1135,SALES!G$2:G$4911)</f>
        <v>51557000</v>
      </c>
      <c r="I1135">
        <f xml:space="preserve"> SUMIF(PRODUCTION!E$2:E$4911,C1135,PRODUCTION!I$2:I$4911)</f>
        <v>13795416</v>
      </c>
    </row>
    <row r="1136" spans="1:9" x14ac:dyDescent="0.2">
      <c r="A1136">
        <v>22043</v>
      </c>
      <c r="B1136" t="s">
        <v>5</v>
      </c>
      <c r="C1136" t="str">
        <f t="shared" si="35"/>
        <v>22043</v>
      </c>
      <c r="D1136" t="str">
        <f t="shared" si="34"/>
        <v>GRANT</v>
      </c>
      <c r="E1136">
        <v>-92.559192420000002</v>
      </c>
      <c r="F1136">
        <v>31.599479729999999</v>
      </c>
      <c r="G1136">
        <f xml:space="preserve"> SUMIF(ACRES_HARVESTED!E$2:E$4911,C1136,ACRES_HARVESTED!G$2:G$4911)</f>
        <v>1273</v>
      </c>
      <c r="H1136">
        <f xml:space="preserve"> SUMIF(SALES!E$2:E$4911,C1136,SALES!G$2:G$4911)</f>
        <v>0</v>
      </c>
      <c r="I1136">
        <f xml:space="preserve"> SUMIF(PRODUCTION!E$2:E$4911,C1136,PRODUCTION!I$2:I$4911)</f>
        <v>239325</v>
      </c>
    </row>
    <row r="1137" spans="1:9" x14ac:dyDescent="0.2">
      <c r="A1137">
        <v>22045</v>
      </c>
      <c r="B1137" t="s">
        <v>1462</v>
      </c>
      <c r="C1137" t="str">
        <f t="shared" si="35"/>
        <v>22045</v>
      </c>
      <c r="D1137" t="str">
        <f t="shared" si="34"/>
        <v>IBERIA</v>
      </c>
      <c r="E1137">
        <v>-91.731034050000005</v>
      </c>
      <c r="F1137">
        <v>29.894841110000002</v>
      </c>
      <c r="G1137">
        <f xml:space="preserve"> SUMIF(ACRES_HARVESTED!E$2:E$4911,C1137,ACRES_HARVESTED!G$2:G$4911)</f>
        <v>0</v>
      </c>
      <c r="H1137">
        <f xml:space="preserve"> SUMIF(SALES!E$2:E$4911,C1137,SALES!G$2:G$4911)</f>
        <v>0</v>
      </c>
      <c r="I1137">
        <f xml:space="preserve"> SUMIF(PRODUCTION!E$2:E$4911,C1137,PRODUCTION!I$2:I$4911)</f>
        <v>0</v>
      </c>
    </row>
    <row r="1138" spans="1:9" x14ac:dyDescent="0.2">
      <c r="A1138">
        <v>22047</v>
      </c>
      <c r="B1138" t="s">
        <v>1476</v>
      </c>
      <c r="C1138" t="str">
        <f t="shared" si="35"/>
        <v>22047</v>
      </c>
      <c r="D1138" t="str">
        <f t="shared" si="34"/>
        <v>IBERVILLE</v>
      </c>
      <c r="E1138">
        <v>-91.348508600000002</v>
      </c>
      <c r="F1138">
        <v>30.258195860000001</v>
      </c>
      <c r="G1138">
        <f xml:space="preserve"> SUMIF(ACRES_HARVESTED!E$2:E$4911,C1138,ACRES_HARVESTED!G$2:G$4911)</f>
        <v>0</v>
      </c>
      <c r="H1138">
        <f xml:space="preserve"> SUMIF(SALES!E$2:E$4911,C1138,SALES!G$2:G$4911)</f>
        <v>0</v>
      </c>
      <c r="I1138">
        <f xml:space="preserve"> SUMIF(PRODUCTION!E$2:E$4911,C1138,PRODUCTION!I$2:I$4911)</f>
        <v>0</v>
      </c>
    </row>
    <row r="1139" spans="1:9" x14ac:dyDescent="0.2">
      <c r="A1139">
        <v>22049</v>
      </c>
      <c r="B1139" t="s">
        <v>130</v>
      </c>
      <c r="C1139" t="str">
        <f t="shared" si="35"/>
        <v>22049</v>
      </c>
      <c r="D1139" t="str">
        <f t="shared" si="34"/>
        <v>JACKSON</v>
      </c>
      <c r="E1139">
        <v>-92.557807909999994</v>
      </c>
      <c r="F1139">
        <v>32.302103440000003</v>
      </c>
      <c r="G1139">
        <f xml:space="preserve"> SUMIF(ACRES_HARVESTED!E$2:E$4911,C1139,ACRES_HARVESTED!G$2:G$4911)</f>
        <v>0</v>
      </c>
      <c r="H1139">
        <f xml:space="preserve"> SUMIF(SALES!E$2:E$4911,C1139,SALES!G$2:G$4911)</f>
        <v>0</v>
      </c>
      <c r="I1139">
        <f xml:space="preserve"> SUMIF(PRODUCTION!E$2:E$4911,C1139,PRODUCTION!I$2:I$4911)</f>
        <v>0</v>
      </c>
    </row>
    <row r="1140" spans="1:9" x14ac:dyDescent="0.2">
      <c r="A1140">
        <v>22051</v>
      </c>
      <c r="B1140" t="s">
        <v>475</v>
      </c>
      <c r="C1140" t="str">
        <f t="shared" si="35"/>
        <v>22051</v>
      </c>
      <c r="D1140" t="str">
        <f t="shared" si="34"/>
        <v>JEFFERSON</v>
      </c>
      <c r="E1140">
        <v>-90.112751540000005</v>
      </c>
      <c r="F1140">
        <v>29.74131251</v>
      </c>
      <c r="G1140">
        <f xml:space="preserve"> SUMIF(ACRES_HARVESTED!E$2:E$4911,C1140,ACRES_HARVESTED!G$2:G$4911)</f>
        <v>0</v>
      </c>
      <c r="H1140">
        <f xml:space="preserve"> SUMIF(SALES!E$2:E$4911,C1140,SALES!G$2:G$4911)</f>
        <v>0</v>
      </c>
      <c r="I1140">
        <f xml:space="preserve"> SUMIF(PRODUCTION!E$2:E$4911,C1140,PRODUCTION!I$2:I$4911)</f>
        <v>0</v>
      </c>
    </row>
    <row r="1141" spans="1:9" x14ac:dyDescent="0.2">
      <c r="A1141">
        <v>22053</v>
      </c>
      <c r="B1141" t="s">
        <v>886</v>
      </c>
      <c r="C1141" t="str">
        <f t="shared" si="35"/>
        <v>22053</v>
      </c>
      <c r="D1141" t="str">
        <f t="shared" si="34"/>
        <v>JEFFERSON DAVIS</v>
      </c>
      <c r="E1141">
        <v>-92.814046099999999</v>
      </c>
      <c r="F1141">
        <v>30.26796744</v>
      </c>
      <c r="G1141">
        <f xml:space="preserve"> SUMIF(ACRES_HARVESTED!E$2:E$4911,C1141,ACRES_HARVESTED!G$2:G$4911)</f>
        <v>0</v>
      </c>
      <c r="H1141">
        <f xml:space="preserve"> SUMIF(SALES!E$2:E$4911,C1141,SALES!G$2:G$4911)</f>
        <v>0</v>
      </c>
      <c r="I1141">
        <f xml:space="preserve"> SUMIF(PRODUCTION!E$2:E$4911,C1141,PRODUCTION!I$2:I$4911)</f>
        <v>0</v>
      </c>
    </row>
    <row r="1142" spans="1:9" x14ac:dyDescent="0.2">
      <c r="A1142">
        <v>22055</v>
      </c>
      <c r="B1142" t="s">
        <v>86</v>
      </c>
      <c r="C1142" t="str">
        <f t="shared" si="35"/>
        <v>22055</v>
      </c>
      <c r="D1142" t="str">
        <f t="shared" si="34"/>
        <v>LAFAYETTE</v>
      </c>
      <c r="E1142">
        <v>-92.063600399999999</v>
      </c>
      <c r="F1142">
        <v>30.207385930000001</v>
      </c>
      <c r="G1142">
        <f xml:space="preserve"> SUMIF(ACRES_HARVESTED!E$2:E$4911,C1142,ACRES_HARVESTED!G$2:G$4911)</f>
        <v>633</v>
      </c>
      <c r="H1142">
        <f xml:space="preserve"> SUMIF(SALES!E$2:E$4911,C1142,SALES!G$2:G$4911)</f>
        <v>383000</v>
      </c>
      <c r="I1142">
        <f xml:space="preserve"> SUMIF(PRODUCTION!E$2:E$4911,C1142,PRODUCTION!I$2:I$4911)</f>
        <v>110964</v>
      </c>
    </row>
    <row r="1143" spans="1:9" x14ac:dyDescent="0.2">
      <c r="A1143">
        <v>22057</v>
      </c>
      <c r="B1143" t="s">
        <v>1780</v>
      </c>
      <c r="C1143" t="str">
        <f t="shared" si="35"/>
        <v>22057</v>
      </c>
      <c r="D1143" t="str">
        <f t="shared" si="34"/>
        <v>LAFOURCHE</v>
      </c>
      <c r="E1143">
        <v>-90.418655169999994</v>
      </c>
      <c r="F1143">
        <v>29.557978420000001</v>
      </c>
      <c r="G1143">
        <f xml:space="preserve"> SUMIF(ACRES_HARVESTED!E$2:E$4911,C1143,ACRES_HARVESTED!G$2:G$4911)</f>
        <v>0</v>
      </c>
      <c r="H1143">
        <f xml:space="preserve"> SUMIF(SALES!E$2:E$4911,C1143,SALES!G$2:G$4911)</f>
        <v>0</v>
      </c>
      <c r="I1143">
        <f xml:space="preserve"> SUMIF(PRODUCTION!E$2:E$4911,C1143,PRODUCTION!I$2:I$4911)</f>
        <v>0</v>
      </c>
    </row>
    <row r="1144" spans="1:9" x14ac:dyDescent="0.2">
      <c r="A1144">
        <v>22059</v>
      </c>
      <c r="B1144" t="s">
        <v>1193</v>
      </c>
      <c r="C1144" t="str">
        <f t="shared" si="35"/>
        <v>22059</v>
      </c>
      <c r="D1144" t="str">
        <f t="shared" si="34"/>
        <v>LASALLE</v>
      </c>
      <c r="E1144">
        <v>-92.160431059999993</v>
      </c>
      <c r="F1144">
        <v>31.677075210000002</v>
      </c>
      <c r="G1144">
        <f xml:space="preserve"> SUMIF(ACRES_HARVESTED!E$2:E$4911,C1144,ACRES_HARVESTED!G$2:G$4911)</f>
        <v>0</v>
      </c>
      <c r="H1144">
        <f xml:space="preserve"> SUMIF(SALES!E$2:E$4911,C1144,SALES!G$2:G$4911)</f>
        <v>0</v>
      </c>
      <c r="I1144">
        <f xml:space="preserve"> SUMIF(PRODUCTION!E$2:E$4911,C1144,PRODUCTION!I$2:I$4911)</f>
        <v>0</v>
      </c>
    </row>
    <row r="1145" spans="1:9" x14ac:dyDescent="0.2">
      <c r="A1145">
        <v>22061</v>
      </c>
      <c r="B1145" t="s">
        <v>17</v>
      </c>
      <c r="C1145" t="str">
        <f t="shared" si="35"/>
        <v>22061</v>
      </c>
      <c r="D1145" t="str">
        <f t="shared" si="34"/>
        <v>LINCOLN</v>
      </c>
      <c r="E1145">
        <v>-92.66473671</v>
      </c>
      <c r="F1145">
        <v>32.601493939999997</v>
      </c>
      <c r="G1145">
        <f xml:space="preserve"> SUMIF(ACRES_HARVESTED!E$2:E$4911,C1145,ACRES_HARVESTED!G$2:G$4911)</f>
        <v>0</v>
      </c>
      <c r="H1145">
        <f xml:space="preserve"> SUMIF(SALES!E$2:E$4911,C1145,SALES!G$2:G$4911)</f>
        <v>0</v>
      </c>
      <c r="I1145">
        <f xml:space="preserve"> SUMIF(PRODUCTION!E$2:E$4911,C1145,PRODUCTION!I$2:I$4911)</f>
        <v>0</v>
      </c>
    </row>
    <row r="1146" spans="1:9" x14ac:dyDescent="0.2">
      <c r="A1146">
        <v>22063</v>
      </c>
      <c r="B1146" t="s">
        <v>256</v>
      </c>
      <c r="C1146" t="str">
        <f t="shared" si="35"/>
        <v>22063</v>
      </c>
      <c r="D1146" t="str">
        <f t="shared" si="34"/>
        <v>LIVINGSTON</v>
      </c>
      <c r="E1146">
        <v>-90.727653110000006</v>
      </c>
      <c r="F1146">
        <v>30.44023061</v>
      </c>
      <c r="G1146">
        <f xml:space="preserve"> SUMIF(ACRES_HARVESTED!E$2:E$4911,C1146,ACRES_HARVESTED!G$2:G$4911)</f>
        <v>3</v>
      </c>
      <c r="H1146">
        <f xml:space="preserve"> SUMIF(SALES!E$2:E$4911,C1146,SALES!G$2:G$4911)</f>
        <v>0</v>
      </c>
      <c r="I1146">
        <f xml:space="preserve"> SUMIF(PRODUCTION!E$2:E$4911,C1146,PRODUCTION!I$2:I$4911)</f>
        <v>555</v>
      </c>
    </row>
    <row r="1147" spans="1:9" x14ac:dyDescent="0.2">
      <c r="A1147">
        <v>22065</v>
      </c>
      <c r="B1147" t="s">
        <v>194</v>
      </c>
      <c r="C1147" t="str">
        <f t="shared" si="35"/>
        <v>22065</v>
      </c>
      <c r="D1147" t="str">
        <f t="shared" si="34"/>
        <v>MADISON</v>
      </c>
      <c r="E1147">
        <v>-91.241819960000001</v>
      </c>
      <c r="F1147">
        <v>32.365124260000002</v>
      </c>
      <c r="G1147">
        <f xml:space="preserve"> SUMIF(ACRES_HARVESTED!E$2:E$4911,C1147,ACRES_HARVESTED!G$2:G$4911)</f>
        <v>48704</v>
      </c>
      <c r="H1147">
        <f xml:space="preserve"> SUMIF(SALES!E$2:E$4911,C1147,SALES!G$2:G$4911)</f>
        <v>33475000</v>
      </c>
      <c r="I1147">
        <f xml:space="preserve"> SUMIF(PRODUCTION!E$2:E$4911,C1147,PRODUCTION!I$2:I$4911)</f>
        <v>8884086</v>
      </c>
    </row>
    <row r="1148" spans="1:9" x14ac:dyDescent="0.2">
      <c r="A1148">
        <v>22067</v>
      </c>
      <c r="B1148" t="s">
        <v>1531</v>
      </c>
      <c r="C1148" t="str">
        <f t="shared" si="35"/>
        <v>22067</v>
      </c>
      <c r="D1148" t="str">
        <f t="shared" si="34"/>
        <v>MOREHOUSE</v>
      </c>
      <c r="E1148">
        <v>-91.802111710000005</v>
      </c>
      <c r="F1148">
        <v>32.820092410000001</v>
      </c>
      <c r="G1148">
        <f xml:space="preserve"> SUMIF(ACRES_HARVESTED!E$2:E$4911,C1148,ACRES_HARVESTED!G$2:G$4911)</f>
        <v>62261</v>
      </c>
      <c r="H1148">
        <f xml:space="preserve"> SUMIF(SALES!E$2:E$4911,C1148,SALES!G$2:G$4911)</f>
        <v>45888000</v>
      </c>
      <c r="I1148">
        <f xml:space="preserve"> SUMIF(PRODUCTION!E$2:E$4911,C1148,PRODUCTION!I$2:I$4911)</f>
        <v>12103029</v>
      </c>
    </row>
    <row r="1149" spans="1:9" x14ac:dyDescent="0.2">
      <c r="A1149">
        <v>22069</v>
      </c>
      <c r="B1149" t="s">
        <v>1318</v>
      </c>
      <c r="C1149" t="str">
        <f t="shared" si="35"/>
        <v>22069</v>
      </c>
      <c r="D1149" t="str">
        <f t="shared" si="34"/>
        <v>NATCHITOCHES</v>
      </c>
      <c r="E1149">
        <v>-93.096494710000002</v>
      </c>
      <c r="F1149">
        <v>31.72373065</v>
      </c>
      <c r="G1149">
        <f xml:space="preserve"> SUMIF(ACRES_HARVESTED!E$2:E$4911,C1149,ACRES_HARVESTED!G$2:G$4911)</f>
        <v>13584</v>
      </c>
      <c r="H1149">
        <f xml:space="preserve"> SUMIF(SALES!E$2:E$4911,C1149,SALES!G$2:G$4911)</f>
        <v>0</v>
      </c>
      <c r="I1149">
        <f xml:space="preserve"> SUMIF(PRODUCTION!E$2:E$4911,C1149,PRODUCTION!I$2:I$4911)</f>
        <v>2056618</v>
      </c>
    </row>
    <row r="1150" spans="1:9" x14ac:dyDescent="0.2">
      <c r="A1150">
        <v>22071</v>
      </c>
      <c r="B1150" t="s">
        <v>828</v>
      </c>
      <c r="C1150" t="str">
        <f t="shared" si="35"/>
        <v>22071</v>
      </c>
      <c r="D1150" t="str">
        <f t="shared" si="34"/>
        <v>ORLEANS</v>
      </c>
      <c r="E1150">
        <v>-89.928336740000006</v>
      </c>
      <c r="F1150">
        <v>30.06918821</v>
      </c>
      <c r="G1150">
        <f xml:space="preserve"> SUMIF(ACRES_HARVESTED!E$2:E$4911,C1150,ACRES_HARVESTED!G$2:G$4911)</f>
        <v>0</v>
      </c>
      <c r="H1150">
        <f xml:space="preserve"> SUMIF(SALES!E$2:E$4911,C1150,SALES!G$2:G$4911)</f>
        <v>0</v>
      </c>
      <c r="I1150">
        <f xml:space="preserve"> SUMIF(PRODUCTION!E$2:E$4911,C1150,PRODUCTION!I$2:I$4911)</f>
        <v>0</v>
      </c>
    </row>
    <row r="1151" spans="1:9" x14ac:dyDescent="0.2">
      <c r="A1151">
        <v>22073</v>
      </c>
      <c r="B1151" t="s">
        <v>1142</v>
      </c>
      <c r="C1151" t="str">
        <f t="shared" si="35"/>
        <v>22073</v>
      </c>
      <c r="D1151" t="str">
        <f t="shared" si="34"/>
        <v>OUACHITA</v>
      </c>
      <c r="E1151">
        <v>-92.154861080000003</v>
      </c>
      <c r="F1151">
        <v>32.478227019999999</v>
      </c>
      <c r="G1151">
        <f xml:space="preserve"> SUMIF(ACRES_HARVESTED!E$2:E$4911,C1151,ACRES_HARVESTED!G$2:G$4911)</f>
        <v>13310</v>
      </c>
      <c r="H1151">
        <f xml:space="preserve"> SUMIF(SALES!E$2:E$4911,C1151,SALES!G$2:G$4911)</f>
        <v>9696000</v>
      </c>
      <c r="I1151">
        <f xml:space="preserve"> SUMIF(PRODUCTION!E$2:E$4911,C1151,PRODUCTION!I$2:I$4911)</f>
        <v>2582844</v>
      </c>
    </row>
    <row r="1152" spans="1:9" x14ac:dyDescent="0.2">
      <c r="A1152">
        <v>22075</v>
      </c>
      <c r="B1152" t="s">
        <v>1846</v>
      </c>
      <c r="C1152" t="str">
        <f t="shared" si="35"/>
        <v>22075</v>
      </c>
      <c r="D1152" t="str">
        <f t="shared" si="34"/>
        <v>PLAQUEMINES</v>
      </c>
      <c r="E1152">
        <v>-89.623292849999999</v>
      </c>
      <c r="F1152">
        <v>29.43435182</v>
      </c>
      <c r="G1152">
        <f xml:space="preserve"> SUMIF(ACRES_HARVESTED!E$2:E$4911,C1152,ACRES_HARVESTED!G$2:G$4911)</f>
        <v>0</v>
      </c>
      <c r="H1152">
        <f xml:space="preserve"> SUMIF(SALES!E$2:E$4911,C1152,SALES!G$2:G$4911)</f>
        <v>0</v>
      </c>
      <c r="I1152">
        <f xml:space="preserve"> SUMIF(PRODUCTION!E$2:E$4911,C1152,PRODUCTION!I$2:I$4911)</f>
        <v>0</v>
      </c>
    </row>
    <row r="1153" spans="1:9" x14ac:dyDescent="0.2">
      <c r="A1153">
        <v>22077</v>
      </c>
      <c r="B1153" t="s">
        <v>1737</v>
      </c>
      <c r="C1153" t="str">
        <f t="shared" si="35"/>
        <v>22077</v>
      </c>
      <c r="D1153" t="str">
        <f t="shared" si="34"/>
        <v>POINTE COUPEE</v>
      </c>
      <c r="E1153">
        <v>-91.600449560000001</v>
      </c>
      <c r="F1153">
        <v>30.70893573</v>
      </c>
      <c r="G1153">
        <f xml:space="preserve"> SUMIF(ACRES_HARVESTED!E$2:E$4911,C1153,ACRES_HARVESTED!G$2:G$4911)</f>
        <v>8996</v>
      </c>
      <c r="H1153">
        <f xml:space="preserve"> SUMIF(SALES!E$2:E$4911,C1153,SALES!G$2:G$4911)</f>
        <v>6664000</v>
      </c>
      <c r="I1153">
        <f xml:space="preserve"> SUMIF(PRODUCTION!E$2:E$4911,C1153,PRODUCTION!I$2:I$4911)</f>
        <v>1792779</v>
      </c>
    </row>
    <row r="1154" spans="1:9" x14ac:dyDescent="0.2">
      <c r="A1154">
        <v>22079</v>
      </c>
      <c r="B1154" t="s">
        <v>978</v>
      </c>
      <c r="C1154" t="str">
        <f t="shared" si="35"/>
        <v>22079</v>
      </c>
      <c r="D1154" t="str">
        <f t="shared" ref="D1154:D1217" si="36">UPPER(B1154)</f>
        <v>RAPIDES</v>
      </c>
      <c r="E1154">
        <v>-92.533658860000003</v>
      </c>
      <c r="F1154">
        <v>31.198100870000001</v>
      </c>
      <c r="G1154">
        <f xml:space="preserve"> SUMIF(ACRES_HARVESTED!E$2:E$4911,C1154,ACRES_HARVESTED!G$2:G$4911)</f>
        <v>11011</v>
      </c>
      <c r="H1154">
        <f xml:space="preserve"> SUMIF(SALES!E$2:E$4911,C1154,SALES!G$2:G$4911)</f>
        <v>6619000</v>
      </c>
      <c r="I1154">
        <f xml:space="preserve"> SUMIF(PRODUCTION!E$2:E$4911,C1154,PRODUCTION!I$2:I$4911)</f>
        <v>1690642</v>
      </c>
    </row>
    <row r="1155" spans="1:9" x14ac:dyDescent="0.2">
      <c r="A1155">
        <v>22081</v>
      </c>
      <c r="B1155" t="s">
        <v>1079</v>
      </c>
      <c r="C1155" t="str">
        <f t="shared" ref="C1155:C1218" si="37" xml:space="preserve"> TEXT(A1155,"00000")</f>
        <v>22081</v>
      </c>
      <c r="D1155" t="str">
        <f t="shared" si="36"/>
        <v>RED RIVER</v>
      </c>
      <c r="E1155">
        <v>-93.339928740000005</v>
      </c>
      <c r="F1155">
        <v>32.093026649999999</v>
      </c>
      <c r="G1155">
        <f xml:space="preserve"> SUMIF(ACRES_HARVESTED!E$2:E$4911,C1155,ACRES_HARVESTED!G$2:G$4911)</f>
        <v>2465</v>
      </c>
      <c r="H1155">
        <f xml:space="preserve"> SUMIF(SALES!E$2:E$4911,C1155,SALES!G$2:G$4911)</f>
        <v>0</v>
      </c>
      <c r="I1155">
        <f xml:space="preserve"> SUMIF(PRODUCTION!E$2:E$4911,C1155,PRODUCTION!I$2:I$4911)</f>
        <v>438642</v>
      </c>
    </row>
    <row r="1156" spans="1:9" x14ac:dyDescent="0.2">
      <c r="A1156">
        <v>22083</v>
      </c>
      <c r="B1156" t="s">
        <v>381</v>
      </c>
      <c r="C1156" t="str">
        <f t="shared" si="37"/>
        <v>22083</v>
      </c>
      <c r="D1156" t="str">
        <f t="shared" si="36"/>
        <v>RICHLAND</v>
      </c>
      <c r="E1156">
        <v>-91.763363679999998</v>
      </c>
      <c r="F1156">
        <v>32.41758531</v>
      </c>
      <c r="G1156">
        <f xml:space="preserve"> SUMIF(ACRES_HARVESTED!E$2:E$4911,C1156,ACRES_HARVESTED!G$2:G$4911)</f>
        <v>32334</v>
      </c>
      <c r="H1156">
        <f xml:space="preserve"> SUMIF(SALES!E$2:E$4911,C1156,SALES!G$2:G$4911)</f>
        <v>23742000</v>
      </c>
      <c r="I1156">
        <f xml:space="preserve"> SUMIF(PRODUCTION!E$2:E$4911,C1156,PRODUCTION!I$2:I$4911)</f>
        <v>6482504</v>
      </c>
    </row>
    <row r="1157" spans="1:9" x14ac:dyDescent="0.2">
      <c r="A1157">
        <v>22085</v>
      </c>
      <c r="B1157" t="s">
        <v>1455</v>
      </c>
      <c r="C1157" t="str">
        <f t="shared" si="37"/>
        <v>22085</v>
      </c>
      <c r="D1157" t="str">
        <f t="shared" si="36"/>
        <v>SABINE</v>
      </c>
      <c r="E1157">
        <v>-93.555214530000001</v>
      </c>
      <c r="F1157">
        <v>31.562830229999999</v>
      </c>
      <c r="G1157">
        <f xml:space="preserve"> SUMIF(ACRES_HARVESTED!E$2:E$4911,C1157,ACRES_HARVESTED!G$2:G$4911)</f>
        <v>0</v>
      </c>
      <c r="H1157">
        <f xml:space="preserve"> SUMIF(SALES!E$2:E$4911,C1157,SALES!G$2:G$4911)</f>
        <v>0</v>
      </c>
      <c r="I1157">
        <f xml:space="preserve"> SUMIF(PRODUCTION!E$2:E$4911,C1157,PRODUCTION!I$2:I$4911)</f>
        <v>0</v>
      </c>
    </row>
    <row r="1158" spans="1:9" x14ac:dyDescent="0.2">
      <c r="A1158">
        <v>22087</v>
      </c>
      <c r="B1158" t="s">
        <v>1338</v>
      </c>
      <c r="C1158" t="str">
        <f t="shared" si="37"/>
        <v>22087</v>
      </c>
      <c r="D1158" t="str">
        <f t="shared" si="36"/>
        <v>ST. BERNARD</v>
      </c>
      <c r="E1158">
        <v>-89.537681879999994</v>
      </c>
      <c r="F1158">
        <v>29.875092200000001</v>
      </c>
      <c r="G1158">
        <f xml:space="preserve"> SUMIF(ACRES_HARVESTED!E$2:E$4911,C1158,ACRES_HARVESTED!G$2:G$4911)</f>
        <v>0</v>
      </c>
      <c r="H1158">
        <f xml:space="preserve"> SUMIF(SALES!E$2:E$4911,C1158,SALES!G$2:G$4911)</f>
        <v>0</v>
      </c>
      <c r="I1158">
        <f xml:space="preserve"> SUMIF(PRODUCTION!E$2:E$4911,C1158,PRODUCTION!I$2:I$4911)</f>
        <v>0</v>
      </c>
    </row>
    <row r="1159" spans="1:9" x14ac:dyDescent="0.2">
      <c r="A1159">
        <v>22089</v>
      </c>
      <c r="B1159" t="s">
        <v>727</v>
      </c>
      <c r="C1159" t="str">
        <f t="shared" si="37"/>
        <v>22089</v>
      </c>
      <c r="D1159" t="str">
        <f t="shared" si="36"/>
        <v>ST. CHARLES</v>
      </c>
      <c r="E1159">
        <v>-90.357812960000004</v>
      </c>
      <c r="F1159">
        <v>29.90559494</v>
      </c>
      <c r="G1159">
        <f xml:space="preserve"> SUMIF(ACRES_HARVESTED!E$2:E$4911,C1159,ACRES_HARVESTED!G$2:G$4911)</f>
        <v>0</v>
      </c>
      <c r="H1159">
        <f xml:space="preserve"> SUMIF(SALES!E$2:E$4911,C1159,SALES!G$2:G$4911)</f>
        <v>0</v>
      </c>
      <c r="I1159">
        <f xml:space="preserve"> SUMIF(PRODUCTION!E$2:E$4911,C1159,PRODUCTION!I$2:I$4911)</f>
        <v>0</v>
      </c>
    </row>
    <row r="1160" spans="1:9" x14ac:dyDescent="0.2">
      <c r="A1160">
        <v>22091</v>
      </c>
      <c r="B1160" t="s">
        <v>1775</v>
      </c>
      <c r="C1160" t="str">
        <f t="shared" si="37"/>
        <v>22091</v>
      </c>
      <c r="D1160" t="str">
        <f t="shared" si="36"/>
        <v>ST. HELENA</v>
      </c>
      <c r="E1160">
        <v>-90.710458860000003</v>
      </c>
      <c r="F1160">
        <v>30.821718659999998</v>
      </c>
      <c r="G1160">
        <f xml:space="preserve"> SUMIF(ACRES_HARVESTED!E$2:E$4911,C1160,ACRES_HARVESTED!G$2:G$4911)</f>
        <v>0</v>
      </c>
      <c r="H1160">
        <f xml:space="preserve"> SUMIF(SALES!E$2:E$4911,C1160,SALES!G$2:G$4911)</f>
        <v>0</v>
      </c>
      <c r="I1160">
        <f xml:space="preserve"> SUMIF(PRODUCTION!E$2:E$4911,C1160,PRODUCTION!I$2:I$4911)</f>
        <v>0</v>
      </c>
    </row>
    <row r="1161" spans="1:9" x14ac:dyDescent="0.2">
      <c r="A1161">
        <v>22093</v>
      </c>
      <c r="B1161" t="s">
        <v>977</v>
      </c>
      <c r="C1161" t="str">
        <f t="shared" si="37"/>
        <v>22093</v>
      </c>
      <c r="D1161" t="str">
        <f t="shared" si="36"/>
        <v>ST. JAMES</v>
      </c>
      <c r="E1161">
        <v>-90.795814590000006</v>
      </c>
      <c r="F1161">
        <v>30.02623427</v>
      </c>
      <c r="G1161">
        <f xml:space="preserve"> SUMIF(ACRES_HARVESTED!E$2:E$4911,C1161,ACRES_HARVESTED!G$2:G$4911)</f>
        <v>0</v>
      </c>
      <c r="H1161">
        <f xml:space="preserve"> SUMIF(SALES!E$2:E$4911,C1161,SALES!G$2:G$4911)</f>
        <v>0</v>
      </c>
      <c r="I1161">
        <f xml:space="preserve"> SUMIF(PRODUCTION!E$2:E$4911,C1161,PRODUCTION!I$2:I$4911)</f>
        <v>0</v>
      </c>
    </row>
    <row r="1162" spans="1:9" x14ac:dyDescent="0.2">
      <c r="A1162">
        <v>22095</v>
      </c>
      <c r="B1162" t="s">
        <v>1343</v>
      </c>
      <c r="C1162" t="str">
        <f t="shared" si="37"/>
        <v>22095</v>
      </c>
      <c r="D1162" t="str">
        <f t="shared" si="36"/>
        <v>ST. JOHN THE BAPTIST</v>
      </c>
      <c r="E1162">
        <v>-90.470633169999999</v>
      </c>
      <c r="F1162">
        <v>30.126947919999999</v>
      </c>
      <c r="G1162">
        <f xml:space="preserve"> SUMIF(ACRES_HARVESTED!E$2:E$4911,C1162,ACRES_HARVESTED!G$2:G$4911)</f>
        <v>0</v>
      </c>
      <c r="H1162">
        <f xml:space="preserve"> SUMIF(SALES!E$2:E$4911,C1162,SALES!G$2:G$4911)</f>
        <v>0</v>
      </c>
      <c r="I1162">
        <f xml:space="preserve"> SUMIF(PRODUCTION!E$2:E$4911,C1162,PRODUCTION!I$2:I$4911)</f>
        <v>0</v>
      </c>
    </row>
    <row r="1163" spans="1:9" x14ac:dyDescent="0.2">
      <c r="A1163">
        <v>22097</v>
      </c>
      <c r="B1163" t="s">
        <v>1609</v>
      </c>
      <c r="C1163" t="str">
        <f t="shared" si="37"/>
        <v>22097</v>
      </c>
      <c r="D1163" t="str">
        <f t="shared" si="36"/>
        <v>ST. LANDRY</v>
      </c>
      <c r="E1163">
        <v>-92.005795320000004</v>
      </c>
      <c r="F1163">
        <v>30.599080839999999</v>
      </c>
      <c r="G1163">
        <f xml:space="preserve"> SUMIF(ACRES_HARVESTED!E$2:E$4911,C1163,ACRES_HARVESTED!G$2:G$4911)</f>
        <v>8557</v>
      </c>
      <c r="H1163">
        <f xml:space="preserve"> SUMIF(SALES!E$2:E$4911,C1163,SALES!G$2:G$4911)</f>
        <v>6062000</v>
      </c>
      <c r="I1163">
        <f xml:space="preserve"> SUMIF(PRODUCTION!E$2:E$4911,C1163,PRODUCTION!I$2:I$4911)</f>
        <v>1562974</v>
      </c>
    </row>
    <row r="1164" spans="1:9" x14ac:dyDescent="0.2">
      <c r="A1164">
        <v>22099</v>
      </c>
      <c r="B1164" t="s">
        <v>995</v>
      </c>
      <c r="C1164" t="str">
        <f t="shared" si="37"/>
        <v>22099</v>
      </c>
      <c r="D1164" t="str">
        <f t="shared" si="36"/>
        <v>ST. MARTIN</v>
      </c>
      <c r="E1164">
        <v>-91.607850790000001</v>
      </c>
      <c r="F1164">
        <v>30.129309970000001</v>
      </c>
      <c r="G1164">
        <f xml:space="preserve"> SUMIF(ACRES_HARVESTED!E$2:E$4911,C1164,ACRES_HARVESTED!G$2:G$4911)</f>
        <v>0</v>
      </c>
      <c r="H1164">
        <f xml:space="preserve"> SUMIF(SALES!E$2:E$4911,C1164,SALES!G$2:G$4911)</f>
        <v>0</v>
      </c>
      <c r="I1164">
        <f xml:space="preserve"> SUMIF(PRODUCTION!E$2:E$4911,C1164,PRODUCTION!I$2:I$4911)</f>
        <v>0</v>
      </c>
    </row>
    <row r="1165" spans="1:9" x14ac:dyDescent="0.2">
      <c r="A1165">
        <v>22101</v>
      </c>
      <c r="B1165" t="s">
        <v>1339</v>
      </c>
      <c r="C1165" t="str">
        <f t="shared" si="37"/>
        <v>22101</v>
      </c>
      <c r="D1165" t="str">
        <f t="shared" si="36"/>
        <v>ST. MARY</v>
      </c>
      <c r="E1165">
        <v>-91.444693749999999</v>
      </c>
      <c r="F1165">
        <v>29.705007640000002</v>
      </c>
      <c r="G1165">
        <f xml:space="preserve"> SUMIF(ACRES_HARVESTED!E$2:E$4911,C1165,ACRES_HARVESTED!G$2:G$4911)</f>
        <v>0</v>
      </c>
      <c r="H1165">
        <f xml:space="preserve"> SUMIF(SALES!E$2:E$4911,C1165,SALES!G$2:G$4911)</f>
        <v>0</v>
      </c>
      <c r="I1165">
        <f xml:space="preserve"> SUMIF(PRODUCTION!E$2:E$4911,C1165,PRODUCTION!I$2:I$4911)</f>
        <v>0</v>
      </c>
    </row>
    <row r="1166" spans="1:9" x14ac:dyDescent="0.2">
      <c r="A1166">
        <v>22103</v>
      </c>
      <c r="B1166" t="s">
        <v>1761</v>
      </c>
      <c r="C1166" t="str">
        <f t="shared" si="37"/>
        <v>22103</v>
      </c>
      <c r="D1166" t="str">
        <f t="shared" si="36"/>
        <v>ST. TAMMANY</v>
      </c>
      <c r="E1166">
        <v>-89.957371109999997</v>
      </c>
      <c r="F1166">
        <v>30.40987792</v>
      </c>
      <c r="G1166">
        <f xml:space="preserve"> SUMIF(ACRES_HARVESTED!E$2:E$4911,C1166,ACRES_HARVESTED!G$2:G$4911)</f>
        <v>0</v>
      </c>
      <c r="H1166">
        <f xml:space="preserve"> SUMIF(SALES!E$2:E$4911,C1166,SALES!G$2:G$4911)</f>
        <v>0</v>
      </c>
      <c r="I1166">
        <f xml:space="preserve"> SUMIF(PRODUCTION!E$2:E$4911,C1166,PRODUCTION!I$2:I$4911)</f>
        <v>0</v>
      </c>
    </row>
    <row r="1167" spans="1:9" x14ac:dyDescent="0.2">
      <c r="A1167">
        <v>22105</v>
      </c>
      <c r="B1167" t="s">
        <v>1625</v>
      </c>
      <c r="C1167" t="str">
        <f t="shared" si="37"/>
        <v>22105</v>
      </c>
      <c r="D1167" t="str">
        <f t="shared" si="36"/>
        <v>TANGIPAHOA</v>
      </c>
      <c r="E1167">
        <v>-90.405425190000003</v>
      </c>
      <c r="F1167">
        <v>30.626880360000001</v>
      </c>
      <c r="G1167">
        <f xml:space="preserve"> SUMIF(ACRES_HARVESTED!E$2:E$4911,C1167,ACRES_HARVESTED!G$2:G$4911)</f>
        <v>575</v>
      </c>
      <c r="H1167">
        <f xml:space="preserve"> SUMIF(SALES!E$2:E$4911,C1167,SALES!G$2:G$4911)</f>
        <v>301000</v>
      </c>
      <c r="I1167">
        <f xml:space="preserve"> SUMIF(PRODUCTION!E$2:E$4911,C1167,PRODUCTION!I$2:I$4911)</f>
        <v>301023.424</v>
      </c>
    </row>
    <row r="1168" spans="1:9" x14ac:dyDescent="0.2">
      <c r="A1168">
        <v>22107</v>
      </c>
      <c r="B1168" t="s">
        <v>834</v>
      </c>
      <c r="C1168" t="str">
        <f t="shared" si="37"/>
        <v>22107</v>
      </c>
      <c r="D1168" t="str">
        <f t="shared" si="36"/>
        <v>TENSAS</v>
      </c>
      <c r="E1168">
        <v>-91.340061669999997</v>
      </c>
      <c r="F1168">
        <v>32.000268669999997</v>
      </c>
      <c r="G1168">
        <f xml:space="preserve"> SUMIF(ACRES_HARVESTED!E$2:E$4911,C1168,ACRES_HARVESTED!G$2:G$4911)</f>
        <v>44682</v>
      </c>
      <c r="H1168">
        <f xml:space="preserve"> SUMIF(SALES!E$2:E$4911,C1168,SALES!G$2:G$4911)</f>
        <v>27722000</v>
      </c>
      <c r="I1168">
        <f xml:space="preserve"> SUMIF(PRODUCTION!E$2:E$4911,C1168,PRODUCTION!I$2:I$4911)</f>
        <v>7619502</v>
      </c>
    </row>
    <row r="1169" spans="1:9" x14ac:dyDescent="0.2">
      <c r="A1169">
        <v>22109</v>
      </c>
      <c r="B1169" t="s">
        <v>794</v>
      </c>
      <c r="C1169" t="str">
        <f t="shared" si="37"/>
        <v>22109</v>
      </c>
      <c r="D1169" t="str">
        <f t="shared" si="36"/>
        <v>TERREBONNE</v>
      </c>
      <c r="E1169">
        <v>-90.864543470000001</v>
      </c>
      <c r="F1169">
        <v>29.409220609999998</v>
      </c>
      <c r="G1169">
        <f xml:space="preserve"> SUMIF(ACRES_HARVESTED!E$2:E$4911,C1169,ACRES_HARVESTED!G$2:G$4911)</f>
        <v>0</v>
      </c>
      <c r="H1169">
        <f xml:space="preserve"> SUMIF(SALES!E$2:E$4911,C1169,SALES!G$2:G$4911)</f>
        <v>0</v>
      </c>
      <c r="I1169">
        <f xml:space="preserve"> SUMIF(PRODUCTION!E$2:E$4911,C1169,PRODUCTION!I$2:I$4911)</f>
        <v>0</v>
      </c>
    </row>
    <row r="1170" spans="1:9" x14ac:dyDescent="0.2">
      <c r="A1170">
        <v>22111</v>
      </c>
      <c r="B1170" t="s">
        <v>153</v>
      </c>
      <c r="C1170" t="str">
        <f t="shared" si="37"/>
        <v>22111</v>
      </c>
      <c r="D1170" t="str">
        <f t="shared" si="36"/>
        <v>UNION</v>
      </c>
      <c r="E1170">
        <v>-92.374834199999995</v>
      </c>
      <c r="F1170">
        <v>32.831862860000001</v>
      </c>
      <c r="G1170">
        <f xml:space="preserve"> SUMIF(ACRES_HARVESTED!E$2:E$4911,C1170,ACRES_HARVESTED!G$2:G$4911)</f>
        <v>0</v>
      </c>
      <c r="H1170">
        <f xml:space="preserve"> SUMIF(SALES!E$2:E$4911,C1170,SALES!G$2:G$4911)</f>
        <v>0</v>
      </c>
      <c r="I1170">
        <f xml:space="preserve"> SUMIF(PRODUCTION!E$2:E$4911,C1170,PRODUCTION!I$2:I$4911)</f>
        <v>0</v>
      </c>
    </row>
    <row r="1171" spans="1:9" x14ac:dyDescent="0.2">
      <c r="A1171">
        <v>22113</v>
      </c>
      <c r="B1171" t="s">
        <v>739</v>
      </c>
      <c r="C1171" t="str">
        <f t="shared" si="37"/>
        <v>22113</v>
      </c>
      <c r="D1171" t="str">
        <f t="shared" si="36"/>
        <v>VERMILION</v>
      </c>
      <c r="E1171">
        <v>-92.324575830000001</v>
      </c>
      <c r="F1171">
        <v>29.846219380000001</v>
      </c>
      <c r="G1171">
        <f xml:space="preserve"> SUMIF(ACRES_HARVESTED!E$2:E$4911,C1171,ACRES_HARVESTED!G$2:G$4911)</f>
        <v>0</v>
      </c>
      <c r="H1171">
        <f xml:space="preserve"> SUMIF(SALES!E$2:E$4911,C1171,SALES!G$2:G$4911)</f>
        <v>0</v>
      </c>
      <c r="I1171">
        <f xml:space="preserve"> SUMIF(PRODUCTION!E$2:E$4911,C1171,PRODUCTION!I$2:I$4911)</f>
        <v>0</v>
      </c>
    </row>
    <row r="1172" spans="1:9" x14ac:dyDescent="0.2">
      <c r="A1172">
        <v>22115</v>
      </c>
      <c r="B1172" t="s">
        <v>1094</v>
      </c>
      <c r="C1172" t="str">
        <f t="shared" si="37"/>
        <v>22115</v>
      </c>
      <c r="D1172" t="str">
        <f t="shared" si="36"/>
        <v>VERNON</v>
      </c>
      <c r="E1172">
        <v>-93.183733750000002</v>
      </c>
      <c r="F1172">
        <v>31.108006150000001</v>
      </c>
      <c r="G1172">
        <f xml:space="preserve"> SUMIF(ACRES_HARVESTED!E$2:E$4911,C1172,ACRES_HARVESTED!G$2:G$4911)</f>
        <v>0</v>
      </c>
      <c r="H1172">
        <f xml:space="preserve"> SUMIF(SALES!E$2:E$4911,C1172,SALES!G$2:G$4911)</f>
        <v>0</v>
      </c>
      <c r="I1172">
        <f xml:space="preserve"> SUMIF(PRODUCTION!E$2:E$4911,C1172,PRODUCTION!I$2:I$4911)</f>
        <v>0</v>
      </c>
    </row>
    <row r="1173" spans="1:9" x14ac:dyDescent="0.2">
      <c r="A1173">
        <v>22117</v>
      </c>
      <c r="B1173" t="s">
        <v>48</v>
      </c>
      <c r="C1173" t="str">
        <f t="shared" si="37"/>
        <v>22117</v>
      </c>
      <c r="D1173" t="str">
        <f t="shared" si="36"/>
        <v>WASHINGTON</v>
      </c>
      <c r="E1173">
        <v>-90.040359890000005</v>
      </c>
      <c r="F1173">
        <v>30.85339081</v>
      </c>
      <c r="G1173">
        <f xml:space="preserve"> SUMIF(ACRES_HARVESTED!E$2:E$4911,C1173,ACRES_HARVESTED!G$2:G$4911)</f>
        <v>2765</v>
      </c>
      <c r="H1173">
        <f xml:space="preserve"> SUMIF(SALES!E$2:E$4911,C1173,SALES!G$2:G$4911)</f>
        <v>0</v>
      </c>
      <c r="I1173">
        <f xml:space="preserve"> SUMIF(PRODUCTION!E$2:E$4911,C1173,PRODUCTION!I$2:I$4911)</f>
        <v>772347.91149999993</v>
      </c>
    </row>
    <row r="1174" spans="1:9" x14ac:dyDescent="0.2">
      <c r="A1174">
        <v>22119</v>
      </c>
      <c r="B1174" t="s">
        <v>124</v>
      </c>
      <c r="C1174" t="str">
        <f t="shared" si="37"/>
        <v>22119</v>
      </c>
      <c r="D1174" t="str">
        <f t="shared" si="36"/>
        <v>WEBSTER</v>
      </c>
      <c r="E1174">
        <v>-93.334313539999997</v>
      </c>
      <c r="F1174">
        <v>32.71375647</v>
      </c>
      <c r="G1174">
        <f xml:space="preserve"> SUMIF(ACRES_HARVESTED!E$2:E$4911,C1174,ACRES_HARVESTED!G$2:G$4911)</f>
        <v>0</v>
      </c>
      <c r="H1174">
        <f xml:space="preserve"> SUMIF(SALES!E$2:E$4911,C1174,SALES!G$2:G$4911)</f>
        <v>0</v>
      </c>
      <c r="I1174">
        <f xml:space="preserve"> SUMIF(PRODUCTION!E$2:E$4911,C1174,PRODUCTION!I$2:I$4911)</f>
        <v>0</v>
      </c>
    </row>
    <row r="1175" spans="1:9" x14ac:dyDescent="0.2">
      <c r="A1175">
        <v>22121</v>
      </c>
      <c r="B1175" t="s">
        <v>1799</v>
      </c>
      <c r="C1175" t="str">
        <f t="shared" si="37"/>
        <v>22121</v>
      </c>
      <c r="D1175" t="str">
        <f t="shared" si="36"/>
        <v>WEST BATON ROUGE</v>
      </c>
      <c r="E1175">
        <v>-91.312509500000004</v>
      </c>
      <c r="F1175">
        <v>30.462643379999999</v>
      </c>
      <c r="G1175">
        <f xml:space="preserve"> SUMIF(ACRES_HARVESTED!E$2:E$4911,C1175,ACRES_HARVESTED!G$2:G$4911)</f>
        <v>0</v>
      </c>
      <c r="H1175">
        <f xml:space="preserve"> SUMIF(SALES!E$2:E$4911,C1175,SALES!G$2:G$4911)</f>
        <v>0</v>
      </c>
      <c r="I1175">
        <f xml:space="preserve"> SUMIF(PRODUCTION!E$2:E$4911,C1175,PRODUCTION!I$2:I$4911)</f>
        <v>0</v>
      </c>
    </row>
    <row r="1176" spans="1:9" x14ac:dyDescent="0.2">
      <c r="A1176">
        <v>22123</v>
      </c>
      <c r="B1176" t="s">
        <v>740</v>
      </c>
      <c r="C1176" t="str">
        <f t="shared" si="37"/>
        <v>22123</v>
      </c>
      <c r="D1176" t="str">
        <f t="shared" si="36"/>
        <v>WEST CARROLL</v>
      </c>
      <c r="E1176">
        <v>-91.456646759999998</v>
      </c>
      <c r="F1176">
        <v>32.788858470000001</v>
      </c>
      <c r="G1176">
        <f xml:space="preserve"> SUMIF(ACRES_HARVESTED!E$2:E$4911,C1176,ACRES_HARVESTED!G$2:G$4911)</f>
        <v>30072</v>
      </c>
      <c r="H1176">
        <f xml:space="preserve"> SUMIF(SALES!E$2:E$4911,C1176,SALES!G$2:G$4911)</f>
        <v>20744000</v>
      </c>
      <c r="I1176">
        <f xml:space="preserve"> SUMIF(PRODUCTION!E$2:E$4911,C1176,PRODUCTION!I$2:I$4911)</f>
        <v>5684222</v>
      </c>
    </row>
    <row r="1177" spans="1:9" x14ac:dyDescent="0.2">
      <c r="A1177">
        <v>22125</v>
      </c>
      <c r="B1177" t="s">
        <v>1062</v>
      </c>
      <c r="C1177" t="str">
        <f t="shared" si="37"/>
        <v>22125</v>
      </c>
      <c r="D1177" t="str">
        <f t="shared" si="36"/>
        <v>WEST FELICIANA</v>
      </c>
      <c r="E1177">
        <v>-91.420382919999994</v>
      </c>
      <c r="F1177">
        <v>30.880388480000001</v>
      </c>
      <c r="G1177">
        <f xml:space="preserve"> SUMIF(ACRES_HARVESTED!E$2:E$4911,C1177,ACRES_HARVESTED!G$2:G$4911)</f>
        <v>0</v>
      </c>
      <c r="H1177">
        <f xml:space="preserve"> SUMIF(SALES!E$2:E$4911,C1177,SALES!G$2:G$4911)</f>
        <v>0</v>
      </c>
      <c r="I1177">
        <f xml:space="preserve"> SUMIF(PRODUCTION!E$2:E$4911,C1177,PRODUCTION!I$2:I$4911)</f>
        <v>0</v>
      </c>
    </row>
    <row r="1178" spans="1:9" x14ac:dyDescent="0.2">
      <c r="A1178">
        <v>22127</v>
      </c>
      <c r="B1178" t="s">
        <v>1121</v>
      </c>
      <c r="C1178" t="str">
        <f t="shared" si="37"/>
        <v>22127</v>
      </c>
      <c r="D1178" t="str">
        <f t="shared" si="36"/>
        <v>WINN</v>
      </c>
      <c r="E1178">
        <v>-92.636576880000007</v>
      </c>
      <c r="F1178">
        <v>31.944388270000001</v>
      </c>
      <c r="G1178">
        <f xml:space="preserve"> SUMIF(ACRES_HARVESTED!E$2:E$4911,C1178,ACRES_HARVESTED!G$2:G$4911)</f>
        <v>0</v>
      </c>
      <c r="H1178">
        <f xml:space="preserve"> SUMIF(SALES!E$2:E$4911,C1178,SALES!G$2:G$4911)</f>
        <v>0</v>
      </c>
      <c r="I1178">
        <f xml:space="preserve"> SUMIF(PRODUCTION!E$2:E$4911,C1178,PRODUCTION!I$2:I$4911)</f>
        <v>0</v>
      </c>
    </row>
    <row r="1179" spans="1:9" x14ac:dyDescent="0.2">
      <c r="A1179">
        <v>23001</v>
      </c>
      <c r="B1179" t="s">
        <v>63</v>
      </c>
      <c r="C1179" t="str">
        <f t="shared" si="37"/>
        <v>23001</v>
      </c>
      <c r="D1179" t="str">
        <f t="shared" si="36"/>
        <v>ANDROSCOGGIN</v>
      </c>
      <c r="E1179">
        <v>-70.205240419999996</v>
      </c>
      <c r="F1179">
        <v>44.165436339999999</v>
      </c>
      <c r="G1179">
        <f xml:space="preserve"> SUMIF(ACRES_HARVESTED!E$2:E$4911,C1179,ACRES_HARVESTED!G$2:G$4911)</f>
        <v>2910</v>
      </c>
      <c r="H1179">
        <f xml:space="preserve"> SUMIF(SALES!E$2:E$4911,C1179,SALES!G$2:G$4911)</f>
        <v>1085000</v>
      </c>
      <c r="I1179">
        <f xml:space="preserve"> SUMIF(PRODUCTION!E$2:E$4911,C1179,PRODUCTION!I$2:I$4911)</f>
        <v>1120761.5493999999</v>
      </c>
    </row>
    <row r="1180" spans="1:9" x14ac:dyDescent="0.2">
      <c r="A1180">
        <v>23003</v>
      </c>
      <c r="B1180" t="s">
        <v>599</v>
      </c>
      <c r="C1180" t="str">
        <f t="shared" si="37"/>
        <v>23003</v>
      </c>
      <c r="D1180" t="str">
        <f t="shared" si="36"/>
        <v>AROOSTOOK</v>
      </c>
      <c r="E1180">
        <v>-68.5987449</v>
      </c>
      <c r="F1180">
        <v>46.659135280000001</v>
      </c>
      <c r="G1180">
        <f xml:space="preserve"> SUMIF(ACRES_HARVESTED!E$2:E$4911,C1180,ACRES_HARVESTED!G$2:G$4911)</f>
        <v>1822</v>
      </c>
      <c r="H1180">
        <f xml:space="preserve"> SUMIF(SALES!E$2:E$4911,C1180,SALES!G$2:G$4911)</f>
        <v>635000</v>
      </c>
      <c r="I1180">
        <f xml:space="preserve"> SUMIF(PRODUCTION!E$2:E$4911,C1180,PRODUCTION!I$2:I$4911)</f>
        <v>570562.73900000006</v>
      </c>
    </row>
    <row r="1181" spans="1:9" x14ac:dyDescent="0.2">
      <c r="A1181">
        <v>23005</v>
      </c>
      <c r="B1181" t="s">
        <v>33</v>
      </c>
      <c r="C1181" t="str">
        <f t="shared" si="37"/>
        <v>23005</v>
      </c>
      <c r="D1181" t="str">
        <f t="shared" si="36"/>
        <v>CUMBERLAND</v>
      </c>
      <c r="E1181">
        <v>-70.376612870000002</v>
      </c>
      <c r="F1181">
        <v>43.838973340000003</v>
      </c>
      <c r="G1181">
        <f xml:space="preserve"> SUMIF(ACRES_HARVESTED!E$2:E$4911,C1181,ACRES_HARVESTED!G$2:G$4911)</f>
        <v>455</v>
      </c>
      <c r="H1181">
        <f xml:space="preserve"> SUMIF(SALES!E$2:E$4911,C1181,SALES!G$2:G$4911)</f>
        <v>0</v>
      </c>
      <c r="I1181">
        <f xml:space="preserve"> SUMIF(PRODUCTION!E$2:E$4911,C1181,PRODUCTION!I$2:I$4911)</f>
        <v>302502.9436</v>
      </c>
    </row>
    <row r="1182" spans="1:9" x14ac:dyDescent="0.2">
      <c r="A1182">
        <v>23007</v>
      </c>
      <c r="B1182" t="s">
        <v>0</v>
      </c>
      <c r="C1182" t="str">
        <f t="shared" si="37"/>
        <v>23007</v>
      </c>
      <c r="D1182" t="str">
        <f t="shared" si="36"/>
        <v>FRANKLIN</v>
      </c>
      <c r="E1182">
        <v>-70.444210369999993</v>
      </c>
      <c r="F1182">
        <v>44.974244859999999</v>
      </c>
      <c r="G1182">
        <f xml:space="preserve"> SUMIF(ACRES_HARVESTED!E$2:E$4911,C1182,ACRES_HARVESTED!G$2:G$4911)</f>
        <v>185</v>
      </c>
      <c r="H1182">
        <f xml:space="preserve"> SUMIF(SALES!E$2:E$4911,C1182,SALES!G$2:G$4911)</f>
        <v>0</v>
      </c>
      <c r="I1182">
        <f xml:space="preserve"> SUMIF(PRODUCTION!E$2:E$4911,C1182,PRODUCTION!I$2:I$4911)</f>
        <v>128929.8725</v>
      </c>
    </row>
    <row r="1183" spans="1:9" x14ac:dyDescent="0.2">
      <c r="A1183">
        <v>23009</v>
      </c>
      <c r="B1183" t="s">
        <v>43</v>
      </c>
      <c r="C1183" t="str">
        <f t="shared" si="37"/>
        <v>23009</v>
      </c>
      <c r="D1183" t="str">
        <f t="shared" si="36"/>
        <v>HANCOCK</v>
      </c>
      <c r="E1183">
        <v>-68.358628479999993</v>
      </c>
      <c r="F1183">
        <v>44.643731729999999</v>
      </c>
      <c r="G1183">
        <f xml:space="preserve"> SUMIF(ACRES_HARVESTED!E$2:E$4911,C1183,ACRES_HARVESTED!G$2:G$4911)</f>
        <v>5</v>
      </c>
      <c r="H1183">
        <f xml:space="preserve"> SUMIF(SALES!E$2:E$4911,C1183,SALES!G$2:G$4911)</f>
        <v>0</v>
      </c>
      <c r="I1183">
        <f xml:space="preserve"> SUMIF(PRODUCTION!E$2:E$4911,C1183,PRODUCTION!I$2:I$4911)</f>
        <v>500</v>
      </c>
    </row>
    <row r="1184" spans="1:9" x14ac:dyDescent="0.2">
      <c r="A1184">
        <v>23011</v>
      </c>
      <c r="B1184" t="s">
        <v>963</v>
      </c>
      <c r="C1184" t="str">
        <f t="shared" si="37"/>
        <v>23011</v>
      </c>
      <c r="D1184" t="str">
        <f t="shared" si="36"/>
        <v>KENNEBEC</v>
      </c>
      <c r="E1184">
        <v>-69.767573839999997</v>
      </c>
      <c r="F1184">
        <v>44.409017040000002</v>
      </c>
      <c r="G1184">
        <f xml:space="preserve"> SUMIF(ACRES_HARVESTED!E$2:E$4911,C1184,ACRES_HARVESTED!G$2:G$4911)</f>
        <v>5302</v>
      </c>
      <c r="H1184">
        <f xml:space="preserve"> SUMIF(SALES!E$2:E$4911,C1184,SALES!G$2:G$4911)</f>
        <v>212000</v>
      </c>
      <c r="I1184">
        <f xml:space="preserve"> SUMIF(PRODUCTION!E$2:E$4911,C1184,PRODUCTION!I$2:I$4911)</f>
        <v>3724803.9720999999</v>
      </c>
    </row>
    <row r="1185" spans="1:9" x14ac:dyDescent="0.2">
      <c r="A1185">
        <v>23013</v>
      </c>
      <c r="B1185" t="s">
        <v>199</v>
      </c>
      <c r="C1185" t="str">
        <f t="shared" si="37"/>
        <v>23013</v>
      </c>
      <c r="D1185" t="str">
        <f t="shared" si="36"/>
        <v>KNOX</v>
      </c>
      <c r="E1185">
        <v>-69.152784580000002</v>
      </c>
      <c r="F1185">
        <v>44.124417080000001</v>
      </c>
      <c r="G1185">
        <f xml:space="preserve"> SUMIF(ACRES_HARVESTED!E$2:E$4911,C1185,ACRES_HARVESTED!G$2:G$4911)</f>
        <v>0</v>
      </c>
      <c r="H1185">
        <f xml:space="preserve"> SUMIF(SALES!E$2:E$4911,C1185,SALES!G$2:G$4911)</f>
        <v>0</v>
      </c>
      <c r="I1185">
        <f xml:space="preserve"> SUMIF(PRODUCTION!E$2:E$4911,C1185,PRODUCTION!I$2:I$4911)</f>
        <v>0</v>
      </c>
    </row>
    <row r="1186" spans="1:9" x14ac:dyDescent="0.2">
      <c r="A1186">
        <v>23015</v>
      </c>
      <c r="B1186" t="s">
        <v>17</v>
      </c>
      <c r="C1186" t="str">
        <f t="shared" si="37"/>
        <v>23015</v>
      </c>
      <c r="D1186" t="str">
        <f t="shared" si="36"/>
        <v>LINCOLN</v>
      </c>
      <c r="E1186">
        <v>-69.541987770000006</v>
      </c>
      <c r="F1186">
        <v>44.06333351</v>
      </c>
      <c r="G1186">
        <f xml:space="preserve"> SUMIF(ACRES_HARVESTED!E$2:E$4911,C1186,ACRES_HARVESTED!G$2:G$4911)</f>
        <v>0</v>
      </c>
      <c r="H1186">
        <f xml:space="preserve"> SUMIF(SALES!E$2:E$4911,C1186,SALES!G$2:G$4911)</f>
        <v>0</v>
      </c>
      <c r="I1186">
        <f xml:space="preserve"> SUMIF(PRODUCTION!E$2:E$4911,C1186,PRODUCTION!I$2:I$4911)</f>
        <v>0</v>
      </c>
    </row>
    <row r="1187" spans="1:9" x14ac:dyDescent="0.2">
      <c r="A1187">
        <v>23017</v>
      </c>
      <c r="B1187" t="s">
        <v>822</v>
      </c>
      <c r="C1187" t="str">
        <f t="shared" si="37"/>
        <v>23017</v>
      </c>
      <c r="D1187" t="str">
        <f t="shared" si="36"/>
        <v>OXFORD</v>
      </c>
      <c r="E1187">
        <v>-70.756114190000005</v>
      </c>
      <c r="F1187">
        <v>44.49924446</v>
      </c>
      <c r="G1187">
        <f xml:space="preserve"> SUMIF(ACRES_HARVESTED!E$2:E$4911,C1187,ACRES_HARVESTED!G$2:G$4911)</f>
        <v>2410</v>
      </c>
      <c r="H1187">
        <f xml:space="preserve"> SUMIF(SALES!E$2:E$4911,C1187,SALES!G$2:G$4911)</f>
        <v>0</v>
      </c>
      <c r="I1187">
        <f xml:space="preserve"> SUMIF(PRODUCTION!E$2:E$4911,C1187,PRODUCTION!I$2:I$4911)</f>
        <v>759428.85990000004</v>
      </c>
    </row>
    <row r="1188" spans="1:9" x14ac:dyDescent="0.2">
      <c r="A1188">
        <v>23019</v>
      </c>
      <c r="B1188" t="s">
        <v>1317</v>
      </c>
      <c r="C1188" t="str">
        <f t="shared" si="37"/>
        <v>23019</v>
      </c>
      <c r="D1188" t="str">
        <f t="shared" si="36"/>
        <v>PENOBSCOT</v>
      </c>
      <c r="E1188">
        <v>-68.649521149999998</v>
      </c>
      <c r="F1188">
        <v>45.400381490000001</v>
      </c>
      <c r="G1188">
        <f xml:space="preserve"> SUMIF(ACRES_HARVESTED!E$2:E$4911,C1188,ACRES_HARVESTED!G$2:G$4911)</f>
        <v>7480</v>
      </c>
      <c r="H1188">
        <f xml:space="preserve"> SUMIF(SALES!E$2:E$4911,C1188,SALES!G$2:G$4911)</f>
        <v>2689000</v>
      </c>
      <c r="I1188">
        <f xml:space="preserve"> SUMIF(PRODUCTION!E$2:E$4911,C1188,PRODUCTION!I$2:I$4911)</f>
        <v>4875753.7829</v>
      </c>
    </row>
    <row r="1189" spans="1:9" x14ac:dyDescent="0.2">
      <c r="A1189">
        <v>23021</v>
      </c>
      <c r="B1189" t="s">
        <v>1441</v>
      </c>
      <c r="C1189" t="str">
        <f t="shared" si="37"/>
        <v>23021</v>
      </c>
      <c r="D1189" t="str">
        <f t="shared" si="36"/>
        <v>PISCATAQUIS</v>
      </c>
      <c r="E1189">
        <v>-69.284426659999994</v>
      </c>
      <c r="F1189">
        <v>45.83789196</v>
      </c>
      <c r="G1189">
        <f xml:space="preserve"> SUMIF(ACRES_HARVESTED!E$2:E$4911,C1189,ACRES_HARVESTED!G$2:G$4911)</f>
        <v>0</v>
      </c>
      <c r="H1189">
        <f xml:space="preserve"> SUMIF(SALES!E$2:E$4911,C1189,SALES!G$2:G$4911)</f>
        <v>0</v>
      </c>
      <c r="I1189">
        <f xml:space="preserve"> SUMIF(PRODUCTION!E$2:E$4911,C1189,PRODUCTION!I$2:I$4911)</f>
        <v>0</v>
      </c>
    </row>
    <row r="1190" spans="1:9" x14ac:dyDescent="0.2">
      <c r="A1190">
        <v>23023</v>
      </c>
      <c r="B1190" t="s">
        <v>1260</v>
      </c>
      <c r="C1190" t="str">
        <f t="shared" si="37"/>
        <v>23023</v>
      </c>
      <c r="D1190" t="str">
        <f t="shared" si="36"/>
        <v>SAGADAHOC</v>
      </c>
      <c r="E1190">
        <v>-69.853581919999996</v>
      </c>
      <c r="F1190">
        <v>43.958883649999997</v>
      </c>
      <c r="G1190">
        <f xml:space="preserve"> SUMIF(ACRES_HARVESTED!E$2:E$4911,C1190,ACRES_HARVESTED!G$2:G$4911)</f>
        <v>110</v>
      </c>
      <c r="H1190">
        <f xml:space="preserve"> SUMIF(SALES!E$2:E$4911,C1190,SALES!G$2:G$4911)</f>
        <v>103000</v>
      </c>
      <c r="I1190">
        <f xml:space="preserve"> SUMIF(PRODUCTION!E$2:E$4911,C1190,PRODUCTION!I$2:I$4911)</f>
        <v>57398.398199999996</v>
      </c>
    </row>
    <row r="1191" spans="1:9" x14ac:dyDescent="0.2">
      <c r="A1191">
        <v>23025</v>
      </c>
      <c r="B1191" t="s">
        <v>1287</v>
      </c>
      <c r="C1191" t="str">
        <f t="shared" si="37"/>
        <v>23025</v>
      </c>
      <c r="D1191" t="str">
        <f t="shared" si="36"/>
        <v>SOMERSET</v>
      </c>
      <c r="E1191">
        <v>-69.958821560000004</v>
      </c>
      <c r="F1191">
        <v>45.513602589999998</v>
      </c>
      <c r="G1191">
        <f xml:space="preserve"> SUMIF(ACRES_HARVESTED!E$2:E$4911,C1191,ACRES_HARVESTED!G$2:G$4911)</f>
        <v>6166</v>
      </c>
      <c r="H1191">
        <f xml:space="preserve"> SUMIF(SALES!E$2:E$4911,C1191,SALES!G$2:G$4911)</f>
        <v>645000</v>
      </c>
      <c r="I1191">
        <f xml:space="preserve"> SUMIF(PRODUCTION!E$2:E$4911,C1191,PRODUCTION!I$2:I$4911)</f>
        <v>3682532.4981</v>
      </c>
    </row>
    <row r="1192" spans="1:9" x14ac:dyDescent="0.2">
      <c r="A1192">
        <v>23027</v>
      </c>
      <c r="B1192" t="s">
        <v>835</v>
      </c>
      <c r="C1192" t="str">
        <f t="shared" si="37"/>
        <v>23027</v>
      </c>
      <c r="D1192" t="str">
        <f t="shared" si="36"/>
        <v>WALDO</v>
      </c>
      <c r="E1192">
        <v>-69.144278920000005</v>
      </c>
      <c r="F1192">
        <v>44.501366480000002</v>
      </c>
      <c r="G1192">
        <f xml:space="preserve"> SUMIF(ACRES_HARVESTED!E$2:E$4911,C1192,ACRES_HARVESTED!G$2:G$4911)</f>
        <v>2019</v>
      </c>
      <c r="H1192">
        <f xml:space="preserve"> SUMIF(SALES!E$2:E$4911,C1192,SALES!G$2:G$4911)</f>
        <v>418000</v>
      </c>
      <c r="I1192">
        <f xml:space="preserve"> SUMIF(PRODUCTION!E$2:E$4911,C1192,PRODUCTION!I$2:I$4911)</f>
        <v>1190648.5133</v>
      </c>
    </row>
    <row r="1193" spans="1:9" x14ac:dyDescent="0.2">
      <c r="A1193">
        <v>23029</v>
      </c>
      <c r="B1193" t="s">
        <v>48</v>
      </c>
      <c r="C1193" t="str">
        <f t="shared" si="37"/>
        <v>23029</v>
      </c>
      <c r="D1193" t="str">
        <f t="shared" si="36"/>
        <v>WASHINGTON</v>
      </c>
      <c r="E1193">
        <v>-67.629107790000006</v>
      </c>
      <c r="F1193">
        <v>45.021771860000001</v>
      </c>
      <c r="G1193">
        <f xml:space="preserve"> SUMIF(ACRES_HARVESTED!E$2:E$4911,C1193,ACRES_HARVESTED!G$2:G$4911)</f>
        <v>0</v>
      </c>
      <c r="H1193">
        <f xml:space="preserve"> SUMIF(SALES!E$2:E$4911,C1193,SALES!G$2:G$4911)</f>
        <v>0</v>
      </c>
      <c r="I1193">
        <f xml:space="preserve"> SUMIF(PRODUCTION!E$2:E$4911,C1193,PRODUCTION!I$2:I$4911)</f>
        <v>0</v>
      </c>
    </row>
    <row r="1194" spans="1:9" x14ac:dyDescent="0.2">
      <c r="A1194">
        <v>23031</v>
      </c>
      <c r="B1194" t="s">
        <v>560</v>
      </c>
      <c r="C1194" t="str">
        <f t="shared" si="37"/>
        <v>23031</v>
      </c>
      <c r="D1194" t="str">
        <f t="shared" si="36"/>
        <v>YORK</v>
      </c>
      <c r="E1194">
        <v>-70.714316499999995</v>
      </c>
      <c r="F1194">
        <v>43.47829059</v>
      </c>
      <c r="G1194">
        <f xml:space="preserve"> SUMIF(ACRES_HARVESTED!E$2:E$4911,C1194,ACRES_HARVESTED!G$2:G$4911)</f>
        <v>427</v>
      </c>
      <c r="H1194">
        <f xml:space="preserve"> SUMIF(SALES!E$2:E$4911,C1194,SALES!G$2:G$4911)</f>
        <v>0</v>
      </c>
      <c r="I1194">
        <f xml:space="preserve"> SUMIF(PRODUCTION!E$2:E$4911,C1194,PRODUCTION!I$2:I$4911)</f>
        <v>271392.98420000001</v>
      </c>
    </row>
    <row r="1195" spans="1:9" x14ac:dyDescent="0.2">
      <c r="A1195">
        <v>24001</v>
      </c>
      <c r="B1195" t="s">
        <v>1116</v>
      </c>
      <c r="C1195" t="str">
        <f t="shared" si="37"/>
        <v>24001</v>
      </c>
      <c r="D1195" t="str">
        <f t="shared" si="36"/>
        <v>ALLEGANY</v>
      </c>
      <c r="E1195">
        <v>-78.698711360000004</v>
      </c>
      <c r="F1195">
        <v>39.621172629999997</v>
      </c>
      <c r="G1195">
        <f xml:space="preserve"> SUMIF(ACRES_HARVESTED!E$2:E$4911,C1195,ACRES_HARVESTED!G$2:G$4911)</f>
        <v>846</v>
      </c>
      <c r="H1195">
        <f xml:space="preserve"> SUMIF(SALES!E$2:E$4911,C1195,SALES!G$2:G$4911)</f>
        <v>430000</v>
      </c>
      <c r="I1195">
        <f xml:space="preserve"> SUMIF(PRODUCTION!E$2:E$4911,C1195,PRODUCTION!I$2:I$4911)</f>
        <v>227846.81099999999</v>
      </c>
    </row>
    <row r="1196" spans="1:9" x14ac:dyDescent="0.2">
      <c r="A1196">
        <v>24003</v>
      </c>
      <c r="B1196" t="s">
        <v>1150</v>
      </c>
      <c r="C1196" t="str">
        <f t="shared" si="37"/>
        <v>24003</v>
      </c>
      <c r="D1196" t="str">
        <f t="shared" si="36"/>
        <v>ANNE ARUNDEL</v>
      </c>
      <c r="E1196">
        <v>-76.603351050000001</v>
      </c>
      <c r="F1196">
        <v>39.005772399999998</v>
      </c>
      <c r="G1196">
        <f xml:space="preserve"> SUMIF(ACRES_HARVESTED!E$2:E$4911,C1196,ACRES_HARVESTED!G$2:G$4911)</f>
        <v>3359</v>
      </c>
      <c r="H1196">
        <f xml:space="preserve"> SUMIF(SALES!E$2:E$4911,C1196,SALES!G$2:G$4911)</f>
        <v>1722000</v>
      </c>
      <c r="I1196">
        <f xml:space="preserve"> SUMIF(PRODUCTION!E$2:E$4911,C1196,PRODUCTION!I$2:I$4911)</f>
        <v>515010</v>
      </c>
    </row>
    <row r="1197" spans="1:9" x14ac:dyDescent="0.2">
      <c r="A1197">
        <v>24005</v>
      </c>
      <c r="B1197" t="s">
        <v>187</v>
      </c>
      <c r="C1197" t="str">
        <f t="shared" si="37"/>
        <v>24005</v>
      </c>
      <c r="D1197" t="str">
        <f t="shared" si="36"/>
        <v>BALTIMORE</v>
      </c>
      <c r="E1197">
        <v>-76.636030210000001</v>
      </c>
      <c r="F1197">
        <v>39.4596552</v>
      </c>
      <c r="G1197">
        <f xml:space="preserve"> SUMIF(ACRES_HARVESTED!E$2:E$4911,C1197,ACRES_HARVESTED!G$2:G$4911)</f>
        <v>18993</v>
      </c>
      <c r="H1197">
        <f xml:space="preserve"> SUMIF(SALES!E$2:E$4911,C1197,SALES!G$2:G$4911)</f>
        <v>12576000</v>
      </c>
      <c r="I1197">
        <f xml:space="preserve"> SUMIF(PRODUCTION!E$2:E$4911,C1197,PRODUCTION!I$2:I$4911)</f>
        <v>3751728.5854000002</v>
      </c>
    </row>
    <row r="1198" spans="1:9" x14ac:dyDescent="0.2">
      <c r="A1198">
        <v>24009</v>
      </c>
      <c r="B1198" t="s">
        <v>1009</v>
      </c>
      <c r="C1198" t="str">
        <f t="shared" si="37"/>
        <v>24009</v>
      </c>
      <c r="D1198" t="str">
        <f t="shared" si="36"/>
        <v>CALVERT</v>
      </c>
      <c r="E1198">
        <v>-76.56882392</v>
      </c>
      <c r="F1198">
        <v>38.543774200000001</v>
      </c>
      <c r="G1198">
        <f xml:space="preserve"> SUMIF(ACRES_HARVESTED!E$2:E$4911,C1198,ACRES_HARVESTED!G$2:G$4911)</f>
        <v>3088</v>
      </c>
      <c r="H1198">
        <f xml:space="preserve"> SUMIF(SALES!E$2:E$4911,C1198,SALES!G$2:G$4911)</f>
        <v>1561000</v>
      </c>
      <c r="I1198">
        <f xml:space="preserve"> SUMIF(PRODUCTION!E$2:E$4911,C1198,PRODUCTION!I$2:I$4911)</f>
        <v>426241</v>
      </c>
    </row>
    <row r="1199" spans="1:9" x14ac:dyDescent="0.2">
      <c r="A1199">
        <v>24011</v>
      </c>
      <c r="B1199" t="s">
        <v>495</v>
      </c>
      <c r="C1199" t="str">
        <f t="shared" si="37"/>
        <v>24011</v>
      </c>
      <c r="D1199" t="str">
        <f t="shared" si="36"/>
        <v>CAROLINE</v>
      </c>
      <c r="E1199">
        <v>-75.831807269999999</v>
      </c>
      <c r="F1199">
        <v>38.871989679999999</v>
      </c>
      <c r="G1199">
        <f xml:space="preserve"> SUMIF(ACRES_HARVESTED!E$2:E$4911,C1199,ACRES_HARVESTED!G$2:G$4911)</f>
        <v>36885</v>
      </c>
      <c r="H1199">
        <f xml:space="preserve"> SUMIF(SALES!E$2:E$4911,C1199,SALES!G$2:G$4911)</f>
        <v>23458000</v>
      </c>
      <c r="I1199">
        <f xml:space="preserve"> SUMIF(PRODUCTION!E$2:E$4911,C1199,PRODUCTION!I$2:I$4911)</f>
        <v>6032714</v>
      </c>
    </row>
    <row r="1200" spans="1:9" x14ac:dyDescent="0.2">
      <c r="A1200">
        <v>24013</v>
      </c>
      <c r="B1200" t="s">
        <v>74</v>
      </c>
      <c r="C1200" t="str">
        <f t="shared" si="37"/>
        <v>24013</v>
      </c>
      <c r="D1200" t="str">
        <f t="shared" si="36"/>
        <v>CARROLL</v>
      </c>
      <c r="E1200">
        <v>-77.022569720000007</v>
      </c>
      <c r="F1200">
        <v>39.563201739999997</v>
      </c>
      <c r="G1200">
        <f xml:space="preserve"> SUMIF(ACRES_HARVESTED!E$2:E$4911,C1200,ACRES_HARVESTED!G$2:G$4911)</f>
        <v>36836</v>
      </c>
      <c r="H1200">
        <f xml:space="preserve"> SUMIF(SALES!E$2:E$4911,C1200,SALES!G$2:G$4911)</f>
        <v>22043000</v>
      </c>
      <c r="I1200">
        <f xml:space="preserve"> SUMIF(PRODUCTION!E$2:E$4911,C1200,PRODUCTION!I$2:I$4911)</f>
        <v>8537485.1968999989</v>
      </c>
    </row>
    <row r="1201" spans="1:9" x14ac:dyDescent="0.2">
      <c r="A1201">
        <v>24015</v>
      </c>
      <c r="B1201" t="s">
        <v>1081</v>
      </c>
      <c r="C1201" t="str">
        <f t="shared" si="37"/>
        <v>24015</v>
      </c>
      <c r="D1201" t="str">
        <f t="shared" si="36"/>
        <v>CECIL</v>
      </c>
      <c r="E1201">
        <v>-75.941337590000003</v>
      </c>
      <c r="F1201">
        <v>39.570674230000002</v>
      </c>
      <c r="G1201">
        <f xml:space="preserve"> SUMIF(ACRES_HARVESTED!E$2:E$4911,C1201,ACRES_HARVESTED!G$2:G$4911)</f>
        <v>17391</v>
      </c>
      <c r="H1201">
        <f xml:space="preserve"> SUMIF(SALES!E$2:E$4911,C1201,SALES!G$2:G$4911)</f>
        <v>10794000</v>
      </c>
      <c r="I1201">
        <f xml:space="preserve"> SUMIF(PRODUCTION!E$2:E$4911,C1201,PRODUCTION!I$2:I$4911)</f>
        <v>3867318.5293999999</v>
      </c>
    </row>
    <row r="1202" spans="1:9" x14ac:dyDescent="0.2">
      <c r="A1202">
        <v>24017</v>
      </c>
      <c r="B1202" t="s">
        <v>1422</v>
      </c>
      <c r="C1202" t="str">
        <f t="shared" si="37"/>
        <v>24017</v>
      </c>
      <c r="D1202" t="str">
        <f t="shared" si="36"/>
        <v>CHARLES</v>
      </c>
      <c r="E1202">
        <v>-76.992199900000003</v>
      </c>
      <c r="F1202">
        <v>38.507067659999997</v>
      </c>
      <c r="G1202">
        <f xml:space="preserve"> SUMIF(ACRES_HARVESTED!E$2:E$4911,C1202,ACRES_HARVESTED!G$2:G$4911)</f>
        <v>4954</v>
      </c>
      <c r="H1202">
        <f xml:space="preserve"> SUMIF(SALES!E$2:E$4911,C1202,SALES!G$2:G$4911)</f>
        <v>2282000</v>
      </c>
      <c r="I1202">
        <f xml:space="preserve"> SUMIF(PRODUCTION!E$2:E$4911,C1202,PRODUCTION!I$2:I$4911)</f>
        <v>639067.60710000002</v>
      </c>
    </row>
    <row r="1203" spans="1:9" x14ac:dyDescent="0.2">
      <c r="A1203">
        <v>24019</v>
      </c>
      <c r="B1203" t="s">
        <v>813</v>
      </c>
      <c r="C1203" t="str">
        <f t="shared" si="37"/>
        <v>24019</v>
      </c>
      <c r="D1203" t="str">
        <f t="shared" si="36"/>
        <v>DORCHESTER</v>
      </c>
      <c r="E1203">
        <v>-76.023559520000006</v>
      </c>
      <c r="F1203">
        <v>38.468966860000002</v>
      </c>
      <c r="G1203">
        <f xml:space="preserve"> SUMIF(ACRES_HARVESTED!E$2:E$4911,C1203,ACRES_HARVESTED!G$2:G$4911)</f>
        <v>23688</v>
      </c>
      <c r="H1203">
        <f xml:space="preserve"> SUMIF(SALES!E$2:E$4911,C1203,SALES!G$2:G$4911)</f>
        <v>16482000</v>
      </c>
      <c r="I1203">
        <f xml:space="preserve"> SUMIF(PRODUCTION!E$2:E$4911,C1203,PRODUCTION!I$2:I$4911)</f>
        <v>4384099</v>
      </c>
    </row>
    <row r="1204" spans="1:9" x14ac:dyDescent="0.2">
      <c r="A1204">
        <v>24021</v>
      </c>
      <c r="B1204" t="s">
        <v>1417</v>
      </c>
      <c r="C1204" t="str">
        <f t="shared" si="37"/>
        <v>24021</v>
      </c>
      <c r="D1204" t="str">
        <f t="shared" si="36"/>
        <v>FREDERICK</v>
      </c>
      <c r="E1204">
        <v>-77.397807400000005</v>
      </c>
      <c r="F1204">
        <v>39.4720692</v>
      </c>
      <c r="G1204">
        <f xml:space="preserve"> SUMIF(ACRES_HARVESTED!E$2:E$4911,C1204,ACRES_HARVESTED!G$2:G$4911)</f>
        <v>39213</v>
      </c>
      <c r="H1204">
        <f xml:space="preserve"> SUMIF(SALES!E$2:E$4911,C1204,SALES!G$2:G$4911)</f>
        <v>19651000</v>
      </c>
      <c r="I1204">
        <f xml:space="preserve"> SUMIF(PRODUCTION!E$2:E$4911,C1204,PRODUCTION!I$2:I$4911)</f>
        <v>12518875.207699999</v>
      </c>
    </row>
    <row r="1205" spans="1:9" x14ac:dyDescent="0.2">
      <c r="A1205">
        <v>24023</v>
      </c>
      <c r="B1205" t="s">
        <v>1487</v>
      </c>
      <c r="C1205" t="str">
        <f t="shared" si="37"/>
        <v>24023</v>
      </c>
      <c r="D1205" t="str">
        <f t="shared" si="36"/>
        <v>GARRETT</v>
      </c>
      <c r="E1205">
        <v>-79.273764510000007</v>
      </c>
      <c r="F1205">
        <v>39.528493060000002</v>
      </c>
      <c r="G1205">
        <f xml:space="preserve"> SUMIF(ACRES_HARVESTED!E$2:E$4911,C1205,ACRES_HARVESTED!G$2:G$4911)</f>
        <v>9986</v>
      </c>
      <c r="H1205">
        <f xml:space="preserve"> SUMIF(SALES!E$2:E$4911,C1205,SALES!G$2:G$4911)</f>
        <v>4507000</v>
      </c>
      <c r="I1205">
        <f xml:space="preserve"> SUMIF(PRODUCTION!E$2:E$4911,C1205,PRODUCTION!I$2:I$4911)</f>
        <v>2279218.3069000002</v>
      </c>
    </row>
    <row r="1206" spans="1:9" x14ac:dyDescent="0.2">
      <c r="A1206">
        <v>24025</v>
      </c>
      <c r="B1206" t="s">
        <v>1713</v>
      </c>
      <c r="C1206" t="str">
        <f t="shared" si="37"/>
        <v>24025</v>
      </c>
      <c r="D1206" t="str">
        <f t="shared" si="36"/>
        <v>HARFORD</v>
      </c>
      <c r="E1206">
        <v>-76.317170039999993</v>
      </c>
      <c r="F1206">
        <v>39.561262480000003</v>
      </c>
      <c r="G1206">
        <f xml:space="preserve"> SUMIF(ACRES_HARVESTED!E$2:E$4911,C1206,ACRES_HARVESTED!G$2:G$4911)</f>
        <v>18047</v>
      </c>
      <c r="H1206">
        <f xml:space="preserve"> SUMIF(SALES!E$2:E$4911,C1206,SALES!G$2:G$4911)</f>
        <v>11578000</v>
      </c>
      <c r="I1206">
        <f xml:space="preserve"> SUMIF(PRODUCTION!E$2:E$4911,C1206,PRODUCTION!I$2:I$4911)</f>
        <v>4157905.6455999999</v>
      </c>
    </row>
    <row r="1207" spans="1:9" x14ac:dyDescent="0.2">
      <c r="A1207">
        <v>24027</v>
      </c>
      <c r="B1207" t="s">
        <v>102</v>
      </c>
      <c r="C1207" t="str">
        <f t="shared" si="37"/>
        <v>24027</v>
      </c>
      <c r="D1207" t="str">
        <f t="shared" si="36"/>
        <v>HOWARD</v>
      </c>
      <c r="E1207">
        <v>-76.930999259999993</v>
      </c>
      <c r="F1207">
        <v>39.250786529999999</v>
      </c>
      <c r="G1207">
        <f xml:space="preserve"> SUMIF(ACRES_HARVESTED!E$2:E$4911,C1207,ACRES_HARVESTED!G$2:G$4911)</f>
        <v>4891</v>
      </c>
      <c r="H1207">
        <f xml:space="preserve"> SUMIF(SALES!E$2:E$4911,C1207,SALES!G$2:G$4911)</f>
        <v>3184000</v>
      </c>
      <c r="I1207">
        <f xml:space="preserve"> SUMIF(PRODUCTION!E$2:E$4911,C1207,PRODUCTION!I$2:I$4911)</f>
        <v>985096.31810000003</v>
      </c>
    </row>
    <row r="1208" spans="1:9" x14ac:dyDescent="0.2">
      <c r="A1208">
        <v>24029</v>
      </c>
      <c r="B1208" t="s">
        <v>309</v>
      </c>
      <c r="C1208" t="str">
        <f t="shared" si="37"/>
        <v>24029</v>
      </c>
      <c r="D1208" t="str">
        <f t="shared" si="36"/>
        <v>KENT</v>
      </c>
      <c r="E1208">
        <v>-76.040408099999993</v>
      </c>
      <c r="F1208">
        <v>39.254169240000003</v>
      </c>
      <c r="G1208">
        <f xml:space="preserve"> SUMIF(ACRES_HARVESTED!E$2:E$4911,C1208,ACRES_HARVESTED!G$2:G$4911)</f>
        <v>45906</v>
      </c>
      <c r="H1208">
        <f xml:space="preserve"> SUMIF(SALES!E$2:E$4911,C1208,SALES!G$2:G$4911)</f>
        <v>26196000</v>
      </c>
      <c r="I1208">
        <f xml:space="preserve"> SUMIF(PRODUCTION!E$2:E$4911,C1208,PRODUCTION!I$2:I$4911)</f>
        <v>9158500.4076000005</v>
      </c>
    </row>
    <row r="1209" spans="1:9" x14ac:dyDescent="0.2">
      <c r="A1209">
        <v>24031</v>
      </c>
      <c r="B1209" t="s">
        <v>44</v>
      </c>
      <c r="C1209" t="str">
        <f t="shared" si="37"/>
        <v>24031</v>
      </c>
      <c r="D1209" t="str">
        <f t="shared" si="36"/>
        <v>MONTGOMERY</v>
      </c>
      <c r="E1209">
        <v>-77.204284389999998</v>
      </c>
      <c r="F1209">
        <v>39.136348990000002</v>
      </c>
      <c r="G1209">
        <f xml:space="preserve"> SUMIF(ACRES_HARVESTED!E$2:E$4911,C1209,ACRES_HARVESTED!G$2:G$4911)</f>
        <v>12242</v>
      </c>
      <c r="H1209">
        <f xml:space="preserve"> SUMIF(SALES!E$2:E$4911,C1209,SALES!G$2:G$4911)</f>
        <v>8001000</v>
      </c>
      <c r="I1209">
        <f xml:space="preserve"> SUMIF(PRODUCTION!E$2:E$4911,C1209,PRODUCTION!I$2:I$4911)</f>
        <v>2279811.6192999999</v>
      </c>
    </row>
    <row r="1210" spans="1:9" x14ac:dyDescent="0.2">
      <c r="A1210">
        <v>24033</v>
      </c>
      <c r="B1210" t="s">
        <v>1195</v>
      </c>
      <c r="C1210" t="str">
        <f t="shared" si="37"/>
        <v>24033</v>
      </c>
      <c r="D1210" t="str">
        <f t="shared" si="36"/>
        <v>PRINCE GEORGE'S</v>
      </c>
      <c r="E1210">
        <v>-76.847390720000007</v>
      </c>
      <c r="F1210">
        <v>38.829967699999997</v>
      </c>
      <c r="G1210">
        <f xml:space="preserve"> SUMIF(ACRES_HARVESTED!E$2:E$4911,C1210,ACRES_HARVESTED!G$2:G$4911)</f>
        <v>3458</v>
      </c>
      <c r="H1210">
        <f xml:space="preserve"> SUMIF(SALES!E$2:E$4911,C1210,SALES!G$2:G$4911)</f>
        <v>1856000</v>
      </c>
      <c r="I1210">
        <f xml:space="preserve"> SUMIF(PRODUCTION!E$2:E$4911,C1210,PRODUCTION!I$2:I$4911)</f>
        <v>485651</v>
      </c>
    </row>
    <row r="1211" spans="1:9" x14ac:dyDescent="0.2">
      <c r="A1211">
        <v>24035</v>
      </c>
      <c r="B1211" t="s">
        <v>1902</v>
      </c>
      <c r="C1211" t="str">
        <f t="shared" si="37"/>
        <v>24035</v>
      </c>
      <c r="D1211" t="str">
        <f t="shared" si="36"/>
        <v>QUEEN ANNE'S</v>
      </c>
      <c r="E1211">
        <v>-76.023738699999996</v>
      </c>
      <c r="F1211">
        <v>39.06631908</v>
      </c>
      <c r="G1211">
        <f xml:space="preserve"> SUMIF(ACRES_HARVESTED!E$2:E$4911,C1211,ACRES_HARVESTED!G$2:G$4911)</f>
        <v>59669</v>
      </c>
      <c r="H1211">
        <f xml:space="preserve"> SUMIF(SALES!E$2:E$4911,C1211,SALES!G$2:G$4911)</f>
        <v>37759000</v>
      </c>
      <c r="I1211">
        <f xml:space="preserve"> SUMIF(PRODUCTION!E$2:E$4911,C1211,PRODUCTION!I$2:I$4911)</f>
        <v>10554179.9998</v>
      </c>
    </row>
    <row r="1212" spans="1:9" x14ac:dyDescent="0.2">
      <c r="A1212">
        <v>24037</v>
      </c>
      <c r="B1212" t="s">
        <v>1129</v>
      </c>
      <c r="C1212" t="str">
        <f t="shared" si="37"/>
        <v>24037</v>
      </c>
      <c r="D1212" t="str">
        <f t="shared" si="36"/>
        <v>ST. MARY'S</v>
      </c>
      <c r="E1212">
        <v>-76.606139889999994</v>
      </c>
      <c r="F1212">
        <v>38.301684799999997</v>
      </c>
      <c r="G1212">
        <f xml:space="preserve"> SUMIF(ACRES_HARVESTED!E$2:E$4911,C1212,ACRES_HARVESTED!G$2:G$4911)</f>
        <v>10100</v>
      </c>
      <c r="H1212">
        <f xml:space="preserve"> SUMIF(SALES!E$2:E$4911,C1212,SALES!G$2:G$4911)</f>
        <v>4989000</v>
      </c>
      <c r="I1212">
        <f xml:space="preserve"> SUMIF(PRODUCTION!E$2:E$4911,C1212,PRODUCTION!I$2:I$4911)</f>
        <v>1448259.6321999999</v>
      </c>
    </row>
    <row r="1213" spans="1:9" x14ac:dyDescent="0.2">
      <c r="A1213">
        <v>24039</v>
      </c>
      <c r="B1213" t="s">
        <v>1287</v>
      </c>
      <c r="C1213" t="str">
        <f t="shared" si="37"/>
        <v>24039</v>
      </c>
      <c r="D1213" t="str">
        <f t="shared" si="36"/>
        <v>SOMERSET</v>
      </c>
      <c r="E1213">
        <v>-75.75887041</v>
      </c>
      <c r="F1213">
        <v>38.113818209999998</v>
      </c>
      <c r="G1213">
        <f xml:space="preserve"> SUMIF(ACRES_HARVESTED!E$2:E$4911,C1213,ACRES_HARVESTED!G$2:G$4911)</f>
        <v>13042</v>
      </c>
      <c r="H1213">
        <f xml:space="preserve"> SUMIF(SALES!E$2:E$4911,C1213,SALES!G$2:G$4911)</f>
        <v>8755000</v>
      </c>
      <c r="I1213">
        <f xml:space="preserve"> SUMIF(PRODUCTION!E$2:E$4911,C1213,PRODUCTION!I$2:I$4911)</f>
        <v>2320420</v>
      </c>
    </row>
    <row r="1214" spans="1:9" x14ac:dyDescent="0.2">
      <c r="A1214">
        <v>24041</v>
      </c>
      <c r="B1214" t="s">
        <v>934</v>
      </c>
      <c r="C1214" t="str">
        <f t="shared" si="37"/>
        <v>24041</v>
      </c>
      <c r="D1214" t="str">
        <f t="shared" si="36"/>
        <v>TALBOT</v>
      </c>
      <c r="E1214">
        <v>-76.103419619999997</v>
      </c>
      <c r="F1214">
        <v>38.77026257</v>
      </c>
      <c r="G1214">
        <f xml:space="preserve"> SUMIF(ACRES_HARVESTED!E$2:E$4911,C1214,ACRES_HARVESTED!G$2:G$4911)</f>
        <v>29753</v>
      </c>
      <c r="H1214">
        <f xml:space="preserve"> SUMIF(SALES!E$2:E$4911,C1214,SALES!G$2:G$4911)</f>
        <v>17382000</v>
      </c>
      <c r="I1214">
        <f xml:space="preserve"> SUMIF(PRODUCTION!E$2:E$4911,C1214,PRODUCTION!I$2:I$4911)</f>
        <v>4645108</v>
      </c>
    </row>
    <row r="1215" spans="1:9" x14ac:dyDescent="0.2">
      <c r="A1215">
        <v>24043</v>
      </c>
      <c r="B1215" t="s">
        <v>48</v>
      </c>
      <c r="C1215" t="str">
        <f t="shared" si="37"/>
        <v>24043</v>
      </c>
      <c r="D1215" t="str">
        <f t="shared" si="36"/>
        <v>WASHINGTON</v>
      </c>
      <c r="E1215">
        <v>-77.813290140000007</v>
      </c>
      <c r="F1215">
        <v>39.604137520000002</v>
      </c>
      <c r="G1215">
        <f xml:space="preserve"> SUMIF(ACRES_HARVESTED!E$2:E$4911,C1215,ACRES_HARVESTED!G$2:G$4911)</f>
        <v>25526</v>
      </c>
      <c r="H1215">
        <f xml:space="preserve"> SUMIF(SALES!E$2:E$4911,C1215,SALES!G$2:G$4911)</f>
        <v>12027000</v>
      </c>
      <c r="I1215">
        <f xml:space="preserve"> SUMIF(PRODUCTION!E$2:E$4911,C1215,PRODUCTION!I$2:I$4911)</f>
        <v>10119098.0778</v>
      </c>
    </row>
    <row r="1216" spans="1:9" x14ac:dyDescent="0.2">
      <c r="A1216">
        <v>24045</v>
      </c>
      <c r="B1216" t="s">
        <v>1259</v>
      </c>
      <c r="C1216" t="str">
        <f t="shared" si="37"/>
        <v>24045</v>
      </c>
      <c r="D1216" t="str">
        <f t="shared" si="36"/>
        <v>WICOMICO</v>
      </c>
      <c r="E1216">
        <v>-75.622184110000006</v>
      </c>
      <c r="F1216">
        <v>38.372872289999997</v>
      </c>
      <c r="G1216">
        <f xml:space="preserve"> SUMIF(ACRES_HARVESTED!E$2:E$4911,C1216,ACRES_HARVESTED!G$2:G$4911)</f>
        <v>24766</v>
      </c>
      <c r="H1216">
        <f xml:space="preserve"> SUMIF(SALES!E$2:E$4911,C1216,SALES!G$2:G$4911)</f>
        <v>15018000</v>
      </c>
      <c r="I1216">
        <f xml:space="preserve"> SUMIF(PRODUCTION!E$2:E$4911,C1216,PRODUCTION!I$2:I$4911)</f>
        <v>3905319</v>
      </c>
    </row>
    <row r="1217" spans="1:9" x14ac:dyDescent="0.2">
      <c r="A1217">
        <v>24047</v>
      </c>
      <c r="B1217" t="s">
        <v>970</v>
      </c>
      <c r="C1217" t="str">
        <f t="shared" si="37"/>
        <v>24047</v>
      </c>
      <c r="D1217" t="str">
        <f t="shared" si="36"/>
        <v>WORCESTER</v>
      </c>
      <c r="E1217">
        <v>-75.333894270000002</v>
      </c>
      <c r="F1217">
        <v>38.212837</v>
      </c>
      <c r="G1217">
        <f xml:space="preserve"> SUMIF(ACRES_HARVESTED!E$2:E$4911,C1217,ACRES_HARVESTED!G$2:G$4911)</f>
        <v>29781</v>
      </c>
      <c r="H1217">
        <f xml:space="preserve"> SUMIF(SALES!E$2:E$4911,C1217,SALES!G$2:G$4911)</f>
        <v>18595000</v>
      </c>
      <c r="I1217">
        <f xml:space="preserve"> SUMIF(PRODUCTION!E$2:E$4911,C1217,PRODUCTION!I$2:I$4911)</f>
        <v>4933937</v>
      </c>
    </row>
    <row r="1218" spans="1:9" x14ac:dyDescent="0.2">
      <c r="A1218">
        <v>24510</v>
      </c>
      <c r="B1218" t="s">
        <v>187</v>
      </c>
      <c r="C1218" t="str">
        <f t="shared" si="37"/>
        <v>24510</v>
      </c>
      <c r="D1218" t="str">
        <f t="shared" ref="D1218:D1281" si="38">UPPER(B1218)</f>
        <v>BALTIMORE</v>
      </c>
      <c r="E1218">
        <v>-76.614404359999995</v>
      </c>
      <c r="F1218">
        <v>39.30522045</v>
      </c>
      <c r="G1218">
        <f xml:space="preserve"> SUMIF(ACRES_HARVESTED!E$2:E$4911,C1218,ACRES_HARVESTED!G$2:G$4911)</f>
        <v>0</v>
      </c>
      <c r="H1218">
        <f xml:space="preserve"> SUMIF(SALES!E$2:E$4911,C1218,SALES!G$2:G$4911)</f>
        <v>0</v>
      </c>
      <c r="I1218">
        <f xml:space="preserve"> SUMIF(PRODUCTION!E$2:E$4911,C1218,PRODUCTION!I$2:I$4911)</f>
        <v>0</v>
      </c>
    </row>
    <row r="1219" spans="1:9" x14ac:dyDescent="0.2">
      <c r="A1219">
        <v>25001</v>
      </c>
      <c r="B1219" t="s">
        <v>1042</v>
      </c>
      <c r="C1219" t="str">
        <f t="shared" ref="C1219:C1282" si="39" xml:space="preserve"> TEXT(A1219,"00000")</f>
        <v>25001</v>
      </c>
      <c r="D1219" t="str">
        <f t="shared" si="38"/>
        <v>BARNSTABLE</v>
      </c>
      <c r="E1219">
        <v>-70.289862400000004</v>
      </c>
      <c r="F1219">
        <v>41.723297899999999</v>
      </c>
      <c r="G1219">
        <f xml:space="preserve"> SUMIF(ACRES_HARVESTED!E$2:E$4911,C1219,ACRES_HARVESTED!G$2:G$4911)</f>
        <v>0</v>
      </c>
      <c r="H1219">
        <f xml:space="preserve"> SUMIF(SALES!E$2:E$4911,C1219,SALES!G$2:G$4911)</f>
        <v>0</v>
      </c>
      <c r="I1219">
        <f xml:space="preserve"> SUMIF(PRODUCTION!E$2:E$4911,C1219,PRODUCTION!I$2:I$4911)</f>
        <v>0</v>
      </c>
    </row>
    <row r="1220" spans="1:9" x14ac:dyDescent="0.2">
      <c r="A1220">
        <v>25003</v>
      </c>
      <c r="B1220" t="s">
        <v>1618</v>
      </c>
      <c r="C1220" t="str">
        <f t="shared" si="39"/>
        <v>25003</v>
      </c>
      <c r="D1220" t="str">
        <f t="shared" si="38"/>
        <v>BERKSHIRE</v>
      </c>
      <c r="E1220">
        <v>-73.206290699999997</v>
      </c>
      <c r="F1220">
        <v>42.370457369999997</v>
      </c>
      <c r="G1220">
        <f xml:space="preserve"> SUMIF(ACRES_HARVESTED!E$2:E$4911,C1220,ACRES_HARVESTED!G$2:G$4911)</f>
        <v>3429</v>
      </c>
      <c r="H1220">
        <f xml:space="preserve"> SUMIF(SALES!E$2:E$4911,C1220,SALES!G$2:G$4911)</f>
        <v>877000</v>
      </c>
      <c r="I1220">
        <f xml:space="preserve"> SUMIF(PRODUCTION!E$2:E$4911,C1220,PRODUCTION!I$2:I$4911)</f>
        <v>2044954.725357143</v>
      </c>
    </row>
    <row r="1221" spans="1:9" x14ac:dyDescent="0.2">
      <c r="A1221">
        <v>25005</v>
      </c>
      <c r="B1221" t="s">
        <v>510</v>
      </c>
      <c r="C1221" t="str">
        <f t="shared" si="39"/>
        <v>25005</v>
      </c>
      <c r="D1221" t="str">
        <f t="shared" si="38"/>
        <v>BRISTOL</v>
      </c>
      <c r="E1221">
        <v>-71.114194479999995</v>
      </c>
      <c r="F1221">
        <v>41.797095249999998</v>
      </c>
      <c r="G1221">
        <f xml:space="preserve"> SUMIF(ACRES_HARVESTED!E$2:E$4911,C1221,ACRES_HARVESTED!G$2:G$4911)</f>
        <v>1903</v>
      </c>
      <c r="H1221">
        <f xml:space="preserve"> SUMIF(SALES!E$2:E$4911,C1221,SALES!G$2:G$4911)</f>
        <v>0</v>
      </c>
      <c r="I1221">
        <f xml:space="preserve"> SUMIF(PRODUCTION!E$2:E$4911,C1221,PRODUCTION!I$2:I$4911)</f>
        <v>1177790.3236</v>
      </c>
    </row>
    <row r="1222" spans="1:9" x14ac:dyDescent="0.2">
      <c r="A1222">
        <v>25007</v>
      </c>
      <c r="B1222" t="s">
        <v>1359</v>
      </c>
      <c r="C1222" t="str">
        <f t="shared" si="39"/>
        <v>25007</v>
      </c>
      <c r="D1222" t="str">
        <f t="shared" si="38"/>
        <v>DUKES</v>
      </c>
      <c r="E1222">
        <v>-70.653826330000001</v>
      </c>
      <c r="F1222">
        <v>41.397906429999999</v>
      </c>
      <c r="G1222">
        <f xml:space="preserve"> SUMIF(ACRES_HARVESTED!E$2:E$4911,C1222,ACRES_HARVESTED!G$2:G$4911)</f>
        <v>0</v>
      </c>
      <c r="H1222">
        <f xml:space="preserve"> SUMIF(SALES!E$2:E$4911,C1222,SALES!G$2:G$4911)</f>
        <v>0</v>
      </c>
      <c r="I1222">
        <f xml:space="preserve"> SUMIF(PRODUCTION!E$2:E$4911,C1222,PRODUCTION!I$2:I$4911)</f>
        <v>0</v>
      </c>
    </row>
    <row r="1223" spans="1:9" x14ac:dyDescent="0.2">
      <c r="A1223">
        <v>25009</v>
      </c>
      <c r="B1223" t="s">
        <v>609</v>
      </c>
      <c r="C1223" t="str">
        <f t="shared" si="39"/>
        <v>25009</v>
      </c>
      <c r="D1223" t="str">
        <f t="shared" si="38"/>
        <v>ESSEX</v>
      </c>
      <c r="E1223">
        <v>-70.951584400000002</v>
      </c>
      <c r="F1223">
        <v>42.67174524</v>
      </c>
      <c r="G1223">
        <f xml:space="preserve"> SUMIF(ACRES_HARVESTED!E$2:E$4911,C1223,ACRES_HARVESTED!G$2:G$4911)</f>
        <v>1023</v>
      </c>
      <c r="H1223">
        <f xml:space="preserve"> SUMIF(SALES!E$2:E$4911,C1223,SALES!G$2:G$4911)</f>
        <v>345000</v>
      </c>
      <c r="I1223">
        <f xml:space="preserve"> SUMIF(PRODUCTION!E$2:E$4911,C1223,PRODUCTION!I$2:I$4911)</f>
        <v>619762.62769999995</v>
      </c>
    </row>
    <row r="1224" spans="1:9" x14ac:dyDescent="0.2">
      <c r="A1224">
        <v>25011</v>
      </c>
      <c r="B1224" t="s">
        <v>0</v>
      </c>
      <c r="C1224" t="str">
        <f t="shared" si="39"/>
        <v>25011</v>
      </c>
      <c r="D1224" t="str">
        <f t="shared" si="38"/>
        <v>FRANKLIN</v>
      </c>
      <c r="E1224">
        <v>-72.591741249999998</v>
      </c>
      <c r="F1224">
        <v>42.583092309999998</v>
      </c>
      <c r="G1224">
        <f xml:space="preserve"> SUMIF(ACRES_HARVESTED!E$2:E$4911,C1224,ACRES_HARVESTED!G$2:G$4911)</f>
        <v>2830</v>
      </c>
      <c r="H1224">
        <f xml:space="preserve"> SUMIF(SALES!E$2:E$4911,C1224,SALES!G$2:G$4911)</f>
        <v>841000</v>
      </c>
      <c r="I1224">
        <f xml:space="preserve"> SUMIF(PRODUCTION!E$2:E$4911,C1224,PRODUCTION!I$2:I$4911)</f>
        <v>1731833.2889</v>
      </c>
    </row>
    <row r="1225" spans="1:9" x14ac:dyDescent="0.2">
      <c r="A1225">
        <v>25013</v>
      </c>
      <c r="B1225" t="s">
        <v>1136</v>
      </c>
      <c r="C1225" t="str">
        <f t="shared" si="39"/>
        <v>25013</v>
      </c>
      <c r="D1225" t="str">
        <f t="shared" si="38"/>
        <v>HAMPDEN</v>
      </c>
      <c r="E1225">
        <v>-72.631193379999999</v>
      </c>
      <c r="F1225">
        <v>42.135090640000001</v>
      </c>
      <c r="G1225">
        <f xml:space="preserve"> SUMIF(ACRES_HARVESTED!E$2:E$4911,C1225,ACRES_HARVESTED!G$2:G$4911)</f>
        <v>1452</v>
      </c>
      <c r="H1225">
        <f xml:space="preserve"> SUMIF(SALES!E$2:E$4911,C1225,SALES!G$2:G$4911)</f>
        <v>268000</v>
      </c>
      <c r="I1225">
        <f xml:space="preserve"> SUMIF(PRODUCTION!E$2:E$4911,C1225,PRODUCTION!I$2:I$4911)</f>
        <v>1014610.6186285714</v>
      </c>
    </row>
    <row r="1226" spans="1:9" x14ac:dyDescent="0.2">
      <c r="A1226">
        <v>25015</v>
      </c>
      <c r="B1226" t="s">
        <v>1375</v>
      </c>
      <c r="C1226" t="str">
        <f t="shared" si="39"/>
        <v>25015</v>
      </c>
      <c r="D1226" t="str">
        <f t="shared" si="38"/>
        <v>HAMPSHIRE</v>
      </c>
      <c r="E1226">
        <v>-72.663786590000001</v>
      </c>
      <c r="F1226">
        <v>42.340225109999999</v>
      </c>
      <c r="G1226">
        <f xml:space="preserve"> SUMIF(ACRES_HARVESTED!E$2:E$4911,C1226,ACRES_HARVESTED!G$2:G$4911)</f>
        <v>2204</v>
      </c>
      <c r="H1226">
        <f xml:space="preserve"> SUMIF(SALES!E$2:E$4911,C1226,SALES!G$2:G$4911)</f>
        <v>818000</v>
      </c>
      <c r="I1226">
        <f xml:space="preserve"> SUMIF(PRODUCTION!E$2:E$4911,C1226,PRODUCTION!I$2:I$4911)</f>
        <v>1287336.9975142856</v>
      </c>
    </row>
    <row r="1227" spans="1:9" x14ac:dyDescent="0.2">
      <c r="A1227">
        <v>25017</v>
      </c>
      <c r="B1227" t="s">
        <v>329</v>
      </c>
      <c r="C1227" t="str">
        <f t="shared" si="39"/>
        <v>25017</v>
      </c>
      <c r="D1227" t="str">
        <f t="shared" si="38"/>
        <v>MIDDLESEX</v>
      </c>
      <c r="E1227">
        <v>-71.392621020000007</v>
      </c>
      <c r="F1227">
        <v>42.485843439999996</v>
      </c>
      <c r="G1227">
        <f xml:space="preserve"> SUMIF(ACRES_HARVESTED!E$2:E$4911,C1227,ACRES_HARVESTED!G$2:G$4911)</f>
        <v>443</v>
      </c>
      <c r="H1227">
        <f xml:space="preserve"> SUMIF(SALES!E$2:E$4911,C1227,SALES!G$2:G$4911)</f>
        <v>0</v>
      </c>
      <c r="I1227">
        <f xml:space="preserve"> SUMIF(PRODUCTION!E$2:E$4911,C1227,PRODUCTION!I$2:I$4911)</f>
        <v>359428.92699999997</v>
      </c>
    </row>
    <row r="1228" spans="1:9" x14ac:dyDescent="0.2">
      <c r="A1228">
        <v>25019</v>
      </c>
      <c r="B1228" t="s">
        <v>988</v>
      </c>
      <c r="C1228" t="str">
        <f t="shared" si="39"/>
        <v>25019</v>
      </c>
      <c r="D1228" t="str">
        <f t="shared" si="38"/>
        <v>NANTUCKET</v>
      </c>
      <c r="E1228">
        <v>-70.073440739999995</v>
      </c>
      <c r="F1228">
        <v>41.284227790000003</v>
      </c>
      <c r="G1228">
        <f xml:space="preserve"> SUMIF(ACRES_HARVESTED!E$2:E$4911,C1228,ACRES_HARVESTED!G$2:G$4911)</f>
        <v>0</v>
      </c>
      <c r="H1228">
        <f xml:space="preserve"> SUMIF(SALES!E$2:E$4911,C1228,SALES!G$2:G$4911)</f>
        <v>0</v>
      </c>
      <c r="I1228">
        <f xml:space="preserve"> SUMIF(PRODUCTION!E$2:E$4911,C1228,PRODUCTION!I$2:I$4911)</f>
        <v>0</v>
      </c>
    </row>
    <row r="1229" spans="1:9" x14ac:dyDescent="0.2">
      <c r="A1229">
        <v>25021</v>
      </c>
      <c r="B1229" t="s">
        <v>643</v>
      </c>
      <c r="C1229" t="str">
        <f t="shared" si="39"/>
        <v>25021</v>
      </c>
      <c r="D1229" t="str">
        <f t="shared" si="38"/>
        <v>NORFOLK</v>
      </c>
      <c r="E1229">
        <v>-71.206905160000005</v>
      </c>
      <c r="F1229">
        <v>42.162461399999998</v>
      </c>
      <c r="G1229">
        <f xml:space="preserve"> SUMIF(ACRES_HARVESTED!E$2:E$4911,C1229,ACRES_HARVESTED!G$2:G$4911)</f>
        <v>0</v>
      </c>
      <c r="H1229">
        <f xml:space="preserve"> SUMIF(SALES!E$2:E$4911,C1229,SALES!G$2:G$4911)</f>
        <v>0</v>
      </c>
      <c r="I1229">
        <f xml:space="preserve"> SUMIF(PRODUCTION!E$2:E$4911,C1229,PRODUCTION!I$2:I$4911)</f>
        <v>0</v>
      </c>
    </row>
    <row r="1230" spans="1:9" x14ac:dyDescent="0.2">
      <c r="A1230">
        <v>25023</v>
      </c>
      <c r="B1230" t="s">
        <v>1138</v>
      </c>
      <c r="C1230" t="str">
        <f t="shared" si="39"/>
        <v>25023</v>
      </c>
      <c r="D1230" t="str">
        <f t="shared" si="38"/>
        <v>PLYMOUTH</v>
      </c>
      <c r="E1230">
        <v>-70.812961319999999</v>
      </c>
      <c r="F1230">
        <v>41.953317769999998</v>
      </c>
      <c r="G1230">
        <f xml:space="preserve"> SUMIF(ACRES_HARVESTED!E$2:E$4911,C1230,ACRES_HARVESTED!G$2:G$4911)</f>
        <v>0</v>
      </c>
      <c r="H1230">
        <f xml:space="preserve"> SUMIF(SALES!E$2:E$4911,C1230,SALES!G$2:G$4911)</f>
        <v>0</v>
      </c>
      <c r="I1230">
        <f xml:space="preserve"> SUMIF(PRODUCTION!E$2:E$4911,C1230,PRODUCTION!I$2:I$4911)</f>
        <v>0</v>
      </c>
    </row>
    <row r="1231" spans="1:9" x14ac:dyDescent="0.2">
      <c r="A1231">
        <v>25025</v>
      </c>
      <c r="B1231" t="s">
        <v>1063</v>
      </c>
      <c r="C1231" t="str">
        <f t="shared" si="39"/>
        <v>25025</v>
      </c>
      <c r="D1231" t="str">
        <f t="shared" si="38"/>
        <v>SUFFOLK</v>
      </c>
      <c r="E1231">
        <v>-71.070334779999996</v>
      </c>
      <c r="F1231">
        <v>42.333400650000002</v>
      </c>
      <c r="G1231">
        <f xml:space="preserve"> SUMIF(ACRES_HARVESTED!E$2:E$4911,C1231,ACRES_HARVESTED!G$2:G$4911)</f>
        <v>0</v>
      </c>
      <c r="H1231">
        <f xml:space="preserve"> SUMIF(SALES!E$2:E$4911,C1231,SALES!G$2:G$4911)</f>
        <v>0</v>
      </c>
      <c r="I1231">
        <f xml:space="preserve"> SUMIF(PRODUCTION!E$2:E$4911,C1231,PRODUCTION!I$2:I$4911)</f>
        <v>0</v>
      </c>
    </row>
    <row r="1232" spans="1:9" x14ac:dyDescent="0.2">
      <c r="A1232">
        <v>25027</v>
      </c>
      <c r="B1232" t="s">
        <v>970</v>
      </c>
      <c r="C1232" t="str">
        <f t="shared" si="39"/>
        <v>25027</v>
      </c>
      <c r="D1232" t="str">
        <f t="shared" si="38"/>
        <v>WORCESTER</v>
      </c>
      <c r="E1232">
        <v>-71.907809920000005</v>
      </c>
      <c r="F1232">
        <v>42.351119310000001</v>
      </c>
      <c r="G1232">
        <f xml:space="preserve"> SUMIF(ACRES_HARVESTED!E$2:E$4911,C1232,ACRES_HARVESTED!G$2:G$4911)</f>
        <v>2726</v>
      </c>
      <c r="H1232">
        <f xml:space="preserve"> SUMIF(SALES!E$2:E$4911,C1232,SALES!G$2:G$4911)</f>
        <v>934000</v>
      </c>
      <c r="I1232">
        <f xml:space="preserve"> SUMIF(PRODUCTION!E$2:E$4911,C1232,PRODUCTION!I$2:I$4911)</f>
        <v>1927854.4116571429</v>
      </c>
    </row>
    <row r="1233" spans="1:9" x14ac:dyDescent="0.2">
      <c r="A1233">
        <v>26001</v>
      </c>
      <c r="B1233" t="s">
        <v>38</v>
      </c>
      <c r="C1233" t="str">
        <f t="shared" si="39"/>
        <v>26001</v>
      </c>
      <c r="D1233" t="str">
        <f t="shared" si="38"/>
        <v>ALCONA</v>
      </c>
      <c r="E1233">
        <v>-83.593852709999993</v>
      </c>
      <c r="F1233">
        <v>44.684778250000001</v>
      </c>
      <c r="G1233">
        <f xml:space="preserve"> SUMIF(ACRES_HARVESTED!E$2:E$4911,C1233,ACRES_HARVESTED!G$2:G$4911)</f>
        <v>3203</v>
      </c>
      <c r="H1233">
        <f xml:space="preserve"> SUMIF(SALES!E$2:E$4911,C1233,SALES!G$2:G$4911)</f>
        <v>1273000</v>
      </c>
      <c r="I1233">
        <f xml:space="preserve"> SUMIF(PRODUCTION!E$2:E$4911,C1233,PRODUCTION!I$2:I$4911)</f>
        <v>691797.32349999994</v>
      </c>
    </row>
    <row r="1234" spans="1:9" x14ac:dyDescent="0.2">
      <c r="A1234">
        <v>26003</v>
      </c>
      <c r="B1234" t="s">
        <v>1278</v>
      </c>
      <c r="C1234" t="str">
        <f t="shared" si="39"/>
        <v>26003</v>
      </c>
      <c r="D1234" t="str">
        <f t="shared" si="38"/>
        <v>ALGER</v>
      </c>
      <c r="E1234">
        <v>-86.604081089999994</v>
      </c>
      <c r="F1234">
        <v>46.409020310000002</v>
      </c>
      <c r="G1234">
        <f xml:space="preserve"> SUMIF(ACRES_HARVESTED!E$2:E$4911,C1234,ACRES_HARVESTED!G$2:G$4911)</f>
        <v>105</v>
      </c>
      <c r="H1234">
        <f xml:space="preserve"> SUMIF(SALES!E$2:E$4911,C1234,SALES!G$2:G$4911)</f>
        <v>51000</v>
      </c>
      <c r="I1234">
        <f xml:space="preserve"> SUMIF(PRODUCTION!E$2:E$4911,C1234,PRODUCTION!I$2:I$4911)</f>
        <v>10976</v>
      </c>
    </row>
    <row r="1235" spans="1:9" x14ac:dyDescent="0.2">
      <c r="A1235">
        <v>26005</v>
      </c>
      <c r="B1235" t="s">
        <v>1900</v>
      </c>
      <c r="C1235" t="str">
        <f t="shared" si="39"/>
        <v>26005</v>
      </c>
      <c r="D1235" t="str">
        <f t="shared" si="38"/>
        <v>ALLEGAN</v>
      </c>
      <c r="E1235">
        <v>-85.888458970000002</v>
      </c>
      <c r="F1235">
        <v>42.591471419999998</v>
      </c>
      <c r="G1235">
        <f xml:space="preserve"> SUMIF(ACRES_HARVESTED!E$2:E$4911,C1235,ACRES_HARVESTED!G$2:G$4911)</f>
        <v>84120</v>
      </c>
      <c r="H1235">
        <f xml:space="preserve"> SUMIF(SALES!E$2:E$4911,C1235,SALES!G$2:G$4911)</f>
        <v>42376000</v>
      </c>
      <c r="I1235">
        <f xml:space="preserve"> SUMIF(PRODUCTION!E$2:E$4911,C1235,PRODUCTION!I$2:I$4911)</f>
        <v>24457095.325400002</v>
      </c>
    </row>
    <row r="1236" spans="1:9" x14ac:dyDescent="0.2">
      <c r="A1236">
        <v>26007</v>
      </c>
      <c r="B1236" t="s">
        <v>1580</v>
      </c>
      <c r="C1236" t="str">
        <f t="shared" si="39"/>
        <v>26007</v>
      </c>
      <c r="D1236" t="str">
        <f t="shared" si="38"/>
        <v>ALPENA</v>
      </c>
      <c r="E1236">
        <v>-83.626068939999996</v>
      </c>
      <c r="F1236">
        <v>45.034578510000003</v>
      </c>
      <c r="G1236">
        <f xml:space="preserve"> SUMIF(ACRES_HARVESTED!E$2:E$4911,C1236,ACRES_HARVESTED!G$2:G$4911)</f>
        <v>7118</v>
      </c>
      <c r="H1236">
        <f xml:space="preserve"> SUMIF(SALES!E$2:E$4911,C1236,SALES!G$2:G$4911)</f>
        <v>1989000</v>
      </c>
      <c r="I1236">
        <f xml:space="preserve"> SUMIF(PRODUCTION!E$2:E$4911,C1236,PRODUCTION!I$2:I$4911)</f>
        <v>1930775.4346999999</v>
      </c>
    </row>
    <row r="1237" spans="1:9" x14ac:dyDescent="0.2">
      <c r="A1237">
        <v>26009</v>
      </c>
      <c r="B1237" t="s">
        <v>1797</v>
      </c>
      <c r="C1237" t="str">
        <f t="shared" si="39"/>
        <v>26009</v>
      </c>
      <c r="D1237" t="str">
        <f t="shared" si="38"/>
        <v>ANTRIM</v>
      </c>
      <c r="E1237">
        <v>-85.141358749999995</v>
      </c>
      <c r="F1237">
        <v>44.999041239999997</v>
      </c>
      <c r="G1237">
        <f xml:space="preserve"> SUMIF(ACRES_HARVESTED!E$2:E$4911,C1237,ACRES_HARVESTED!G$2:G$4911)</f>
        <v>3050</v>
      </c>
      <c r="H1237">
        <f xml:space="preserve"> SUMIF(SALES!E$2:E$4911,C1237,SALES!G$2:G$4911)</f>
        <v>881000</v>
      </c>
      <c r="I1237">
        <f xml:space="preserve"> SUMIF(PRODUCTION!E$2:E$4911,C1237,PRODUCTION!I$2:I$4911)</f>
        <v>1108605.4796</v>
      </c>
    </row>
    <row r="1238" spans="1:9" x14ac:dyDescent="0.2">
      <c r="A1238">
        <v>26011</v>
      </c>
      <c r="B1238" t="s">
        <v>1723</v>
      </c>
      <c r="C1238" t="str">
        <f t="shared" si="39"/>
        <v>26011</v>
      </c>
      <c r="D1238" t="str">
        <f t="shared" si="38"/>
        <v>ARENAC</v>
      </c>
      <c r="E1238">
        <v>-83.894982029999994</v>
      </c>
      <c r="F1238">
        <v>44.065122299999999</v>
      </c>
      <c r="G1238">
        <f xml:space="preserve"> SUMIF(ACRES_HARVESTED!E$2:E$4911,C1238,ACRES_HARVESTED!G$2:G$4911)</f>
        <v>18433</v>
      </c>
      <c r="H1238">
        <f xml:space="preserve"> SUMIF(SALES!E$2:E$4911,C1238,SALES!G$2:G$4911)</f>
        <v>8933000</v>
      </c>
      <c r="I1238">
        <f xml:space="preserve"> SUMIF(PRODUCTION!E$2:E$4911,C1238,PRODUCTION!I$2:I$4911)</f>
        <v>4008503.5065000001</v>
      </c>
    </row>
    <row r="1239" spans="1:9" x14ac:dyDescent="0.2">
      <c r="A1239">
        <v>26013</v>
      </c>
      <c r="B1239" t="s">
        <v>784</v>
      </c>
      <c r="C1239" t="str">
        <f t="shared" si="39"/>
        <v>26013</v>
      </c>
      <c r="D1239" t="str">
        <f t="shared" si="38"/>
        <v>BARAGA</v>
      </c>
      <c r="E1239">
        <v>-88.365591859999995</v>
      </c>
      <c r="F1239">
        <v>46.662377249999999</v>
      </c>
      <c r="G1239">
        <f xml:space="preserve"> SUMIF(ACRES_HARVESTED!E$2:E$4911,C1239,ACRES_HARVESTED!G$2:G$4911)</f>
        <v>435</v>
      </c>
      <c r="H1239">
        <f xml:space="preserve"> SUMIF(SALES!E$2:E$4911,C1239,SALES!G$2:G$4911)</f>
        <v>230000</v>
      </c>
      <c r="I1239">
        <f xml:space="preserve"> SUMIF(PRODUCTION!E$2:E$4911,C1239,PRODUCTION!I$2:I$4911)</f>
        <v>231486.66</v>
      </c>
    </row>
    <row r="1240" spans="1:9" x14ac:dyDescent="0.2">
      <c r="A1240">
        <v>26015</v>
      </c>
      <c r="B1240" t="s">
        <v>265</v>
      </c>
      <c r="C1240" t="str">
        <f t="shared" si="39"/>
        <v>26015</v>
      </c>
      <c r="D1240" t="str">
        <f t="shared" si="38"/>
        <v>BARRY</v>
      </c>
      <c r="E1240">
        <v>-85.308345189999997</v>
      </c>
      <c r="F1240">
        <v>42.595139840000002</v>
      </c>
      <c r="G1240">
        <f xml:space="preserve"> SUMIF(ACRES_HARVESTED!E$2:E$4911,C1240,ACRES_HARVESTED!G$2:G$4911)</f>
        <v>44500</v>
      </c>
      <c r="H1240">
        <f xml:space="preserve"> SUMIF(SALES!E$2:E$4911,C1240,SALES!G$2:G$4911)</f>
        <v>20807000</v>
      </c>
      <c r="I1240">
        <f xml:space="preserve"> SUMIF(PRODUCTION!E$2:E$4911,C1240,PRODUCTION!I$2:I$4911)</f>
        <v>14754570.308900001</v>
      </c>
    </row>
    <row r="1241" spans="1:9" x14ac:dyDescent="0.2">
      <c r="A1241">
        <v>26017</v>
      </c>
      <c r="B1241" t="s">
        <v>59</v>
      </c>
      <c r="C1241" t="str">
        <f t="shared" si="39"/>
        <v>26017</v>
      </c>
      <c r="D1241" t="str">
        <f t="shared" si="38"/>
        <v>BAY</v>
      </c>
      <c r="E1241">
        <v>-83.990051440000002</v>
      </c>
      <c r="F1241">
        <v>43.707165490000001</v>
      </c>
      <c r="G1241">
        <f xml:space="preserve"> SUMIF(ACRES_HARVESTED!E$2:E$4911,C1241,ACRES_HARVESTED!G$2:G$4911)</f>
        <v>60839</v>
      </c>
      <c r="H1241">
        <f xml:space="preserve"> SUMIF(SALES!E$2:E$4911,C1241,SALES!G$2:G$4911)</f>
        <v>32409000</v>
      </c>
      <c r="I1241">
        <f xml:space="preserve"> SUMIF(PRODUCTION!E$2:E$4911,C1241,PRODUCTION!I$2:I$4911)</f>
        <v>10933149.3226</v>
      </c>
    </row>
    <row r="1242" spans="1:9" x14ac:dyDescent="0.2">
      <c r="A1242">
        <v>26019</v>
      </c>
      <c r="B1242" t="s">
        <v>746</v>
      </c>
      <c r="C1242" t="str">
        <f t="shared" si="39"/>
        <v>26019</v>
      </c>
      <c r="D1242" t="str">
        <f t="shared" si="38"/>
        <v>BENZIE</v>
      </c>
      <c r="E1242">
        <v>-86.01505847</v>
      </c>
      <c r="F1242">
        <v>44.639109320000003</v>
      </c>
      <c r="G1242">
        <f xml:space="preserve"> SUMIF(ACRES_HARVESTED!E$2:E$4911,C1242,ACRES_HARVESTED!G$2:G$4911)</f>
        <v>1613</v>
      </c>
      <c r="H1242">
        <f xml:space="preserve"> SUMIF(SALES!E$2:E$4911,C1242,SALES!G$2:G$4911)</f>
        <v>644000</v>
      </c>
      <c r="I1242">
        <f xml:space="preserve"> SUMIF(PRODUCTION!E$2:E$4911,C1242,PRODUCTION!I$2:I$4911)</f>
        <v>381092.06229999999</v>
      </c>
    </row>
    <row r="1243" spans="1:9" x14ac:dyDescent="0.2">
      <c r="A1243">
        <v>26021</v>
      </c>
      <c r="B1243" t="s">
        <v>486</v>
      </c>
      <c r="C1243" t="str">
        <f t="shared" si="39"/>
        <v>26021</v>
      </c>
      <c r="D1243" t="str">
        <f t="shared" si="38"/>
        <v>BERRIEN</v>
      </c>
      <c r="E1243">
        <v>-86.412529410000005</v>
      </c>
      <c r="F1243">
        <v>41.95468812</v>
      </c>
      <c r="G1243">
        <f xml:space="preserve"> SUMIF(ACRES_HARVESTED!E$2:E$4911,C1243,ACRES_HARVESTED!G$2:G$4911)</f>
        <v>45524</v>
      </c>
      <c r="H1243">
        <f xml:space="preserve"> SUMIF(SALES!E$2:E$4911,C1243,SALES!G$2:G$4911)</f>
        <v>26651000</v>
      </c>
      <c r="I1243">
        <f xml:space="preserve"> SUMIF(PRODUCTION!E$2:E$4911,C1243,PRODUCTION!I$2:I$4911)</f>
        <v>7898148.9447999997</v>
      </c>
    </row>
    <row r="1244" spans="1:9" x14ac:dyDescent="0.2">
      <c r="A1244">
        <v>26023</v>
      </c>
      <c r="B1244" t="s">
        <v>190</v>
      </c>
      <c r="C1244" t="str">
        <f t="shared" si="39"/>
        <v>26023</v>
      </c>
      <c r="D1244" t="str">
        <f t="shared" si="38"/>
        <v>BRANCH</v>
      </c>
      <c r="E1244">
        <v>-85.059234750000002</v>
      </c>
      <c r="F1244">
        <v>41.915889040000003</v>
      </c>
      <c r="G1244">
        <f xml:space="preserve"> SUMIF(ACRES_HARVESTED!E$2:E$4911,C1244,ACRES_HARVESTED!G$2:G$4911)</f>
        <v>96364</v>
      </c>
      <c r="H1244">
        <f xml:space="preserve"> SUMIF(SALES!E$2:E$4911,C1244,SALES!G$2:G$4911)</f>
        <v>55109000</v>
      </c>
      <c r="I1244">
        <f xml:space="preserve"> SUMIF(PRODUCTION!E$2:E$4911,C1244,PRODUCTION!I$2:I$4911)</f>
        <v>17272596.0766</v>
      </c>
    </row>
    <row r="1245" spans="1:9" x14ac:dyDescent="0.2">
      <c r="A1245">
        <v>26025</v>
      </c>
      <c r="B1245" t="s">
        <v>123</v>
      </c>
      <c r="C1245" t="str">
        <f t="shared" si="39"/>
        <v>26025</v>
      </c>
      <c r="D1245" t="str">
        <f t="shared" si="38"/>
        <v>CALHOUN</v>
      </c>
      <c r="E1245">
        <v>-85.005083940000006</v>
      </c>
      <c r="F1245">
        <v>42.246366170000002</v>
      </c>
      <c r="G1245">
        <f xml:space="preserve"> SUMIF(ACRES_HARVESTED!E$2:E$4911,C1245,ACRES_HARVESTED!G$2:G$4911)</f>
        <v>74120</v>
      </c>
      <c r="H1245">
        <f xml:space="preserve"> SUMIF(SALES!E$2:E$4911,C1245,SALES!G$2:G$4911)</f>
        <v>33520000</v>
      </c>
      <c r="I1245">
        <f xml:space="preserve"> SUMIF(PRODUCTION!E$2:E$4911,C1245,PRODUCTION!I$2:I$4911)</f>
        <v>13142686.845899999</v>
      </c>
    </row>
    <row r="1246" spans="1:9" x14ac:dyDescent="0.2">
      <c r="A1246">
        <v>26027</v>
      </c>
      <c r="B1246" t="s">
        <v>141</v>
      </c>
      <c r="C1246" t="str">
        <f t="shared" si="39"/>
        <v>26027</v>
      </c>
      <c r="D1246" t="str">
        <f t="shared" si="38"/>
        <v>CASS</v>
      </c>
      <c r="E1246">
        <v>-85.994037410000004</v>
      </c>
      <c r="F1246">
        <v>41.915455469999998</v>
      </c>
      <c r="G1246">
        <f xml:space="preserve"> SUMIF(ACRES_HARVESTED!E$2:E$4911,C1246,ACRES_HARVESTED!G$2:G$4911)</f>
        <v>76911</v>
      </c>
      <c r="H1246">
        <f xml:space="preserve"> SUMIF(SALES!E$2:E$4911,C1246,SALES!G$2:G$4911)</f>
        <v>47635000</v>
      </c>
      <c r="I1246">
        <f xml:space="preserve"> SUMIF(PRODUCTION!E$2:E$4911,C1246,PRODUCTION!I$2:I$4911)</f>
        <v>12147893.8674</v>
      </c>
    </row>
    <row r="1247" spans="1:9" x14ac:dyDescent="0.2">
      <c r="A1247">
        <v>26029</v>
      </c>
      <c r="B1247" t="s">
        <v>1517</v>
      </c>
      <c r="C1247" t="str">
        <f t="shared" si="39"/>
        <v>26029</v>
      </c>
      <c r="D1247" t="str">
        <f t="shared" si="38"/>
        <v>CHARLEVOIX</v>
      </c>
      <c r="E1247">
        <v>-85.129215049999999</v>
      </c>
      <c r="F1247">
        <v>45.305627970000003</v>
      </c>
      <c r="G1247">
        <f xml:space="preserve"> SUMIF(ACRES_HARVESTED!E$2:E$4911,C1247,ACRES_HARVESTED!G$2:G$4911)</f>
        <v>2918</v>
      </c>
      <c r="H1247">
        <f xml:space="preserve"> SUMIF(SALES!E$2:E$4911,C1247,SALES!G$2:G$4911)</f>
        <v>1089000</v>
      </c>
      <c r="I1247">
        <f xml:space="preserve"> SUMIF(PRODUCTION!E$2:E$4911,C1247,PRODUCTION!I$2:I$4911)</f>
        <v>596063.87119999994</v>
      </c>
    </row>
    <row r="1248" spans="1:9" x14ac:dyDescent="0.2">
      <c r="A1248">
        <v>26031</v>
      </c>
      <c r="B1248" t="s">
        <v>1551</v>
      </c>
      <c r="C1248" t="str">
        <f t="shared" si="39"/>
        <v>26031</v>
      </c>
      <c r="D1248" t="str">
        <f t="shared" si="38"/>
        <v>CHEBOYGAN</v>
      </c>
      <c r="E1248">
        <v>-84.500656109999994</v>
      </c>
      <c r="F1248">
        <v>45.447012649999998</v>
      </c>
      <c r="G1248">
        <f xml:space="preserve"> SUMIF(ACRES_HARVESTED!E$2:E$4911,C1248,ACRES_HARVESTED!G$2:G$4911)</f>
        <v>408</v>
      </c>
      <c r="H1248">
        <f xml:space="preserve"> SUMIF(SALES!E$2:E$4911,C1248,SALES!G$2:G$4911)</f>
        <v>206000</v>
      </c>
      <c r="I1248">
        <f xml:space="preserve"> SUMIF(PRODUCTION!E$2:E$4911,C1248,PRODUCTION!I$2:I$4911)</f>
        <v>213452.75380000001</v>
      </c>
    </row>
    <row r="1249" spans="1:9" x14ac:dyDescent="0.2">
      <c r="A1249">
        <v>26033</v>
      </c>
      <c r="B1249" t="s">
        <v>758</v>
      </c>
      <c r="C1249" t="str">
        <f t="shared" si="39"/>
        <v>26033</v>
      </c>
      <c r="D1249" t="str">
        <f t="shared" si="38"/>
        <v>CHIPPEWA</v>
      </c>
      <c r="E1249">
        <v>-84.562843450000003</v>
      </c>
      <c r="F1249">
        <v>46.300324060000001</v>
      </c>
      <c r="G1249">
        <f xml:space="preserve"> SUMIF(ACRES_HARVESTED!E$2:E$4911,C1249,ACRES_HARVESTED!G$2:G$4911)</f>
        <v>0</v>
      </c>
      <c r="H1249">
        <f xml:space="preserve"> SUMIF(SALES!E$2:E$4911,C1249,SALES!G$2:G$4911)</f>
        <v>0</v>
      </c>
      <c r="I1249">
        <f xml:space="preserve"> SUMIF(PRODUCTION!E$2:E$4911,C1249,PRODUCTION!I$2:I$4911)</f>
        <v>0</v>
      </c>
    </row>
    <row r="1250" spans="1:9" x14ac:dyDescent="0.2">
      <c r="A1250">
        <v>26035</v>
      </c>
      <c r="B1250" t="s">
        <v>176</v>
      </c>
      <c r="C1250" t="str">
        <f t="shared" si="39"/>
        <v>26035</v>
      </c>
      <c r="D1250" t="str">
        <f t="shared" si="38"/>
        <v>CLARE</v>
      </c>
      <c r="E1250">
        <v>-84.848107510000006</v>
      </c>
      <c r="F1250">
        <v>43.9879198</v>
      </c>
      <c r="G1250">
        <f xml:space="preserve"> SUMIF(ACRES_HARVESTED!E$2:E$4911,C1250,ACRES_HARVESTED!G$2:G$4911)</f>
        <v>5083</v>
      </c>
      <c r="H1250">
        <f xml:space="preserve"> SUMIF(SALES!E$2:E$4911,C1250,SALES!G$2:G$4911)</f>
        <v>1400000</v>
      </c>
      <c r="I1250">
        <f xml:space="preserve"> SUMIF(PRODUCTION!E$2:E$4911,C1250,PRODUCTION!I$2:I$4911)</f>
        <v>2058665.3879</v>
      </c>
    </row>
    <row r="1251" spans="1:9" x14ac:dyDescent="0.2">
      <c r="A1251">
        <v>26037</v>
      </c>
      <c r="B1251" t="s">
        <v>303</v>
      </c>
      <c r="C1251" t="str">
        <f t="shared" si="39"/>
        <v>26037</v>
      </c>
      <c r="D1251" t="str">
        <f t="shared" si="38"/>
        <v>CLINTON</v>
      </c>
      <c r="E1251">
        <v>-84.601384510000003</v>
      </c>
      <c r="F1251">
        <v>42.9439517</v>
      </c>
      <c r="G1251">
        <f xml:space="preserve"> SUMIF(ACRES_HARVESTED!E$2:E$4911,C1251,ACRES_HARVESTED!G$2:G$4911)</f>
        <v>71981</v>
      </c>
      <c r="H1251">
        <f xml:space="preserve"> SUMIF(SALES!E$2:E$4911,C1251,SALES!G$2:G$4911)</f>
        <v>28263000</v>
      </c>
      <c r="I1251">
        <f xml:space="preserve"> SUMIF(PRODUCTION!E$2:E$4911,C1251,PRODUCTION!I$2:I$4911)</f>
        <v>22474029.141400002</v>
      </c>
    </row>
    <row r="1252" spans="1:9" x14ac:dyDescent="0.2">
      <c r="A1252">
        <v>26039</v>
      </c>
      <c r="B1252" t="s">
        <v>70</v>
      </c>
      <c r="C1252" t="str">
        <f t="shared" si="39"/>
        <v>26039</v>
      </c>
      <c r="D1252" t="str">
        <f t="shared" si="38"/>
        <v>CRAWFORD</v>
      </c>
      <c r="E1252">
        <v>-84.610248589999998</v>
      </c>
      <c r="F1252">
        <v>44.683231229999997</v>
      </c>
      <c r="G1252">
        <f xml:space="preserve"> SUMIF(ACRES_HARVESTED!E$2:E$4911,C1252,ACRES_HARVESTED!G$2:G$4911)</f>
        <v>0</v>
      </c>
      <c r="H1252">
        <f xml:space="preserve"> SUMIF(SALES!E$2:E$4911,C1252,SALES!G$2:G$4911)</f>
        <v>0</v>
      </c>
      <c r="I1252">
        <f xml:space="preserve"> SUMIF(PRODUCTION!E$2:E$4911,C1252,PRODUCTION!I$2:I$4911)</f>
        <v>0</v>
      </c>
    </row>
    <row r="1253" spans="1:9" x14ac:dyDescent="0.2">
      <c r="A1253">
        <v>26041</v>
      </c>
      <c r="B1253" t="s">
        <v>1144</v>
      </c>
      <c r="C1253" t="str">
        <f t="shared" si="39"/>
        <v>26041</v>
      </c>
      <c r="D1253" t="str">
        <f t="shared" si="38"/>
        <v>DELTA</v>
      </c>
      <c r="E1253">
        <v>-86.923474859999999</v>
      </c>
      <c r="F1253">
        <v>45.917363109999997</v>
      </c>
      <c r="G1253">
        <f xml:space="preserve"> SUMIF(ACRES_HARVESTED!E$2:E$4911,C1253,ACRES_HARVESTED!G$2:G$4911)</f>
        <v>2139</v>
      </c>
      <c r="H1253">
        <f xml:space="preserve"> SUMIF(SALES!E$2:E$4911,C1253,SALES!G$2:G$4911)</f>
        <v>436000</v>
      </c>
      <c r="I1253">
        <f xml:space="preserve"> SUMIF(PRODUCTION!E$2:E$4911,C1253,PRODUCTION!I$2:I$4911)</f>
        <v>504666.72529999999</v>
      </c>
    </row>
    <row r="1254" spans="1:9" x14ac:dyDescent="0.2">
      <c r="A1254">
        <v>26043</v>
      </c>
      <c r="B1254" t="s">
        <v>1271</v>
      </c>
      <c r="C1254" t="str">
        <f t="shared" si="39"/>
        <v>26043</v>
      </c>
      <c r="D1254" t="str">
        <f t="shared" si="38"/>
        <v>DICKINSON</v>
      </c>
      <c r="E1254">
        <v>-87.87011459</v>
      </c>
      <c r="F1254">
        <v>46.009070049999998</v>
      </c>
      <c r="G1254">
        <f xml:space="preserve"> SUMIF(ACRES_HARVESTED!E$2:E$4911,C1254,ACRES_HARVESTED!G$2:G$4911)</f>
        <v>537</v>
      </c>
      <c r="H1254">
        <f xml:space="preserve"> SUMIF(SALES!E$2:E$4911,C1254,SALES!G$2:G$4911)</f>
        <v>63000</v>
      </c>
      <c r="I1254">
        <f xml:space="preserve"> SUMIF(PRODUCTION!E$2:E$4911,C1254,PRODUCTION!I$2:I$4911)</f>
        <v>218395.75690000001</v>
      </c>
    </row>
    <row r="1255" spans="1:9" x14ac:dyDescent="0.2">
      <c r="A1255">
        <v>26045</v>
      </c>
      <c r="B1255" t="s">
        <v>531</v>
      </c>
      <c r="C1255" t="str">
        <f t="shared" si="39"/>
        <v>26045</v>
      </c>
      <c r="D1255" t="str">
        <f t="shared" si="38"/>
        <v>EATON</v>
      </c>
      <c r="E1255">
        <v>-84.837400349999996</v>
      </c>
      <c r="F1255">
        <v>42.595991849999997</v>
      </c>
      <c r="G1255">
        <f xml:space="preserve"> SUMIF(ACRES_HARVESTED!E$2:E$4911,C1255,ACRES_HARVESTED!G$2:G$4911)</f>
        <v>53791</v>
      </c>
      <c r="H1255">
        <f xml:space="preserve"> SUMIF(SALES!E$2:E$4911,C1255,SALES!G$2:G$4911)</f>
        <v>30297000</v>
      </c>
      <c r="I1255">
        <f xml:space="preserve"> SUMIF(PRODUCTION!E$2:E$4911,C1255,PRODUCTION!I$2:I$4911)</f>
        <v>9399799.0407999996</v>
      </c>
    </row>
    <row r="1256" spans="1:9" x14ac:dyDescent="0.2">
      <c r="A1256">
        <v>26047</v>
      </c>
      <c r="B1256" t="s">
        <v>598</v>
      </c>
      <c r="C1256" t="str">
        <f t="shared" si="39"/>
        <v>26047</v>
      </c>
      <c r="D1256" t="str">
        <f t="shared" si="38"/>
        <v>EMMET</v>
      </c>
      <c r="E1256">
        <v>-84.891169570000002</v>
      </c>
      <c r="F1256">
        <v>45.519966760000003</v>
      </c>
      <c r="G1256">
        <f xml:space="preserve"> SUMIF(ACRES_HARVESTED!E$2:E$4911,C1256,ACRES_HARVESTED!G$2:G$4911)</f>
        <v>1055</v>
      </c>
      <c r="H1256">
        <f xml:space="preserve"> SUMIF(SALES!E$2:E$4911,C1256,SALES!G$2:G$4911)</f>
        <v>343000</v>
      </c>
      <c r="I1256">
        <f xml:space="preserve"> SUMIF(PRODUCTION!E$2:E$4911,C1256,PRODUCTION!I$2:I$4911)</f>
        <v>337437.17859999998</v>
      </c>
    </row>
    <row r="1257" spans="1:9" x14ac:dyDescent="0.2">
      <c r="A1257">
        <v>26049</v>
      </c>
      <c r="B1257" t="s">
        <v>985</v>
      </c>
      <c r="C1257" t="str">
        <f t="shared" si="39"/>
        <v>26049</v>
      </c>
      <c r="D1257" t="str">
        <f t="shared" si="38"/>
        <v>GENESEE</v>
      </c>
      <c r="E1257">
        <v>-83.706528059999997</v>
      </c>
      <c r="F1257">
        <v>43.022169759999997</v>
      </c>
      <c r="G1257">
        <f xml:space="preserve"> SUMIF(ACRES_HARVESTED!E$2:E$4911,C1257,ACRES_HARVESTED!G$2:G$4911)</f>
        <v>30770</v>
      </c>
      <c r="H1257">
        <f xml:space="preserve"> SUMIF(SALES!E$2:E$4911,C1257,SALES!G$2:G$4911)</f>
        <v>15196000</v>
      </c>
      <c r="I1257">
        <f xml:space="preserve"> SUMIF(PRODUCTION!E$2:E$4911,C1257,PRODUCTION!I$2:I$4911)</f>
        <v>5123871.3015999999</v>
      </c>
    </row>
    <row r="1258" spans="1:9" x14ac:dyDescent="0.2">
      <c r="A1258">
        <v>26051</v>
      </c>
      <c r="B1258" t="s">
        <v>443</v>
      </c>
      <c r="C1258" t="str">
        <f t="shared" si="39"/>
        <v>26051</v>
      </c>
      <c r="D1258" t="str">
        <f t="shared" si="38"/>
        <v>GLADWIN</v>
      </c>
      <c r="E1258">
        <v>-84.388601140000006</v>
      </c>
      <c r="F1258">
        <v>43.990621220000001</v>
      </c>
      <c r="G1258">
        <f xml:space="preserve"> SUMIF(ACRES_HARVESTED!E$2:E$4911,C1258,ACRES_HARVESTED!G$2:G$4911)</f>
        <v>6232</v>
      </c>
      <c r="H1258">
        <f xml:space="preserve"> SUMIF(SALES!E$2:E$4911,C1258,SALES!G$2:G$4911)</f>
        <v>2850000</v>
      </c>
      <c r="I1258">
        <f xml:space="preserve"> SUMIF(PRODUCTION!E$2:E$4911,C1258,PRODUCTION!I$2:I$4911)</f>
        <v>1433165.9134</v>
      </c>
    </row>
    <row r="1259" spans="1:9" x14ac:dyDescent="0.2">
      <c r="A1259">
        <v>26053</v>
      </c>
      <c r="B1259" t="s">
        <v>930</v>
      </c>
      <c r="C1259" t="str">
        <f t="shared" si="39"/>
        <v>26053</v>
      </c>
      <c r="D1259" t="str">
        <f t="shared" si="38"/>
        <v>GOGEBIC</v>
      </c>
      <c r="E1259">
        <v>-89.694372709999996</v>
      </c>
      <c r="F1259">
        <v>46.408852809999999</v>
      </c>
      <c r="G1259">
        <f xml:space="preserve"> SUMIF(ACRES_HARVESTED!E$2:E$4911,C1259,ACRES_HARVESTED!G$2:G$4911)</f>
        <v>0</v>
      </c>
      <c r="H1259">
        <f xml:space="preserve"> SUMIF(SALES!E$2:E$4911,C1259,SALES!G$2:G$4911)</f>
        <v>0</v>
      </c>
      <c r="I1259">
        <f xml:space="preserve"> SUMIF(PRODUCTION!E$2:E$4911,C1259,PRODUCTION!I$2:I$4911)</f>
        <v>0</v>
      </c>
    </row>
    <row r="1260" spans="1:9" x14ac:dyDescent="0.2">
      <c r="A1260">
        <v>26055</v>
      </c>
      <c r="B1260" t="s">
        <v>1891</v>
      </c>
      <c r="C1260" t="str">
        <f t="shared" si="39"/>
        <v>26055</v>
      </c>
      <c r="D1260" t="str">
        <f t="shared" si="38"/>
        <v>GRAND TRAVERSE</v>
      </c>
      <c r="E1260">
        <v>-85.560135029999998</v>
      </c>
      <c r="F1260">
        <v>44.669160980000001</v>
      </c>
      <c r="G1260">
        <f xml:space="preserve"> SUMIF(ACRES_HARVESTED!E$2:E$4911,C1260,ACRES_HARVESTED!G$2:G$4911)</f>
        <v>5201</v>
      </c>
      <c r="H1260">
        <f xml:space="preserve"> SUMIF(SALES!E$2:E$4911,C1260,SALES!G$2:G$4911)</f>
        <v>2070000</v>
      </c>
      <c r="I1260">
        <f xml:space="preserve"> SUMIF(PRODUCTION!E$2:E$4911,C1260,PRODUCTION!I$2:I$4911)</f>
        <v>1323871.308</v>
      </c>
    </row>
    <row r="1261" spans="1:9" x14ac:dyDescent="0.2">
      <c r="A1261">
        <v>26057</v>
      </c>
      <c r="B1261" t="s">
        <v>97</v>
      </c>
      <c r="C1261" t="str">
        <f t="shared" si="39"/>
        <v>26057</v>
      </c>
      <c r="D1261" t="str">
        <f t="shared" si="38"/>
        <v>GRATIOT</v>
      </c>
      <c r="E1261">
        <v>-84.604829080000002</v>
      </c>
      <c r="F1261">
        <v>43.292969929999998</v>
      </c>
      <c r="G1261">
        <f xml:space="preserve"> SUMIF(ACRES_HARVESTED!E$2:E$4911,C1261,ACRES_HARVESTED!G$2:G$4911)</f>
        <v>106343</v>
      </c>
      <c r="H1261">
        <f xml:space="preserve"> SUMIF(SALES!E$2:E$4911,C1261,SALES!G$2:G$4911)</f>
        <v>49024000</v>
      </c>
      <c r="I1261">
        <f xml:space="preserve"> SUMIF(PRODUCTION!E$2:E$4911,C1261,PRODUCTION!I$2:I$4911)</f>
        <v>28358760.9274</v>
      </c>
    </row>
    <row r="1262" spans="1:9" x14ac:dyDescent="0.2">
      <c r="A1262">
        <v>26059</v>
      </c>
      <c r="B1262" t="s">
        <v>511</v>
      </c>
      <c r="C1262" t="str">
        <f t="shared" si="39"/>
        <v>26059</v>
      </c>
      <c r="D1262" t="str">
        <f t="shared" si="38"/>
        <v>HILLSDALE</v>
      </c>
      <c r="E1262">
        <v>-84.593054749999993</v>
      </c>
      <c r="F1262">
        <v>41.887686960000003</v>
      </c>
      <c r="G1262">
        <f xml:space="preserve"> SUMIF(ACRES_HARVESTED!E$2:E$4911,C1262,ACRES_HARVESTED!G$2:G$4911)</f>
        <v>74277</v>
      </c>
      <c r="H1262">
        <f xml:space="preserve"> SUMIF(SALES!E$2:E$4911,C1262,SALES!G$2:G$4911)</f>
        <v>37389000</v>
      </c>
      <c r="I1262">
        <f xml:space="preserve"> SUMIF(PRODUCTION!E$2:E$4911,C1262,PRODUCTION!I$2:I$4911)</f>
        <v>15754998.9605</v>
      </c>
    </row>
    <row r="1263" spans="1:9" x14ac:dyDescent="0.2">
      <c r="A1263">
        <v>26061</v>
      </c>
      <c r="B1263" t="s">
        <v>1897</v>
      </c>
      <c r="C1263" t="str">
        <f t="shared" si="39"/>
        <v>26061</v>
      </c>
      <c r="D1263" t="str">
        <f t="shared" si="38"/>
        <v>HOUGHTON</v>
      </c>
      <c r="E1263">
        <v>-88.687429929999993</v>
      </c>
      <c r="F1263">
        <v>46.898010749999997</v>
      </c>
      <c r="G1263">
        <f xml:space="preserve"> SUMIF(ACRES_HARVESTED!E$2:E$4911,C1263,ACRES_HARVESTED!G$2:G$4911)</f>
        <v>560</v>
      </c>
      <c r="H1263">
        <f xml:space="preserve"> SUMIF(SALES!E$2:E$4911,C1263,SALES!G$2:G$4911)</f>
        <v>165000</v>
      </c>
      <c r="I1263">
        <f xml:space="preserve"> SUMIF(PRODUCTION!E$2:E$4911,C1263,PRODUCTION!I$2:I$4911)</f>
        <v>72472</v>
      </c>
    </row>
    <row r="1264" spans="1:9" x14ac:dyDescent="0.2">
      <c r="A1264">
        <v>26063</v>
      </c>
      <c r="B1264" t="s">
        <v>91</v>
      </c>
      <c r="C1264" t="str">
        <f t="shared" si="39"/>
        <v>26063</v>
      </c>
      <c r="D1264" t="str">
        <f t="shared" si="38"/>
        <v>HURON</v>
      </c>
      <c r="E1264">
        <v>-83.031167960000005</v>
      </c>
      <c r="F1264">
        <v>43.83293286</v>
      </c>
      <c r="G1264">
        <f xml:space="preserve"> SUMIF(ACRES_HARVESTED!E$2:E$4911,C1264,ACRES_HARVESTED!G$2:G$4911)</f>
        <v>119229</v>
      </c>
      <c r="H1264">
        <f xml:space="preserve"> SUMIF(SALES!E$2:E$4911,C1264,SALES!G$2:G$4911)</f>
        <v>72878000</v>
      </c>
      <c r="I1264">
        <f xml:space="preserve"> SUMIF(PRODUCTION!E$2:E$4911,C1264,PRODUCTION!I$2:I$4911)</f>
        <v>38964007.463500001</v>
      </c>
    </row>
    <row r="1265" spans="1:9" x14ac:dyDescent="0.2">
      <c r="A1265">
        <v>26065</v>
      </c>
      <c r="B1265" t="s">
        <v>1540</v>
      </c>
      <c r="C1265" t="str">
        <f t="shared" si="39"/>
        <v>26065</v>
      </c>
      <c r="D1265" t="str">
        <f t="shared" si="38"/>
        <v>INGHAM</v>
      </c>
      <c r="E1265">
        <v>-84.373466070000006</v>
      </c>
      <c r="F1265">
        <v>42.597372780000001</v>
      </c>
      <c r="G1265">
        <f xml:space="preserve"> SUMIF(ACRES_HARVESTED!E$2:E$4911,C1265,ACRES_HARVESTED!G$2:G$4911)</f>
        <v>54307</v>
      </c>
      <c r="H1265">
        <f xml:space="preserve"> SUMIF(SALES!E$2:E$4911,C1265,SALES!G$2:G$4911)</f>
        <v>27966000</v>
      </c>
      <c r="I1265">
        <f xml:space="preserve"> SUMIF(PRODUCTION!E$2:E$4911,C1265,PRODUCTION!I$2:I$4911)</f>
        <v>12355843.352</v>
      </c>
    </row>
    <row r="1266" spans="1:9" x14ac:dyDescent="0.2">
      <c r="A1266">
        <v>26067</v>
      </c>
      <c r="B1266" t="s">
        <v>487</v>
      </c>
      <c r="C1266" t="str">
        <f t="shared" si="39"/>
        <v>26067</v>
      </c>
      <c r="D1266" t="str">
        <f t="shared" si="38"/>
        <v>IONIA</v>
      </c>
      <c r="E1266">
        <v>-85.074133189999998</v>
      </c>
      <c r="F1266">
        <v>42.945022379999997</v>
      </c>
      <c r="G1266">
        <f xml:space="preserve"> SUMIF(ACRES_HARVESTED!E$2:E$4911,C1266,ACRES_HARVESTED!G$2:G$4911)</f>
        <v>82047</v>
      </c>
      <c r="H1266">
        <f xml:space="preserve"> SUMIF(SALES!E$2:E$4911,C1266,SALES!G$2:G$4911)</f>
        <v>41125000</v>
      </c>
      <c r="I1266">
        <f xml:space="preserve"> SUMIF(PRODUCTION!E$2:E$4911,C1266,PRODUCTION!I$2:I$4911)</f>
        <v>23496306.016099997</v>
      </c>
    </row>
    <row r="1267" spans="1:9" x14ac:dyDescent="0.2">
      <c r="A1267">
        <v>26069</v>
      </c>
      <c r="B1267" t="s">
        <v>1555</v>
      </c>
      <c r="C1267" t="str">
        <f t="shared" si="39"/>
        <v>26069</v>
      </c>
      <c r="D1267" t="str">
        <f t="shared" si="38"/>
        <v>IOSCO</v>
      </c>
      <c r="E1267">
        <v>-83.636690020000003</v>
      </c>
      <c r="F1267">
        <v>44.355785419999997</v>
      </c>
      <c r="G1267">
        <f xml:space="preserve"> SUMIF(ACRES_HARVESTED!E$2:E$4911,C1267,ACRES_HARVESTED!G$2:G$4911)</f>
        <v>5407</v>
      </c>
      <c r="H1267">
        <f xml:space="preserve"> SUMIF(SALES!E$2:E$4911,C1267,SALES!G$2:G$4911)</f>
        <v>1613000</v>
      </c>
      <c r="I1267">
        <f xml:space="preserve"> SUMIF(PRODUCTION!E$2:E$4911,C1267,PRODUCTION!I$2:I$4911)</f>
        <v>1624720.8341999999</v>
      </c>
    </row>
    <row r="1268" spans="1:9" x14ac:dyDescent="0.2">
      <c r="A1268">
        <v>26071</v>
      </c>
      <c r="B1268" t="s">
        <v>396</v>
      </c>
      <c r="C1268" t="str">
        <f t="shared" si="39"/>
        <v>26071</v>
      </c>
      <c r="D1268" t="str">
        <f t="shared" si="38"/>
        <v>IRON</v>
      </c>
      <c r="E1268">
        <v>-88.530280439999999</v>
      </c>
      <c r="F1268">
        <v>46.208659079999997</v>
      </c>
      <c r="G1268">
        <f xml:space="preserve"> SUMIF(ACRES_HARVESTED!E$2:E$4911,C1268,ACRES_HARVESTED!G$2:G$4911)</f>
        <v>96</v>
      </c>
      <c r="H1268">
        <f xml:space="preserve"> SUMIF(SALES!E$2:E$4911,C1268,SALES!G$2:G$4911)</f>
        <v>64000</v>
      </c>
      <c r="I1268">
        <f xml:space="preserve"> SUMIF(PRODUCTION!E$2:E$4911,C1268,PRODUCTION!I$2:I$4911)</f>
        <v>59760.472199999997</v>
      </c>
    </row>
    <row r="1269" spans="1:9" x14ac:dyDescent="0.2">
      <c r="A1269">
        <v>26073</v>
      </c>
      <c r="B1269" t="s">
        <v>267</v>
      </c>
      <c r="C1269" t="str">
        <f t="shared" si="39"/>
        <v>26073</v>
      </c>
      <c r="D1269" t="str">
        <f t="shared" si="38"/>
        <v>ISABELLA</v>
      </c>
      <c r="E1269">
        <v>-84.846649229999997</v>
      </c>
      <c r="F1269">
        <v>43.640609759999997</v>
      </c>
      <c r="G1269">
        <f xml:space="preserve"> SUMIF(ACRES_HARVESTED!E$2:E$4911,C1269,ACRES_HARVESTED!G$2:G$4911)</f>
        <v>43235</v>
      </c>
      <c r="H1269">
        <f xml:space="preserve"> SUMIF(SALES!E$2:E$4911,C1269,SALES!G$2:G$4911)</f>
        <v>18449000</v>
      </c>
      <c r="I1269">
        <f xml:space="preserve"> SUMIF(PRODUCTION!E$2:E$4911,C1269,PRODUCTION!I$2:I$4911)</f>
        <v>10887359.155299999</v>
      </c>
    </row>
    <row r="1270" spans="1:9" x14ac:dyDescent="0.2">
      <c r="A1270">
        <v>26075</v>
      </c>
      <c r="B1270" t="s">
        <v>130</v>
      </c>
      <c r="C1270" t="str">
        <f t="shared" si="39"/>
        <v>26075</v>
      </c>
      <c r="D1270" t="str">
        <f t="shared" si="38"/>
        <v>JACKSON</v>
      </c>
      <c r="E1270">
        <v>-84.422513550000005</v>
      </c>
      <c r="F1270">
        <v>42.248520589999998</v>
      </c>
      <c r="G1270">
        <f xml:space="preserve"> SUMIF(ACRES_HARVESTED!E$2:E$4911,C1270,ACRES_HARVESTED!G$2:G$4911)</f>
        <v>48165</v>
      </c>
      <c r="H1270">
        <f xml:space="preserve"> SUMIF(SALES!E$2:E$4911,C1270,SALES!G$2:G$4911)</f>
        <v>19411000</v>
      </c>
      <c r="I1270">
        <f xml:space="preserve"> SUMIF(PRODUCTION!E$2:E$4911,C1270,PRODUCTION!I$2:I$4911)</f>
        <v>8372279.1338</v>
      </c>
    </row>
    <row r="1271" spans="1:9" x14ac:dyDescent="0.2">
      <c r="A1271">
        <v>26077</v>
      </c>
      <c r="B1271" t="s">
        <v>308</v>
      </c>
      <c r="C1271" t="str">
        <f t="shared" si="39"/>
        <v>26077</v>
      </c>
      <c r="D1271" t="str">
        <f t="shared" si="38"/>
        <v>KALAMAZOO</v>
      </c>
      <c r="E1271">
        <v>-85.530441569999994</v>
      </c>
      <c r="F1271">
        <v>42.24536002</v>
      </c>
      <c r="G1271">
        <f xml:space="preserve"> SUMIF(ACRES_HARVESTED!E$2:E$4911,C1271,ACRES_HARVESTED!G$2:G$4911)</f>
        <v>53573</v>
      </c>
      <c r="H1271">
        <f xml:space="preserve"> SUMIF(SALES!E$2:E$4911,C1271,SALES!G$2:G$4911)</f>
        <v>34425000</v>
      </c>
      <c r="I1271">
        <f xml:space="preserve"> SUMIF(PRODUCTION!E$2:E$4911,C1271,PRODUCTION!I$2:I$4911)</f>
        <v>10409751.252799999</v>
      </c>
    </row>
    <row r="1272" spans="1:9" x14ac:dyDescent="0.2">
      <c r="A1272">
        <v>26079</v>
      </c>
      <c r="B1272" t="s">
        <v>759</v>
      </c>
      <c r="C1272" t="str">
        <f t="shared" si="39"/>
        <v>26079</v>
      </c>
      <c r="D1272" t="str">
        <f t="shared" si="38"/>
        <v>KALKASKA</v>
      </c>
      <c r="E1272">
        <v>-85.090461399999995</v>
      </c>
      <c r="F1272">
        <v>44.684885139999999</v>
      </c>
      <c r="G1272">
        <f xml:space="preserve"> SUMIF(ACRES_HARVESTED!E$2:E$4911,C1272,ACRES_HARVESTED!G$2:G$4911)</f>
        <v>285</v>
      </c>
      <c r="H1272">
        <f xml:space="preserve"> SUMIF(SALES!E$2:E$4911,C1272,SALES!G$2:G$4911)</f>
        <v>81000</v>
      </c>
      <c r="I1272">
        <f xml:space="preserve"> SUMIF(PRODUCTION!E$2:E$4911,C1272,PRODUCTION!I$2:I$4911)</f>
        <v>81952.788</v>
      </c>
    </row>
    <row r="1273" spans="1:9" x14ac:dyDescent="0.2">
      <c r="A1273">
        <v>26081</v>
      </c>
      <c r="B1273" t="s">
        <v>309</v>
      </c>
      <c r="C1273" t="str">
        <f t="shared" si="39"/>
        <v>26081</v>
      </c>
      <c r="D1273" t="str">
        <f t="shared" si="38"/>
        <v>KENT</v>
      </c>
      <c r="E1273">
        <v>-85.549181149999995</v>
      </c>
      <c r="F1273">
        <v>43.032046110000003</v>
      </c>
      <c r="G1273">
        <f xml:space="preserve"> SUMIF(ACRES_HARVESTED!E$2:E$4911,C1273,ACRES_HARVESTED!G$2:G$4911)</f>
        <v>46826</v>
      </c>
      <c r="H1273">
        <f xml:space="preserve"> SUMIF(SALES!E$2:E$4911,C1273,SALES!G$2:G$4911)</f>
        <v>23889000</v>
      </c>
      <c r="I1273">
        <f xml:space="preserve"> SUMIF(PRODUCTION!E$2:E$4911,C1273,PRODUCTION!I$2:I$4911)</f>
        <v>11371730.373</v>
      </c>
    </row>
    <row r="1274" spans="1:9" x14ac:dyDescent="0.2">
      <c r="A1274">
        <v>26083</v>
      </c>
      <c r="B1274" t="s">
        <v>1141</v>
      </c>
      <c r="C1274" t="str">
        <f t="shared" si="39"/>
        <v>26083</v>
      </c>
      <c r="D1274" t="str">
        <f t="shared" si="38"/>
        <v>KEWEENAW</v>
      </c>
      <c r="E1274">
        <v>-88.43593439</v>
      </c>
      <c r="F1274">
        <v>47.626625570000002</v>
      </c>
      <c r="G1274">
        <f xml:space="preserve"> SUMIF(ACRES_HARVESTED!E$2:E$4911,C1274,ACRES_HARVESTED!G$2:G$4911)</f>
        <v>0</v>
      </c>
      <c r="H1274">
        <f xml:space="preserve"> SUMIF(SALES!E$2:E$4911,C1274,SALES!G$2:G$4911)</f>
        <v>0</v>
      </c>
      <c r="I1274">
        <f xml:space="preserve"> SUMIF(PRODUCTION!E$2:E$4911,C1274,PRODUCTION!I$2:I$4911)</f>
        <v>0</v>
      </c>
    </row>
    <row r="1275" spans="1:9" x14ac:dyDescent="0.2">
      <c r="A1275">
        <v>26085</v>
      </c>
      <c r="B1275" t="s">
        <v>111</v>
      </c>
      <c r="C1275" t="str">
        <f t="shared" si="39"/>
        <v>26085</v>
      </c>
      <c r="D1275" t="str">
        <f t="shared" si="38"/>
        <v>LAKE</v>
      </c>
      <c r="E1275">
        <v>-85.802092740000006</v>
      </c>
      <c r="F1275">
        <v>43.990412419999998</v>
      </c>
      <c r="G1275">
        <f xml:space="preserve"> SUMIF(ACRES_HARVESTED!E$2:E$4911,C1275,ACRES_HARVESTED!G$2:G$4911)</f>
        <v>1175</v>
      </c>
      <c r="H1275">
        <f xml:space="preserve"> SUMIF(SALES!E$2:E$4911,C1275,SALES!G$2:G$4911)</f>
        <v>355000</v>
      </c>
      <c r="I1275">
        <f xml:space="preserve"> SUMIF(PRODUCTION!E$2:E$4911,C1275,PRODUCTION!I$2:I$4911)</f>
        <v>306464.73710000003</v>
      </c>
    </row>
    <row r="1276" spans="1:9" x14ac:dyDescent="0.2">
      <c r="A1276">
        <v>26087</v>
      </c>
      <c r="B1276" t="s">
        <v>452</v>
      </c>
      <c r="C1276" t="str">
        <f t="shared" si="39"/>
        <v>26087</v>
      </c>
      <c r="D1276" t="str">
        <f t="shared" si="38"/>
        <v>LAPEER</v>
      </c>
      <c r="E1276">
        <v>-83.221531479999996</v>
      </c>
      <c r="F1276">
        <v>43.090525059999997</v>
      </c>
      <c r="G1276">
        <f xml:space="preserve"> SUMIF(ACRES_HARVESTED!E$2:E$4911,C1276,ACRES_HARVESTED!G$2:G$4911)</f>
        <v>39171</v>
      </c>
      <c r="H1276">
        <f xml:space="preserve"> SUMIF(SALES!E$2:E$4911,C1276,SALES!G$2:G$4911)</f>
        <v>20837000</v>
      </c>
      <c r="I1276">
        <f xml:space="preserve"> SUMIF(PRODUCTION!E$2:E$4911,C1276,PRODUCTION!I$2:I$4911)</f>
        <v>8522667.4762999993</v>
      </c>
    </row>
    <row r="1277" spans="1:9" x14ac:dyDescent="0.2">
      <c r="A1277">
        <v>26089</v>
      </c>
      <c r="B1277" t="s">
        <v>1240</v>
      </c>
      <c r="C1277" t="str">
        <f t="shared" si="39"/>
        <v>26089</v>
      </c>
      <c r="D1277" t="str">
        <f t="shared" si="38"/>
        <v>LEELANAU</v>
      </c>
      <c r="E1277">
        <v>-85.812205610000007</v>
      </c>
      <c r="F1277">
        <v>44.939434239999997</v>
      </c>
      <c r="G1277">
        <f xml:space="preserve"> SUMIF(ACRES_HARVESTED!E$2:E$4911,C1277,ACRES_HARVESTED!G$2:G$4911)</f>
        <v>3016</v>
      </c>
      <c r="H1277">
        <f xml:space="preserve"> SUMIF(SALES!E$2:E$4911,C1277,SALES!G$2:G$4911)</f>
        <v>975000</v>
      </c>
      <c r="I1277">
        <f xml:space="preserve"> SUMIF(PRODUCTION!E$2:E$4911,C1277,PRODUCTION!I$2:I$4911)</f>
        <v>414507.83389999997</v>
      </c>
    </row>
    <row r="1278" spans="1:9" x14ac:dyDescent="0.2">
      <c r="A1278">
        <v>26091</v>
      </c>
      <c r="B1278" t="s">
        <v>1918</v>
      </c>
      <c r="C1278" t="str">
        <f t="shared" si="39"/>
        <v>26091</v>
      </c>
      <c r="D1278" t="str">
        <f t="shared" si="38"/>
        <v>LENAWEE</v>
      </c>
      <c r="E1278">
        <v>-84.066412459999995</v>
      </c>
      <c r="F1278">
        <v>41.894694059999999</v>
      </c>
      <c r="G1278">
        <f xml:space="preserve"> SUMIF(ACRES_HARVESTED!E$2:E$4911,C1278,ACRES_HARVESTED!G$2:G$4911)</f>
        <v>123544</v>
      </c>
      <c r="H1278">
        <f xml:space="preserve"> SUMIF(SALES!E$2:E$4911,C1278,SALES!G$2:G$4911)</f>
        <v>70772000</v>
      </c>
      <c r="I1278">
        <f xml:space="preserve"> SUMIF(PRODUCTION!E$2:E$4911,C1278,PRODUCTION!I$2:I$4911)</f>
        <v>30118684.900799997</v>
      </c>
    </row>
    <row r="1279" spans="1:9" x14ac:dyDescent="0.2">
      <c r="A1279">
        <v>26093</v>
      </c>
      <c r="B1279" t="s">
        <v>256</v>
      </c>
      <c r="C1279" t="str">
        <f t="shared" si="39"/>
        <v>26093</v>
      </c>
      <c r="D1279" t="str">
        <f t="shared" si="38"/>
        <v>LIVINGSTON</v>
      </c>
      <c r="E1279">
        <v>-83.911707699999994</v>
      </c>
      <c r="F1279">
        <v>42.603892870000003</v>
      </c>
      <c r="G1279">
        <f xml:space="preserve"> SUMIF(ACRES_HARVESTED!E$2:E$4911,C1279,ACRES_HARVESTED!G$2:G$4911)</f>
        <v>18529</v>
      </c>
      <c r="H1279">
        <f xml:space="preserve"> SUMIF(SALES!E$2:E$4911,C1279,SALES!G$2:G$4911)</f>
        <v>8718000</v>
      </c>
      <c r="I1279">
        <f xml:space="preserve"> SUMIF(PRODUCTION!E$2:E$4911,C1279,PRODUCTION!I$2:I$4911)</f>
        <v>3856723.2592000002</v>
      </c>
    </row>
    <row r="1280" spans="1:9" x14ac:dyDescent="0.2">
      <c r="A1280">
        <v>26095</v>
      </c>
      <c r="B1280" t="s">
        <v>549</v>
      </c>
      <c r="C1280" t="str">
        <f t="shared" si="39"/>
        <v>26095</v>
      </c>
      <c r="D1280" t="str">
        <f t="shared" si="38"/>
        <v>LUCE</v>
      </c>
      <c r="E1280">
        <v>-85.543890480000002</v>
      </c>
      <c r="F1280">
        <v>46.470499799999999</v>
      </c>
      <c r="G1280">
        <f xml:space="preserve"> SUMIF(ACRES_HARVESTED!E$2:E$4911,C1280,ACRES_HARVESTED!G$2:G$4911)</f>
        <v>0</v>
      </c>
      <c r="H1280">
        <f xml:space="preserve"> SUMIF(SALES!E$2:E$4911,C1280,SALES!G$2:G$4911)</f>
        <v>0</v>
      </c>
      <c r="I1280">
        <f xml:space="preserve"> SUMIF(PRODUCTION!E$2:E$4911,C1280,PRODUCTION!I$2:I$4911)</f>
        <v>0</v>
      </c>
    </row>
    <row r="1281" spans="1:9" x14ac:dyDescent="0.2">
      <c r="A1281">
        <v>26097</v>
      </c>
      <c r="B1281" t="s">
        <v>1010</v>
      </c>
      <c r="C1281" t="str">
        <f t="shared" si="39"/>
        <v>26097</v>
      </c>
      <c r="D1281" t="str">
        <f t="shared" si="38"/>
        <v>MACKINAC</v>
      </c>
      <c r="E1281">
        <v>-85.077041030000004</v>
      </c>
      <c r="F1281">
        <v>46.078586649999998</v>
      </c>
      <c r="G1281">
        <f xml:space="preserve"> SUMIF(ACRES_HARVESTED!E$2:E$4911,C1281,ACRES_HARVESTED!G$2:G$4911)</f>
        <v>754</v>
      </c>
      <c r="H1281">
        <f xml:space="preserve"> SUMIF(SALES!E$2:E$4911,C1281,SALES!G$2:G$4911)</f>
        <v>0</v>
      </c>
      <c r="I1281">
        <f xml:space="preserve"> SUMIF(PRODUCTION!E$2:E$4911,C1281,PRODUCTION!I$2:I$4911)</f>
        <v>343288.08799999999</v>
      </c>
    </row>
    <row r="1282" spans="1:9" x14ac:dyDescent="0.2">
      <c r="A1282">
        <v>26099</v>
      </c>
      <c r="B1282" t="s">
        <v>1591</v>
      </c>
      <c r="C1282" t="str">
        <f t="shared" si="39"/>
        <v>26099</v>
      </c>
      <c r="D1282" t="str">
        <f t="shared" ref="D1282:D1345" si="40">UPPER(B1282)</f>
        <v>MACOMB</v>
      </c>
      <c r="E1282">
        <v>-82.932555170000001</v>
      </c>
      <c r="F1282">
        <v>42.695840670000003</v>
      </c>
      <c r="G1282">
        <f xml:space="preserve"> SUMIF(ACRES_HARVESTED!E$2:E$4911,C1282,ACRES_HARVESTED!G$2:G$4911)</f>
        <v>15589</v>
      </c>
      <c r="H1282">
        <f xml:space="preserve"> SUMIF(SALES!E$2:E$4911,C1282,SALES!G$2:G$4911)</f>
        <v>8367000</v>
      </c>
      <c r="I1282">
        <f xml:space="preserve"> SUMIF(PRODUCTION!E$2:E$4911,C1282,PRODUCTION!I$2:I$4911)</f>
        <v>3069371.3338000001</v>
      </c>
    </row>
    <row r="1283" spans="1:9" x14ac:dyDescent="0.2">
      <c r="A1283">
        <v>26101</v>
      </c>
      <c r="B1283" t="s">
        <v>1892</v>
      </c>
      <c r="C1283" t="str">
        <f t="shared" ref="C1283:C1346" si="41" xml:space="preserve"> TEXT(A1283,"00000")</f>
        <v>26101</v>
      </c>
      <c r="D1283" t="str">
        <f t="shared" si="40"/>
        <v>MANISTEE</v>
      </c>
      <c r="E1283">
        <v>-86.056353450000003</v>
      </c>
      <c r="F1283">
        <v>44.333453210000002</v>
      </c>
      <c r="G1283">
        <f xml:space="preserve"> SUMIF(ACRES_HARVESTED!E$2:E$4911,C1283,ACRES_HARVESTED!G$2:G$4911)</f>
        <v>5208</v>
      </c>
      <c r="H1283">
        <f xml:space="preserve"> SUMIF(SALES!E$2:E$4911,C1283,SALES!G$2:G$4911)</f>
        <v>3065000</v>
      </c>
      <c r="I1283">
        <f xml:space="preserve"> SUMIF(PRODUCTION!E$2:E$4911,C1283,PRODUCTION!I$2:I$4911)</f>
        <v>777702.25619999995</v>
      </c>
    </row>
    <row r="1284" spans="1:9" x14ac:dyDescent="0.2">
      <c r="A1284">
        <v>26103</v>
      </c>
      <c r="B1284" t="s">
        <v>463</v>
      </c>
      <c r="C1284" t="str">
        <f t="shared" si="41"/>
        <v>26103</v>
      </c>
      <c r="D1284" t="str">
        <f t="shared" si="40"/>
        <v>MARQUETTE</v>
      </c>
      <c r="E1284">
        <v>-87.641387820000006</v>
      </c>
      <c r="F1284">
        <v>46.431398960000003</v>
      </c>
      <c r="G1284">
        <f xml:space="preserve"> SUMIF(ACRES_HARVESTED!E$2:E$4911,C1284,ACRES_HARVESTED!G$2:G$4911)</f>
        <v>248</v>
      </c>
      <c r="H1284">
        <f xml:space="preserve"> SUMIF(SALES!E$2:E$4911,C1284,SALES!G$2:G$4911)</f>
        <v>76000</v>
      </c>
      <c r="I1284">
        <f xml:space="preserve"> SUMIF(PRODUCTION!E$2:E$4911,C1284,PRODUCTION!I$2:I$4911)</f>
        <v>156211.8272</v>
      </c>
    </row>
    <row r="1285" spans="1:9" x14ac:dyDescent="0.2">
      <c r="A1285">
        <v>26105</v>
      </c>
      <c r="B1285" t="s">
        <v>103</v>
      </c>
      <c r="C1285" t="str">
        <f t="shared" si="41"/>
        <v>26105</v>
      </c>
      <c r="D1285" t="str">
        <f t="shared" si="40"/>
        <v>MASON</v>
      </c>
      <c r="E1285">
        <v>-86.250173810000007</v>
      </c>
      <c r="F1285">
        <v>43.995353690000002</v>
      </c>
      <c r="G1285">
        <f xml:space="preserve"> SUMIF(ACRES_HARVESTED!E$2:E$4911,C1285,ACRES_HARVESTED!G$2:G$4911)</f>
        <v>16545</v>
      </c>
      <c r="H1285">
        <f xml:space="preserve"> SUMIF(SALES!E$2:E$4911,C1285,SALES!G$2:G$4911)</f>
        <v>8508000</v>
      </c>
      <c r="I1285">
        <f xml:space="preserve"> SUMIF(PRODUCTION!E$2:E$4911,C1285,PRODUCTION!I$2:I$4911)</f>
        <v>3912313.9547999999</v>
      </c>
    </row>
    <row r="1286" spans="1:9" x14ac:dyDescent="0.2">
      <c r="A1286">
        <v>26107</v>
      </c>
      <c r="B1286" t="s">
        <v>310</v>
      </c>
      <c r="C1286" t="str">
        <f t="shared" si="41"/>
        <v>26107</v>
      </c>
      <c r="D1286" t="str">
        <f t="shared" si="40"/>
        <v>MECOSTA</v>
      </c>
      <c r="E1286">
        <v>-85.324648749999994</v>
      </c>
      <c r="F1286">
        <v>43.640707310000003</v>
      </c>
      <c r="G1286">
        <f xml:space="preserve"> SUMIF(ACRES_HARVESTED!E$2:E$4911,C1286,ACRES_HARVESTED!G$2:G$4911)</f>
        <v>22922</v>
      </c>
      <c r="H1286">
        <f xml:space="preserve"> SUMIF(SALES!E$2:E$4911,C1286,SALES!G$2:G$4911)</f>
        <v>10570000</v>
      </c>
      <c r="I1286">
        <f xml:space="preserve"> SUMIF(PRODUCTION!E$2:E$4911,C1286,PRODUCTION!I$2:I$4911)</f>
        <v>5208247.9293999998</v>
      </c>
    </row>
    <row r="1287" spans="1:9" x14ac:dyDescent="0.2">
      <c r="A1287">
        <v>26109</v>
      </c>
      <c r="B1287" t="s">
        <v>272</v>
      </c>
      <c r="C1287" t="str">
        <f t="shared" si="41"/>
        <v>26109</v>
      </c>
      <c r="D1287" t="str">
        <f t="shared" si="40"/>
        <v>MENOMINEE</v>
      </c>
      <c r="E1287">
        <v>-87.556609940000001</v>
      </c>
      <c r="F1287">
        <v>45.580369879999999</v>
      </c>
      <c r="G1287">
        <f xml:space="preserve"> SUMIF(ACRES_HARVESTED!E$2:E$4911,C1287,ACRES_HARVESTED!G$2:G$4911)</f>
        <v>11538</v>
      </c>
      <c r="H1287">
        <f xml:space="preserve"> SUMIF(SALES!E$2:E$4911,C1287,SALES!G$2:G$4911)</f>
        <v>1537000</v>
      </c>
      <c r="I1287">
        <f xml:space="preserve"> SUMIF(PRODUCTION!E$2:E$4911,C1287,PRODUCTION!I$2:I$4911)</f>
        <v>4266245.1889999993</v>
      </c>
    </row>
    <row r="1288" spans="1:9" x14ac:dyDescent="0.2">
      <c r="A1288">
        <v>26111</v>
      </c>
      <c r="B1288" t="s">
        <v>26</v>
      </c>
      <c r="C1288" t="str">
        <f t="shared" si="41"/>
        <v>26111</v>
      </c>
      <c r="D1288" t="str">
        <f t="shared" si="40"/>
        <v>MIDLAND</v>
      </c>
      <c r="E1288">
        <v>-84.388048370000007</v>
      </c>
      <c r="F1288">
        <v>43.646748809999998</v>
      </c>
      <c r="G1288">
        <f xml:space="preserve"> SUMIF(ACRES_HARVESTED!E$2:E$4911,C1288,ACRES_HARVESTED!G$2:G$4911)</f>
        <v>17716</v>
      </c>
      <c r="H1288">
        <f xml:space="preserve"> SUMIF(SALES!E$2:E$4911,C1288,SALES!G$2:G$4911)</f>
        <v>9135000</v>
      </c>
      <c r="I1288">
        <f xml:space="preserve"> SUMIF(PRODUCTION!E$2:E$4911,C1288,PRODUCTION!I$2:I$4911)</f>
        <v>3133527.9967999998</v>
      </c>
    </row>
    <row r="1289" spans="1:9" x14ac:dyDescent="0.2">
      <c r="A1289">
        <v>26113</v>
      </c>
      <c r="B1289" t="s">
        <v>964</v>
      </c>
      <c r="C1289" t="str">
        <f t="shared" si="41"/>
        <v>26113</v>
      </c>
      <c r="D1289" t="str">
        <f t="shared" si="40"/>
        <v>MISSAUKEE</v>
      </c>
      <c r="E1289">
        <v>-85.09471001</v>
      </c>
      <c r="F1289">
        <v>44.337709349999997</v>
      </c>
      <c r="G1289">
        <f xml:space="preserve"> SUMIF(ACRES_HARVESTED!E$2:E$4911,C1289,ACRES_HARVESTED!G$2:G$4911)</f>
        <v>31083</v>
      </c>
      <c r="H1289">
        <f xml:space="preserve"> SUMIF(SALES!E$2:E$4911,C1289,SALES!G$2:G$4911)</f>
        <v>6710000</v>
      </c>
      <c r="I1289">
        <f xml:space="preserve"> SUMIF(PRODUCTION!E$2:E$4911,C1289,PRODUCTION!I$2:I$4911)</f>
        <v>16863524.6862</v>
      </c>
    </row>
    <row r="1290" spans="1:9" x14ac:dyDescent="0.2">
      <c r="A1290">
        <v>26115</v>
      </c>
      <c r="B1290" t="s">
        <v>56</v>
      </c>
      <c r="C1290" t="str">
        <f t="shared" si="41"/>
        <v>26115</v>
      </c>
      <c r="D1290" t="str">
        <f t="shared" si="40"/>
        <v>MONROE</v>
      </c>
      <c r="E1290">
        <v>-83.537693320000002</v>
      </c>
      <c r="F1290">
        <v>41.928321539999999</v>
      </c>
      <c r="G1290">
        <f xml:space="preserve"> SUMIF(ACRES_HARVESTED!E$2:E$4911,C1290,ACRES_HARVESTED!G$2:G$4911)</f>
        <v>60661</v>
      </c>
      <c r="H1290">
        <f xml:space="preserve"> SUMIF(SALES!E$2:E$4911,C1290,SALES!G$2:G$4911)</f>
        <v>37342000</v>
      </c>
      <c r="I1290">
        <f xml:space="preserve"> SUMIF(PRODUCTION!E$2:E$4911,C1290,PRODUCTION!I$2:I$4911)</f>
        <v>11218745.304099999</v>
      </c>
    </row>
    <row r="1291" spans="1:9" x14ac:dyDescent="0.2">
      <c r="A1291">
        <v>26117</v>
      </c>
      <c r="B1291" t="s">
        <v>311</v>
      </c>
      <c r="C1291" t="str">
        <f t="shared" si="41"/>
        <v>26117</v>
      </c>
      <c r="D1291" t="str">
        <f t="shared" si="40"/>
        <v>MONTCALM</v>
      </c>
      <c r="E1291">
        <v>-85.152302259999999</v>
      </c>
      <c r="F1291">
        <v>43.310584140000003</v>
      </c>
      <c r="G1291">
        <f xml:space="preserve"> SUMIF(ACRES_HARVESTED!E$2:E$4911,C1291,ACRES_HARVESTED!G$2:G$4911)</f>
        <v>72421</v>
      </c>
      <c r="H1291">
        <f xml:space="preserve"> SUMIF(SALES!E$2:E$4911,C1291,SALES!G$2:G$4911)</f>
        <v>35489000</v>
      </c>
      <c r="I1291">
        <f xml:space="preserve"> SUMIF(PRODUCTION!E$2:E$4911,C1291,PRODUCTION!I$2:I$4911)</f>
        <v>15044887.863400001</v>
      </c>
    </row>
    <row r="1292" spans="1:9" x14ac:dyDescent="0.2">
      <c r="A1292">
        <v>26119</v>
      </c>
      <c r="B1292" t="s">
        <v>1581</v>
      </c>
      <c r="C1292" t="str">
        <f t="shared" si="41"/>
        <v>26119</v>
      </c>
      <c r="D1292" t="str">
        <f t="shared" si="40"/>
        <v>MONTMORENCY</v>
      </c>
      <c r="E1292">
        <v>-84.127401520000006</v>
      </c>
      <c r="F1292">
        <v>45.027582850000002</v>
      </c>
      <c r="G1292">
        <f xml:space="preserve"> SUMIF(ACRES_HARVESTED!E$2:E$4911,C1292,ACRES_HARVESTED!G$2:G$4911)</f>
        <v>1389</v>
      </c>
      <c r="H1292">
        <f xml:space="preserve"> SUMIF(SALES!E$2:E$4911,C1292,SALES!G$2:G$4911)</f>
        <v>248000</v>
      </c>
      <c r="I1292">
        <f xml:space="preserve"> SUMIF(PRODUCTION!E$2:E$4911,C1292,PRODUCTION!I$2:I$4911)</f>
        <v>381687.38439999998</v>
      </c>
    </row>
    <row r="1293" spans="1:9" x14ac:dyDescent="0.2">
      <c r="A1293">
        <v>26121</v>
      </c>
      <c r="B1293" t="s">
        <v>1168</v>
      </c>
      <c r="C1293" t="str">
        <f t="shared" si="41"/>
        <v>26121</v>
      </c>
      <c r="D1293" t="str">
        <f t="shared" si="40"/>
        <v>MUSKEGON</v>
      </c>
      <c r="E1293">
        <v>-86.151978299999996</v>
      </c>
      <c r="F1293">
        <v>43.291381199999996</v>
      </c>
      <c r="G1293">
        <f xml:space="preserve"> SUMIF(ACRES_HARVESTED!E$2:E$4911,C1293,ACRES_HARVESTED!G$2:G$4911)</f>
        <v>11690</v>
      </c>
      <c r="H1293">
        <f xml:space="preserve"> SUMIF(SALES!E$2:E$4911,C1293,SALES!G$2:G$4911)</f>
        <v>5363000</v>
      </c>
      <c r="I1293">
        <f xml:space="preserve"> SUMIF(PRODUCTION!E$2:E$4911,C1293,PRODUCTION!I$2:I$4911)</f>
        <v>3572530.5148</v>
      </c>
    </row>
    <row r="1294" spans="1:9" x14ac:dyDescent="0.2">
      <c r="A1294">
        <v>26123</v>
      </c>
      <c r="B1294" t="s">
        <v>734</v>
      </c>
      <c r="C1294" t="str">
        <f t="shared" si="41"/>
        <v>26123</v>
      </c>
      <c r="D1294" t="str">
        <f t="shared" si="40"/>
        <v>NEWAYGO</v>
      </c>
      <c r="E1294">
        <v>-85.800701540000006</v>
      </c>
      <c r="F1294">
        <v>43.554412399999997</v>
      </c>
      <c r="G1294">
        <f xml:space="preserve"> SUMIF(ACRES_HARVESTED!E$2:E$4911,C1294,ACRES_HARVESTED!G$2:G$4911)</f>
        <v>32525</v>
      </c>
      <c r="H1294">
        <f xml:space="preserve"> SUMIF(SALES!E$2:E$4911,C1294,SALES!G$2:G$4911)</f>
        <v>12318000</v>
      </c>
      <c r="I1294">
        <f xml:space="preserve"> SUMIF(PRODUCTION!E$2:E$4911,C1294,PRODUCTION!I$2:I$4911)</f>
        <v>11409242.3627</v>
      </c>
    </row>
    <row r="1295" spans="1:9" x14ac:dyDescent="0.2">
      <c r="A1295">
        <v>26125</v>
      </c>
      <c r="B1295" t="s">
        <v>447</v>
      </c>
      <c r="C1295" t="str">
        <f t="shared" si="41"/>
        <v>26125</v>
      </c>
      <c r="D1295" t="str">
        <f t="shared" si="40"/>
        <v>OAKLAND</v>
      </c>
      <c r="E1295">
        <v>-83.385943909999995</v>
      </c>
      <c r="F1295">
        <v>42.660906449999999</v>
      </c>
      <c r="G1295">
        <f xml:space="preserve"> SUMIF(ACRES_HARVESTED!E$2:E$4911,C1295,ACRES_HARVESTED!G$2:G$4911)</f>
        <v>2234</v>
      </c>
      <c r="H1295">
        <f xml:space="preserve"> SUMIF(SALES!E$2:E$4911,C1295,SALES!G$2:G$4911)</f>
        <v>1330000</v>
      </c>
      <c r="I1295">
        <f xml:space="preserve"> SUMIF(PRODUCTION!E$2:E$4911,C1295,PRODUCTION!I$2:I$4911)</f>
        <v>335564</v>
      </c>
    </row>
    <row r="1296" spans="1:9" x14ac:dyDescent="0.2">
      <c r="A1296">
        <v>26127</v>
      </c>
      <c r="B1296" t="s">
        <v>556</v>
      </c>
      <c r="C1296" t="str">
        <f t="shared" si="41"/>
        <v>26127</v>
      </c>
      <c r="D1296" t="str">
        <f t="shared" si="40"/>
        <v>OCEANA</v>
      </c>
      <c r="E1296">
        <v>-86.267345660000004</v>
      </c>
      <c r="F1296">
        <v>43.640977810000003</v>
      </c>
      <c r="G1296">
        <f xml:space="preserve"> SUMIF(ACRES_HARVESTED!E$2:E$4911,C1296,ACRES_HARVESTED!G$2:G$4911)</f>
        <v>23258</v>
      </c>
      <c r="H1296">
        <f xml:space="preserve"> SUMIF(SALES!E$2:E$4911,C1296,SALES!G$2:G$4911)</f>
        <v>8749000</v>
      </c>
      <c r="I1296">
        <f xml:space="preserve"> SUMIF(PRODUCTION!E$2:E$4911,C1296,PRODUCTION!I$2:I$4911)</f>
        <v>4706291.6179</v>
      </c>
    </row>
    <row r="1297" spans="1:9" x14ac:dyDescent="0.2">
      <c r="A1297">
        <v>26129</v>
      </c>
      <c r="B1297" t="s">
        <v>151</v>
      </c>
      <c r="C1297" t="str">
        <f t="shared" si="41"/>
        <v>26129</v>
      </c>
      <c r="D1297" t="str">
        <f t="shared" si="40"/>
        <v>OGEMAW</v>
      </c>
      <c r="E1297">
        <v>-84.127107219999999</v>
      </c>
      <c r="F1297">
        <v>44.334860429999999</v>
      </c>
      <c r="G1297">
        <f xml:space="preserve"> SUMIF(ACRES_HARVESTED!E$2:E$4911,C1297,ACRES_HARVESTED!G$2:G$4911)</f>
        <v>13572</v>
      </c>
      <c r="H1297">
        <f xml:space="preserve"> SUMIF(SALES!E$2:E$4911,C1297,SALES!G$2:G$4911)</f>
        <v>4052000</v>
      </c>
      <c r="I1297">
        <f xml:space="preserve"> SUMIF(PRODUCTION!E$2:E$4911,C1297,PRODUCTION!I$2:I$4911)</f>
        <v>4405365.4570000004</v>
      </c>
    </row>
    <row r="1298" spans="1:9" x14ac:dyDescent="0.2">
      <c r="A1298">
        <v>26131</v>
      </c>
      <c r="B1298" t="s">
        <v>634</v>
      </c>
      <c r="C1298" t="str">
        <f t="shared" si="41"/>
        <v>26131</v>
      </c>
      <c r="D1298" t="str">
        <f t="shared" si="40"/>
        <v>ONTONAGON</v>
      </c>
      <c r="E1298">
        <v>-89.31491201</v>
      </c>
      <c r="F1298">
        <v>46.664308079999998</v>
      </c>
      <c r="G1298">
        <f xml:space="preserve"> SUMIF(ACRES_HARVESTED!E$2:E$4911,C1298,ACRES_HARVESTED!G$2:G$4911)</f>
        <v>0</v>
      </c>
      <c r="H1298">
        <f xml:space="preserve"> SUMIF(SALES!E$2:E$4911,C1298,SALES!G$2:G$4911)</f>
        <v>0</v>
      </c>
      <c r="I1298">
        <f xml:space="preserve"> SUMIF(PRODUCTION!E$2:E$4911,C1298,PRODUCTION!I$2:I$4911)</f>
        <v>0</v>
      </c>
    </row>
    <row r="1299" spans="1:9" x14ac:dyDescent="0.2">
      <c r="A1299">
        <v>26133</v>
      </c>
      <c r="B1299" t="s">
        <v>314</v>
      </c>
      <c r="C1299" t="str">
        <f t="shared" si="41"/>
        <v>26133</v>
      </c>
      <c r="D1299" t="str">
        <f t="shared" si="40"/>
        <v>OSCEOLA</v>
      </c>
      <c r="E1299">
        <v>-85.325564709999995</v>
      </c>
      <c r="F1299">
        <v>43.989983729999999</v>
      </c>
      <c r="G1299">
        <f xml:space="preserve"> SUMIF(ACRES_HARVESTED!E$2:E$4911,C1299,ACRES_HARVESTED!G$2:G$4911)</f>
        <v>13091</v>
      </c>
      <c r="H1299">
        <f xml:space="preserve"> SUMIF(SALES!E$2:E$4911,C1299,SALES!G$2:G$4911)</f>
        <v>3352000</v>
      </c>
      <c r="I1299">
        <f xml:space="preserve"> SUMIF(PRODUCTION!E$2:E$4911,C1299,PRODUCTION!I$2:I$4911)</f>
        <v>4957736.6317999996</v>
      </c>
    </row>
    <row r="1300" spans="1:9" x14ac:dyDescent="0.2">
      <c r="A1300">
        <v>26135</v>
      </c>
      <c r="B1300" t="s">
        <v>449</v>
      </c>
      <c r="C1300" t="str">
        <f t="shared" si="41"/>
        <v>26135</v>
      </c>
      <c r="D1300" t="str">
        <f t="shared" si="40"/>
        <v>OSCODA</v>
      </c>
      <c r="E1300">
        <v>-84.129387649999998</v>
      </c>
      <c r="F1300">
        <v>44.681701349999997</v>
      </c>
      <c r="G1300">
        <f xml:space="preserve"> SUMIF(ACRES_HARVESTED!E$2:E$4911,C1300,ACRES_HARVESTED!G$2:G$4911)</f>
        <v>855</v>
      </c>
      <c r="H1300">
        <f xml:space="preserve"> SUMIF(SALES!E$2:E$4911,C1300,SALES!G$2:G$4911)</f>
        <v>246000</v>
      </c>
      <c r="I1300">
        <f xml:space="preserve"> SUMIF(PRODUCTION!E$2:E$4911,C1300,PRODUCTION!I$2:I$4911)</f>
        <v>333904.9816</v>
      </c>
    </row>
    <row r="1301" spans="1:9" x14ac:dyDescent="0.2">
      <c r="A1301">
        <v>26137</v>
      </c>
      <c r="B1301" t="s">
        <v>723</v>
      </c>
      <c r="C1301" t="str">
        <f t="shared" si="41"/>
        <v>26137</v>
      </c>
      <c r="D1301" t="str">
        <f t="shared" si="40"/>
        <v>OTSEGO</v>
      </c>
      <c r="E1301">
        <v>-84.599728279999994</v>
      </c>
      <c r="F1301">
        <v>45.020794520000003</v>
      </c>
      <c r="G1301">
        <f xml:space="preserve"> SUMIF(ACRES_HARVESTED!E$2:E$4911,C1301,ACRES_HARVESTED!G$2:G$4911)</f>
        <v>838</v>
      </c>
      <c r="H1301">
        <f xml:space="preserve"> SUMIF(SALES!E$2:E$4911,C1301,SALES!G$2:G$4911)</f>
        <v>347000</v>
      </c>
      <c r="I1301">
        <f xml:space="preserve"> SUMIF(PRODUCTION!E$2:E$4911,C1301,PRODUCTION!I$2:I$4911)</f>
        <v>142290.74420000002</v>
      </c>
    </row>
    <row r="1302" spans="1:9" x14ac:dyDescent="0.2">
      <c r="A1302">
        <v>26139</v>
      </c>
      <c r="B1302" t="s">
        <v>3</v>
      </c>
      <c r="C1302" t="str">
        <f t="shared" si="41"/>
        <v>26139</v>
      </c>
      <c r="D1302" t="str">
        <f t="shared" si="40"/>
        <v>OTTAWA</v>
      </c>
      <c r="E1302">
        <v>-85.996453099999997</v>
      </c>
      <c r="F1302">
        <v>42.959906070000002</v>
      </c>
      <c r="G1302">
        <f xml:space="preserve"> SUMIF(ACRES_HARVESTED!E$2:E$4911,C1302,ACRES_HARVESTED!G$2:G$4911)</f>
        <v>55792</v>
      </c>
      <c r="H1302">
        <f xml:space="preserve"> SUMIF(SALES!E$2:E$4911,C1302,SALES!G$2:G$4911)</f>
        <v>25919000</v>
      </c>
      <c r="I1302">
        <f xml:space="preserve"> SUMIF(PRODUCTION!E$2:E$4911,C1302,PRODUCTION!I$2:I$4911)</f>
        <v>16570039.259199999</v>
      </c>
    </row>
    <row r="1303" spans="1:9" x14ac:dyDescent="0.2">
      <c r="A1303">
        <v>26141</v>
      </c>
      <c r="B1303" t="s">
        <v>1519</v>
      </c>
      <c r="C1303" t="str">
        <f t="shared" si="41"/>
        <v>26141</v>
      </c>
      <c r="D1303" t="str">
        <f t="shared" si="40"/>
        <v>PRESQUE ISLE</v>
      </c>
      <c r="E1303">
        <v>-83.917215010000007</v>
      </c>
      <c r="F1303">
        <v>45.340359149999998</v>
      </c>
      <c r="G1303">
        <f xml:space="preserve"> SUMIF(ACRES_HARVESTED!E$2:E$4911,C1303,ACRES_HARVESTED!G$2:G$4911)</f>
        <v>7010</v>
      </c>
      <c r="H1303">
        <f xml:space="preserve"> SUMIF(SALES!E$2:E$4911,C1303,SALES!G$2:G$4911)</f>
        <v>2797000</v>
      </c>
      <c r="I1303">
        <f xml:space="preserve"> SUMIF(PRODUCTION!E$2:E$4911,C1303,PRODUCTION!I$2:I$4911)</f>
        <v>1661022.0492</v>
      </c>
    </row>
    <row r="1304" spans="1:9" x14ac:dyDescent="0.2">
      <c r="A1304">
        <v>26143</v>
      </c>
      <c r="B1304" t="s">
        <v>260</v>
      </c>
      <c r="C1304" t="str">
        <f t="shared" si="41"/>
        <v>26143</v>
      </c>
      <c r="D1304" t="str">
        <f t="shared" si="40"/>
        <v>ROSCOMMON</v>
      </c>
      <c r="E1304">
        <v>-84.611415370000003</v>
      </c>
      <c r="F1304">
        <v>44.335479159999998</v>
      </c>
      <c r="G1304">
        <f xml:space="preserve"> SUMIF(ACRES_HARVESTED!E$2:E$4911,C1304,ACRES_HARVESTED!G$2:G$4911)</f>
        <v>0</v>
      </c>
      <c r="H1304">
        <f xml:space="preserve"> SUMIF(SALES!E$2:E$4911,C1304,SALES!G$2:G$4911)</f>
        <v>0</v>
      </c>
      <c r="I1304">
        <f xml:space="preserve"> SUMIF(PRODUCTION!E$2:E$4911,C1304,PRODUCTION!I$2:I$4911)</f>
        <v>0</v>
      </c>
    </row>
    <row r="1305" spans="1:9" x14ac:dyDescent="0.2">
      <c r="A1305">
        <v>26145</v>
      </c>
      <c r="B1305" t="s">
        <v>756</v>
      </c>
      <c r="C1305" t="str">
        <f t="shared" si="41"/>
        <v>26145</v>
      </c>
      <c r="D1305" t="str">
        <f t="shared" si="40"/>
        <v>SAGINAW</v>
      </c>
      <c r="E1305">
        <v>-84.052699599999997</v>
      </c>
      <c r="F1305">
        <v>43.335261070000001</v>
      </c>
      <c r="G1305">
        <f xml:space="preserve"> SUMIF(ACRES_HARVESTED!E$2:E$4911,C1305,ACRES_HARVESTED!G$2:G$4911)</f>
        <v>101693</v>
      </c>
      <c r="H1305">
        <f xml:space="preserve"> SUMIF(SALES!E$2:E$4911,C1305,SALES!G$2:G$4911)</f>
        <v>54157000</v>
      </c>
      <c r="I1305">
        <f xml:space="preserve"> SUMIF(PRODUCTION!E$2:E$4911,C1305,PRODUCTION!I$2:I$4911)</f>
        <v>17500918.938200001</v>
      </c>
    </row>
    <row r="1306" spans="1:9" x14ac:dyDescent="0.2">
      <c r="A1306">
        <v>26147</v>
      </c>
      <c r="B1306" t="s">
        <v>660</v>
      </c>
      <c r="C1306" t="str">
        <f t="shared" si="41"/>
        <v>26147</v>
      </c>
      <c r="D1306" t="str">
        <f t="shared" si="40"/>
        <v>ST. CLAIR</v>
      </c>
      <c r="E1306">
        <v>-82.68083292</v>
      </c>
      <c r="F1306">
        <v>42.931888549999996</v>
      </c>
      <c r="G1306">
        <f xml:space="preserve"> SUMIF(ACRES_HARVESTED!E$2:E$4911,C1306,ACRES_HARVESTED!G$2:G$4911)</f>
        <v>27159</v>
      </c>
      <c r="H1306">
        <f xml:space="preserve"> SUMIF(SALES!E$2:E$4911,C1306,SALES!G$2:G$4911)</f>
        <v>14372000</v>
      </c>
      <c r="I1306">
        <f xml:space="preserve"> SUMIF(PRODUCTION!E$2:E$4911,C1306,PRODUCTION!I$2:I$4911)</f>
        <v>5143695.0281999996</v>
      </c>
    </row>
    <row r="1307" spans="1:9" x14ac:dyDescent="0.2">
      <c r="A1307">
        <v>26149</v>
      </c>
      <c r="B1307" t="s">
        <v>82</v>
      </c>
      <c r="C1307" t="str">
        <f t="shared" si="41"/>
        <v>26149</v>
      </c>
      <c r="D1307" t="str">
        <f t="shared" si="40"/>
        <v>ST. JOSEPH</v>
      </c>
      <c r="E1307">
        <v>-85.528100679999994</v>
      </c>
      <c r="F1307">
        <v>41.914397409999999</v>
      </c>
      <c r="G1307">
        <f xml:space="preserve"> SUMIF(ACRES_HARVESTED!E$2:E$4911,C1307,ACRES_HARVESTED!G$2:G$4911)</f>
        <v>103994</v>
      </c>
      <c r="H1307">
        <f xml:space="preserve"> SUMIF(SALES!E$2:E$4911,C1307,SALES!G$2:G$4911)</f>
        <v>70408000</v>
      </c>
      <c r="I1307">
        <f xml:space="preserve"> SUMIF(PRODUCTION!E$2:E$4911,C1307,PRODUCTION!I$2:I$4911)</f>
        <v>16652426.548</v>
      </c>
    </row>
    <row r="1308" spans="1:9" x14ac:dyDescent="0.2">
      <c r="A1308">
        <v>26151</v>
      </c>
      <c r="B1308" t="s">
        <v>1216</v>
      </c>
      <c r="C1308" t="str">
        <f t="shared" si="41"/>
        <v>26151</v>
      </c>
      <c r="D1308" t="str">
        <f t="shared" si="40"/>
        <v>SANILAC</v>
      </c>
      <c r="E1308">
        <v>-82.820633409999999</v>
      </c>
      <c r="F1308">
        <v>43.423763200000003</v>
      </c>
      <c r="G1308">
        <f xml:space="preserve"> SUMIF(ACRES_HARVESTED!E$2:E$4911,C1308,ACRES_HARVESTED!G$2:G$4911)</f>
        <v>102375</v>
      </c>
      <c r="H1308">
        <f xml:space="preserve"> SUMIF(SALES!E$2:E$4911,C1308,SALES!G$2:G$4911)</f>
        <v>60170000</v>
      </c>
      <c r="I1308">
        <f xml:space="preserve"> SUMIF(PRODUCTION!E$2:E$4911,C1308,PRODUCTION!I$2:I$4911)</f>
        <v>32264906.101099998</v>
      </c>
    </row>
    <row r="1309" spans="1:9" x14ac:dyDescent="0.2">
      <c r="A1309">
        <v>26153</v>
      </c>
      <c r="B1309" t="s">
        <v>661</v>
      </c>
      <c r="C1309" t="str">
        <f t="shared" si="41"/>
        <v>26153</v>
      </c>
      <c r="D1309" t="str">
        <f t="shared" si="40"/>
        <v>SCHOOLCRAFT</v>
      </c>
      <c r="E1309">
        <v>-86.199856639999993</v>
      </c>
      <c r="F1309">
        <v>46.196667339999998</v>
      </c>
      <c r="G1309">
        <f xml:space="preserve"> SUMIF(ACRES_HARVESTED!E$2:E$4911,C1309,ACRES_HARVESTED!G$2:G$4911)</f>
        <v>0</v>
      </c>
      <c r="H1309">
        <f xml:space="preserve"> SUMIF(SALES!E$2:E$4911,C1309,SALES!G$2:G$4911)</f>
        <v>0</v>
      </c>
      <c r="I1309">
        <f xml:space="preserve"> SUMIF(PRODUCTION!E$2:E$4911,C1309,PRODUCTION!I$2:I$4911)</f>
        <v>0</v>
      </c>
    </row>
    <row r="1310" spans="1:9" x14ac:dyDescent="0.2">
      <c r="A1310">
        <v>26155</v>
      </c>
      <c r="B1310" t="s">
        <v>998</v>
      </c>
      <c r="C1310" t="str">
        <f t="shared" si="41"/>
        <v>26155</v>
      </c>
      <c r="D1310" t="str">
        <f t="shared" si="40"/>
        <v>SHIAWASSEE</v>
      </c>
      <c r="E1310">
        <v>-84.146620580000004</v>
      </c>
      <c r="F1310">
        <v>42.954021349999998</v>
      </c>
      <c r="G1310">
        <f xml:space="preserve"> SUMIF(ACRES_HARVESTED!E$2:E$4911,C1310,ACRES_HARVESTED!G$2:G$4911)</f>
        <v>48751</v>
      </c>
      <c r="H1310">
        <f xml:space="preserve"> SUMIF(SALES!E$2:E$4911,C1310,SALES!G$2:G$4911)</f>
        <v>21973000</v>
      </c>
      <c r="I1310">
        <f xml:space="preserve"> SUMIF(PRODUCTION!E$2:E$4911,C1310,PRODUCTION!I$2:I$4911)</f>
        <v>10303219.6011</v>
      </c>
    </row>
    <row r="1311" spans="1:9" x14ac:dyDescent="0.2">
      <c r="A1311">
        <v>26157</v>
      </c>
      <c r="B1311" t="s">
        <v>1829</v>
      </c>
      <c r="C1311" t="str">
        <f t="shared" si="41"/>
        <v>26157</v>
      </c>
      <c r="D1311" t="str">
        <f t="shared" si="40"/>
        <v>TUSCOLA</v>
      </c>
      <c r="E1311">
        <v>-83.417471469999995</v>
      </c>
      <c r="F1311">
        <v>43.465159890000002</v>
      </c>
      <c r="G1311">
        <f xml:space="preserve"> SUMIF(ACRES_HARVESTED!E$2:E$4911,C1311,ACRES_HARVESTED!G$2:G$4911)</f>
        <v>86296</v>
      </c>
      <c r="H1311">
        <f xml:space="preserve"> SUMIF(SALES!E$2:E$4911,C1311,SALES!G$2:G$4911)</f>
        <v>52757000</v>
      </c>
      <c r="I1311">
        <f xml:space="preserve"> SUMIF(PRODUCTION!E$2:E$4911,C1311,PRODUCTION!I$2:I$4911)</f>
        <v>17505969.418699998</v>
      </c>
    </row>
    <row r="1312" spans="1:9" x14ac:dyDescent="0.2">
      <c r="A1312">
        <v>26159</v>
      </c>
      <c r="B1312" t="s">
        <v>445</v>
      </c>
      <c r="C1312" t="str">
        <f t="shared" si="41"/>
        <v>26159</v>
      </c>
      <c r="D1312" t="str">
        <f t="shared" si="40"/>
        <v>VAN BUREN</v>
      </c>
      <c r="E1312">
        <v>-86.018394819999997</v>
      </c>
      <c r="F1312">
        <v>42.251664380000001</v>
      </c>
      <c r="G1312">
        <f xml:space="preserve"> SUMIF(ACRES_HARVESTED!E$2:E$4911,C1312,ACRES_HARVESTED!G$2:G$4911)</f>
        <v>41467</v>
      </c>
      <c r="H1312">
        <f xml:space="preserve"> SUMIF(SALES!E$2:E$4911,C1312,SALES!G$2:G$4911)</f>
        <v>23885000</v>
      </c>
      <c r="I1312">
        <f xml:space="preserve"> SUMIF(PRODUCTION!E$2:E$4911,C1312,PRODUCTION!I$2:I$4911)</f>
        <v>7717676.1654000003</v>
      </c>
    </row>
    <row r="1313" spans="1:9" x14ac:dyDescent="0.2">
      <c r="A1313">
        <v>26161</v>
      </c>
      <c r="B1313" t="s">
        <v>707</v>
      </c>
      <c r="C1313" t="str">
        <f t="shared" si="41"/>
        <v>26161</v>
      </c>
      <c r="D1313" t="str">
        <f t="shared" si="40"/>
        <v>WASHTENAW</v>
      </c>
      <c r="E1313">
        <v>-83.838798909999994</v>
      </c>
      <c r="F1313">
        <v>42.253444020000003</v>
      </c>
      <c r="G1313">
        <f xml:space="preserve"> SUMIF(ACRES_HARVESTED!E$2:E$4911,C1313,ACRES_HARVESTED!G$2:G$4911)</f>
        <v>46377</v>
      </c>
      <c r="H1313">
        <f xml:space="preserve"> SUMIF(SALES!E$2:E$4911,C1313,SALES!G$2:G$4911)</f>
        <v>21676000</v>
      </c>
      <c r="I1313">
        <f xml:space="preserve"> SUMIF(PRODUCTION!E$2:E$4911,C1313,PRODUCTION!I$2:I$4911)</f>
        <v>8010895.7007999998</v>
      </c>
    </row>
    <row r="1314" spans="1:9" x14ac:dyDescent="0.2">
      <c r="A1314">
        <v>26163</v>
      </c>
      <c r="B1314" t="s">
        <v>516</v>
      </c>
      <c r="C1314" t="str">
        <f t="shared" si="41"/>
        <v>26163</v>
      </c>
      <c r="D1314" t="str">
        <f t="shared" si="40"/>
        <v>WAYNE</v>
      </c>
      <c r="E1314">
        <v>-83.282213209999995</v>
      </c>
      <c r="F1314">
        <v>42.281720380000003</v>
      </c>
      <c r="G1314">
        <f xml:space="preserve"> SUMIF(ACRES_HARVESTED!E$2:E$4911,C1314,ACRES_HARVESTED!G$2:G$4911)</f>
        <v>1124</v>
      </c>
      <c r="H1314">
        <f xml:space="preserve"> SUMIF(SALES!E$2:E$4911,C1314,SALES!G$2:G$4911)</f>
        <v>0</v>
      </c>
      <c r="I1314">
        <f xml:space="preserve"> SUMIF(PRODUCTION!E$2:E$4911,C1314,PRODUCTION!I$2:I$4911)</f>
        <v>117632</v>
      </c>
    </row>
    <row r="1315" spans="1:9" x14ac:dyDescent="0.2">
      <c r="A1315">
        <v>26165</v>
      </c>
      <c r="B1315" t="s">
        <v>178</v>
      </c>
      <c r="C1315" t="str">
        <f t="shared" si="41"/>
        <v>26165</v>
      </c>
      <c r="D1315" t="str">
        <f t="shared" si="40"/>
        <v>WEXFORD</v>
      </c>
      <c r="E1315">
        <v>-85.578177400000001</v>
      </c>
      <c r="F1315">
        <v>44.338417679999999</v>
      </c>
      <c r="G1315">
        <f xml:space="preserve"> SUMIF(ACRES_HARVESTED!E$2:E$4911,C1315,ACRES_HARVESTED!G$2:G$4911)</f>
        <v>5981</v>
      </c>
      <c r="H1315">
        <f xml:space="preserve"> SUMIF(SALES!E$2:E$4911,C1315,SALES!G$2:G$4911)</f>
        <v>2633000</v>
      </c>
      <c r="I1315">
        <f xml:space="preserve"> SUMIF(PRODUCTION!E$2:E$4911,C1315,PRODUCTION!I$2:I$4911)</f>
        <v>1423335.6480999999</v>
      </c>
    </row>
    <row r="1316" spans="1:9" x14ac:dyDescent="0.2">
      <c r="A1316">
        <v>27001</v>
      </c>
      <c r="B1316" t="s">
        <v>1602</v>
      </c>
      <c r="C1316" t="str">
        <f t="shared" si="41"/>
        <v>27001</v>
      </c>
      <c r="D1316" t="str">
        <f t="shared" si="40"/>
        <v>AITKIN</v>
      </c>
      <c r="E1316">
        <v>-93.415613399999998</v>
      </c>
      <c r="F1316">
        <v>46.607874449999997</v>
      </c>
      <c r="G1316">
        <f xml:space="preserve"> SUMIF(ACRES_HARVESTED!E$2:E$4911,C1316,ACRES_HARVESTED!G$2:G$4911)</f>
        <v>1715</v>
      </c>
      <c r="H1316">
        <f xml:space="preserve"> SUMIF(SALES!E$2:E$4911,C1316,SALES!G$2:G$4911)</f>
        <v>0</v>
      </c>
      <c r="I1316">
        <f xml:space="preserve"> SUMIF(PRODUCTION!E$2:E$4911,C1316,PRODUCTION!I$2:I$4911)</f>
        <v>661180.06219999993</v>
      </c>
    </row>
    <row r="1317" spans="1:9" x14ac:dyDescent="0.2">
      <c r="A1317">
        <v>27003</v>
      </c>
      <c r="B1317" t="s">
        <v>810</v>
      </c>
      <c r="C1317" t="str">
        <f t="shared" si="41"/>
        <v>27003</v>
      </c>
      <c r="D1317" t="str">
        <f t="shared" si="40"/>
        <v>ANOKA</v>
      </c>
      <c r="E1317">
        <v>-93.247083070000002</v>
      </c>
      <c r="F1317">
        <v>45.273143040000001</v>
      </c>
      <c r="G1317">
        <f xml:space="preserve"> SUMIF(ACRES_HARVESTED!E$2:E$4911,C1317,ACRES_HARVESTED!G$2:G$4911)</f>
        <v>11036</v>
      </c>
      <c r="H1317">
        <f xml:space="preserve"> SUMIF(SALES!E$2:E$4911,C1317,SALES!G$2:G$4911)</f>
        <v>5206000</v>
      </c>
      <c r="I1317">
        <f xml:space="preserve"> SUMIF(PRODUCTION!E$2:E$4911,C1317,PRODUCTION!I$2:I$4911)</f>
        <v>1786453.3152999999</v>
      </c>
    </row>
    <row r="1318" spans="1:9" x14ac:dyDescent="0.2">
      <c r="A1318">
        <v>27005</v>
      </c>
      <c r="B1318" t="s">
        <v>961</v>
      </c>
      <c r="C1318" t="str">
        <f t="shared" si="41"/>
        <v>27005</v>
      </c>
      <c r="D1318" t="str">
        <f t="shared" si="40"/>
        <v>BECKER</v>
      </c>
      <c r="E1318">
        <v>-95.674835560000005</v>
      </c>
      <c r="F1318">
        <v>46.935237360000002</v>
      </c>
      <c r="G1318">
        <f xml:space="preserve"> SUMIF(ACRES_HARVESTED!E$2:E$4911,C1318,ACRES_HARVESTED!G$2:G$4911)</f>
        <v>65295</v>
      </c>
      <c r="H1318">
        <f xml:space="preserve"> SUMIF(SALES!E$2:E$4911,C1318,SALES!G$2:G$4911)</f>
        <v>31147000</v>
      </c>
      <c r="I1318">
        <f xml:space="preserve"> SUMIF(PRODUCTION!E$2:E$4911,C1318,PRODUCTION!I$2:I$4911)</f>
        <v>13592318.8191</v>
      </c>
    </row>
    <row r="1319" spans="1:9" x14ac:dyDescent="0.2">
      <c r="A1319">
        <v>27007</v>
      </c>
      <c r="B1319" t="s">
        <v>154</v>
      </c>
      <c r="C1319" t="str">
        <f t="shared" si="41"/>
        <v>27007</v>
      </c>
      <c r="D1319" t="str">
        <f t="shared" si="40"/>
        <v>BELTRAMI</v>
      </c>
      <c r="E1319">
        <v>-94.937654730000006</v>
      </c>
      <c r="F1319">
        <v>47.973645689999998</v>
      </c>
      <c r="G1319">
        <f xml:space="preserve"> SUMIF(ACRES_HARVESTED!E$2:E$4911,C1319,ACRES_HARVESTED!G$2:G$4911)</f>
        <v>3455</v>
      </c>
      <c r="H1319">
        <f xml:space="preserve"> SUMIF(SALES!E$2:E$4911,C1319,SALES!G$2:G$4911)</f>
        <v>1128000</v>
      </c>
      <c r="I1319">
        <f xml:space="preserve"> SUMIF(PRODUCTION!E$2:E$4911,C1319,PRODUCTION!I$2:I$4911)</f>
        <v>912351.97950000002</v>
      </c>
    </row>
    <row r="1320" spans="1:9" x14ac:dyDescent="0.2">
      <c r="A1320">
        <v>27009</v>
      </c>
      <c r="B1320" t="s">
        <v>236</v>
      </c>
      <c r="C1320" t="str">
        <f t="shared" si="41"/>
        <v>27009</v>
      </c>
      <c r="D1320" t="str">
        <f t="shared" si="40"/>
        <v>BENTON</v>
      </c>
      <c r="E1320">
        <v>-93.998435900000004</v>
      </c>
      <c r="F1320">
        <v>45.698276229999998</v>
      </c>
      <c r="G1320">
        <f xml:space="preserve"> SUMIF(ACRES_HARVESTED!E$2:E$4911,C1320,ACRES_HARVESTED!G$2:G$4911)</f>
        <v>63183</v>
      </c>
      <c r="H1320">
        <f xml:space="preserve"> SUMIF(SALES!E$2:E$4911,C1320,SALES!G$2:G$4911)</f>
        <v>27187000</v>
      </c>
      <c r="I1320">
        <f xml:space="preserve"> SUMIF(PRODUCTION!E$2:E$4911,C1320,PRODUCTION!I$2:I$4911)</f>
        <v>13521889.4494</v>
      </c>
    </row>
    <row r="1321" spans="1:9" x14ac:dyDescent="0.2">
      <c r="A1321">
        <v>27011</v>
      </c>
      <c r="B1321" t="s">
        <v>1066</v>
      </c>
      <c r="C1321" t="str">
        <f t="shared" si="41"/>
        <v>27011</v>
      </c>
      <c r="D1321" t="str">
        <f t="shared" si="40"/>
        <v>BIG STONE</v>
      </c>
      <c r="E1321">
        <v>-96.411345049999994</v>
      </c>
      <c r="F1321">
        <v>45.426512590000002</v>
      </c>
      <c r="G1321">
        <f xml:space="preserve"> SUMIF(ACRES_HARVESTED!E$2:E$4911,C1321,ACRES_HARVESTED!G$2:G$4911)</f>
        <v>96481</v>
      </c>
      <c r="H1321">
        <f xml:space="preserve"> SUMIF(SALES!E$2:E$4911,C1321,SALES!G$2:G$4911)</f>
        <v>52713000</v>
      </c>
      <c r="I1321">
        <f xml:space="preserve"> SUMIF(PRODUCTION!E$2:E$4911,C1321,PRODUCTION!I$2:I$4911)</f>
        <v>17420444.131999999</v>
      </c>
    </row>
    <row r="1322" spans="1:9" x14ac:dyDescent="0.2">
      <c r="A1322">
        <v>27013</v>
      </c>
      <c r="B1322" t="s">
        <v>986</v>
      </c>
      <c r="C1322" t="str">
        <f t="shared" si="41"/>
        <v>27013</v>
      </c>
      <c r="D1322" t="str">
        <f t="shared" si="40"/>
        <v>BLUE EARTH</v>
      </c>
      <c r="E1322">
        <v>-94.066977370000004</v>
      </c>
      <c r="F1322">
        <v>44.034502340000003</v>
      </c>
      <c r="G1322">
        <f xml:space="preserve"> SUMIF(ACRES_HARVESTED!E$2:E$4911,C1322,ACRES_HARVESTED!G$2:G$4911)</f>
        <v>169247</v>
      </c>
      <c r="H1322">
        <f xml:space="preserve"> SUMIF(SALES!E$2:E$4911,C1322,SALES!G$2:G$4911)</f>
        <v>111683000</v>
      </c>
      <c r="I1322">
        <f xml:space="preserve"> SUMIF(PRODUCTION!E$2:E$4911,C1322,PRODUCTION!I$2:I$4911)</f>
        <v>35081907.458899997</v>
      </c>
    </row>
    <row r="1323" spans="1:9" x14ac:dyDescent="0.2">
      <c r="A1323">
        <v>27015</v>
      </c>
      <c r="B1323" t="s">
        <v>145</v>
      </c>
      <c r="C1323" t="str">
        <f t="shared" si="41"/>
        <v>27015</v>
      </c>
      <c r="D1323" t="str">
        <f t="shared" si="40"/>
        <v>BROWN</v>
      </c>
      <c r="E1323">
        <v>-94.727558000000002</v>
      </c>
      <c r="F1323">
        <v>44.242013559999997</v>
      </c>
      <c r="G1323">
        <f xml:space="preserve"> SUMIF(ACRES_HARVESTED!E$2:E$4911,C1323,ACRES_HARVESTED!G$2:G$4911)</f>
        <v>155596</v>
      </c>
      <c r="H1323">
        <f xml:space="preserve"> SUMIF(SALES!E$2:E$4911,C1323,SALES!G$2:G$4911)</f>
        <v>93778000</v>
      </c>
      <c r="I1323">
        <f xml:space="preserve"> SUMIF(PRODUCTION!E$2:E$4911,C1323,PRODUCTION!I$2:I$4911)</f>
        <v>34460570.626500003</v>
      </c>
    </row>
    <row r="1324" spans="1:9" x14ac:dyDescent="0.2">
      <c r="A1324">
        <v>27017</v>
      </c>
      <c r="B1324" t="s">
        <v>436</v>
      </c>
      <c r="C1324" t="str">
        <f t="shared" si="41"/>
        <v>27017</v>
      </c>
      <c r="D1324" t="str">
        <f t="shared" si="40"/>
        <v>CARLTON</v>
      </c>
      <c r="E1324">
        <v>-92.677160119999996</v>
      </c>
      <c r="F1324">
        <v>46.592320999999998</v>
      </c>
      <c r="G1324">
        <f xml:space="preserve"> SUMIF(ACRES_HARVESTED!E$2:E$4911,C1324,ACRES_HARVESTED!G$2:G$4911)</f>
        <v>720</v>
      </c>
      <c r="H1324">
        <f xml:space="preserve"> SUMIF(SALES!E$2:E$4911,C1324,SALES!G$2:G$4911)</f>
        <v>290000</v>
      </c>
      <c r="I1324">
        <f xml:space="preserve"> SUMIF(PRODUCTION!E$2:E$4911,C1324,PRODUCTION!I$2:I$4911)</f>
        <v>402356.71909999999</v>
      </c>
    </row>
    <row r="1325" spans="1:9" x14ac:dyDescent="0.2">
      <c r="A1325">
        <v>27019</v>
      </c>
      <c r="B1325" t="s">
        <v>218</v>
      </c>
      <c r="C1325" t="str">
        <f t="shared" si="41"/>
        <v>27019</v>
      </c>
      <c r="D1325" t="str">
        <f t="shared" si="40"/>
        <v>CARVER</v>
      </c>
      <c r="E1325">
        <v>-93.802720500000007</v>
      </c>
      <c r="F1325">
        <v>44.820895579999998</v>
      </c>
      <c r="G1325">
        <f xml:space="preserve"> SUMIF(ACRES_HARVESTED!E$2:E$4911,C1325,ACRES_HARVESTED!G$2:G$4911)</f>
        <v>66856</v>
      </c>
      <c r="H1325">
        <f xml:space="preserve"> SUMIF(SALES!E$2:E$4911,C1325,SALES!G$2:G$4911)</f>
        <v>39953000</v>
      </c>
      <c r="I1325">
        <f xml:space="preserve"> SUMIF(PRODUCTION!E$2:E$4911,C1325,PRODUCTION!I$2:I$4911)</f>
        <v>14807432.4242</v>
      </c>
    </row>
    <row r="1326" spans="1:9" x14ac:dyDescent="0.2">
      <c r="A1326">
        <v>27021</v>
      </c>
      <c r="B1326" t="s">
        <v>141</v>
      </c>
      <c r="C1326" t="str">
        <f t="shared" si="41"/>
        <v>27021</v>
      </c>
      <c r="D1326" t="str">
        <f t="shared" si="40"/>
        <v>CASS</v>
      </c>
      <c r="E1326">
        <v>-94.325730649999997</v>
      </c>
      <c r="F1326">
        <v>46.948771149999999</v>
      </c>
      <c r="G1326">
        <f xml:space="preserve"> SUMIF(ACRES_HARVESTED!E$2:E$4911,C1326,ACRES_HARVESTED!G$2:G$4911)</f>
        <v>5707</v>
      </c>
      <c r="H1326">
        <f xml:space="preserve"> SUMIF(SALES!E$2:E$4911,C1326,SALES!G$2:G$4911)</f>
        <v>0</v>
      </c>
      <c r="I1326">
        <f xml:space="preserve"> SUMIF(PRODUCTION!E$2:E$4911,C1326,PRODUCTION!I$2:I$4911)</f>
        <v>1873189.5954</v>
      </c>
    </row>
    <row r="1327" spans="1:9" x14ac:dyDescent="0.2">
      <c r="A1327">
        <v>27023</v>
      </c>
      <c r="B1327" t="s">
        <v>758</v>
      </c>
      <c r="C1327" t="str">
        <f t="shared" si="41"/>
        <v>27023</v>
      </c>
      <c r="D1327" t="str">
        <f t="shared" si="40"/>
        <v>CHIPPEWA</v>
      </c>
      <c r="E1327">
        <v>-95.566981409999997</v>
      </c>
      <c r="F1327">
        <v>45.022396499999999</v>
      </c>
      <c r="G1327">
        <f xml:space="preserve"> SUMIF(ACRES_HARVESTED!E$2:E$4911,C1327,ACRES_HARVESTED!G$2:G$4911)</f>
        <v>146335</v>
      </c>
      <c r="H1327">
        <f xml:space="preserve"> SUMIF(SALES!E$2:E$4911,C1327,SALES!G$2:G$4911)</f>
        <v>94306000</v>
      </c>
      <c r="I1327">
        <f xml:space="preserve"> SUMIF(PRODUCTION!E$2:E$4911,C1327,PRODUCTION!I$2:I$4911)</f>
        <v>32515808.3477</v>
      </c>
    </row>
    <row r="1328" spans="1:9" x14ac:dyDescent="0.2">
      <c r="A1328">
        <v>27025</v>
      </c>
      <c r="B1328" t="s">
        <v>1167</v>
      </c>
      <c r="C1328" t="str">
        <f t="shared" si="41"/>
        <v>27025</v>
      </c>
      <c r="D1328" t="str">
        <f t="shared" si="40"/>
        <v>CHISAGO</v>
      </c>
      <c r="E1328">
        <v>-92.908297669999996</v>
      </c>
      <c r="F1328">
        <v>45.502411100000003</v>
      </c>
      <c r="G1328">
        <f xml:space="preserve"> SUMIF(ACRES_HARVESTED!E$2:E$4911,C1328,ACRES_HARVESTED!G$2:G$4911)</f>
        <v>27302</v>
      </c>
      <c r="H1328">
        <f xml:space="preserve"> SUMIF(SALES!E$2:E$4911,C1328,SALES!G$2:G$4911)</f>
        <v>16773000</v>
      </c>
      <c r="I1328">
        <f xml:space="preserve"> SUMIF(PRODUCTION!E$2:E$4911,C1328,PRODUCTION!I$2:I$4911)</f>
        <v>5179020.5386999995</v>
      </c>
    </row>
    <row r="1329" spans="1:9" x14ac:dyDescent="0.2">
      <c r="A1329">
        <v>27027</v>
      </c>
      <c r="B1329" t="s">
        <v>437</v>
      </c>
      <c r="C1329" t="str">
        <f t="shared" si="41"/>
        <v>27027</v>
      </c>
      <c r="D1329" t="str">
        <f t="shared" si="40"/>
        <v>CLAY</v>
      </c>
      <c r="E1329">
        <v>-96.490662479999997</v>
      </c>
      <c r="F1329">
        <v>46.892142020000001</v>
      </c>
      <c r="G1329">
        <f xml:space="preserve"> SUMIF(ACRES_HARVESTED!E$2:E$4911,C1329,ACRES_HARVESTED!G$2:G$4911)</f>
        <v>160444</v>
      </c>
      <c r="H1329">
        <f xml:space="preserve"> SUMIF(SALES!E$2:E$4911,C1329,SALES!G$2:G$4911)</f>
        <v>80227000</v>
      </c>
      <c r="I1329">
        <f xml:space="preserve"> SUMIF(PRODUCTION!E$2:E$4911,C1329,PRODUCTION!I$2:I$4911)</f>
        <v>26334836.826900002</v>
      </c>
    </row>
    <row r="1330" spans="1:9" x14ac:dyDescent="0.2">
      <c r="A1330">
        <v>27029</v>
      </c>
      <c r="B1330" t="s">
        <v>1120</v>
      </c>
      <c r="C1330" t="str">
        <f t="shared" si="41"/>
        <v>27029</v>
      </c>
      <c r="D1330" t="str">
        <f t="shared" si="40"/>
        <v>CLEARWATER</v>
      </c>
      <c r="E1330">
        <v>-95.378440179999998</v>
      </c>
      <c r="F1330">
        <v>47.578488370000002</v>
      </c>
      <c r="G1330">
        <f xml:space="preserve"> SUMIF(ACRES_HARVESTED!E$2:E$4911,C1330,ACRES_HARVESTED!G$2:G$4911)</f>
        <v>5340</v>
      </c>
      <c r="H1330">
        <f xml:space="preserve"> SUMIF(SALES!E$2:E$4911,C1330,SALES!G$2:G$4911)</f>
        <v>2546000</v>
      </c>
      <c r="I1330">
        <f xml:space="preserve"> SUMIF(PRODUCTION!E$2:E$4911,C1330,PRODUCTION!I$2:I$4911)</f>
        <v>1540611.7996</v>
      </c>
    </row>
    <row r="1331" spans="1:9" x14ac:dyDescent="0.2">
      <c r="A1331">
        <v>27031</v>
      </c>
      <c r="B1331" t="s">
        <v>242</v>
      </c>
      <c r="C1331" t="str">
        <f t="shared" si="41"/>
        <v>27031</v>
      </c>
      <c r="D1331" t="str">
        <f t="shared" si="40"/>
        <v>COOK</v>
      </c>
      <c r="E1331">
        <v>-90.531508459999998</v>
      </c>
      <c r="F1331">
        <v>47.903041850000001</v>
      </c>
      <c r="G1331">
        <f xml:space="preserve"> SUMIF(ACRES_HARVESTED!E$2:E$4911,C1331,ACRES_HARVESTED!G$2:G$4911)</f>
        <v>0</v>
      </c>
      <c r="H1331">
        <f xml:space="preserve"> SUMIF(SALES!E$2:E$4911,C1331,SALES!G$2:G$4911)</f>
        <v>0</v>
      </c>
      <c r="I1331">
        <f xml:space="preserve"> SUMIF(PRODUCTION!E$2:E$4911,C1331,PRODUCTION!I$2:I$4911)</f>
        <v>0</v>
      </c>
    </row>
    <row r="1332" spans="1:9" x14ac:dyDescent="0.2">
      <c r="A1332">
        <v>27033</v>
      </c>
      <c r="B1332" t="s">
        <v>733</v>
      </c>
      <c r="C1332" t="str">
        <f t="shared" si="41"/>
        <v>27033</v>
      </c>
      <c r="D1332" t="str">
        <f t="shared" si="40"/>
        <v>COTTONWOOD</v>
      </c>
      <c r="E1332">
        <v>-95.181364040000005</v>
      </c>
      <c r="F1332">
        <v>44.007208779999999</v>
      </c>
      <c r="G1332">
        <f xml:space="preserve"> SUMIF(ACRES_HARVESTED!E$2:E$4911,C1332,ACRES_HARVESTED!G$2:G$4911)</f>
        <v>170921</v>
      </c>
      <c r="H1332">
        <f xml:space="preserve"> SUMIF(SALES!E$2:E$4911,C1332,SALES!G$2:G$4911)</f>
        <v>111235000</v>
      </c>
      <c r="I1332">
        <f xml:space="preserve"> SUMIF(PRODUCTION!E$2:E$4911,C1332,PRODUCTION!I$2:I$4911)</f>
        <v>35785939.855700001</v>
      </c>
    </row>
    <row r="1333" spans="1:9" x14ac:dyDescent="0.2">
      <c r="A1333">
        <v>27035</v>
      </c>
      <c r="B1333" t="s">
        <v>1872</v>
      </c>
      <c r="C1333" t="str">
        <f t="shared" si="41"/>
        <v>27035</v>
      </c>
      <c r="D1333" t="str">
        <f t="shared" si="40"/>
        <v>CROW WING</v>
      </c>
      <c r="E1333">
        <v>-94.070703760000001</v>
      </c>
      <c r="F1333">
        <v>46.482658180000001</v>
      </c>
      <c r="G1333">
        <f xml:space="preserve"> SUMIF(ACRES_HARVESTED!E$2:E$4911,C1333,ACRES_HARVESTED!G$2:G$4911)</f>
        <v>7005</v>
      </c>
      <c r="H1333">
        <f xml:space="preserve"> SUMIF(SALES!E$2:E$4911,C1333,SALES!G$2:G$4911)</f>
        <v>3284000</v>
      </c>
      <c r="I1333">
        <f xml:space="preserve"> SUMIF(PRODUCTION!E$2:E$4911,C1333,PRODUCTION!I$2:I$4911)</f>
        <v>1394626.2072999999</v>
      </c>
    </row>
    <row r="1334" spans="1:9" x14ac:dyDescent="0.2">
      <c r="A1334">
        <v>27037</v>
      </c>
      <c r="B1334" t="s">
        <v>1556</v>
      </c>
      <c r="C1334" t="str">
        <f t="shared" si="41"/>
        <v>27037</v>
      </c>
      <c r="D1334" t="str">
        <f t="shared" si="40"/>
        <v>DAKOTA</v>
      </c>
      <c r="E1334">
        <v>-93.065568780000007</v>
      </c>
      <c r="F1334">
        <v>44.672450570000002</v>
      </c>
      <c r="G1334">
        <f xml:space="preserve"> SUMIF(ACRES_HARVESTED!E$2:E$4911,C1334,ACRES_HARVESTED!G$2:G$4911)</f>
        <v>105712</v>
      </c>
      <c r="H1334">
        <f xml:space="preserve"> SUMIF(SALES!E$2:E$4911,C1334,SALES!G$2:G$4911)</f>
        <v>66855000</v>
      </c>
      <c r="I1334">
        <f xml:space="preserve"> SUMIF(PRODUCTION!E$2:E$4911,C1334,PRODUCTION!I$2:I$4911)</f>
        <v>22933327.308800001</v>
      </c>
    </row>
    <row r="1335" spans="1:9" x14ac:dyDescent="0.2">
      <c r="A1335">
        <v>27039</v>
      </c>
      <c r="B1335" t="s">
        <v>93</v>
      </c>
      <c r="C1335" t="str">
        <f t="shared" si="41"/>
        <v>27039</v>
      </c>
      <c r="D1335" t="str">
        <f t="shared" si="40"/>
        <v>DODGE</v>
      </c>
      <c r="E1335">
        <v>-92.862367860000006</v>
      </c>
      <c r="F1335">
        <v>44.022295460000002</v>
      </c>
      <c r="G1335">
        <f xml:space="preserve"> SUMIF(ACRES_HARVESTED!E$2:E$4911,C1335,ACRES_HARVESTED!G$2:G$4911)</f>
        <v>124494</v>
      </c>
      <c r="H1335">
        <f xml:space="preserve"> SUMIF(SALES!E$2:E$4911,C1335,SALES!G$2:G$4911)</f>
        <v>84583000</v>
      </c>
      <c r="I1335">
        <f xml:space="preserve"> SUMIF(PRODUCTION!E$2:E$4911,C1335,PRODUCTION!I$2:I$4911)</f>
        <v>27410110.823100001</v>
      </c>
    </row>
    <row r="1336" spans="1:9" x14ac:dyDescent="0.2">
      <c r="A1336">
        <v>27041</v>
      </c>
      <c r="B1336" t="s">
        <v>163</v>
      </c>
      <c r="C1336" t="str">
        <f t="shared" si="41"/>
        <v>27041</v>
      </c>
      <c r="D1336" t="str">
        <f t="shared" si="40"/>
        <v>DOUGLAS</v>
      </c>
      <c r="E1336">
        <v>-95.454229010000006</v>
      </c>
      <c r="F1336">
        <v>45.933726929999999</v>
      </c>
      <c r="G1336">
        <f xml:space="preserve"> SUMIF(ACRES_HARVESTED!E$2:E$4911,C1336,ACRES_HARVESTED!G$2:G$4911)</f>
        <v>66698</v>
      </c>
      <c r="H1336">
        <f xml:space="preserve"> SUMIF(SALES!E$2:E$4911,C1336,SALES!G$2:G$4911)</f>
        <v>34119000</v>
      </c>
      <c r="I1336">
        <f xml:space="preserve"> SUMIF(PRODUCTION!E$2:E$4911,C1336,PRODUCTION!I$2:I$4911)</f>
        <v>13197327.8332</v>
      </c>
    </row>
    <row r="1337" spans="1:9" x14ac:dyDescent="0.2">
      <c r="A1337">
        <v>27043</v>
      </c>
      <c r="B1337" t="s">
        <v>168</v>
      </c>
      <c r="C1337" t="str">
        <f t="shared" si="41"/>
        <v>27043</v>
      </c>
      <c r="D1337" t="str">
        <f t="shared" si="40"/>
        <v>FARIBAULT</v>
      </c>
      <c r="E1337">
        <v>-93.947814930000007</v>
      </c>
      <c r="F1337">
        <v>43.67387282</v>
      </c>
      <c r="G1337">
        <f xml:space="preserve"> SUMIF(ACRES_HARVESTED!E$2:E$4911,C1337,ACRES_HARVESTED!G$2:G$4911)</f>
        <v>198588</v>
      </c>
      <c r="H1337">
        <f xml:space="preserve"> SUMIF(SALES!E$2:E$4911,C1337,SALES!G$2:G$4911)</f>
        <v>130812000</v>
      </c>
      <c r="I1337">
        <f xml:space="preserve"> SUMIF(PRODUCTION!E$2:E$4911,C1337,PRODUCTION!I$2:I$4911)</f>
        <v>41460923</v>
      </c>
    </row>
    <row r="1338" spans="1:9" x14ac:dyDescent="0.2">
      <c r="A1338">
        <v>27045</v>
      </c>
      <c r="B1338" t="s">
        <v>616</v>
      </c>
      <c r="C1338" t="str">
        <f t="shared" si="41"/>
        <v>27045</v>
      </c>
      <c r="D1338" t="str">
        <f t="shared" si="40"/>
        <v>FILLMORE</v>
      </c>
      <c r="E1338">
        <v>-92.089905250000001</v>
      </c>
      <c r="F1338">
        <v>43.673957600000001</v>
      </c>
      <c r="G1338">
        <f xml:space="preserve"> SUMIF(ACRES_HARVESTED!E$2:E$4911,C1338,ACRES_HARVESTED!G$2:G$4911)</f>
        <v>145356</v>
      </c>
      <c r="H1338">
        <f xml:space="preserve"> SUMIF(SALES!E$2:E$4911,C1338,SALES!G$2:G$4911)</f>
        <v>88391000</v>
      </c>
      <c r="I1338">
        <f xml:space="preserve"> SUMIF(PRODUCTION!E$2:E$4911,C1338,PRODUCTION!I$2:I$4911)</f>
        <v>35496572.2896</v>
      </c>
    </row>
    <row r="1339" spans="1:9" x14ac:dyDescent="0.2">
      <c r="A1339">
        <v>27047</v>
      </c>
      <c r="B1339" t="s">
        <v>313</v>
      </c>
      <c r="C1339" t="str">
        <f t="shared" si="41"/>
        <v>27047</v>
      </c>
      <c r="D1339" t="str">
        <f t="shared" si="40"/>
        <v>FREEBORN</v>
      </c>
      <c r="E1339">
        <v>-93.348846199999997</v>
      </c>
      <c r="F1339">
        <v>43.673831790000001</v>
      </c>
      <c r="G1339">
        <f xml:space="preserve"> SUMIF(ACRES_HARVESTED!E$2:E$4911,C1339,ACRES_HARVESTED!G$2:G$4911)</f>
        <v>190665</v>
      </c>
      <c r="H1339">
        <f xml:space="preserve"> SUMIF(SALES!E$2:E$4911,C1339,SALES!G$2:G$4911)</f>
        <v>126573000</v>
      </c>
      <c r="I1339">
        <f xml:space="preserve"> SUMIF(PRODUCTION!E$2:E$4911,C1339,PRODUCTION!I$2:I$4911)</f>
        <v>40146908.307999998</v>
      </c>
    </row>
    <row r="1340" spans="1:9" x14ac:dyDescent="0.2">
      <c r="A1340">
        <v>27049</v>
      </c>
      <c r="B1340" t="s">
        <v>840</v>
      </c>
      <c r="C1340" t="str">
        <f t="shared" si="41"/>
        <v>27049</v>
      </c>
      <c r="D1340" t="str">
        <f t="shared" si="40"/>
        <v>GOODHUE</v>
      </c>
      <c r="E1340">
        <v>-92.72266089</v>
      </c>
      <c r="F1340">
        <v>44.409729130000002</v>
      </c>
      <c r="G1340">
        <f xml:space="preserve"> SUMIF(ACRES_HARVESTED!E$2:E$4911,C1340,ACRES_HARVESTED!G$2:G$4911)</f>
        <v>163499</v>
      </c>
      <c r="H1340">
        <f xml:space="preserve"> SUMIF(SALES!E$2:E$4911,C1340,SALES!G$2:G$4911)</f>
        <v>102641000</v>
      </c>
      <c r="I1340">
        <f xml:space="preserve"> SUMIF(PRODUCTION!E$2:E$4911,C1340,PRODUCTION!I$2:I$4911)</f>
        <v>41273530.199299999</v>
      </c>
    </row>
    <row r="1341" spans="1:9" x14ac:dyDescent="0.2">
      <c r="A1341">
        <v>27051</v>
      </c>
      <c r="B1341" t="s">
        <v>5</v>
      </c>
      <c r="C1341" t="str">
        <f t="shared" si="41"/>
        <v>27051</v>
      </c>
      <c r="D1341" t="str">
        <f t="shared" si="40"/>
        <v>GRANT</v>
      </c>
      <c r="E1341">
        <v>-96.012164049999996</v>
      </c>
      <c r="F1341">
        <v>45.934023519999997</v>
      </c>
      <c r="G1341">
        <f xml:space="preserve"> SUMIF(ACRES_HARVESTED!E$2:E$4911,C1341,ACRES_HARVESTED!G$2:G$4911)</f>
        <v>123282</v>
      </c>
      <c r="H1341">
        <f xml:space="preserve"> SUMIF(SALES!E$2:E$4911,C1341,SALES!G$2:G$4911)</f>
        <v>72313000</v>
      </c>
      <c r="I1341">
        <f xml:space="preserve"> SUMIF(PRODUCTION!E$2:E$4911,C1341,PRODUCTION!I$2:I$4911)</f>
        <v>23752946.257199999</v>
      </c>
    </row>
    <row r="1342" spans="1:9" x14ac:dyDescent="0.2">
      <c r="A1342">
        <v>27053</v>
      </c>
      <c r="B1342" t="s">
        <v>1191</v>
      </c>
      <c r="C1342" t="str">
        <f t="shared" si="41"/>
        <v>27053</v>
      </c>
      <c r="D1342" t="str">
        <f t="shared" si="40"/>
        <v>HENNEPIN</v>
      </c>
      <c r="E1342">
        <v>-93.477151210000002</v>
      </c>
      <c r="F1342">
        <v>45.00479678</v>
      </c>
      <c r="G1342">
        <f xml:space="preserve"> SUMIF(ACRES_HARVESTED!E$2:E$4911,C1342,ACRES_HARVESTED!G$2:G$4911)</f>
        <v>11917</v>
      </c>
      <c r="H1342">
        <f xml:space="preserve"> SUMIF(SALES!E$2:E$4911,C1342,SALES!G$2:G$4911)</f>
        <v>6558000</v>
      </c>
      <c r="I1342">
        <f xml:space="preserve"> SUMIF(PRODUCTION!E$2:E$4911,C1342,PRODUCTION!I$2:I$4911)</f>
        <v>2429098.2173000001</v>
      </c>
    </row>
    <row r="1343" spans="1:9" x14ac:dyDescent="0.2">
      <c r="A1343">
        <v>27055</v>
      </c>
      <c r="B1343" t="s">
        <v>865</v>
      </c>
      <c r="C1343" t="str">
        <f t="shared" si="41"/>
        <v>27055</v>
      </c>
      <c r="D1343" t="str">
        <f t="shared" si="40"/>
        <v>HOUSTON</v>
      </c>
      <c r="E1343">
        <v>-91.492775530000003</v>
      </c>
      <c r="F1343">
        <v>43.67146528</v>
      </c>
      <c r="G1343">
        <f xml:space="preserve"> SUMIF(ACRES_HARVESTED!E$2:E$4911,C1343,ACRES_HARVESTED!G$2:G$4911)</f>
        <v>49402</v>
      </c>
      <c r="H1343">
        <f xml:space="preserve"> SUMIF(SALES!E$2:E$4911,C1343,SALES!G$2:G$4911)</f>
        <v>26407000</v>
      </c>
      <c r="I1343">
        <f xml:space="preserve"> SUMIF(PRODUCTION!E$2:E$4911,C1343,PRODUCTION!I$2:I$4911)</f>
        <v>13543330.5933</v>
      </c>
    </row>
    <row r="1344" spans="1:9" x14ac:dyDescent="0.2">
      <c r="A1344">
        <v>27057</v>
      </c>
      <c r="B1344" t="s">
        <v>120</v>
      </c>
      <c r="C1344" t="str">
        <f t="shared" si="41"/>
        <v>27057</v>
      </c>
      <c r="D1344" t="str">
        <f t="shared" si="40"/>
        <v>HUBBARD</v>
      </c>
      <c r="E1344">
        <v>-94.91640615</v>
      </c>
      <c r="F1344">
        <v>47.107851660000001</v>
      </c>
      <c r="G1344">
        <f xml:space="preserve"> SUMIF(ACRES_HARVESTED!E$2:E$4911,C1344,ACRES_HARVESTED!G$2:G$4911)</f>
        <v>11917</v>
      </c>
      <c r="H1344">
        <f xml:space="preserve"> SUMIF(SALES!E$2:E$4911,C1344,SALES!G$2:G$4911)</f>
        <v>6360000</v>
      </c>
      <c r="I1344">
        <f xml:space="preserve"> SUMIF(PRODUCTION!E$2:E$4911,C1344,PRODUCTION!I$2:I$4911)</f>
        <v>2544100.6815999998</v>
      </c>
    </row>
    <row r="1345" spans="1:9" x14ac:dyDescent="0.2">
      <c r="A1345">
        <v>27059</v>
      </c>
      <c r="B1345" t="s">
        <v>326</v>
      </c>
      <c r="C1345" t="str">
        <f t="shared" si="41"/>
        <v>27059</v>
      </c>
      <c r="D1345" t="str">
        <f t="shared" si="40"/>
        <v>ISANTI</v>
      </c>
      <c r="E1345">
        <v>-93.294702090000001</v>
      </c>
      <c r="F1345">
        <v>45.56125565</v>
      </c>
      <c r="G1345">
        <f xml:space="preserve"> SUMIF(ACRES_HARVESTED!E$2:E$4911,C1345,ACRES_HARVESTED!G$2:G$4911)</f>
        <v>37124</v>
      </c>
      <c r="H1345">
        <f xml:space="preserve"> SUMIF(SALES!E$2:E$4911,C1345,SALES!G$2:G$4911)</f>
        <v>18498000</v>
      </c>
      <c r="I1345">
        <f xml:space="preserve"> SUMIF(PRODUCTION!E$2:E$4911,C1345,PRODUCTION!I$2:I$4911)</f>
        <v>6261917.4649</v>
      </c>
    </row>
    <row r="1346" spans="1:9" x14ac:dyDescent="0.2">
      <c r="A1346">
        <v>27061</v>
      </c>
      <c r="B1346" t="s">
        <v>1537</v>
      </c>
      <c r="C1346" t="str">
        <f t="shared" si="41"/>
        <v>27061</v>
      </c>
      <c r="D1346" t="str">
        <f t="shared" ref="D1346:D1409" si="42">UPPER(B1346)</f>
        <v>ITASCA</v>
      </c>
      <c r="E1346">
        <v>-93.631623489999996</v>
      </c>
      <c r="F1346">
        <v>47.509078189999997</v>
      </c>
      <c r="G1346">
        <f xml:space="preserve"> SUMIF(ACRES_HARVESTED!E$2:E$4911,C1346,ACRES_HARVESTED!G$2:G$4911)</f>
        <v>897</v>
      </c>
      <c r="H1346">
        <f xml:space="preserve"> SUMIF(SALES!E$2:E$4911,C1346,SALES!G$2:G$4911)</f>
        <v>303000</v>
      </c>
      <c r="I1346">
        <f xml:space="preserve"> SUMIF(PRODUCTION!E$2:E$4911,C1346,PRODUCTION!I$2:I$4911)</f>
        <v>129407.54459999999</v>
      </c>
    </row>
    <row r="1347" spans="1:9" x14ac:dyDescent="0.2">
      <c r="A1347">
        <v>27063</v>
      </c>
      <c r="B1347" t="s">
        <v>130</v>
      </c>
      <c r="C1347" t="str">
        <f t="shared" ref="C1347:C1410" si="43" xml:space="preserve"> TEXT(A1347,"00000")</f>
        <v>27063</v>
      </c>
      <c r="D1347" t="str">
        <f t="shared" si="42"/>
        <v>JACKSON</v>
      </c>
      <c r="E1347">
        <v>-95.154000310000001</v>
      </c>
      <c r="F1347">
        <v>43.674187230000001</v>
      </c>
      <c r="G1347">
        <f xml:space="preserve"> SUMIF(ACRES_HARVESTED!E$2:E$4911,C1347,ACRES_HARVESTED!G$2:G$4911)</f>
        <v>160195</v>
      </c>
      <c r="H1347">
        <f xml:space="preserve"> SUMIF(SALES!E$2:E$4911,C1347,SALES!G$2:G$4911)</f>
        <v>101946000</v>
      </c>
      <c r="I1347">
        <f xml:space="preserve"> SUMIF(PRODUCTION!E$2:E$4911,C1347,PRODUCTION!I$2:I$4911)</f>
        <v>32474577.920200001</v>
      </c>
    </row>
    <row r="1348" spans="1:9" x14ac:dyDescent="0.2">
      <c r="A1348">
        <v>27065</v>
      </c>
      <c r="B1348" t="s">
        <v>1553</v>
      </c>
      <c r="C1348" t="str">
        <f t="shared" si="43"/>
        <v>27065</v>
      </c>
      <c r="D1348" t="str">
        <f t="shared" si="42"/>
        <v>KANABEC</v>
      </c>
      <c r="E1348">
        <v>-93.292904640000003</v>
      </c>
      <c r="F1348">
        <v>45.945340569999999</v>
      </c>
      <c r="G1348">
        <f xml:space="preserve"> SUMIF(ACRES_HARVESTED!E$2:E$4911,C1348,ACRES_HARVESTED!G$2:G$4911)</f>
        <v>18922</v>
      </c>
      <c r="H1348">
        <f xml:space="preserve"> SUMIF(SALES!E$2:E$4911,C1348,SALES!G$2:G$4911)</f>
        <v>9285000</v>
      </c>
      <c r="I1348">
        <f xml:space="preserve"> SUMIF(PRODUCTION!E$2:E$4911,C1348,PRODUCTION!I$2:I$4911)</f>
        <v>3268604.8758999999</v>
      </c>
    </row>
    <row r="1349" spans="1:9" x14ac:dyDescent="0.2">
      <c r="A1349">
        <v>27067</v>
      </c>
      <c r="B1349" t="s">
        <v>615</v>
      </c>
      <c r="C1349" t="str">
        <f t="shared" si="43"/>
        <v>27067</v>
      </c>
      <c r="D1349" t="str">
        <f t="shared" si="42"/>
        <v>KANDIYOHI</v>
      </c>
      <c r="E1349">
        <v>-95.005763020000003</v>
      </c>
      <c r="F1349">
        <v>45.152523039999998</v>
      </c>
      <c r="G1349">
        <f xml:space="preserve"> SUMIF(ACRES_HARVESTED!E$2:E$4911,C1349,ACRES_HARVESTED!G$2:G$4911)</f>
        <v>177964</v>
      </c>
      <c r="H1349">
        <f xml:space="preserve"> SUMIF(SALES!E$2:E$4911,C1349,SALES!G$2:G$4911)</f>
        <v>103768000</v>
      </c>
      <c r="I1349">
        <f xml:space="preserve"> SUMIF(PRODUCTION!E$2:E$4911,C1349,PRODUCTION!I$2:I$4911)</f>
        <v>40485553.842699997</v>
      </c>
    </row>
    <row r="1350" spans="1:9" x14ac:dyDescent="0.2">
      <c r="A1350">
        <v>27069</v>
      </c>
      <c r="B1350" t="s">
        <v>1084</v>
      </c>
      <c r="C1350" t="str">
        <f t="shared" si="43"/>
        <v>27069</v>
      </c>
      <c r="D1350" t="str">
        <f t="shared" si="42"/>
        <v>KITTSON</v>
      </c>
      <c r="E1350">
        <v>-96.782561130000005</v>
      </c>
      <c r="F1350">
        <v>48.77698427</v>
      </c>
      <c r="G1350">
        <f xml:space="preserve"> SUMIF(ACRES_HARVESTED!E$2:E$4911,C1350,ACRES_HARVESTED!G$2:G$4911)</f>
        <v>19443</v>
      </c>
      <c r="H1350">
        <f xml:space="preserve"> SUMIF(SALES!E$2:E$4911,C1350,SALES!G$2:G$4911)</f>
        <v>7624000</v>
      </c>
      <c r="I1350">
        <f xml:space="preserve"> SUMIF(PRODUCTION!E$2:E$4911,C1350,PRODUCTION!I$2:I$4911)</f>
        <v>3027442.8366</v>
      </c>
    </row>
    <row r="1351" spans="1:9" x14ac:dyDescent="0.2">
      <c r="A1351">
        <v>27071</v>
      </c>
      <c r="B1351" t="s">
        <v>1402</v>
      </c>
      <c r="C1351" t="str">
        <f t="shared" si="43"/>
        <v>27071</v>
      </c>
      <c r="D1351" t="str">
        <f t="shared" si="42"/>
        <v>KOOCHICHING</v>
      </c>
      <c r="E1351">
        <v>-93.783627289999998</v>
      </c>
      <c r="F1351">
        <v>48.245107539999999</v>
      </c>
      <c r="G1351">
        <f xml:space="preserve"> SUMIF(ACRES_HARVESTED!E$2:E$4911,C1351,ACRES_HARVESTED!G$2:G$4911)</f>
        <v>2723</v>
      </c>
      <c r="H1351">
        <f xml:space="preserve"> SUMIF(SALES!E$2:E$4911,C1351,SALES!G$2:G$4911)</f>
        <v>0</v>
      </c>
      <c r="I1351">
        <f xml:space="preserve"> SUMIF(PRODUCTION!E$2:E$4911,C1351,PRODUCTION!I$2:I$4911)</f>
        <v>217901.3265</v>
      </c>
    </row>
    <row r="1352" spans="1:9" x14ac:dyDescent="0.2">
      <c r="A1352">
        <v>27073</v>
      </c>
      <c r="B1352" t="s">
        <v>1842</v>
      </c>
      <c r="C1352" t="str">
        <f t="shared" si="43"/>
        <v>27073</v>
      </c>
      <c r="D1352" t="str">
        <f t="shared" si="42"/>
        <v>LAC QUI PARLE</v>
      </c>
      <c r="E1352">
        <v>-96.173805799999997</v>
      </c>
      <c r="F1352">
        <v>44.995834430000002</v>
      </c>
      <c r="G1352">
        <f xml:space="preserve"> SUMIF(ACRES_HARVESTED!E$2:E$4911,C1352,ACRES_HARVESTED!G$2:G$4911)</f>
        <v>164333</v>
      </c>
      <c r="H1352">
        <f xml:space="preserve"> SUMIF(SALES!E$2:E$4911,C1352,SALES!G$2:G$4911)</f>
        <v>94740000</v>
      </c>
      <c r="I1352">
        <f xml:space="preserve"> SUMIF(PRODUCTION!E$2:E$4911,C1352,PRODUCTION!I$2:I$4911)</f>
        <v>31532053.102400001</v>
      </c>
    </row>
    <row r="1353" spans="1:9" x14ac:dyDescent="0.2">
      <c r="A1353">
        <v>27075</v>
      </c>
      <c r="B1353" t="s">
        <v>111</v>
      </c>
      <c r="C1353" t="str">
        <f t="shared" si="43"/>
        <v>27075</v>
      </c>
      <c r="D1353" t="str">
        <f t="shared" si="42"/>
        <v>LAKE</v>
      </c>
      <c r="E1353">
        <v>-91.444458260000005</v>
      </c>
      <c r="F1353">
        <v>47.640371770000002</v>
      </c>
      <c r="G1353">
        <f xml:space="preserve"> SUMIF(ACRES_HARVESTED!E$2:E$4911,C1353,ACRES_HARVESTED!G$2:G$4911)</f>
        <v>0</v>
      </c>
      <c r="H1353">
        <f xml:space="preserve"> SUMIF(SALES!E$2:E$4911,C1353,SALES!G$2:G$4911)</f>
        <v>0</v>
      </c>
      <c r="I1353">
        <f xml:space="preserve"> SUMIF(PRODUCTION!E$2:E$4911,C1353,PRODUCTION!I$2:I$4911)</f>
        <v>0</v>
      </c>
    </row>
    <row r="1354" spans="1:9" x14ac:dyDescent="0.2">
      <c r="A1354">
        <v>27077</v>
      </c>
      <c r="B1354" t="s">
        <v>1413</v>
      </c>
      <c r="C1354" t="str">
        <f t="shared" si="43"/>
        <v>27077</v>
      </c>
      <c r="D1354" t="str">
        <f t="shared" si="42"/>
        <v>LAKE OF THE WOODS</v>
      </c>
      <c r="E1354">
        <v>-94.904897919999996</v>
      </c>
      <c r="F1354">
        <v>48.770437559999998</v>
      </c>
      <c r="G1354">
        <f xml:space="preserve"> SUMIF(ACRES_HARVESTED!E$2:E$4911,C1354,ACRES_HARVESTED!G$2:G$4911)</f>
        <v>0</v>
      </c>
      <c r="H1354">
        <f xml:space="preserve"> SUMIF(SALES!E$2:E$4911,C1354,SALES!G$2:G$4911)</f>
        <v>0</v>
      </c>
      <c r="I1354">
        <f xml:space="preserve"> SUMIF(PRODUCTION!E$2:E$4911,C1354,PRODUCTION!I$2:I$4911)</f>
        <v>0</v>
      </c>
    </row>
    <row r="1355" spans="1:9" x14ac:dyDescent="0.2">
      <c r="A1355">
        <v>27079</v>
      </c>
      <c r="B1355" t="s">
        <v>69</v>
      </c>
      <c r="C1355" t="str">
        <f t="shared" si="43"/>
        <v>27079</v>
      </c>
      <c r="D1355" t="str">
        <f t="shared" si="42"/>
        <v>LE SUEUR</v>
      </c>
      <c r="E1355">
        <v>-93.729842160000004</v>
      </c>
      <c r="F1355">
        <v>44.371441580000003</v>
      </c>
      <c r="G1355">
        <f xml:space="preserve"> SUMIF(ACRES_HARVESTED!E$2:E$4911,C1355,ACRES_HARVESTED!G$2:G$4911)</f>
        <v>96431</v>
      </c>
      <c r="H1355">
        <f xml:space="preserve"> SUMIF(SALES!E$2:E$4911,C1355,SALES!G$2:G$4911)</f>
        <v>61149000</v>
      </c>
      <c r="I1355">
        <f xml:space="preserve"> SUMIF(PRODUCTION!E$2:E$4911,C1355,PRODUCTION!I$2:I$4911)</f>
        <v>20224272.091800001</v>
      </c>
    </row>
    <row r="1356" spans="1:9" x14ac:dyDescent="0.2">
      <c r="A1356">
        <v>27081</v>
      </c>
      <c r="B1356" t="s">
        <v>17</v>
      </c>
      <c r="C1356" t="str">
        <f t="shared" si="43"/>
        <v>27081</v>
      </c>
      <c r="D1356" t="str">
        <f t="shared" si="42"/>
        <v>LINCOLN</v>
      </c>
      <c r="E1356">
        <v>-96.26720134</v>
      </c>
      <c r="F1356">
        <v>44.412320899999997</v>
      </c>
      <c r="G1356">
        <f xml:space="preserve"> SUMIF(ACRES_HARVESTED!E$2:E$4911,C1356,ACRES_HARVESTED!G$2:G$4911)</f>
        <v>117257</v>
      </c>
      <c r="H1356">
        <f xml:space="preserve"> SUMIF(SALES!E$2:E$4911,C1356,SALES!G$2:G$4911)</f>
        <v>63461000</v>
      </c>
      <c r="I1356">
        <f xml:space="preserve"> SUMIF(PRODUCTION!E$2:E$4911,C1356,PRODUCTION!I$2:I$4911)</f>
        <v>22192952.399300002</v>
      </c>
    </row>
    <row r="1357" spans="1:9" x14ac:dyDescent="0.2">
      <c r="A1357">
        <v>27083</v>
      </c>
      <c r="B1357" t="s">
        <v>177</v>
      </c>
      <c r="C1357" t="str">
        <f t="shared" si="43"/>
        <v>27083</v>
      </c>
      <c r="D1357" t="str">
        <f t="shared" si="42"/>
        <v>LYON</v>
      </c>
      <c r="E1357">
        <v>-95.839187609999996</v>
      </c>
      <c r="F1357">
        <v>44.41338502</v>
      </c>
      <c r="G1357">
        <f xml:space="preserve"> SUMIF(ACRES_HARVESTED!E$2:E$4911,C1357,ACRES_HARVESTED!G$2:G$4911)</f>
        <v>181021</v>
      </c>
      <c r="H1357">
        <f xml:space="preserve"> SUMIF(SALES!E$2:E$4911,C1357,SALES!G$2:G$4911)</f>
        <v>105390000</v>
      </c>
      <c r="I1357">
        <f xml:space="preserve"> SUMIF(PRODUCTION!E$2:E$4911,C1357,PRODUCTION!I$2:I$4911)</f>
        <v>35552681.281300001</v>
      </c>
    </row>
    <row r="1358" spans="1:9" x14ac:dyDescent="0.2">
      <c r="A1358">
        <v>27085</v>
      </c>
      <c r="B1358" t="s">
        <v>155</v>
      </c>
      <c r="C1358" t="str">
        <f t="shared" si="43"/>
        <v>27085</v>
      </c>
      <c r="D1358" t="str">
        <f t="shared" si="42"/>
        <v>MCLEOD</v>
      </c>
      <c r="E1358">
        <v>-94.272372880000006</v>
      </c>
      <c r="F1358">
        <v>44.823721419999998</v>
      </c>
      <c r="G1358">
        <f xml:space="preserve"> SUMIF(ACRES_HARVESTED!E$2:E$4911,C1358,ACRES_HARVESTED!G$2:G$4911)</f>
        <v>120093</v>
      </c>
      <c r="H1358">
        <f xml:space="preserve"> SUMIF(SALES!E$2:E$4911,C1358,SALES!G$2:G$4911)</f>
        <v>74477000</v>
      </c>
      <c r="I1358">
        <f xml:space="preserve"> SUMIF(PRODUCTION!E$2:E$4911,C1358,PRODUCTION!I$2:I$4911)</f>
        <v>26827022.612199999</v>
      </c>
    </row>
    <row r="1359" spans="1:9" x14ac:dyDescent="0.2">
      <c r="A1359">
        <v>27087</v>
      </c>
      <c r="B1359" t="s">
        <v>608</v>
      </c>
      <c r="C1359" t="str">
        <f t="shared" si="43"/>
        <v>27087</v>
      </c>
      <c r="D1359" t="str">
        <f t="shared" si="42"/>
        <v>MAHNOMEN</v>
      </c>
      <c r="E1359">
        <v>-95.809199199999995</v>
      </c>
      <c r="F1359">
        <v>47.325587839999997</v>
      </c>
      <c r="G1359">
        <f xml:space="preserve"> SUMIF(ACRES_HARVESTED!E$2:E$4911,C1359,ACRES_HARVESTED!G$2:G$4911)</f>
        <v>50105</v>
      </c>
      <c r="H1359">
        <f xml:space="preserve"> SUMIF(SALES!E$2:E$4911,C1359,SALES!G$2:G$4911)</f>
        <v>23785000</v>
      </c>
      <c r="I1359">
        <f xml:space="preserve"> SUMIF(PRODUCTION!E$2:E$4911,C1359,PRODUCTION!I$2:I$4911)</f>
        <v>8046866.6156000001</v>
      </c>
    </row>
    <row r="1360" spans="1:9" x14ac:dyDescent="0.2">
      <c r="A1360">
        <v>27089</v>
      </c>
      <c r="B1360" t="s">
        <v>226</v>
      </c>
      <c r="C1360" t="str">
        <f t="shared" si="43"/>
        <v>27089</v>
      </c>
      <c r="D1360" t="str">
        <f t="shared" si="42"/>
        <v>MARSHALL</v>
      </c>
      <c r="E1360">
        <v>-96.369295399999999</v>
      </c>
      <c r="F1360">
        <v>48.35830232</v>
      </c>
      <c r="G1360">
        <f xml:space="preserve"> SUMIF(ACRES_HARVESTED!E$2:E$4911,C1360,ACRES_HARVESTED!G$2:G$4911)</f>
        <v>57021</v>
      </c>
      <c r="H1360">
        <f xml:space="preserve"> SUMIF(SALES!E$2:E$4911,C1360,SALES!G$2:G$4911)</f>
        <v>24228000</v>
      </c>
      <c r="I1360">
        <f xml:space="preserve"> SUMIF(PRODUCTION!E$2:E$4911,C1360,PRODUCTION!I$2:I$4911)</f>
        <v>8327030.8414000003</v>
      </c>
    </row>
    <row r="1361" spans="1:9" x14ac:dyDescent="0.2">
      <c r="A1361">
        <v>27091</v>
      </c>
      <c r="B1361" t="s">
        <v>121</v>
      </c>
      <c r="C1361" t="str">
        <f t="shared" si="43"/>
        <v>27091</v>
      </c>
      <c r="D1361" t="str">
        <f t="shared" si="42"/>
        <v>MARTIN</v>
      </c>
      <c r="E1361">
        <v>-94.550996670000004</v>
      </c>
      <c r="F1361">
        <v>43.674300590000001</v>
      </c>
      <c r="G1361">
        <f xml:space="preserve"> SUMIF(ACRES_HARVESTED!E$2:E$4911,C1361,ACRES_HARVESTED!G$2:G$4911)</f>
        <v>242189</v>
      </c>
      <c r="H1361">
        <f xml:space="preserve"> SUMIF(SALES!E$2:E$4911,C1361,SALES!G$2:G$4911)</f>
        <v>165896000</v>
      </c>
      <c r="I1361">
        <f xml:space="preserve"> SUMIF(PRODUCTION!E$2:E$4911,C1361,PRODUCTION!I$2:I$4911)</f>
        <v>52011021.850900002</v>
      </c>
    </row>
    <row r="1362" spans="1:9" x14ac:dyDescent="0.2">
      <c r="A1362">
        <v>27093</v>
      </c>
      <c r="B1362" t="s">
        <v>322</v>
      </c>
      <c r="C1362" t="str">
        <f t="shared" si="43"/>
        <v>27093</v>
      </c>
      <c r="D1362" t="str">
        <f t="shared" si="42"/>
        <v>MEEKER</v>
      </c>
      <c r="E1362">
        <v>-94.528710630000006</v>
      </c>
      <c r="F1362">
        <v>45.123328770000001</v>
      </c>
      <c r="G1362">
        <f xml:space="preserve"> SUMIF(ACRES_HARVESTED!E$2:E$4911,C1362,ACRES_HARVESTED!G$2:G$4911)</f>
        <v>112781</v>
      </c>
      <c r="H1362">
        <f xml:space="preserve"> SUMIF(SALES!E$2:E$4911,C1362,SALES!G$2:G$4911)</f>
        <v>63949000</v>
      </c>
      <c r="I1362">
        <f xml:space="preserve"> SUMIF(PRODUCTION!E$2:E$4911,C1362,PRODUCTION!I$2:I$4911)</f>
        <v>24582035.502999999</v>
      </c>
    </row>
    <row r="1363" spans="1:9" x14ac:dyDescent="0.2">
      <c r="A1363">
        <v>27095</v>
      </c>
      <c r="B1363" t="s">
        <v>201</v>
      </c>
      <c r="C1363" t="str">
        <f t="shared" si="43"/>
        <v>27095</v>
      </c>
      <c r="D1363" t="str">
        <f t="shared" si="42"/>
        <v>MILLE LACS</v>
      </c>
      <c r="E1363">
        <v>-93.629931029999995</v>
      </c>
      <c r="F1363">
        <v>45.937385200000001</v>
      </c>
      <c r="G1363">
        <f xml:space="preserve"> SUMIF(ACRES_HARVESTED!E$2:E$4911,C1363,ACRES_HARVESTED!G$2:G$4911)</f>
        <v>33227</v>
      </c>
      <c r="H1363">
        <f xml:space="preserve"> SUMIF(SALES!E$2:E$4911,C1363,SALES!G$2:G$4911)</f>
        <v>12187000</v>
      </c>
      <c r="I1363">
        <f xml:space="preserve"> SUMIF(PRODUCTION!E$2:E$4911,C1363,PRODUCTION!I$2:I$4911)</f>
        <v>5953386.8826000001</v>
      </c>
    </row>
    <row r="1364" spans="1:9" x14ac:dyDescent="0.2">
      <c r="A1364">
        <v>27097</v>
      </c>
      <c r="B1364" t="s">
        <v>1246</v>
      </c>
      <c r="C1364" t="str">
        <f t="shared" si="43"/>
        <v>27097</v>
      </c>
      <c r="D1364" t="str">
        <f t="shared" si="42"/>
        <v>MORRISON</v>
      </c>
      <c r="E1364">
        <v>-94.266904179999997</v>
      </c>
      <c r="F1364">
        <v>46.012074370000001</v>
      </c>
      <c r="G1364">
        <f xml:space="preserve"> SUMIF(ACRES_HARVESTED!E$2:E$4911,C1364,ACRES_HARVESTED!G$2:G$4911)</f>
        <v>93075</v>
      </c>
      <c r="H1364">
        <f xml:space="preserve"> SUMIF(SALES!E$2:E$4911,C1364,SALES!G$2:G$4911)</f>
        <v>37762000</v>
      </c>
      <c r="I1364">
        <f xml:space="preserve"> SUMIF(PRODUCTION!E$2:E$4911,C1364,PRODUCTION!I$2:I$4911)</f>
        <v>26114996.830899999</v>
      </c>
    </row>
    <row r="1365" spans="1:9" x14ac:dyDescent="0.2">
      <c r="A1365">
        <v>27099</v>
      </c>
      <c r="B1365" t="s">
        <v>1552</v>
      </c>
      <c r="C1365" t="str">
        <f t="shared" si="43"/>
        <v>27099</v>
      </c>
      <c r="D1365" t="str">
        <f t="shared" si="42"/>
        <v>MOWER</v>
      </c>
      <c r="E1365">
        <v>-92.752351640000001</v>
      </c>
      <c r="F1365">
        <v>43.671387590000002</v>
      </c>
      <c r="G1365">
        <f xml:space="preserve"> SUMIF(ACRES_HARVESTED!E$2:E$4911,C1365,ACRES_HARVESTED!G$2:G$4911)</f>
        <v>213154</v>
      </c>
      <c r="H1365">
        <f xml:space="preserve"> SUMIF(SALES!E$2:E$4911,C1365,SALES!G$2:G$4911)</f>
        <v>141756000</v>
      </c>
      <c r="I1365">
        <f xml:space="preserve"> SUMIF(PRODUCTION!E$2:E$4911,C1365,PRODUCTION!I$2:I$4911)</f>
        <v>46371066.486400001</v>
      </c>
    </row>
    <row r="1366" spans="1:9" x14ac:dyDescent="0.2">
      <c r="A1366">
        <v>27101</v>
      </c>
      <c r="B1366" t="s">
        <v>21</v>
      </c>
      <c r="C1366" t="str">
        <f t="shared" si="43"/>
        <v>27101</v>
      </c>
      <c r="D1366" t="str">
        <f t="shared" si="42"/>
        <v>MURRAY</v>
      </c>
      <c r="E1366">
        <v>-95.763284819999996</v>
      </c>
      <c r="F1366">
        <v>44.022167090000003</v>
      </c>
      <c r="G1366">
        <f xml:space="preserve"> SUMIF(ACRES_HARVESTED!E$2:E$4911,C1366,ACRES_HARVESTED!G$2:G$4911)</f>
        <v>172755</v>
      </c>
      <c r="H1366">
        <f xml:space="preserve"> SUMIF(SALES!E$2:E$4911,C1366,SALES!G$2:G$4911)</f>
        <v>103703000</v>
      </c>
      <c r="I1366">
        <f xml:space="preserve"> SUMIF(PRODUCTION!E$2:E$4911,C1366,PRODUCTION!I$2:I$4911)</f>
        <v>36561144.571099997</v>
      </c>
    </row>
    <row r="1367" spans="1:9" x14ac:dyDescent="0.2">
      <c r="A1367">
        <v>27103</v>
      </c>
      <c r="B1367" t="s">
        <v>1735</v>
      </c>
      <c r="C1367" t="str">
        <f t="shared" si="43"/>
        <v>27103</v>
      </c>
      <c r="D1367" t="str">
        <f t="shared" si="42"/>
        <v>NICOLLET</v>
      </c>
      <c r="E1367">
        <v>-94.247512069999999</v>
      </c>
      <c r="F1367">
        <v>44.349874560000003</v>
      </c>
      <c r="G1367">
        <f xml:space="preserve"> SUMIF(ACRES_HARVESTED!E$2:E$4911,C1367,ACRES_HARVESTED!G$2:G$4911)</f>
        <v>127014</v>
      </c>
      <c r="H1367">
        <f xml:space="preserve"> SUMIF(SALES!E$2:E$4911,C1367,SALES!G$2:G$4911)</f>
        <v>82067000</v>
      </c>
      <c r="I1367">
        <f xml:space="preserve"> SUMIF(PRODUCTION!E$2:E$4911,C1367,PRODUCTION!I$2:I$4911)</f>
        <v>28321961.782299999</v>
      </c>
    </row>
    <row r="1368" spans="1:9" x14ac:dyDescent="0.2">
      <c r="A1368">
        <v>27105</v>
      </c>
      <c r="B1368" t="s">
        <v>62</v>
      </c>
      <c r="C1368" t="str">
        <f t="shared" si="43"/>
        <v>27105</v>
      </c>
      <c r="D1368" t="str">
        <f t="shared" si="42"/>
        <v>NOBLES</v>
      </c>
      <c r="E1368">
        <v>-95.753260929999996</v>
      </c>
      <c r="F1368">
        <v>43.674288580000002</v>
      </c>
      <c r="G1368">
        <f xml:space="preserve"> SUMIF(ACRES_HARVESTED!E$2:E$4911,C1368,ACRES_HARVESTED!G$2:G$4911)</f>
        <v>195375</v>
      </c>
      <c r="H1368">
        <f xml:space="preserve"> SUMIF(SALES!E$2:E$4911,C1368,SALES!G$2:G$4911)</f>
        <v>117691000</v>
      </c>
      <c r="I1368">
        <f xml:space="preserve"> SUMIF(PRODUCTION!E$2:E$4911,C1368,PRODUCTION!I$2:I$4911)</f>
        <v>43774222.104599997</v>
      </c>
    </row>
    <row r="1369" spans="1:9" x14ac:dyDescent="0.2">
      <c r="A1369">
        <v>27107</v>
      </c>
      <c r="B1369" t="s">
        <v>941</v>
      </c>
      <c r="C1369" t="str">
        <f t="shared" si="43"/>
        <v>27107</v>
      </c>
      <c r="D1369" t="str">
        <f t="shared" si="42"/>
        <v>NORMAN</v>
      </c>
      <c r="E1369">
        <v>-96.455662279999999</v>
      </c>
      <c r="F1369">
        <v>47.326186219999997</v>
      </c>
      <c r="G1369">
        <f xml:space="preserve"> SUMIF(ACRES_HARVESTED!E$2:E$4911,C1369,ACRES_HARVESTED!G$2:G$4911)</f>
        <v>94430</v>
      </c>
      <c r="H1369">
        <f xml:space="preserve"> SUMIF(SALES!E$2:E$4911,C1369,SALES!G$2:G$4911)</f>
        <v>46751000</v>
      </c>
      <c r="I1369">
        <f xml:space="preserve"> SUMIF(PRODUCTION!E$2:E$4911,C1369,PRODUCTION!I$2:I$4911)</f>
        <v>14995123.6954</v>
      </c>
    </row>
    <row r="1370" spans="1:9" x14ac:dyDescent="0.2">
      <c r="A1370">
        <v>27109</v>
      </c>
      <c r="B1370" t="s">
        <v>143</v>
      </c>
      <c r="C1370" t="str">
        <f t="shared" si="43"/>
        <v>27109</v>
      </c>
      <c r="D1370" t="str">
        <f t="shared" si="42"/>
        <v>OLMSTED</v>
      </c>
      <c r="E1370">
        <v>-92.402097089999998</v>
      </c>
      <c r="F1370">
        <v>44.003807709999997</v>
      </c>
      <c r="G1370">
        <f xml:space="preserve"> SUMIF(ACRES_HARVESTED!E$2:E$4911,C1370,ACRES_HARVESTED!G$2:G$4911)</f>
        <v>114812</v>
      </c>
      <c r="H1370">
        <f xml:space="preserve"> SUMIF(SALES!E$2:E$4911,C1370,SALES!G$2:G$4911)</f>
        <v>71553000</v>
      </c>
      <c r="I1370">
        <f xml:space="preserve"> SUMIF(PRODUCTION!E$2:E$4911,C1370,PRODUCTION!I$2:I$4911)</f>
        <v>26506135.911200002</v>
      </c>
    </row>
    <row r="1371" spans="1:9" x14ac:dyDescent="0.2">
      <c r="A1371">
        <v>27111</v>
      </c>
      <c r="B1371" t="s">
        <v>507</v>
      </c>
      <c r="C1371" t="str">
        <f t="shared" si="43"/>
        <v>27111</v>
      </c>
      <c r="D1371" t="str">
        <f t="shared" si="42"/>
        <v>OTTER TAIL</v>
      </c>
      <c r="E1371">
        <v>-95.707488569999995</v>
      </c>
      <c r="F1371">
        <v>46.409078299999997</v>
      </c>
      <c r="G1371">
        <f xml:space="preserve"> SUMIF(ACRES_HARVESTED!E$2:E$4911,C1371,ACRES_HARVESTED!G$2:G$4911)</f>
        <v>182060</v>
      </c>
      <c r="H1371">
        <f xml:space="preserve"> SUMIF(SALES!E$2:E$4911,C1371,SALES!G$2:G$4911)</f>
        <v>91321000</v>
      </c>
      <c r="I1371">
        <f xml:space="preserve"> SUMIF(PRODUCTION!E$2:E$4911,C1371,PRODUCTION!I$2:I$4911)</f>
        <v>39874828.515000001</v>
      </c>
    </row>
    <row r="1372" spans="1:9" x14ac:dyDescent="0.2">
      <c r="A1372">
        <v>27113</v>
      </c>
      <c r="B1372" t="s">
        <v>738</v>
      </c>
      <c r="C1372" t="str">
        <f t="shared" si="43"/>
        <v>27113</v>
      </c>
      <c r="D1372" t="str">
        <f t="shared" si="42"/>
        <v>PENNINGTON</v>
      </c>
      <c r="E1372">
        <v>-96.03627453</v>
      </c>
      <c r="F1372">
        <v>48.0666771</v>
      </c>
      <c r="G1372">
        <f xml:space="preserve"> SUMIF(ACRES_HARVESTED!E$2:E$4911,C1372,ACRES_HARVESTED!G$2:G$4911)</f>
        <v>10404</v>
      </c>
      <c r="H1372">
        <f xml:space="preserve"> SUMIF(SALES!E$2:E$4911,C1372,SALES!G$2:G$4911)</f>
        <v>3946000</v>
      </c>
      <c r="I1372">
        <f xml:space="preserve"> SUMIF(PRODUCTION!E$2:E$4911,C1372,PRODUCTION!I$2:I$4911)</f>
        <v>1506592.9306000001</v>
      </c>
    </row>
    <row r="1373" spans="1:9" x14ac:dyDescent="0.2">
      <c r="A1373">
        <v>27115</v>
      </c>
      <c r="B1373" t="s">
        <v>1132</v>
      </c>
      <c r="C1373" t="str">
        <f t="shared" si="43"/>
        <v>27115</v>
      </c>
      <c r="D1373" t="str">
        <f t="shared" si="42"/>
        <v>PINE</v>
      </c>
      <c r="E1373">
        <v>-92.741405020000002</v>
      </c>
      <c r="F1373">
        <v>46.120710709999997</v>
      </c>
      <c r="G1373">
        <f xml:space="preserve"> SUMIF(ACRES_HARVESTED!E$2:E$4911,C1373,ACRES_HARVESTED!G$2:G$4911)</f>
        <v>14095</v>
      </c>
      <c r="H1373">
        <f xml:space="preserve"> SUMIF(SALES!E$2:E$4911,C1373,SALES!G$2:G$4911)</f>
        <v>4568000</v>
      </c>
      <c r="I1373">
        <f xml:space="preserve"> SUMIF(PRODUCTION!E$2:E$4911,C1373,PRODUCTION!I$2:I$4911)</f>
        <v>4188700.5515000001</v>
      </c>
    </row>
    <row r="1374" spans="1:9" x14ac:dyDescent="0.2">
      <c r="A1374">
        <v>27117</v>
      </c>
      <c r="B1374" t="s">
        <v>240</v>
      </c>
      <c r="C1374" t="str">
        <f t="shared" si="43"/>
        <v>27117</v>
      </c>
      <c r="D1374" t="str">
        <f t="shared" si="42"/>
        <v>PIPESTONE</v>
      </c>
      <c r="E1374">
        <v>-96.258643000000006</v>
      </c>
      <c r="F1374">
        <v>44.023006889999998</v>
      </c>
      <c r="G1374">
        <f xml:space="preserve"> SUMIF(ACRES_HARVESTED!E$2:E$4911,C1374,ACRES_HARVESTED!G$2:G$4911)</f>
        <v>101238</v>
      </c>
      <c r="H1374">
        <f xml:space="preserve"> SUMIF(SALES!E$2:E$4911,C1374,SALES!G$2:G$4911)</f>
        <v>55774000</v>
      </c>
      <c r="I1374">
        <f xml:space="preserve"> SUMIF(PRODUCTION!E$2:E$4911,C1374,PRODUCTION!I$2:I$4911)</f>
        <v>22921311.797899999</v>
      </c>
    </row>
    <row r="1375" spans="1:9" x14ac:dyDescent="0.2">
      <c r="A1375">
        <v>27119</v>
      </c>
      <c r="B1375" t="s">
        <v>13</v>
      </c>
      <c r="C1375" t="str">
        <f t="shared" si="43"/>
        <v>27119</v>
      </c>
      <c r="D1375" t="str">
        <f t="shared" si="42"/>
        <v>POLK</v>
      </c>
      <c r="E1375">
        <v>-96.40222842</v>
      </c>
      <c r="F1375">
        <v>47.773959910000002</v>
      </c>
      <c r="G1375">
        <f xml:space="preserve"> SUMIF(ACRES_HARVESTED!E$2:E$4911,C1375,ACRES_HARVESTED!G$2:G$4911)</f>
        <v>92377</v>
      </c>
      <c r="H1375">
        <f xml:space="preserve"> SUMIF(SALES!E$2:E$4911,C1375,SALES!G$2:G$4911)</f>
        <v>40643000</v>
      </c>
      <c r="I1375">
        <f xml:space="preserve"> SUMIF(PRODUCTION!E$2:E$4911,C1375,PRODUCTION!I$2:I$4911)</f>
        <v>13658980.0414</v>
      </c>
    </row>
    <row r="1376" spans="1:9" x14ac:dyDescent="0.2">
      <c r="A1376">
        <v>27121</v>
      </c>
      <c r="B1376" t="s">
        <v>330</v>
      </c>
      <c r="C1376" t="str">
        <f t="shared" si="43"/>
        <v>27121</v>
      </c>
      <c r="D1376" t="str">
        <f t="shared" si="42"/>
        <v>POPE</v>
      </c>
      <c r="E1376">
        <v>-95.444548609999998</v>
      </c>
      <c r="F1376">
        <v>45.586119570000001</v>
      </c>
      <c r="G1376">
        <f xml:space="preserve"> SUMIF(ACRES_HARVESTED!E$2:E$4911,C1376,ACRES_HARVESTED!G$2:G$4911)</f>
        <v>119821</v>
      </c>
      <c r="H1376">
        <f xml:space="preserve"> SUMIF(SALES!E$2:E$4911,C1376,SALES!G$2:G$4911)</f>
        <v>69055000</v>
      </c>
      <c r="I1376">
        <f xml:space="preserve"> SUMIF(PRODUCTION!E$2:E$4911,C1376,PRODUCTION!I$2:I$4911)</f>
        <v>25074495.5726</v>
      </c>
    </row>
    <row r="1377" spans="1:9" x14ac:dyDescent="0.2">
      <c r="A1377">
        <v>27123</v>
      </c>
      <c r="B1377" t="s">
        <v>691</v>
      </c>
      <c r="C1377" t="str">
        <f t="shared" si="43"/>
        <v>27123</v>
      </c>
      <c r="D1377" t="str">
        <f t="shared" si="42"/>
        <v>RAMSEY</v>
      </c>
      <c r="E1377">
        <v>-93.099873040000006</v>
      </c>
      <c r="F1377">
        <v>45.017472320000003</v>
      </c>
      <c r="G1377">
        <f xml:space="preserve"> SUMIF(ACRES_HARVESTED!E$2:E$4911,C1377,ACRES_HARVESTED!G$2:G$4911)</f>
        <v>0</v>
      </c>
      <c r="H1377">
        <f xml:space="preserve"> SUMIF(SALES!E$2:E$4911,C1377,SALES!G$2:G$4911)</f>
        <v>0</v>
      </c>
      <c r="I1377">
        <f xml:space="preserve"> SUMIF(PRODUCTION!E$2:E$4911,C1377,PRODUCTION!I$2:I$4911)</f>
        <v>0</v>
      </c>
    </row>
    <row r="1378" spans="1:9" x14ac:dyDescent="0.2">
      <c r="A1378">
        <v>27125</v>
      </c>
      <c r="B1378" t="s">
        <v>649</v>
      </c>
      <c r="C1378" t="str">
        <f t="shared" si="43"/>
        <v>27125</v>
      </c>
      <c r="D1378" t="str">
        <f t="shared" si="42"/>
        <v>RED LAKE</v>
      </c>
      <c r="E1378">
        <v>-96.095611039999994</v>
      </c>
      <c r="F1378">
        <v>47.871975249999998</v>
      </c>
      <c r="G1378">
        <f xml:space="preserve"> SUMIF(ACRES_HARVESTED!E$2:E$4911,C1378,ACRES_HARVESTED!G$2:G$4911)</f>
        <v>22402</v>
      </c>
      <c r="H1378">
        <f xml:space="preserve"> SUMIF(SALES!E$2:E$4911,C1378,SALES!G$2:G$4911)</f>
        <v>9112000</v>
      </c>
      <c r="I1378">
        <f xml:space="preserve"> SUMIF(PRODUCTION!E$2:E$4911,C1378,PRODUCTION!I$2:I$4911)</f>
        <v>3997439.0411999999</v>
      </c>
    </row>
    <row r="1379" spans="1:9" x14ac:dyDescent="0.2">
      <c r="A1379">
        <v>27127</v>
      </c>
      <c r="B1379" t="s">
        <v>1726</v>
      </c>
      <c r="C1379" t="str">
        <f t="shared" si="43"/>
        <v>27127</v>
      </c>
      <c r="D1379" t="str">
        <f t="shared" si="42"/>
        <v>REDWOOD</v>
      </c>
      <c r="E1379">
        <v>-95.253988410000005</v>
      </c>
      <c r="F1379">
        <v>44.40365018</v>
      </c>
      <c r="G1379">
        <f xml:space="preserve"> SUMIF(ACRES_HARVESTED!E$2:E$4911,C1379,ACRES_HARVESTED!G$2:G$4911)</f>
        <v>236623</v>
      </c>
      <c r="H1379">
        <f xml:space="preserve"> SUMIF(SALES!E$2:E$4911,C1379,SALES!G$2:G$4911)</f>
        <v>144965000</v>
      </c>
      <c r="I1379">
        <f xml:space="preserve"> SUMIF(PRODUCTION!E$2:E$4911,C1379,PRODUCTION!I$2:I$4911)</f>
        <v>49899524.188000001</v>
      </c>
    </row>
    <row r="1380" spans="1:9" x14ac:dyDescent="0.2">
      <c r="A1380">
        <v>27129</v>
      </c>
      <c r="B1380" t="s">
        <v>709</v>
      </c>
      <c r="C1380" t="str">
        <f t="shared" si="43"/>
        <v>27129</v>
      </c>
      <c r="D1380" t="str">
        <f t="shared" si="42"/>
        <v>RENVILLE</v>
      </c>
      <c r="E1380">
        <v>-94.946795109999996</v>
      </c>
      <c r="F1380">
        <v>44.726726730000003</v>
      </c>
      <c r="G1380">
        <f xml:space="preserve"> SUMIF(ACRES_HARVESTED!E$2:E$4911,C1380,ACRES_HARVESTED!G$2:G$4911)</f>
        <v>266064</v>
      </c>
      <c r="H1380">
        <f xml:space="preserve"> SUMIF(SALES!E$2:E$4911,C1380,SALES!G$2:G$4911)</f>
        <v>174206000</v>
      </c>
      <c r="I1380">
        <f xml:space="preserve"> SUMIF(PRODUCTION!E$2:E$4911,C1380,PRODUCTION!I$2:I$4911)</f>
        <v>55825103.626100004</v>
      </c>
    </row>
    <row r="1381" spans="1:9" x14ac:dyDescent="0.2">
      <c r="A1381">
        <v>27131</v>
      </c>
      <c r="B1381" t="s">
        <v>536</v>
      </c>
      <c r="C1381" t="str">
        <f t="shared" si="43"/>
        <v>27131</v>
      </c>
      <c r="D1381" t="str">
        <f t="shared" si="42"/>
        <v>RICE</v>
      </c>
      <c r="E1381">
        <v>-93.296598599999996</v>
      </c>
      <c r="F1381">
        <v>44.354327779999998</v>
      </c>
      <c r="G1381">
        <f xml:space="preserve"> SUMIF(ACRES_HARVESTED!E$2:E$4911,C1381,ACRES_HARVESTED!G$2:G$4911)</f>
        <v>88820</v>
      </c>
      <c r="H1381">
        <f xml:space="preserve"> SUMIF(SALES!E$2:E$4911,C1381,SALES!G$2:G$4911)</f>
        <v>55157000</v>
      </c>
      <c r="I1381">
        <f xml:space="preserve"> SUMIF(PRODUCTION!E$2:E$4911,C1381,PRODUCTION!I$2:I$4911)</f>
        <v>19447310.225499999</v>
      </c>
    </row>
    <row r="1382" spans="1:9" x14ac:dyDescent="0.2">
      <c r="A1382">
        <v>27133</v>
      </c>
      <c r="B1382" t="s">
        <v>221</v>
      </c>
      <c r="C1382" t="str">
        <f t="shared" si="43"/>
        <v>27133</v>
      </c>
      <c r="D1382" t="str">
        <f t="shared" si="42"/>
        <v>ROCK</v>
      </c>
      <c r="E1382">
        <v>-96.253057089999999</v>
      </c>
      <c r="F1382">
        <v>43.674853460000001</v>
      </c>
      <c r="G1382">
        <f xml:space="preserve"> SUMIF(ACRES_HARVESTED!E$2:E$4911,C1382,ACRES_HARVESTED!G$2:G$4911)</f>
        <v>136208</v>
      </c>
      <c r="H1382">
        <f xml:space="preserve"> SUMIF(SALES!E$2:E$4911,C1382,SALES!G$2:G$4911)</f>
        <v>83764000</v>
      </c>
      <c r="I1382">
        <f xml:space="preserve"> SUMIF(PRODUCTION!E$2:E$4911,C1382,PRODUCTION!I$2:I$4911)</f>
        <v>32634552.723499998</v>
      </c>
    </row>
    <row r="1383" spans="1:9" x14ac:dyDescent="0.2">
      <c r="A1383">
        <v>27135</v>
      </c>
      <c r="B1383" t="s">
        <v>1419</v>
      </c>
      <c r="C1383" t="str">
        <f t="shared" si="43"/>
        <v>27135</v>
      </c>
      <c r="D1383" t="str">
        <f t="shared" si="42"/>
        <v>ROSEAU</v>
      </c>
      <c r="E1383">
        <v>-95.811124750000005</v>
      </c>
      <c r="F1383">
        <v>48.774856380000003</v>
      </c>
      <c r="G1383">
        <f xml:space="preserve"> SUMIF(ACRES_HARVESTED!E$2:E$4911,C1383,ACRES_HARVESTED!G$2:G$4911)</f>
        <v>13424</v>
      </c>
      <c r="H1383">
        <f xml:space="preserve"> SUMIF(SALES!E$2:E$4911,C1383,SALES!G$2:G$4911)</f>
        <v>5011000</v>
      </c>
      <c r="I1383">
        <f xml:space="preserve"> SUMIF(PRODUCTION!E$2:E$4911,C1383,PRODUCTION!I$2:I$4911)</f>
        <v>1999514.3163999999</v>
      </c>
    </row>
    <row r="1384" spans="1:9" x14ac:dyDescent="0.2">
      <c r="A1384">
        <v>27137</v>
      </c>
      <c r="B1384" t="s">
        <v>341</v>
      </c>
      <c r="C1384" t="str">
        <f t="shared" si="43"/>
        <v>27137</v>
      </c>
      <c r="D1384" t="str">
        <f t="shared" si="42"/>
        <v>ST. LOUIS</v>
      </c>
      <c r="E1384">
        <v>-92.469511830000002</v>
      </c>
      <c r="F1384">
        <v>47.603346559999999</v>
      </c>
      <c r="G1384">
        <f xml:space="preserve"> SUMIF(ACRES_HARVESTED!E$2:E$4911,C1384,ACRES_HARVESTED!G$2:G$4911)</f>
        <v>340</v>
      </c>
      <c r="H1384">
        <f xml:space="preserve"> SUMIF(SALES!E$2:E$4911,C1384,SALES!G$2:G$4911)</f>
        <v>0</v>
      </c>
      <c r="I1384">
        <f xml:space="preserve"> SUMIF(PRODUCTION!E$2:E$4911,C1384,PRODUCTION!I$2:I$4911)</f>
        <v>47640</v>
      </c>
    </row>
    <row r="1385" spans="1:9" x14ac:dyDescent="0.2">
      <c r="A1385">
        <v>27139</v>
      </c>
      <c r="B1385" t="s">
        <v>498</v>
      </c>
      <c r="C1385" t="str">
        <f t="shared" si="43"/>
        <v>27139</v>
      </c>
      <c r="D1385" t="str">
        <f t="shared" si="42"/>
        <v>SCOTT</v>
      </c>
      <c r="E1385">
        <v>-93.536966930000006</v>
      </c>
      <c r="F1385">
        <v>44.648500079999998</v>
      </c>
      <c r="G1385">
        <f xml:space="preserve"> SUMIF(ACRES_HARVESTED!E$2:E$4911,C1385,ACRES_HARVESTED!G$2:G$4911)</f>
        <v>41216</v>
      </c>
      <c r="H1385">
        <f xml:space="preserve"> SUMIF(SALES!E$2:E$4911,C1385,SALES!G$2:G$4911)</f>
        <v>22771000</v>
      </c>
      <c r="I1385">
        <f xml:space="preserve"> SUMIF(PRODUCTION!E$2:E$4911,C1385,PRODUCTION!I$2:I$4911)</f>
        <v>9979728.5000999998</v>
      </c>
    </row>
    <row r="1386" spans="1:9" x14ac:dyDescent="0.2">
      <c r="A1386">
        <v>27141</v>
      </c>
      <c r="B1386" t="s">
        <v>1903</v>
      </c>
      <c r="C1386" t="str">
        <f t="shared" si="43"/>
        <v>27141</v>
      </c>
      <c r="D1386" t="str">
        <f t="shared" si="42"/>
        <v>SHERBURNE</v>
      </c>
      <c r="E1386">
        <v>-93.774969179999999</v>
      </c>
      <c r="F1386">
        <v>45.444031719999998</v>
      </c>
      <c r="G1386">
        <f xml:space="preserve"> SUMIF(ACRES_HARVESTED!E$2:E$4911,C1386,ACRES_HARVESTED!G$2:G$4911)</f>
        <v>29364</v>
      </c>
      <c r="H1386">
        <f xml:space="preserve"> SUMIF(SALES!E$2:E$4911,C1386,SALES!G$2:G$4911)</f>
        <v>16755000</v>
      </c>
      <c r="I1386">
        <f xml:space="preserve"> SUMIF(PRODUCTION!E$2:E$4911,C1386,PRODUCTION!I$2:I$4911)</f>
        <v>6490292.7180000003</v>
      </c>
    </row>
    <row r="1387" spans="1:9" x14ac:dyDescent="0.2">
      <c r="A1387">
        <v>27143</v>
      </c>
      <c r="B1387" t="s">
        <v>1536</v>
      </c>
      <c r="C1387" t="str">
        <f t="shared" si="43"/>
        <v>27143</v>
      </c>
      <c r="D1387" t="str">
        <f t="shared" si="42"/>
        <v>SIBLEY</v>
      </c>
      <c r="E1387">
        <v>-94.231659579999999</v>
      </c>
      <c r="F1387">
        <v>44.579395400000003</v>
      </c>
      <c r="G1387">
        <f xml:space="preserve"> SUMIF(ACRES_HARVESTED!E$2:E$4911,C1387,ACRES_HARVESTED!G$2:G$4911)</f>
        <v>165568</v>
      </c>
      <c r="H1387">
        <f xml:space="preserve"> SUMIF(SALES!E$2:E$4911,C1387,SALES!G$2:G$4911)</f>
        <v>106159000</v>
      </c>
      <c r="I1387">
        <f xml:space="preserve"> SUMIF(PRODUCTION!E$2:E$4911,C1387,PRODUCTION!I$2:I$4911)</f>
        <v>35978338.941699997</v>
      </c>
    </row>
    <row r="1388" spans="1:9" x14ac:dyDescent="0.2">
      <c r="A1388">
        <v>27145</v>
      </c>
      <c r="B1388" t="s">
        <v>1807</v>
      </c>
      <c r="C1388" t="str">
        <f t="shared" si="43"/>
        <v>27145</v>
      </c>
      <c r="D1388" t="str">
        <f t="shared" si="42"/>
        <v>STEARNS</v>
      </c>
      <c r="E1388">
        <v>-94.612996580000001</v>
      </c>
      <c r="F1388">
        <v>45.551994809999997</v>
      </c>
      <c r="G1388">
        <f xml:space="preserve"> SUMIF(ACRES_HARVESTED!E$2:E$4911,C1388,ACRES_HARVESTED!G$2:G$4911)</f>
        <v>223070</v>
      </c>
      <c r="H1388">
        <f xml:space="preserve"> SUMIF(SALES!E$2:E$4911,C1388,SALES!G$2:G$4911)</f>
        <v>98573000</v>
      </c>
      <c r="I1388">
        <f xml:space="preserve"> SUMIF(PRODUCTION!E$2:E$4911,C1388,PRODUCTION!I$2:I$4911)</f>
        <v>63700649.080200002</v>
      </c>
    </row>
    <row r="1389" spans="1:9" x14ac:dyDescent="0.2">
      <c r="A1389">
        <v>27147</v>
      </c>
      <c r="B1389" t="s">
        <v>244</v>
      </c>
      <c r="C1389" t="str">
        <f t="shared" si="43"/>
        <v>27147</v>
      </c>
      <c r="D1389" t="str">
        <f t="shared" si="42"/>
        <v>STEELE</v>
      </c>
      <c r="E1389">
        <v>-93.226270880000001</v>
      </c>
      <c r="F1389">
        <v>44.022403509999997</v>
      </c>
      <c r="G1389">
        <f xml:space="preserve"> SUMIF(ACRES_HARVESTED!E$2:E$4911,C1389,ACRES_HARVESTED!G$2:G$4911)</f>
        <v>121340</v>
      </c>
      <c r="H1389">
        <f xml:space="preserve"> SUMIF(SALES!E$2:E$4911,C1389,SALES!G$2:G$4911)</f>
        <v>80522000</v>
      </c>
      <c r="I1389">
        <f xml:space="preserve"> SUMIF(PRODUCTION!E$2:E$4911,C1389,PRODUCTION!I$2:I$4911)</f>
        <v>26475598.827799998</v>
      </c>
    </row>
    <row r="1390" spans="1:9" x14ac:dyDescent="0.2">
      <c r="A1390">
        <v>27149</v>
      </c>
      <c r="B1390" t="s">
        <v>165</v>
      </c>
      <c r="C1390" t="str">
        <f t="shared" si="43"/>
        <v>27149</v>
      </c>
      <c r="D1390" t="str">
        <f t="shared" si="42"/>
        <v>STEVENS</v>
      </c>
      <c r="E1390">
        <v>-96.000227859999995</v>
      </c>
      <c r="F1390">
        <v>45.586159850000001</v>
      </c>
      <c r="G1390">
        <f xml:space="preserve"> SUMIF(ACRES_HARVESTED!E$2:E$4911,C1390,ACRES_HARVESTED!G$2:G$4911)</f>
        <v>137194</v>
      </c>
      <c r="H1390">
        <f xml:space="preserve"> SUMIF(SALES!E$2:E$4911,C1390,SALES!G$2:G$4911)</f>
        <v>72811000</v>
      </c>
      <c r="I1390">
        <f xml:space="preserve"> SUMIF(PRODUCTION!E$2:E$4911,C1390,PRODUCTION!I$2:I$4911)</f>
        <v>33312142.4637</v>
      </c>
    </row>
    <row r="1391" spans="1:9" x14ac:dyDescent="0.2">
      <c r="A1391">
        <v>27151</v>
      </c>
      <c r="B1391" t="s">
        <v>537</v>
      </c>
      <c r="C1391" t="str">
        <f t="shared" si="43"/>
        <v>27151</v>
      </c>
      <c r="D1391" t="str">
        <f t="shared" si="42"/>
        <v>SWIFT</v>
      </c>
      <c r="E1391">
        <v>-95.681424739999997</v>
      </c>
      <c r="F1391">
        <v>45.282889330000003</v>
      </c>
      <c r="G1391">
        <f xml:space="preserve"> SUMIF(ACRES_HARVESTED!E$2:E$4911,C1391,ACRES_HARVESTED!G$2:G$4911)</f>
        <v>154285</v>
      </c>
      <c r="H1391">
        <f xml:space="preserve"> SUMIF(SALES!E$2:E$4911,C1391,SALES!G$2:G$4911)</f>
        <v>90504000</v>
      </c>
      <c r="I1391">
        <f xml:space="preserve"> SUMIF(PRODUCTION!E$2:E$4911,C1391,PRODUCTION!I$2:I$4911)</f>
        <v>33969597.6461</v>
      </c>
    </row>
    <row r="1392" spans="1:9" x14ac:dyDescent="0.2">
      <c r="A1392">
        <v>27153</v>
      </c>
      <c r="B1392" t="s">
        <v>245</v>
      </c>
      <c r="C1392" t="str">
        <f t="shared" si="43"/>
        <v>27153</v>
      </c>
      <c r="D1392" t="str">
        <f t="shared" si="42"/>
        <v>TODD</v>
      </c>
      <c r="E1392">
        <v>-94.897289619999995</v>
      </c>
      <c r="F1392">
        <v>46.070144450000001</v>
      </c>
      <c r="G1392">
        <f xml:space="preserve"> SUMIF(ACRES_HARVESTED!E$2:E$4911,C1392,ACRES_HARVESTED!G$2:G$4911)</f>
        <v>65415</v>
      </c>
      <c r="H1392">
        <f xml:space="preserve"> SUMIF(SALES!E$2:E$4911,C1392,SALES!G$2:G$4911)</f>
        <v>26325000</v>
      </c>
      <c r="I1392">
        <f xml:space="preserve"> SUMIF(PRODUCTION!E$2:E$4911,C1392,PRODUCTION!I$2:I$4911)</f>
        <v>16452563.4999</v>
      </c>
    </row>
    <row r="1393" spans="1:9" x14ac:dyDescent="0.2">
      <c r="A1393">
        <v>27155</v>
      </c>
      <c r="B1393" t="s">
        <v>1739</v>
      </c>
      <c r="C1393" t="str">
        <f t="shared" si="43"/>
        <v>27155</v>
      </c>
      <c r="D1393" t="str">
        <f t="shared" si="42"/>
        <v>TRAVERSE</v>
      </c>
      <c r="E1393">
        <v>-96.471446520000001</v>
      </c>
      <c r="F1393">
        <v>45.772303280000003</v>
      </c>
      <c r="G1393">
        <f xml:space="preserve"> SUMIF(ACRES_HARVESTED!E$2:E$4911,C1393,ACRES_HARVESTED!G$2:G$4911)</f>
        <v>143632</v>
      </c>
      <c r="H1393">
        <f xml:space="preserve"> SUMIF(SALES!E$2:E$4911,C1393,SALES!G$2:G$4911)</f>
        <v>83472000</v>
      </c>
      <c r="I1393">
        <f xml:space="preserve"> SUMIF(PRODUCTION!E$2:E$4911,C1393,PRODUCTION!I$2:I$4911)</f>
        <v>29561579.595399998</v>
      </c>
    </row>
    <row r="1394" spans="1:9" x14ac:dyDescent="0.2">
      <c r="A1394">
        <v>27157</v>
      </c>
      <c r="B1394" t="s">
        <v>1461</v>
      </c>
      <c r="C1394" t="str">
        <f t="shared" si="43"/>
        <v>27157</v>
      </c>
      <c r="D1394" t="str">
        <f t="shared" si="42"/>
        <v>WABASHA</v>
      </c>
      <c r="E1394">
        <v>-92.230230210000002</v>
      </c>
      <c r="F1394">
        <v>44.284282589999997</v>
      </c>
      <c r="G1394">
        <f xml:space="preserve"> SUMIF(ACRES_HARVESTED!E$2:E$4911,C1394,ACRES_HARVESTED!G$2:G$4911)</f>
        <v>79118</v>
      </c>
      <c r="H1394">
        <f xml:space="preserve"> SUMIF(SALES!E$2:E$4911,C1394,SALES!G$2:G$4911)</f>
        <v>44178000</v>
      </c>
      <c r="I1394">
        <f xml:space="preserve"> SUMIF(PRODUCTION!E$2:E$4911,C1394,PRODUCTION!I$2:I$4911)</f>
        <v>23211538.310999997</v>
      </c>
    </row>
    <row r="1395" spans="1:9" x14ac:dyDescent="0.2">
      <c r="A1395">
        <v>27159</v>
      </c>
      <c r="B1395" t="s">
        <v>612</v>
      </c>
      <c r="C1395" t="str">
        <f t="shared" si="43"/>
        <v>27159</v>
      </c>
      <c r="D1395" t="str">
        <f t="shared" si="42"/>
        <v>WADENA</v>
      </c>
      <c r="E1395">
        <v>-94.970014800000001</v>
      </c>
      <c r="F1395">
        <v>46.585653499999999</v>
      </c>
      <c r="G1395">
        <f xml:space="preserve"> SUMIF(ACRES_HARVESTED!E$2:E$4911,C1395,ACRES_HARVESTED!G$2:G$4911)</f>
        <v>18916</v>
      </c>
      <c r="H1395">
        <f xml:space="preserve"> SUMIF(SALES!E$2:E$4911,C1395,SALES!G$2:G$4911)</f>
        <v>8209000</v>
      </c>
      <c r="I1395">
        <f xml:space="preserve"> SUMIF(PRODUCTION!E$2:E$4911,C1395,PRODUCTION!I$2:I$4911)</f>
        <v>4580306.9131000005</v>
      </c>
    </row>
    <row r="1396" spans="1:9" x14ac:dyDescent="0.2">
      <c r="A1396">
        <v>27161</v>
      </c>
      <c r="B1396" t="s">
        <v>258</v>
      </c>
      <c r="C1396" t="str">
        <f t="shared" si="43"/>
        <v>27161</v>
      </c>
      <c r="D1396" t="str">
        <f t="shared" si="42"/>
        <v>WASECA</v>
      </c>
      <c r="E1396">
        <v>-93.587205049999994</v>
      </c>
      <c r="F1396">
        <v>44.022071400000002</v>
      </c>
      <c r="G1396">
        <f xml:space="preserve"> SUMIF(ACRES_HARVESTED!E$2:E$4911,C1396,ACRES_HARVESTED!G$2:G$4911)</f>
        <v>116262</v>
      </c>
      <c r="H1396">
        <f xml:space="preserve"> SUMIF(SALES!E$2:E$4911,C1396,SALES!G$2:G$4911)</f>
        <v>77004000</v>
      </c>
      <c r="I1396">
        <f xml:space="preserve"> SUMIF(PRODUCTION!E$2:E$4911,C1396,PRODUCTION!I$2:I$4911)</f>
        <v>25358991.225000001</v>
      </c>
    </row>
    <row r="1397" spans="1:9" x14ac:dyDescent="0.2">
      <c r="A1397">
        <v>27163</v>
      </c>
      <c r="B1397" t="s">
        <v>48</v>
      </c>
      <c r="C1397" t="str">
        <f t="shared" si="43"/>
        <v>27163</v>
      </c>
      <c r="D1397" t="str">
        <f t="shared" si="42"/>
        <v>WASHINGTON</v>
      </c>
      <c r="E1397">
        <v>-92.883743670000001</v>
      </c>
      <c r="F1397">
        <v>45.039111390000002</v>
      </c>
      <c r="G1397">
        <f xml:space="preserve"> SUMIF(ACRES_HARVESTED!E$2:E$4911,C1397,ACRES_HARVESTED!G$2:G$4911)</f>
        <v>22174</v>
      </c>
      <c r="H1397">
        <f xml:space="preserve"> SUMIF(SALES!E$2:E$4911,C1397,SALES!G$2:G$4911)</f>
        <v>14338000</v>
      </c>
      <c r="I1397">
        <f xml:space="preserve"> SUMIF(PRODUCTION!E$2:E$4911,C1397,PRODUCTION!I$2:I$4911)</f>
        <v>4593853.1995999999</v>
      </c>
    </row>
    <row r="1398" spans="1:9" x14ac:dyDescent="0.2">
      <c r="A1398">
        <v>27165</v>
      </c>
      <c r="B1398" t="s">
        <v>328</v>
      </c>
      <c r="C1398" t="str">
        <f t="shared" si="43"/>
        <v>27165</v>
      </c>
      <c r="D1398" t="str">
        <f t="shared" si="42"/>
        <v>WATONWAN</v>
      </c>
      <c r="E1398">
        <v>-94.614138460000007</v>
      </c>
      <c r="F1398">
        <v>43.978239029999997</v>
      </c>
      <c r="G1398">
        <f xml:space="preserve"> SUMIF(ACRES_HARVESTED!E$2:E$4911,C1398,ACRES_HARVESTED!G$2:G$4911)</f>
        <v>123934</v>
      </c>
      <c r="H1398">
        <f xml:space="preserve"> SUMIF(SALES!E$2:E$4911,C1398,SALES!G$2:G$4911)</f>
        <v>86527000</v>
      </c>
      <c r="I1398">
        <f xml:space="preserve"> SUMIF(PRODUCTION!E$2:E$4911,C1398,PRODUCTION!I$2:I$4911)</f>
        <v>27137659.422400001</v>
      </c>
    </row>
    <row r="1399" spans="1:9" x14ac:dyDescent="0.2">
      <c r="A1399">
        <v>27167</v>
      </c>
      <c r="B1399" t="s">
        <v>1220</v>
      </c>
      <c r="C1399" t="str">
        <f t="shared" si="43"/>
        <v>27167</v>
      </c>
      <c r="D1399" t="str">
        <f t="shared" si="42"/>
        <v>WILKIN</v>
      </c>
      <c r="E1399">
        <v>-96.468206820000006</v>
      </c>
      <c r="F1399">
        <v>46.35705832</v>
      </c>
      <c r="G1399">
        <f xml:space="preserve"> SUMIF(ACRES_HARVESTED!E$2:E$4911,C1399,ACRES_HARVESTED!G$2:G$4911)</f>
        <v>115546</v>
      </c>
      <c r="H1399">
        <f xml:space="preserve"> SUMIF(SALES!E$2:E$4911,C1399,SALES!G$2:G$4911)</f>
        <v>65103000</v>
      </c>
      <c r="I1399">
        <f xml:space="preserve"> SUMIF(PRODUCTION!E$2:E$4911,C1399,PRODUCTION!I$2:I$4911)</f>
        <v>21198971.2216</v>
      </c>
    </row>
    <row r="1400" spans="1:9" x14ac:dyDescent="0.2">
      <c r="A1400">
        <v>27169</v>
      </c>
      <c r="B1400" t="s">
        <v>841</v>
      </c>
      <c r="C1400" t="str">
        <f t="shared" si="43"/>
        <v>27169</v>
      </c>
      <c r="D1400" t="str">
        <f t="shared" si="42"/>
        <v>WINONA</v>
      </c>
      <c r="E1400">
        <v>-91.77934467</v>
      </c>
      <c r="F1400">
        <v>43.986837459999997</v>
      </c>
      <c r="G1400">
        <f xml:space="preserve"> SUMIF(ACRES_HARVESTED!E$2:E$4911,C1400,ACRES_HARVESTED!G$2:G$4911)</f>
        <v>87653</v>
      </c>
      <c r="H1400">
        <f xml:space="preserve"> SUMIF(SALES!E$2:E$4911,C1400,SALES!G$2:G$4911)</f>
        <v>40872000</v>
      </c>
      <c r="I1400">
        <f xml:space="preserve"> SUMIF(PRODUCTION!E$2:E$4911,C1400,PRODUCTION!I$2:I$4911)</f>
        <v>27189190.544599999</v>
      </c>
    </row>
    <row r="1401" spans="1:9" x14ac:dyDescent="0.2">
      <c r="A1401">
        <v>27171</v>
      </c>
      <c r="B1401" t="s">
        <v>95</v>
      </c>
      <c r="C1401" t="str">
        <f t="shared" si="43"/>
        <v>27171</v>
      </c>
      <c r="D1401" t="str">
        <f t="shared" si="42"/>
        <v>WRIGHT</v>
      </c>
      <c r="E1401">
        <v>-93.963347630000001</v>
      </c>
      <c r="F1401">
        <v>45.173814100000001</v>
      </c>
      <c r="G1401">
        <f xml:space="preserve"> SUMIF(ACRES_HARVESTED!E$2:E$4911,C1401,ACRES_HARVESTED!G$2:G$4911)</f>
        <v>80688</v>
      </c>
      <c r="H1401">
        <f xml:space="preserve"> SUMIF(SALES!E$2:E$4911,C1401,SALES!G$2:G$4911)</f>
        <v>46081000</v>
      </c>
      <c r="I1401">
        <f xml:space="preserve"> SUMIF(PRODUCTION!E$2:E$4911,C1401,PRODUCTION!I$2:I$4911)</f>
        <v>19493598.7469</v>
      </c>
    </row>
    <row r="1402" spans="1:9" x14ac:dyDescent="0.2">
      <c r="A1402">
        <v>27173</v>
      </c>
      <c r="B1402" t="s">
        <v>871</v>
      </c>
      <c r="C1402" t="str">
        <f t="shared" si="43"/>
        <v>27173</v>
      </c>
      <c r="D1402" t="str">
        <f t="shared" si="42"/>
        <v>YELLOW MEDICINE</v>
      </c>
      <c r="E1402">
        <v>-95.868883479999994</v>
      </c>
      <c r="F1402">
        <v>44.716260589999997</v>
      </c>
      <c r="G1402">
        <f xml:space="preserve"> SUMIF(ACRES_HARVESTED!E$2:E$4911,C1402,ACRES_HARVESTED!G$2:G$4911)</f>
        <v>159968</v>
      </c>
      <c r="H1402">
        <f xml:space="preserve"> SUMIF(SALES!E$2:E$4911,C1402,SALES!G$2:G$4911)</f>
        <v>95519000</v>
      </c>
      <c r="I1402">
        <f xml:space="preserve"> SUMIF(PRODUCTION!E$2:E$4911,C1402,PRODUCTION!I$2:I$4911)</f>
        <v>31890086.089699998</v>
      </c>
    </row>
    <row r="1403" spans="1:9" x14ac:dyDescent="0.2">
      <c r="A1403">
        <v>28001</v>
      </c>
      <c r="B1403" t="s">
        <v>167</v>
      </c>
      <c r="C1403" t="str">
        <f t="shared" si="43"/>
        <v>28001</v>
      </c>
      <c r="D1403" t="str">
        <f t="shared" si="42"/>
        <v>ADAMS</v>
      </c>
      <c r="E1403">
        <v>-91.353556240000003</v>
      </c>
      <c r="F1403">
        <v>31.481728570000001</v>
      </c>
      <c r="G1403">
        <f xml:space="preserve"> SUMIF(ACRES_HARVESTED!E$2:E$4911,C1403,ACRES_HARVESTED!G$2:G$4911)</f>
        <v>1724</v>
      </c>
      <c r="H1403">
        <f xml:space="preserve"> SUMIF(SALES!E$2:E$4911,C1403,SALES!G$2:G$4911)</f>
        <v>0</v>
      </c>
      <c r="I1403">
        <f xml:space="preserve"> SUMIF(PRODUCTION!E$2:E$4911,C1403,PRODUCTION!I$2:I$4911)</f>
        <v>271186</v>
      </c>
    </row>
    <row r="1404" spans="1:9" x14ac:dyDescent="0.2">
      <c r="A1404">
        <v>28003</v>
      </c>
      <c r="B1404" t="s">
        <v>84</v>
      </c>
      <c r="C1404" t="str">
        <f t="shared" si="43"/>
        <v>28003</v>
      </c>
      <c r="D1404" t="str">
        <f t="shared" si="42"/>
        <v>ALCORN</v>
      </c>
      <c r="E1404">
        <v>-88.579977360000001</v>
      </c>
      <c r="F1404">
        <v>34.880832179999999</v>
      </c>
      <c r="G1404">
        <f xml:space="preserve"> SUMIF(ACRES_HARVESTED!E$2:E$4911,C1404,ACRES_HARVESTED!G$2:G$4911)</f>
        <v>4658</v>
      </c>
      <c r="H1404">
        <f xml:space="preserve"> SUMIF(SALES!E$2:E$4911,C1404,SALES!G$2:G$4911)</f>
        <v>0</v>
      </c>
      <c r="I1404">
        <f xml:space="preserve"> SUMIF(PRODUCTION!E$2:E$4911,C1404,PRODUCTION!I$2:I$4911)</f>
        <v>767360</v>
      </c>
    </row>
    <row r="1405" spans="1:9" x14ac:dyDescent="0.2">
      <c r="A1405">
        <v>28005</v>
      </c>
      <c r="B1405" t="s">
        <v>502</v>
      </c>
      <c r="C1405" t="str">
        <f t="shared" si="43"/>
        <v>28005</v>
      </c>
      <c r="D1405" t="str">
        <f t="shared" si="42"/>
        <v>AMITE</v>
      </c>
      <c r="E1405">
        <v>-90.80453378</v>
      </c>
      <c r="F1405">
        <v>31.17425244</v>
      </c>
      <c r="G1405">
        <f xml:space="preserve"> SUMIF(ACRES_HARVESTED!E$2:E$4911,C1405,ACRES_HARVESTED!G$2:G$4911)</f>
        <v>0</v>
      </c>
      <c r="H1405">
        <f xml:space="preserve"> SUMIF(SALES!E$2:E$4911,C1405,SALES!G$2:G$4911)</f>
        <v>0</v>
      </c>
      <c r="I1405">
        <f xml:space="preserve"> SUMIF(PRODUCTION!E$2:E$4911,C1405,PRODUCTION!I$2:I$4911)</f>
        <v>0</v>
      </c>
    </row>
    <row r="1406" spans="1:9" x14ac:dyDescent="0.2">
      <c r="A1406">
        <v>28007</v>
      </c>
      <c r="B1406" t="s">
        <v>1714</v>
      </c>
      <c r="C1406" t="str">
        <f t="shared" si="43"/>
        <v>28007</v>
      </c>
      <c r="D1406" t="str">
        <f t="shared" si="42"/>
        <v>ATTALA</v>
      </c>
      <c r="E1406">
        <v>-89.580863370000003</v>
      </c>
      <c r="F1406">
        <v>33.086764270000003</v>
      </c>
      <c r="G1406">
        <f xml:space="preserve"> SUMIF(ACRES_HARVESTED!E$2:E$4911,C1406,ACRES_HARVESTED!G$2:G$4911)</f>
        <v>1510</v>
      </c>
      <c r="H1406">
        <f xml:space="preserve"> SUMIF(SALES!E$2:E$4911,C1406,SALES!G$2:G$4911)</f>
        <v>685000</v>
      </c>
      <c r="I1406">
        <f xml:space="preserve"> SUMIF(PRODUCTION!E$2:E$4911,C1406,PRODUCTION!I$2:I$4911)</f>
        <v>211400</v>
      </c>
    </row>
    <row r="1407" spans="1:9" x14ac:dyDescent="0.2">
      <c r="A1407">
        <v>28009</v>
      </c>
      <c r="B1407" t="s">
        <v>236</v>
      </c>
      <c r="C1407" t="str">
        <f t="shared" si="43"/>
        <v>28009</v>
      </c>
      <c r="D1407" t="str">
        <f t="shared" si="42"/>
        <v>BENTON</v>
      </c>
      <c r="E1407">
        <v>-89.188441179999998</v>
      </c>
      <c r="F1407">
        <v>34.817220399999997</v>
      </c>
      <c r="G1407">
        <f xml:space="preserve"> SUMIF(ACRES_HARVESTED!E$2:E$4911,C1407,ACRES_HARVESTED!G$2:G$4911)</f>
        <v>1666</v>
      </c>
      <c r="H1407">
        <f xml:space="preserve"> SUMIF(SALES!E$2:E$4911,C1407,SALES!G$2:G$4911)</f>
        <v>0</v>
      </c>
      <c r="I1407">
        <f xml:space="preserve"> SUMIF(PRODUCTION!E$2:E$4911,C1407,PRODUCTION!I$2:I$4911)</f>
        <v>266560</v>
      </c>
    </row>
    <row r="1408" spans="1:9" x14ac:dyDescent="0.2">
      <c r="A1408">
        <v>28011</v>
      </c>
      <c r="B1408" t="s">
        <v>1668</v>
      </c>
      <c r="C1408" t="str">
        <f t="shared" si="43"/>
        <v>28011</v>
      </c>
      <c r="D1408" t="str">
        <f t="shared" si="42"/>
        <v>BOLIVAR</v>
      </c>
      <c r="E1408">
        <v>-90.8802491</v>
      </c>
      <c r="F1408">
        <v>33.795492670000002</v>
      </c>
      <c r="G1408">
        <f xml:space="preserve"> SUMIF(ACRES_HARVESTED!E$2:E$4911,C1408,ACRES_HARVESTED!G$2:G$4911)</f>
        <v>26033</v>
      </c>
      <c r="H1408">
        <f xml:space="preserve"> SUMIF(SALES!E$2:E$4911,C1408,SALES!G$2:G$4911)</f>
        <v>17557000</v>
      </c>
      <c r="I1408">
        <f xml:space="preserve"> SUMIF(PRODUCTION!E$2:E$4911,C1408,PRODUCTION!I$2:I$4911)</f>
        <v>4742213</v>
      </c>
    </row>
    <row r="1409" spans="1:9" x14ac:dyDescent="0.2">
      <c r="A1409">
        <v>28013</v>
      </c>
      <c r="B1409" t="s">
        <v>123</v>
      </c>
      <c r="C1409" t="str">
        <f t="shared" si="43"/>
        <v>28013</v>
      </c>
      <c r="D1409" t="str">
        <f t="shared" si="42"/>
        <v>CALHOUN</v>
      </c>
      <c r="E1409">
        <v>-89.336485150000001</v>
      </c>
      <c r="F1409">
        <v>33.936471099999999</v>
      </c>
      <c r="G1409">
        <f xml:space="preserve"> SUMIF(ACRES_HARVESTED!E$2:E$4911,C1409,ACRES_HARVESTED!G$2:G$4911)</f>
        <v>6416</v>
      </c>
      <c r="H1409">
        <f xml:space="preserve"> SUMIF(SALES!E$2:E$4911,C1409,SALES!G$2:G$4911)</f>
        <v>4392000</v>
      </c>
      <c r="I1409">
        <f xml:space="preserve"> SUMIF(PRODUCTION!E$2:E$4911,C1409,PRODUCTION!I$2:I$4911)</f>
        <v>1190167</v>
      </c>
    </row>
    <row r="1410" spans="1:9" x14ac:dyDescent="0.2">
      <c r="A1410">
        <v>28015</v>
      </c>
      <c r="B1410" t="s">
        <v>74</v>
      </c>
      <c r="C1410" t="str">
        <f t="shared" si="43"/>
        <v>28015</v>
      </c>
      <c r="D1410" t="str">
        <f t="shared" ref="D1410:D1473" si="44">UPPER(B1410)</f>
        <v>CARROLL</v>
      </c>
      <c r="E1410">
        <v>-89.920310509999993</v>
      </c>
      <c r="F1410">
        <v>33.448844549999997</v>
      </c>
      <c r="G1410">
        <f xml:space="preserve"> SUMIF(ACRES_HARVESTED!E$2:E$4911,C1410,ACRES_HARVESTED!G$2:G$4911)</f>
        <v>8883</v>
      </c>
      <c r="H1410">
        <f xml:space="preserve"> SUMIF(SALES!E$2:E$4911,C1410,SALES!G$2:G$4911)</f>
        <v>0</v>
      </c>
      <c r="I1410">
        <f xml:space="preserve"> SUMIF(PRODUCTION!E$2:E$4911,C1410,PRODUCTION!I$2:I$4911)</f>
        <v>2047638.321</v>
      </c>
    </row>
    <row r="1411" spans="1:9" x14ac:dyDescent="0.2">
      <c r="A1411">
        <v>28017</v>
      </c>
      <c r="B1411" t="s">
        <v>650</v>
      </c>
      <c r="C1411" t="str">
        <f t="shared" ref="C1411:C1474" si="45" xml:space="preserve"> TEXT(A1411,"00000")</f>
        <v>28017</v>
      </c>
      <c r="D1411" t="str">
        <f t="shared" si="44"/>
        <v>CHICKASAW</v>
      </c>
      <c r="E1411">
        <v>-88.947843689999999</v>
      </c>
      <c r="F1411">
        <v>33.920848630000002</v>
      </c>
      <c r="G1411">
        <f xml:space="preserve"> SUMIF(ACRES_HARVESTED!E$2:E$4911,C1411,ACRES_HARVESTED!G$2:G$4911)</f>
        <v>6627</v>
      </c>
      <c r="H1411">
        <f xml:space="preserve"> SUMIF(SALES!E$2:E$4911,C1411,SALES!G$2:G$4911)</f>
        <v>3974000</v>
      </c>
      <c r="I1411">
        <f xml:space="preserve"> SUMIF(PRODUCTION!E$2:E$4911,C1411,PRODUCTION!I$2:I$4911)</f>
        <v>1144149</v>
      </c>
    </row>
    <row r="1412" spans="1:9" x14ac:dyDescent="0.2">
      <c r="A1412">
        <v>28019</v>
      </c>
      <c r="B1412" t="s">
        <v>854</v>
      </c>
      <c r="C1412" t="str">
        <f t="shared" si="45"/>
        <v>28019</v>
      </c>
      <c r="D1412" t="str">
        <f t="shared" si="44"/>
        <v>CHOCTAW</v>
      </c>
      <c r="E1412">
        <v>-89.248460089999995</v>
      </c>
      <c r="F1412">
        <v>33.34764715</v>
      </c>
      <c r="G1412">
        <f xml:space="preserve"> SUMIF(ACRES_HARVESTED!E$2:E$4911,C1412,ACRES_HARVESTED!G$2:G$4911)</f>
        <v>923</v>
      </c>
      <c r="H1412">
        <f xml:space="preserve"> SUMIF(SALES!E$2:E$4911,C1412,SALES!G$2:G$4911)</f>
        <v>526000</v>
      </c>
      <c r="I1412">
        <f xml:space="preserve"> SUMIF(PRODUCTION!E$2:E$4911,C1412,PRODUCTION!I$2:I$4911)</f>
        <v>137050</v>
      </c>
    </row>
    <row r="1413" spans="1:9" x14ac:dyDescent="0.2">
      <c r="A1413">
        <v>28021</v>
      </c>
      <c r="B1413" t="s">
        <v>523</v>
      </c>
      <c r="C1413" t="str">
        <f t="shared" si="45"/>
        <v>28021</v>
      </c>
      <c r="D1413" t="str">
        <f t="shared" si="44"/>
        <v>CLAIBORNE</v>
      </c>
      <c r="E1413">
        <v>-90.911828290000003</v>
      </c>
      <c r="F1413">
        <v>31.973692400000001</v>
      </c>
      <c r="G1413">
        <f xml:space="preserve"> SUMIF(ACRES_HARVESTED!E$2:E$4911,C1413,ACRES_HARVESTED!G$2:G$4911)</f>
        <v>2123</v>
      </c>
      <c r="H1413">
        <f xml:space="preserve"> SUMIF(SALES!E$2:E$4911,C1413,SALES!G$2:G$4911)</f>
        <v>1482000</v>
      </c>
      <c r="I1413">
        <f xml:space="preserve"> SUMIF(PRODUCTION!E$2:E$4911,C1413,PRODUCTION!I$2:I$4911)</f>
        <v>368765</v>
      </c>
    </row>
    <row r="1414" spans="1:9" x14ac:dyDescent="0.2">
      <c r="A1414">
        <v>28023</v>
      </c>
      <c r="B1414" t="s">
        <v>503</v>
      </c>
      <c r="C1414" t="str">
        <f t="shared" si="45"/>
        <v>28023</v>
      </c>
      <c r="D1414" t="str">
        <f t="shared" si="44"/>
        <v>CLARKE</v>
      </c>
      <c r="E1414">
        <v>-88.689289479999999</v>
      </c>
      <c r="F1414">
        <v>32.041396740000003</v>
      </c>
      <c r="G1414">
        <f xml:space="preserve"> SUMIF(ACRES_HARVESTED!E$2:E$4911,C1414,ACRES_HARVESTED!G$2:G$4911)</f>
        <v>46</v>
      </c>
      <c r="H1414">
        <f xml:space="preserve"> SUMIF(SALES!E$2:E$4911,C1414,SALES!G$2:G$4911)</f>
        <v>17000</v>
      </c>
      <c r="I1414">
        <f xml:space="preserve"> SUMIF(PRODUCTION!E$2:E$4911,C1414,PRODUCTION!I$2:I$4911)</f>
        <v>5500</v>
      </c>
    </row>
    <row r="1415" spans="1:9" x14ac:dyDescent="0.2">
      <c r="A1415">
        <v>28025</v>
      </c>
      <c r="B1415" t="s">
        <v>437</v>
      </c>
      <c r="C1415" t="str">
        <f t="shared" si="45"/>
        <v>28025</v>
      </c>
      <c r="D1415" t="str">
        <f t="shared" si="44"/>
        <v>CLAY</v>
      </c>
      <c r="E1415">
        <v>-88.781544389999993</v>
      </c>
      <c r="F1415">
        <v>33.655797970000002</v>
      </c>
      <c r="G1415">
        <f xml:space="preserve"> SUMIF(ACRES_HARVESTED!E$2:E$4911,C1415,ACRES_HARVESTED!G$2:G$4911)</f>
        <v>1673</v>
      </c>
      <c r="H1415">
        <f xml:space="preserve"> SUMIF(SALES!E$2:E$4911,C1415,SALES!G$2:G$4911)</f>
        <v>949000</v>
      </c>
      <c r="I1415">
        <f xml:space="preserve"> SUMIF(PRODUCTION!E$2:E$4911,C1415,PRODUCTION!I$2:I$4911)</f>
        <v>253126</v>
      </c>
    </row>
    <row r="1416" spans="1:9" x14ac:dyDescent="0.2">
      <c r="A1416">
        <v>28027</v>
      </c>
      <c r="B1416" t="s">
        <v>1406</v>
      </c>
      <c r="C1416" t="str">
        <f t="shared" si="45"/>
        <v>28027</v>
      </c>
      <c r="D1416" t="str">
        <f t="shared" si="44"/>
        <v>COAHOMA</v>
      </c>
      <c r="E1416">
        <v>-90.602731140000003</v>
      </c>
      <c r="F1416">
        <v>34.229069619999997</v>
      </c>
      <c r="G1416">
        <f xml:space="preserve"> SUMIF(ACRES_HARVESTED!E$2:E$4911,C1416,ACRES_HARVESTED!G$2:G$4911)</f>
        <v>20536</v>
      </c>
      <c r="H1416">
        <f xml:space="preserve"> SUMIF(SALES!E$2:E$4911,C1416,SALES!G$2:G$4911)</f>
        <v>14706000</v>
      </c>
      <c r="I1416">
        <f xml:space="preserve"> SUMIF(PRODUCTION!E$2:E$4911,C1416,PRODUCTION!I$2:I$4911)</f>
        <v>4117468</v>
      </c>
    </row>
    <row r="1417" spans="1:9" x14ac:dyDescent="0.2">
      <c r="A1417">
        <v>28029</v>
      </c>
      <c r="B1417" t="s">
        <v>990</v>
      </c>
      <c r="C1417" t="str">
        <f t="shared" si="45"/>
        <v>28029</v>
      </c>
      <c r="D1417" t="str">
        <f t="shared" si="44"/>
        <v>COPIAH</v>
      </c>
      <c r="E1417">
        <v>-90.448832929999995</v>
      </c>
      <c r="F1417">
        <v>31.868836890000001</v>
      </c>
      <c r="G1417">
        <f xml:space="preserve"> SUMIF(ACRES_HARVESTED!E$2:E$4911,C1417,ACRES_HARVESTED!G$2:G$4911)</f>
        <v>714</v>
      </c>
      <c r="H1417">
        <f xml:space="preserve"> SUMIF(SALES!E$2:E$4911,C1417,SALES!G$2:G$4911)</f>
        <v>0</v>
      </c>
      <c r="I1417">
        <f xml:space="preserve"> SUMIF(PRODUCTION!E$2:E$4911,C1417,PRODUCTION!I$2:I$4911)</f>
        <v>129000</v>
      </c>
    </row>
    <row r="1418" spans="1:9" x14ac:dyDescent="0.2">
      <c r="A1418">
        <v>28031</v>
      </c>
      <c r="B1418" t="s">
        <v>182</v>
      </c>
      <c r="C1418" t="str">
        <f t="shared" si="45"/>
        <v>28031</v>
      </c>
      <c r="D1418" t="str">
        <f t="shared" si="44"/>
        <v>COVINGTON</v>
      </c>
      <c r="E1418">
        <v>-89.552678450000002</v>
      </c>
      <c r="F1418">
        <v>31.633128500000002</v>
      </c>
      <c r="G1418">
        <f xml:space="preserve"> SUMIF(ACRES_HARVESTED!E$2:E$4911,C1418,ACRES_HARVESTED!G$2:G$4911)</f>
        <v>36</v>
      </c>
      <c r="H1418">
        <f xml:space="preserve"> SUMIF(SALES!E$2:E$4911,C1418,SALES!G$2:G$4911)</f>
        <v>0</v>
      </c>
      <c r="I1418">
        <f xml:space="preserve"> SUMIF(PRODUCTION!E$2:E$4911,C1418,PRODUCTION!I$2:I$4911)</f>
        <v>5600</v>
      </c>
    </row>
    <row r="1419" spans="1:9" x14ac:dyDescent="0.2">
      <c r="A1419">
        <v>28033</v>
      </c>
      <c r="B1419" t="s">
        <v>361</v>
      </c>
      <c r="C1419" t="str">
        <f t="shared" si="45"/>
        <v>28033</v>
      </c>
      <c r="D1419" t="str">
        <f t="shared" si="44"/>
        <v>DESOTO</v>
      </c>
      <c r="E1419">
        <v>-89.991402219999998</v>
      </c>
      <c r="F1419">
        <v>34.875693800000001</v>
      </c>
      <c r="G1419">
        <f xml:space="preserve"> SUMIF(ACRES_HARVESTED!E$2:E$4911,C1419,ACRES_HARVESTED!G$2:G$4911)</f>
        <v>4973</v>
      </c>
      <c r="H1419">
        <f xml:space="preserve"> SUMIF(SALES!E$2:E$4911,C1419,SALES!G$2:G$4911)</f>
        <v>3245000</v>
      </c>
      <c r="I1419">
        <f xml:space="preserve"> SUMIF(PRODUCTION!E$2:E$4911,C1419,PRODUCTION!I$2:I$4911)</f>
        <v>865286</v>
      </c>
    </row>
    <row r="1420" spans="1:9" x14ac:dyDescent="0.2">
      <c r="A1420">
        <v>28035</v>
      </c>
      <c r="B1420" t="s">
        <v>205</v>
      </c>
      <c r="C1420" t="str">
        <f t="shared" si="45"/>
        <v>28035</v>
      </c>
      <c r="D1420" t="str">
        <f t="shared" si="44"/>
        <v>FORREST</v>
      </c>
      <c r="E1420">
        <v>-89.257944069999994</v>
      </c>
      <c r="F1420">
        <v>31.188990650000001</v>
      </c>
      <c r="G1420">
        <f xml:space="preserve"> SUMIF(ACRES_HARVESTED!E$2:E$4911,C1420,ACRES_HARVESTED!G$2:G$4911)</f>
        <v>52</v>
      </c>
      <c r="H1420">
        <f xml:space="preserve"> SUMIF(SALES!E$2:E$4911,C1420,SALES!G$2:G$4911)</f>
        <v>23000</v>
      </c>
      <c r="I1420">
        <f xml:space="preserve"> SUMIF(PRODUCTION!E$2:E$4911,C1420,PRODUCTION!I$2:I$4911)</f>
        <v>2148</v>
      </c>
    </row>
    <row r="1421" spans="1:9" x14ac:dyDescent="0.2">
      <c r="A1421">
        <v>28037</v>
      </c>
      <c r="B1421" t="s">
        <v>0</v>
      </c>
      <c r="C1421" t="str">
        <f t="shared" si="45"/>
        <v>28037</v>
      </c>
      <c r="D1421" t="str">
        <f t="shared" si="44"/>
        <v>FRANKLIN</v>
      </c>
      <c r="E1421">
        <v>-90.898338730000006</v>
      </c>
      <c r="F1421">
        <v>31.476751289999999</v>
      </c>
      <c r="G1421">
        <f xml:space="preserve"> SUMIF(ACRES_HARVESTED!E$2:E$4911,C1421,ACRES_HARVESTED!G$2:G$4911)</f>
        <v>390</v>
      </c>
      <c r="H1421">
        <f xml:space="preserve"> SUMIF(SALES!E$2:E$4911,C1421,SALES!G$2:G$4911)</f>
        <v>250000</v>
      </c>
      <c r="I1421">
        <f xml:space="preserve"> SUMIF(PRODUCTION!E$2:E$4911,C1421,PRODUCTION!I$2:I$4911)</f>
        <v>68250</v>
      </c>
    </row>
    <row r="1422" spans="1:9" x14ac:dyDescent="0.2">
      <c r="A1422">
        <v>28039</v>
      </c>
      <c r="B1422" t="s">
        <v>114</v>
      </c>
      <c r="C1422" t="str">
        <f t="shared" si="45"/>
        <v>28039</v>
      </c>
      <c r="D1422" t="str">
        <f t="shared" si="44"/>
        <v>GEORGE</v>
      </c>
      <c r="E1422">
        <v>-88.644225669999997</v>
      </c>
      <c r="F1422">
        <v>30.862603629999999</v>
      </c>
      <c r="G1422">
        <f xml:space="preserve"> SUMIF(ACRES_HARVESTED!E$2:E$4911,C1422,ACRES_HARVESTED!G$2:G$4911)</f>
        <v>303</v>
      </c>
      <c r="H1422">
        <f xml:space="preserve"> SUMIF(SALES!E$2:E$4911,C1422,SALES!G$2:G$4911)</f>
        <v>0</v>
      </c>
      <c r="I1422">
        <f xml:space="preserve"> SUMIF(PRODUCTION!E$2:E$4911,C1422,PRODUCTION!I$2:I$4911)</f>
        <v>40605</v>
      </c>
    </row>
    <row r="1423" spans="1:9" x14ac:dyDescent="0.2">
      <c r="A1423">
        <v>28041</v>
      </c>
      <c r="B1423" t="s">
        <v>335</v>
      </c>
      <c r="C1423" t="str">
        <f t="shared" si="45"/>
        <v>28041</v>
      </c>
      <c r="D1423" t="str">
        <f t="shared" si="44"/>
        <v>GREENE</v>
      </c>
      <c r="E1423">
        <v>-88.639214159999995</v>
      </c>
      <c r="F1423">
        <v>31.21420839</v>
      </c>
      <c r="G1423">
        <f xml:space="preserve"> SUMIF(ACRES_HARVESTED!E$2:E$4911,C1423,ACRES_HARVESTED!G$2:G$4911)</f>
        <v>230</v>
      </c>
      <c r="H1423">
        <f xml:space="preserve"> SUMIF(SALES!E$2:E$4911,C1423,SALES!G$2:G$4911)</f>
        <v>99000</v>
      </c>
      <c r="I1423">
        <f xml:space="preserve"> SUMIF(PRODUCTION!E$2:E$4911,C1423,PRODUCTION!I$2:I$4911)</f>
        <v>48201.436199999996</v>
      </c>
    </row>
    <row r="1424" spans="1:9" x14ac:dyDescent="0.2">
      <c r="A1424">
        <v>28043</v>
      </c>
      <c r="B1424" t="s">
        <v>1459</v>
      </c>
      <c r="C1424" t="str">
        <f t="shared" si="45"/>
        <v>28043</v>
      </c>
      <c r="D1424" t="str">
        <f t="shared" si="44"/>
        <v>GRENADA</v>
      </c>
      <c r="E1424">
        <v>-89.801716729999995</v>
      </c>
      <c r="F1424">
        <v>33.769979159999998</v>
      </c>
      <c r="G1424">
        <f xml:space="preserve"> SUMIF(ACRES_HARVESTED!E$2:E$4911,C1424,ACRES_HARVESTED!G$2:G$4911)</f>
        <v>1212</v>
      </c>
      <c r="H1424">
        <f xml:space="preserve"> SUMIF(SALES!E$2:E$4911,C1424,SALES!G$2:G$4911)</f>
        <v>0</v>
      </c>
      <c r="I1424">
        <f xml:space="preserve"> SUMIF(PRODUCTION!E$2:E$4911,C1424,PRODUCTION!I$2:I$4911)</f>
        <v>0</v>
      </c>
    </row>
    <row r="1425" spans="1:9" x14ac:dyDescent="0.2">
      <c r="A1425">
        <v>28045</v>
      </c>
      <c r="B1425" t="s">
        <v>43</v>
      </c>
      <c r="C1425" t="str">
        <f t="shared" si="45"/>
        <v>28045</v>
      </c>
      <c r="D1425" t="str">
        <f t="shared" si="44"/>
        <v>HANCOCK</v>
      </c>
      <c r="E1425">
        <v>-89.488478139999998</v>
      </c>
      <c r="F1425">
        <v>30.415953949999999</v>
      </c>
      <c r="G1425">
        <f xml:space="preserve"> SUMIF(ACRES_HARVESTED!E$2:E$4911,C1425,ACRES_HARVESTED!G$2:G$4911)</f>
        <v>0</v>
      </c>
      <c r="H1425">
        <f xml:space="preserve"> SUMIF(SALES!E$2:E$4911,C1425,SALES!G$2:G$4911)</f>
        <v>0</v>
      </c>
      <c r="I1425">
        <f xml:space="preserve"> SUMIF(PRODUCTION!E$2:E$4911,C1425,PRODUCTION!I$2:I$4911)</f>
        <v>0</v>
      </c>
    </row>
    <row r="1426" spans="1:9" x14ac:dyDescent="0.2">
      <c r="A1426">
        <v>28047</v>
      </c>
      <c r="B1426" t="s">
        <v>424</v>
      </c>
      <c r="C1426" t="str">
        <f t="shared" si="45"/>
        <v>28047</v>
      </c>
      <c r="D1426" t="str">
        <f t="shared" si="44"/>
        <v>HARRISON</v>
      </c>
      <c r="E1426">
        <v>-89.11140872</v>
      </c>
      <c r="F1426">
        <v>30.504390820000001</v>
      </c>
      <c r="G1426">
        <f xml:space="preserve"> SUMIF(ACRES_HARVESTED!E$2:E$4911,C1426,ACRES_HARVESTED!G$2:G$4911)</f>
        <v>32</v>
      </c>
      <c r="H1426">
        <f xml:space="preserve"> SUMIF(SALES!E$2:E$4911,C1426,SALES!G$2:G$4911)</f>
        <v>14000</v>
      </c>
      <c r="I1426">
        <f xml:space="preserve"> SUMIF(PRODUCTION!E$2:E$4911,C1426,PRODUCTION!I$2:I$4911)</f>
        <v>3892</v>
      </c>
    </row>
    <row r="1427" spans="1:9" x14ac:dyDescent="0.2">
      <c r="A1427">
        <v>28049</v>
      </c>
      <c r="B1427" t="s">
        <v>843</v>
      </c>
      <c r="C1427" t="str">
        <f t="shared" si="45"/>
        <v>28049</v>
      </c>
      <c r="D1427" t="str">
        <f t="shared" si="44"/>
        <v>HINDS</v>
      </c>
      <c r="E1427">
        <v>-90.44251629</v>
      </c>
      <c r="F1427">
        <v>32.266284040000002</v>
      </c>
      <c r="G1427">
        <f xml:space="preserve"> SUMIF(ACRES_HARVESTED!E$2:E$4911,C1427,ACRES_HARVESTED!G$2:G$4911)</f>
        <v>7083</v>
      </c>
      <c r="H1427">
        <f xml:space="preserve"> SUMIF(SALES!E$2:E$4911,C1427,SALES!G$2:G$4911)</f>
        <v>4648000</v>
      </c>
      <c r="I1427">
        <f xml:space="preserve"> SUMIF(PRODUCTION!E$2:E$4911,C1427,PRODUCTION!I$2:I$4911)</f>
        <v>1272249</v>
      </c>
    </row>
    <row r="1428" spans="1:9" x14ac:dyDescent="0.2">
      <c r="A1428">
        <v>28051</v>
      </c>
      <c r="B1428" t="s">
        <v>1238</v>
      </c>
      <c r="C1428" t="str">
        <f t="shared" si="45"/>
        <v>28051</v>
      </c>
      <c r="D1428" t="str">
        <f t="shared" si="44"/>
        <v>HOLMES</v>
      </c>
      <c r="E1428">
        <v>-90.091716689999998</v>
      </c>
      <c r="F1428">
        <v>33.123674049999998</v>
      </c>
      <c r="G1428">
        <f xml:space="preserve"> SUMIF(ACRES_HARVESTED!E$2:E$4911,C1428,ACRES_HARVESTED!G$2:G$4911)</f>
        <v>18773</v>
      </c>
      <c r="H1428">
        <f xml:space="preserve"> SUMIF(SALES!E$2:E$4911,C1428,SALES!G$2:G$4911)</f>
        <v>12834000</v>
      </c>
      <c r="I1428">
        <f xml:space="preserve"> SUMIF(PRODUCTION!E$2:E$4911,C1428,PRODUCTION!I$2:I$4911)</f>
        <v>3666768</v>
      </c>
    </row>
    <row r="1429" spans="1:9" x14ac:dyDescent="0.2">
      <c r="A1429">
        <v>28053</v>
      </c>
      <c r="B1429" t="s">
        <v>786</v>
      </c>
      <c r="C1429" t="str">
        <f t="shared" si="45"/>
        <v>28053</v>
      </c>
      <c r="D1429" t="str">
        <f t="shared" si="44"/>
        <v>HUMPHREYS</v>
      </c>
      <c r="E1429">
        <v>-90.526847829999994</v>
      </c>
      <c r="F1429">
        <v>33.128569980000002</v>
      </c>
      <c r="G1429">
        <f xml:space="preserve"> SUMIF(ACRES_HARVESTED!E$2:E$4911,C1429,ACRES_HARVESTED!G$2:G$4911)</f>
        <v>17417</v>
      </c>
      <c r="H1429">
        <f xml:space="preserve"> SUMIF(SALES!E$2:E$4911,C1429,SALES!G$2:G$4911)</f>
        <v>13240000</v>
      </c>
      <c r="I1429">
        <f xml:space="preserve"> SUMIF(PRODUCTION!E$2:E$4911,C1429,PRODUCTION!I$2:I$4911)</f>
        <v>3598983</v>
      </c>
    </row>
    <row r="1430" spans="1:9" x14ac:dyDescent="0.2">
      <c r="A1430">
        <v>28055</v>
      </c>
      <c r="B1430" t="s">
        <v>994</v>
      </c>
      <c r="C1430" t="str">
        <f t="shared" si="45"/>
        <v>28055</v>
      </c>
      <c r="D1430" t="str">
        <f t="shared" si="44"/>
        <v>ISSAQUENA</v>
      </c>
      <c r="E1430">
        <v>-90.988996110000002</v>
      </c>
      <c r="F1430">
        <v>32.741398490000002</v>
      </c>
      <c r="G1430">
        <f xml:space="preserve"> SUMIF(ACRES_HARVESTED!E$2:E$4911,C1430,ACRES_HARVESTED!G$2:G$4911)</f>
        <v>12821</v>
      </c>
      <c r="H1430">
        <f xml:space="preserve"> SUMIF(SALES!E$2:E$4911,C1430,SALES!G$2:G$4911)</f>
        <v>0</v>
      </c>
      <c r="I1430">
        <f xml:space="preserve"> SUMIF(PRODUCTION!E$2:E$4911,C1430,PRODUCTION!I$2:I$4911)</f>
        <v>2471444</v>
      </c>
    </row>
    <row r="1431" spans="1:9" x14ac:dyDescent="0.2">
      <c r="A1431">
        <v>28057</v>
      </c>
      <c r="B1431" t="s">
        <v>508</v>
      </c>
      <c r="C1431" t="str">
        <f t="shared" si="45"/>
        <v>28057</v>
      </c>
      <c r="D1431" t="str">
        <f t="shared" si="44"/>
        <v>ITAWAMBA</v>
      </c>
      <c r="E1431">
        <v>-88.361406110000004</v>
      </c>
      <c r="F1431">
        <v>34.279951130000001</v>
      </c>
      <c r="G1431">
        <f xml:space="preserve"> SUMIF(ACRES_HARVESTED!E$2:E$4911,C1431,ACRES_HARVESTED!G$2:G$4911)</f>
        <v>604</v>
      </c>
      <c r="H1431">
        <f xml:space="preserve"> SUMIF(SALES!E$2:E$4911,C1431,SALES!G$2:G$4911)</f>
        <v>301000</v>
      </c>
      <c r="I1431">
        <f xml:space="preserve"> SUMIF(PRODUCTION!E$2:E$4911,C1431,PRODUCTION!I$2:I$4911)</f>
        <v>87580</v>
      </c>
    </row>
    <row r="1432" spans="1:9" x14ac:dyDescent="0.2">
      <c r="A1432">
        <v>28059</v>
      </c>
      <c r="B1432" t="s">
        <v>130</v>
      </c>
      <c r="C1432" t="str">
        <f t="shared" si="45"/>
        <v>28059</v>
      </c>
      <c r="D1432" t="str">
        <f t="shared" si="44"/>
        <v>JACKSON</v>
      </c>
      <c r="E1432">
        <v>-88.635378700000004</v>
      </c>
      <c r="F1432">
        <v>30.534679520000001</v>
      </c>
      <c r="G1432">
        <f xml:space="preserve"> SUMIF(ACRES_HARVESTED!E$2:E$4911,C1432,ACRES_HARVESTED!G$2:G$4911)</f>
        <v>224</v>
      </c>
      <c r="H1432">
        <f xml:space="preserve"> SUMIF(SALES!E$2:E$4911,C1432,SALES!G$2:G$4911)</f>
        <v>0</v>
      </c>
      <c r="I1432">
        <f xml:space="preserve"> SUMIF(PRODUCTION!E$2:E$4911,C1432,PRODUCTION!I$2:I$4911)</f>
        <v>31715</v>
      </c>
    </row>
    <row r="1433" spans="1:9" x14ac:dyDescent="0.2">
      <c r="A1433">
        <v>28061</v>
      </c>
      <c r="B1433" t="s">
        <v>206</v>
      </c>
      <c r="C1433" t="str">
        <f t="shared" si="45"/>
        <v>28061</v>
      </c>
      <c r="D1433" t="str">
        <f t="shared" si="44"/>
        <v>JASPER</v>
      </c>
      <c r="E1433">
        <v>-89.118665750000005</v>
      </c>
      <c r="F1433">
        <v>32.019013659999999</v>
      </c>
      <c r="G1433">
        <f xml:space="preserve"> SUMIF(ACRES_HARVESTED!E$2:E$4911,C1433,ACRES_HARVESTED!G$2:G$4911)</f>
        <v>90</v>
      </c>
      <c r="H1433">
        <f xml:space="preserve"> SUMIF(SALES!E$2:E$4911,C1433,SALES!G$2:G$4911)</f>
        <v>40000</v>
      </c>
      <c r="I1433">
        <f xml:space="preserve"> SUMIF(PRODUCTION!E$2:E$4911,C1433,PRODUCTION!I$2:I$4911)</f>
        <v>10918</v>
      </c>
    </row>
    <row r="1434" spans="1:9" x14ac:dyDescent="0.2">
      <c r="A1434">
        <v>28063</v>
      </c>
      <c r="B1434" t="s">
        <v>475</v>
      </c>
      <c r="C1434" t="str">
        <f t="shared" si="45"/>
        <v>28063</v>
      </c>
      <c r="D1434" t="str">
        <f t="shared" si="44"/>
        <v>JEFFERSON</v>
      </c>
      <c r="E1434">
        <v>-91.036317389999994</v>
      </c>
      <c r="F1434">
        <v>31.734036320000001</v>
      </c>
      <c r="G1434">
        <f xml:space="preserve"> SUMIF(ACRES_HARVESTED!E$2:E$4911,C1434,ACRES_HARVESTED!G$2:G$4911)</f>
        <v>0</v>
      </c>
      <c r="H1434">
        <f xml:space="preserve"> SUMIF(SALES!E$2:E$4911,C1434,SALES!G$2:G$4911)</f>
        <v>0</v>
      </c>
      <c r="I1434">
        <f xml:space="preserve"> SUMIF(PRODUCTION!E$2:E$4911,C1434,PRODUCTION!I$2:I$4911)</f>
        <v>0</v>
      </c>
    </row>
    <row r="1435" spans="1:9" x14ac:dyDescent="0.2">
      <c r="A1435">
        <v>28065</v>
      </c>
      <c r="B1435" t="s">
        <v>886</v>
      </c>
      <c r="C1435" t="str">
        <f t="shared" si="45"/>
        <v>28065</v>
      </c>
      <c r="D1435" t="str">
        <f t="shared" si="44"/>
        <v>JEFFERSON DAVIS</v>
      </c>
      <c r="E1435">
        <v>-89.823110869999994</v>
      </c>
      <c r="F1435">
        <v>31.56973198</v>
      </c>
      <c r="G1435">
        <f xml:space="preserve"> SUMIF(ACRES_HARVESTED!E$2:E$4911,C1435,ACRES_HARVESTED!G$2:G$4911)</f>
        <v>680</v>
      </c>
      <c r="H1435">
        <f xml:space="preserve"> SUMIF(SALES!E$2:E$4911,C1435,SALES!G$2:G$4911)</f>
        <v>0</v>
      </c>
      <c r="I1435">
        <f xml:space="preserve"> SUMIF(PRODUCTION!E$2:E$4911,C1435,PRODUCTION!I$2:I$4911)</f>
        <v>51110</v>
      </c>
    </row>
    <row r="1436" spans="1:9" x14ac:dyDescent="0.2">
      <c r="A1436">
        <v>28067</v>
      </c>
      <c r="B1436" t="s">
        <v>192</v>
      </c>
      <c r="C1436" t="str">
        <f t="shared" si="45"/>
        <v>28067</v>
      </c>
      <c r="D1436" t="str">
        <f t="shared" si="44"/>
        <v>JONES</v>
      </c>
      <c r="E1436">
        <v>-89.168969000000004</v>
      </c>
      <c r="F1436">
        <v>31.622577669999998</v>
      </c>
      <c r="G1436">
        <f xml:space="preserve"> SUMIF(ACRES_HARVESTED!E$2:E$4911,C1436,ACRES_HARVESTED!G$2:G$4911)</f>
        <v>727</v>
      </c>
      <c r="H1436">
        <f xml:space="preserve"> SUMIF(SALES!E$2:E$4911,C1436,SALES!G$2:G$4911)</f>
        <v>0</v>
      </c>
      <c r="I1436">
        <f xml:space="preserve"> SUMIF(PRODUCTION!E$2:E$4911,C1436,PRODUCTION!I$2:I$4911)</f>
        <v>0</v>
      </c>
    </row>
    <row r="1437" spans="1:9" x14ac:dyDescent="0.2">
      <c r="A1437">
        <v>28069</v>
      </c>
      <c r="B1437" t="s">
        <v>430</v>
      </c>
      <c r="C1437" t="str">
        <f t="shared" si="45"/>
        <v>28069</v>
      </c>
      <c r="D1437" t="str">
        <f t="shared" si="44"/>
        <v>KEMPER</v>
      </c>
      <c r="E1437">
        <v>-88.640978680000003</v>
      </c>
      <c r="F1437">
        <v>32.754594570000002</v>
      </c>
      <c r="G1437">
        <f xml:space="preserve"> SUMIF(ACRES_HARVESTED!E$2:E$4911,C1437,ACRES_HARVESTED!G$2:G$4911)</f>
        <v>62</v>
      </c>
      <c r="H1437">
        <f xml:space="preserve"> SUMIF(SALES!E$2:E$4911,C1437,SALES!G$2:G$4911)</f>
        <v>27000</v>
      </c>
      <c r="I1437">
        <f xml:space="preserve"> SUMIF(PRODUCTION!E$2:E$4911,C1437,PRODUCTION!I$2:I$4911)</f>
        <v>7820</v>
      </c>
    </row>
    <row r="1438" spans="1:9" x14ac:dyDescent="0.2">
      <c r="A1438">
        <v>28071</v>
      </c>
      <c r="B1438" t="s">
        <v>86</v>
      </c>
      <c r="C1438" t="str">
        <f t="shared" si="45"/>
        <v>28071</v>
      </c>
      <c r="D1438" t="str">
        <f t="shared" si="44"/>
        <v>LAFAYETTE</v>
      </c>
      <c r="E1438">
        <v>-89.484714460000006</v>
      </c>
      <c r="F1438">
        <v>34.356736470000001</v>
      </c>
      <c r="G1438">
        <f xml:space="preserve"> SUMIF(ACRES_HARVESTED!E$2:E$4911,C1438,ACRES_HARVESTED!G$2:G$4911)</f>
        <v>1283</v>
      </c>
      <c r="H1438">
        <f xml:space="preserve"> SUMIF(SALES!E$2:E$4911,C1438,SALES!G$2:G$4911)</f>
        <v>756000</v>
      </c>
      <c r="I1438">
        <f xml:space="preserve"> SUMIF(PRODUCTION!E$2:E$4911,C1438,PRODUCTION!I$2:I$4911)</f>
        <v>216185</v>
      </c>
    </row>
    <row r="1439" spans="1:9" x14ac:dyDescent="0.2">
      <c r="A1439">
        <v>28073</v>
      </c>
      <c r="B1439" t="s">
        <v>389</v>
      </c>
      <c r="C1439" t="str">
        <f t="shared" si="45"/>
        <v>28073</v>
      </c>
      <c r="D1439" t="str">
        <f t="shared" si="44"/>
        <v>LAMAR</v>
      </c>
      <c r="E1439">
        <v>-89.508709609999997</v>
      </c>
      <c r="F1439">
        <v>31.205733330000001</v>
      </c>
      <c r="G1439">
        <f xml:space="preserve"> SUMIF(ACRES_HARVESTED!E$2:E$4911,C1439,ACRES_HARVESTED!G$2:G$4911)</f>
        <v>247</v>
      </c>
      <c r="H1439">
        <f xml:space="preserve"> SUMIF(SALES!E$2:E$4911,C1439,SALES!G$2:G$4911)</f>
        <v>0</v>
      </c>
      <c r="I1439">
        <f xml:space="preserve"> SUMIF(PRODUCTION!E$2:E$4911,C1439,PRODUCTION!I$2:I$4911)</f>
        <v>36960</v>
      </c>
    </row>
    <row r="1440" spans="1:9" x14ac:dyDescent="0.2">
      <c r="A1440">
        <v>28075</v>
      </c>
      <c r="B1440" t="s">
        <v>526</v>
      </c>
      <c r="C1440" t="str">
        <f t="shared" si="45"/>
        <v>28075</v>
      </c>
      <c r="D1440" t="str">
        <f t="shared" si="44"/>
        <v>LAUDERDALE</v>
      </c>
      <c r="E1440">
        <v>-88.662474349999997</v>
      </c>
      <c r="F1440">
        <v>32.404298570000002</v>
      </c>
      <c r="G1440">
        <f xml:space="preserve"> SUMIF(ACRES_HARVESTED!E$2:E$4911,C1440,ACRES_HARVESTED!G$2:G$4911)</f>
        <v>21</v>
      </c>
      <c r="H1440">
        <f xml:space="preserve"> SUMIF(SALES!E$2:E$4911,C1440,SALES!G$2:G$4911)</f>
        <v>0</v>
      </c>
      <c r="I1440">
        <f xml:space="preserve"> SUMIF(PRODUCTION!E$2:E$4911,C1440,PRODUCTION!I$2:I$4911)</f>
        <v>3021</v>
      </c>
    </row>
    <row r="1441" spans="1:9" x14ac:dyDescent="0.2">
      <c r="A1441">
        <v>28077</v>
      </c>
      <c r="B1441" t="s">
        <v>264</v>
      </c>
      <c r="C1441" t="str">
        <f t="shared" si="45"/>
        <v>28077</v>
      </c>
      <c r="D1441" t="str">
        <f t="shared" si="44"/>
        <v>LAWRENCE</v>
      </c>
      <c r="E1441">
        <v>-90.106933789999999</v>
      </c>
      <c r="F1441">
        <v>31.54996744</v>
      </c>
      <c r="G1441">
        <f xml:space="preserve"> SUMIF(ACRES_HARVESTED!E$2:E$4911,C1441,ACRES_HARVESTED!G$2:G$4911)</f>
        <v>0</v>
      </c>
      <c r="H1441">
        <f xml:space="preserve"> SUMIF(SALES!E$2:E$4911,C1441,SALES!G$2:G$4911)</f>
        <v>0</v>
      </c>
      <c r="I1441">
        <f xml:space="preserve"> SUMIF(PRODUCTION!E$2:E$4911,C1441,PRODUCTION!I$2:I$4911)</f>
        <v>0</v>
      </c>
    </row>
    <row r="1442" spans="1:9" x14ac:dyDescent="0.2">
      <c r="A1442">
        <v>28079</v>
      </c>
      <c r="B1442" t="s">
        <v>653</v>
      </c>
      <c r="C1442" t="str">
        <f t="shared" si="45"/>
        <v>28079</v>
      </c>
      <c r="D1442" t="str">
        <f t="shared" si="44"/>
        <v>LEAKE</v>
      </c>
      <c r="E1442">
        <v>-89.524020410000006</v>
      </c>
      <c r="F1442">
        <v>32.7536828</v>
      </c>
      <c r="G1442">
        <f xml:space="preserve"> SUMIF(ACRES_HARVESTED!E$2:E$4911,C1442,ACRES_HARVESTED!G$2:G$4911)</f>
        <v>0</v>
      </c>
      <c r="H1442">
        <f xml:space="preserve"> SUMIF(SALES!E$2:E$4911,C1442,SALES!G$2:G$4911)</f>
        <v>0</v>
      </c>
      <c r="I1442">
        <f xml:space="preserve"> SUMIF(PRODUCTION!E$2:E$4911,C1442,PRODUCTION!I$2:I$4911)</f>
        <v>0</v>
      </c>
    </row>
    <row r="1443" spans="1:9" x14ac:dyDescent="0.2">
      <c r="A1443">
        <v>28081</v>
      </c>
      <c r="B1443" t="s">
        <v>220</v>
      </c>
      <c r="C1443" t="str">
        <f t="shared" si="45"/>
        <v>28081</v>
      </c>
      <c r="D1443" t="str">
        <f t="shared" si="44"/>
        <v>LEE</v>
      </c>
      <c r="E1443">
        <v>-88.680476630000001</v>
      </c>
      <c r="F1443">
        <v>34.289739330000003</v>
      </c>
      <c r="G1443">
        <f xml:space="preserve"> SUMIF(ACRES_HARVESTED!E$2:E$4911,C1443,ACRES_HARVESTED!G$2:G$4911)</f>
        <v>3238</v>
      </c>
      <c r="H1443">
        <f xml:space="preserve"> SUMIF(SALES!E$2:E$4911,C1443,SALES!G$2:G$4911)</f>
        <v>1653000</v>
      </c>
      <c r="I1443">
        <f xml:space="preserve"> SUMIF(PRODUCTION!E$2:E$4911,C1443,PRODUCTION!I$2:I$4911)</f>
        <v>461616</v>
      </c>
    </row>
    <row r="1444" spans="1:9" x14ac:dyDescent="0.2">
      <c r="A1444">
        <v>28083</v>
      </c>
      <c r="B1444" t="s">
        <v>1792</v>
      </c>
      <c r="C1444" t="str">
        <f t="shared" si="45"/>
        <v>28083</v>
      </c>
      <c r="D1444" t="str">
        <f t="shared" si="44"/>
        <v>LEFLORE</v>
      </c>
      <c r="E1444">
        <v>-90.300957150000002</v>
      </c>
      <c r="F1444">
        <v>33.550704670000002</v>
      </c>
      <c r="G1444">
        <f xml:space="preserve"> SUMIF(ACRES_HARVESTED!E$2:E$4911,C1444,ACRES_HARVESTED!G$2:G$4911)</f>
        <v>42794</v>
      </c>
      <c r="H1444">
        <f xml:space="preserve"> SUMIF(SALES!E$2:E$4911,C1444,SALES!G$2:G$4911)</f>
        <v>31783000</v>
      </c>
      <c r="I1444">
        <f xml:space="preserve"> SUMIF(PRODUCTION!E$2:E$4911,C1444,PRODUCTION!I$2:I$4911)</f>
        <v>8460374</v>
      </c>
    </row>
    <row r="1445" spans="1:9" x14ac:dyDescent="0.2">
      <c r="A1445">
        <v>28085</v>
      </c>
      <c r="B1445" t="s">
        <v>17</v>
      </c>
      <c r="C1445" t="str">
        <f t="shared" si="45"/>
        <v>28085</v>
      </c>
      <c r="D1445" t="str">
        <f t="shared" si="44"/>
        <v>LINCOLN</v>
      </c>
      <c r="E1445">
        <v>-90.454174379999998</v>
      </c>
      <c r="F1445">
        <v>31.532401350000001</v>
      </c>
      <c r="G1445">
        <f xml:space="preserve"> SUMIF(ACRES_HARVESTED!E$2:E$4911,C1445,ACRES_HARVESTED!G$2:G$4911)</f>
        <v>0</v>
      </c>
      <c r="H1445">
        <f xml:space="preserve"> SUMIF(SALES!E$2:E$4911,C1445,SALES!G$2:G$4911)</f>
        <v>0</v>
      </c>
      <c r="I1445">
        <f xml:space="preserve"> SUMIF(PRODUCTION!E$2:E$4911,C1445,PRODUCTION!I$2:I$4911)</f>
        <v>0</v>
      </c>
    </row>
    <row r="1446" spans="1:9" x14ac:dyDescent="0.2">
      <c r="A1446">
        <v>28087</v>
      </c>
      <c r="B1446" t="s">
        <v>920</v>
      </c>
      <c r="C1446" t="str">
        <f t="shared" si="45"/>
        <v>28087</v>
      </c>
      <c r="D1446" t="str">
        <f t="shared" si="44"/>
        <v>LOWNDES</v>
      </c>
      <c r="E1446">
        <v>-88.443244699999994</v>
      </c>
      <c r="F1446">
        <v>33.472934590000001</v>
      </c>
      <c r="G1446">
        <f xml:space="preserve"> SUMIF(ACRES_HARVESTED!E$2:E$4911,C1446,ACRES_HARVESTED!G$2:G$4911)</f>
        <v>8675</v>
      </c>
      <c r="H1446">
        <f xml:space="preserve"> SUMIF(SALES!E$2:E$4911,C1446,SALES!G$2:G$4911)</f>
        <v>6013000</v>
      </c>
      <c r="I1446">
        <f xml:space="preserve"> SUMIF(PRODUCTION!E$2:E$4911,C1446,PRODUCTION!I$2:I$4911)</f>
        <v>1592427</v>
      </c>
    </row>
    <row r="1447" spans="1:9" x14ac:dyDescent="0.2">
      <c r="A1447">
        <v>28089</v>
      </c>
      <c r="B1447" t="s">
        <v>194</v>
      </c>
      <c r="C1447" t="str">
        <f t="shared" si="45"/>
        <v>28089</v>
      </c>
      <c r="D1447" t="str">
        <f t="shared" si="44"/>
        <v>MADISON</v>
      </c>
      <c r="E1447">
        <v>-90.033270959999996</v>
      </c>
      <c r="F1447">
        <v>32.635338949999998</v>
      </c>
      <c r="G1447">
        <f xml:space="preserve"> SUMIF(ACRES_HARVESTED!E$2:E$4911,C1447,ACRES_HARVESTED!G$2:G$4911)</f>
        <v>8312</v>
      </c>
      <c r="H1447">
        <f xml:space="preserve"> SUMIF(SALES!E$2:E$4911,C1447,SALES!G$2:G$4911)</f>
        <v>5414000</v>
      </c>
      <c r="I1447">
        <f xml:space="preserve"> SUMIF(PRODUCTION!E$2:E$4911,C1447,PRODUCTION!I$2:I$4911)</f>
        <v>1464994</v>
      </c>
    </row>
    <row r="1448" spans="1:9" x14ac:dyDescent="0.2">
      <c r="A1448">
        <v>28091</v>
      </c>
      <c r="B1448" t="s">
        <v>198</v>
      </c>
      <c r="C1448" t="str">
        <f t="shared" si="45"/>
        <v>28091</v>
      </c>
      <c r="D1448" t="str">
        <f t="shared" si="44"/>
        <v>MARION</v>
      </c>
      <c r="E1448">
        <v>-89.8225233</v>
      </c>
      <c r="F1448">
        <v>31.230864589999999</v>
      </c>
      <c r="G1448">
        <f xml:space="preserve"> SUMIF(ACRES_HARVESTED!E$2:E$4911,C1448,ACRES_HARVESTED!G$2:G$4911)</f>
        <v>833</v>
      </c>
      <c r="H1448">
        <f xml:space="preserve"> SUMIF(SALES!E$2:E$4911,C1448,SALES!G$2:G$4911)</f>
        <v>375000</v>
      </c>
      <c r="I1448">
        <f xml:space="preserve"> SUMIF(PRODUCTION!E$2:E$4911,C1448,PRODUCTION!I$2:I$4911)</f>
        <v>362246.53500000003</v>
      </c>
    </row>
    <row r="1449" spans="1:9" x14ac:dyDescent="0.2">
      <c r="A1449">
        <v>28093</v>
      </c>
      <c r="B1449" t="s">
        <v>226</v>
      </c>
      <c r="C1449" t="str">
        <f t="shared" si="45"/>
        <v>28093</v>
      </c>
      <c r="D1449" t="str">
        <f t="shared" si="44"/>
        <v>MARSHALL</v>
      </c>
      <c r="E1449">
        <v>-89.503063030000007</v>
      </c>
      <c r="F1449">
        <v>34.762290470000003</v>
      </c>
      <c r="G1449">
        <f xml:space="preserve"> SUMIF(ACRES_HARVESTED!E$2:E$4911,C1449,ACRES_HARVESTED!G$2:G$4911)</f>
        <v>3713</v>
      </c>
      <c r="H1449">
        <f xml:space="preserve"> SUMIF(SALES!E$2:E$4911,C1449,SALES!G$2:G$4911)</f>
        <v>2365000</v>
      </c>
      <c r="I1449">
        <f xml:space="preserve"> SUMIF(PRODUCTION!E$2:E$4911,C1449,PRODUCTION!I$2:I$4911)</f>
        <v>647490</v>
      </c>
    </row>
    <row r="1450" spans="1:9" x14ac:dyDescent="0.2">
      <c r="A1450">
        <v>28095</v>
      </c>
      <c r="B1450" t="s">
        <v>56</v>
      </c>
      <c r="C1450" t="str">
        <f t="shared" si="45"/>
        <v>28095</v>
      </c>
      <c r="D1450" t="str">
        <f t="shared" si="44"/>
        <v>MONROE</v>
      </c>
      <c r="E1450">
        <v>-88.480370590000007</v>
      </c>
      <c r="F1450">
        <v>33.892284600000004</v>
      </c>
      <c r="G1450">
        <f xml:space="preserve"> SUMIF(ACRES_HARVESTED!E$2:E$4911,C1450,ACRES_HARVESTED!G$2:G$4911)</f>
        <v>9623</v>
      </c>
      <c r="H1450">
        <f xml:space="preserve"> SUMIF(SALES!E$2:E$4911,C1450,SALES!G$2:G$4911)</f>
        <v>5435000</v>
      </c>
      <c r="I1450">
        <f xml:space="preserve"> SUMIF(PRODUCTION!E$2:E$4911,C1450,PRODUCTION!I$2:I$4911)</f>
        <v>1540841</v>
      </c>
    </row>
    <row r="1451" spans="1:9" x14ac:dyDescent="0.2">
      <c r="A1451">
        <v>28097</v>
      </c>
      <c r="B1451" t="s">
        <v>44</v>
      </c>
      <c r="C1451" t="str">
        <f t="shared" si="45"/>
        <v>28097</v>
      </c>
      <c r="D1451" t="str">
        <f t="shared" si="44"/>
        <v>MONTGOMERY</v>
      </c>
      <c r="E1451">
        <v>-89.616645590000005</v>
      </c>
      <c r="F1451">
        <v>33.494027180000003</v>
      </c>
      <c r="G1451">
        <f xml:space="preserve"> SUMIF(ACRES_HARVESTED!E$2:E$4911,C1451,ACRES_HARVESTED!G$2:G$4911)</f>
        <v>2661</v>
      </c>
      <c r="H1451">
        <f xml:space="preserve"> SUMIF(SALES!E$2:E$4911,C1451,SALES!G$2:G$4911)</f>
        <v>1775000</v>
      </c>
      <c r="I1451">
        <f xml:space="preserve"> SUMIF(PRODUCTION!E$2:E$4911,C1451,PRODUCTION!I$2:I$4911)</f>
        <v>471796</v>
      </c>
    </row>
    <row r="1452" spans="1:9" x14ac:dyDescent="0.2">
      <c r="A1452">
        <v>28099</v>
      </c>
      <c r="B1452" t="s">
        <v>20</v>
      </c>
      <c r="C1452" t="str">
        <f t="shared" si="45"/>
        <v>28099</v>
      </c>
      <c r="D1452" t="str">
        <f t="shared" si="44"/>
        <v>NESHOBA</v>
      </c>
      <c r="E1452">
        <v>-89.117326849999998</v>
      </c>
      <c r="F1452">
        <v>32.753289299999999</v>
      </c>
      <c r="G1452">
        <f xml:space="preserve"> SUMIF(ACRES_HARVESTED!E$2:E$4911,C1452,ACRES_HARVESTED!G$2:G$4911)</f>
        <v>0</v>
      </c>
      <c r="H1452">
        <f xml:space="preserve"> SUMIF(SALES!E$2:E$4911,C1452,SALES!G$2:G$4911)</f>
        <v>0</v>
      </c>
      <c r="I1452">
        <f xml:space="preserve"> SUMIF(PRODUCTION!E$2:E$4911,C1452,PRODUCTION!I$2:I$4911)</f>
        <v>0</v>
      </c>
    </row>
    <row r="1453" spans="1:9" x14ac:dyDescent="0.2">
      <c r="A1453">
        <v>28101</v>
      </c>
      <c r="B1453" t="s">
        <v>613</v>
      </c>
      <c r="C1453" t="str">
        <f t="shared" si="45"/>
        <v>28101</v>
      </c>
      <c r="D1453" t="str">
        <f t="shared" si="44"/>
        <v>NEWTON</v>
      </c>
      <c r="E1453">
        <v>-89.118711079999997</v>
      </c>
      <c r="F1453">
        <v>32.40013897</v>
      </c>
      <c r="G1453">
        <f xml:space="preserve"> SUMIF(ACRES_HARVESTED!E$2:E$4911,C1453,ACRES_HARVESTED!G$2:G$4911)</f>
        <v>1458</v>
      </c>
      <c r="H1453">
        <f xml:space="preserve"> SUMIF(SALES!E$2:E$4911,C1453,SALES!G$2:G$4911)</f>
        <v>0</v>
      </c>
      <c r="I1453">
        <f xml:space="preserve"> SUMIF(PRODUCTION!E$2:E$4911,C1453,PRODUCTION!I$2:I$4911)</f>
        <v>249923.7</v>
      </c>
    </row>
    <row r="1454" spans="1:9" x14ac:dyDescent="0.2">
      <c r="A1454">
        <v>28103</v>
      </c>
      <c r="B1454" t="s">
        <v>525</v>
      </c>
      <c r="C1454" t="str">
        <f t="shared" si="45"/>
        <v>28103</v>
      </c>
      <c r="D1454" t="str">
        <f t="shared" si="44"/>
        <v>NOXUBEE</v>
      </c>
      <c r="E1454">
        <v>-88.569622730000006</v>
      </c>
      <c r="F1454">
        <v>33.110140600000001</v>
      </c>
      <c r="G1454">
        <f xml:space="preserve"> SUMIF(ACRES_HARVESTED!E$2:E$4911,C1454,ACRES_HARVESTED!G$2:G$4911)</f>
        <v>28060</v>
      </c>
      <c r="H1454">
        <f xml:space="preserve"> SUMIF(SALES!E$2:E$4911,C1454,SALES!G$2:G$4911)</f>
        <v>18874000</v>
      </c>
      <c r="I1454">
        <f xml:space="preserve"> SUMIF(PRODUCTION!E$2:E$4911,C1454,PRODUCTION!I$2:I$4911)</f>
        <v>5106350.392</v>
      </c>
    </row>
    <row r="1455" spans="1:9" x14ac:dyDescent="0.2">
      <c r="A1455">
        <v>28105</v>
      </c>
      <c r="B1455" t="s">
        <v>753</v>
      </c>
      <c r="C1455" t="str">
        <f t="shared" si="45"/>
        <v>28105</v>
      </c>
      <c r="D1455" t="str">
        <f t="shared" si="44"/>
        <v>OKTIBBEHA</v>
      </c>
      <c r="E1455">
        <v>-88.879426800000005</v>
      </c>
      <c r="F1455">
        <v>33.424937380000003</v>
      </c>
      <c r="G1455">
        <f xml:space="preserve"> SUMIF(ACRES_HARVESTED!E$2:E$4911,C1455,ACRES_HARVESTED!G$2:G$4911)</f>
        <v>0</v>
      </c>
      <c r="H1455">
        <f xml:space="preserve"> SUMIF(SALES!E$2:E$4911,C1455,SALES!G$2:G$4911)</f>
        <v>0</v>
      </c>
      <c r="I1455">
        <f xml:space="preserve"> SUMIF(PRODUCTION!E$2:E$4911,C1455,PRODUCTION!I$2:I$4911)</f>
        <v>0</v>
      </c>
    </row>
    <row r="1456" spans="1:9" x14ac:dyDescent="0.2">
      <c r="A1456">
        <v>28107</v>
      </c>
      <c r="B1456" t="s">
        <v>71</v>
      </c>
      <c r="C1456" t="str">
        <f t="shared" si="45"/>
        <v>28107</v>
      </c>
      <c r="D1456" t="str">
        <f t="shared" si="44"/>
        <v>PANOLA</v>
      </c>
      <c r="E1456">
        <v>-89.950796339999997</v>
      </c>
      <c r="F1456">
        <v>34.363985599999999</v>
      </c>
      <c r="G1456">
        <f xml:space="preserve"> SUMIF(ACRES_HARVESTED!E$2:E$4911,C1456,ACRES_HARVESTED!G$2:G$4911)</f>
        <v>6914</v>
      </c>
      <c r="H1456">
        <f xml:space="preserve"> SUMIF(SALES!E$2:E$4911,C1456,SALES!G$2:G$4911)</f>
        <v>3971000</v>
      </c>
      <c r="I1456">
        <f xml:space="preserve"> SUMIF(PRODUCTION!E$2:E$4911,C1456,PRODUCTION!I$2:I$4911)</f>
        <v>1109006</v>
      </c>
    </row>
    <row r="1457" spans="1:9" x14ac:dyDescent="0.2">
      <c r="A1457">
        <v>28109</v>
      </c>
      <c r="B1457" t="s">
        <v>1683</v>
      </c>
      <c r="C1457" t="str">
        <f t="shared" si="45"/>
        <v>28109</v>
      </c>
      <c r="D1457" t="str">
        <f t="shared" si="44"/>
        <v>PEARL RIVER</v>
      </c>
      <c r="E1457">
        <v>-89.58952146</v>
      </c>
      <c r="F1457">
        <v>30.76882496</v>
      </c>
      <c r="G1457">
        <f xml:space="preserve"> SUMIF(ACRES_HARVESTED!E$2:E$4911,C1457,ACRES_HARVESTED!G$2:G$4911)</f>
        <v>75</v>
      </c>
      <c r="H1457">
        <f xml:space="preserve"> SUMIF(SALES!E$2:E$4911,C1457,SALES!G$2:G$4911)</f>
        <v>22000</v>
      </c>
      <c r="I1457">
        <f xml:space="preserve"> SUMIF(PRODUCTION!E$2:E$4911,C1457,PRODUCTION!I$2:I$4911)</f>
        <v>5909</v>
      </c>
    </row>
    <row r="1458" spans="1:9" x14ac:dyDescent="0.2">
      <c r="A1458">
        <v>28111</v>
      </c>
      <c r="B1458" t="s">
        <v>632</v>
      </c>
      <c r="C1458" t="str">
        <f t="shared" si="45"/>
        <v>28111</v>
      </c>
      <c r="D1458" t="str">
        <f t="shared" si="44"/>
        <v>PERRY</v>
      </c>
      <c r="E1458">
        <v>-88.992527300000006</v>
      </c>
      <c r="F1458">
        <v>31.172093820000001</v>
      </c>
      <c r="G1458">
        <f xml:space="preserve"> SUMIF(ACRES_HARVESTED!E$2:E$4911,C1458,ACRES_HARVESTED!G$2:G$4911)</f>
        <v>247</v>
      </c>
      <c r="H1458">
        <f xml:space="preserve"> SUMIF(SALES!E$2:E$4911,C1458,SALES!G$2:G$4911)</f>
        <v>0</v>
      </c>
      <c r="I1458">
        <f xml:space="preserve"> SUMIF(PRODUCTION!E$2:E$4911,C1458,PRODUCTION!I$2:I$4911)</f>
        <v>0</v>
      </c>
    </row>
    <row r="1459" spans="1:9" x14ac:dyDescent="0.2">
      <c r="A1459">
        <v>28113</v>
      </c>
      <c r="B1459" t="s">
        <v>760</v>
      </c>
      <c r="C1459" t="str">
        <f t="shared" si="45"/>
        <v>28113</v>
      </c>
      <c r="D1459" t="str">
        <f t="shared" si="44"/>
        <v>PIKE</v>
      </c>
      <c r="E1459">
        <v>-90.403969779999997</v>
      </c>
      <c r="F1459">
        <v>31.174958950000001</v>
      </c>
      <c r="G1459">
        <f xml:space="preserve"> SUMIF(ACRES_HARVESTED!E$2:E$4911,C1459,ACRES_HARVESTED!G$2:G$4911)</f>
        <v>46</v>
      </c>
      <c r="H1459">
        <f xml:space="preserve"> SUMIF(SALES!E$2:E$4911,C1459,SALES!G$2:G$4911)</f>
        <v>21000</v>
      </c>
      <c r="I1459">
        <f xml:space="preserve"> SUMIF(PRODUCTION!E$2:E$4911,C1459,PRODUCTION!I$2:I$4911)</f>
        <v>5670</v>
      </c>
    </row>
    <row r="1460" spans="1:9" x14ac:dyDescent="0.2">
      <c r="A1460">
        <v>28115</v>
      </c>
      <c r="B1460" t="s">
        <v>533</v>
      </c>
      <c r="C1460" t="str">
        <f t="shared" si="45"/>
        <v>28115</v>
      </c>
      <c r="D1460" t="str">
        <f t="shared" si="44"/>
        <v>PONTOTOC</v>
      </c>
      <c r="E1460">
        <v>-89.037195089999997</v>
      </c>
      <c r="F1460">
        <v>34.225210969999999</v>
      </c>
      <c r="G1460">
        <f xml:space="preserve"> SUMIF(ACRES_HARVESTED!E$2:E$4911,C1460,ACRES_HARVESTED!G$2:G$4911)</f>
        <v>3484</v>
      </c>
      <c r="H1460">
        <f xml:space="preserve"> SUMIF(SALES!E$2:E$4911,C1460,SALES!G$2:G$4911)</f>
        <v>0</v>
      </c>
      <c r="I1460">
        <f xml:space="preserve"> SUMIF(PRODUCTION!E$2:E$4911,C1460,PRODUCTION!I$2:I$4911)</f>
        <v>472711</v>
      </c>
    </row>
    <row r="1461" spans="1:9" x14ac:dyDescent="0.2">
      <c r="A1461">
        <v>28117</v>
      </c>
      <c r="B1461" t="s">
        <v>47</v>
      </c>
      <c r="C1461" t="str">
        <f t="shared" si="45"/>
        <v>28117</v>
      </c>
      <c r="D1461" t="str">
        <f t="shared" si="44"/>
        <v>PRENTISS</v>
      </c>
      <c r="E1461">
        <v>-88.519768830000004</v>
      </c>
      <c r="F1461">
        <v>34.61811436</v>
      </c>
      <c r="G1461">
        <f xml:space="preserve"> SUMIF(ACRES_HARVESTED!E$2:E$4911,C1461,ACRES_HARVESTED!G$2:G$4911)</f>
        <v>919</v>
      </c>
      <c r="H1461">
        <f xml:space="preserve"> SUMIF(SALES!E$2:E$4911,C1461,SALES!G$2:G$4911)</f>
        <v>0</v>
      </c>
      <c r="I1461">
        <f xml:space="preserve"> SUMIF(PRODUCTION!E$2:E$4911,C1461,PRODUCTION!I$2:I$4911)</f>
        <v>128089</v>
      </c>
    </row>
    <row r="1462" spans="1:9" x14ac:dyDescent="0.2">
      <c r="A1462">
        <v>28119</v>
      </c>
      <c r="B1462" t="s">
        <v>672</v>
      </c>
      <c r="C1462" t="str">
        <f t="shared" si="45"/>
        <v>28119</v>
      </c>
      <c r="D1462" t="str">
        <f t="shared" si="44"/>
        <v>QUITMAN</v>
      </c>
      <c r="E1462">
        <v>-90.289336340000006</v>
      </c>
      <c r="F1462">
        <v>34.251207370000003</v>
      </c>
      <c r="G1462">
        <f xml:space="preserve"> SUMIF(ACRES_HARVESTED!E$2:E$4911,C1462,ACRES_HARVESTED!G$2:G$4911)</f>
        <v>8062</v>
      </c>
      <c r="H1462">
        <f xml:space="preserve"> SUMIF(SALES!E$2:E$4911,C1462,SALES!G$2:G$4911)</f>
        <v>5487000</v>
      </c>
      <c r="I1462">
        <f xml:space="preserve"> SUMIF(PRODUCTION!E$2:E$4911,C1462,PRODUCTION!I$2:I$4911)</f>
        <v>1623687</v>
      </c>
    </row>
    <row r="1463" spans="1:9" x14ac:dyDescent="0.2">
      <c r="A1463">
        <v>28121</v>
      </c>
      <c r="B1463" t="s">
        <v>1784</v>
      </c>
      <c r="C1463" t="str">
        <f t="shared" si="45"/>
        <v>28121</v>
      </c>
      <c r="D1463" t="str">
        <f t="shared" si="44"/>
        <v>RANKIN</v>
      </c>
      <c r="E1463">
        <v>-89.945948389999998</v>
      </c>
      <c r="F1463">
        <v>32.264222719999999</v>
      </c>
      <c r="G1463">
        <f xml:space="preserve"> SUMIF(ACRES_HARVESTED!E$2:E$4911,C1463,ACRES_HARVESTED!G$2:G$4911)</f>
        <v>828</v>
      </c>
      <c r="H1463">
        <f xml:space="preserve"> SUMIF(SALES!E$2:E$4911,C1463,SALES!G$2:G$4911)</f>
        <v>409000</v>
      </c>
      <c r="I1463">
        <f xml:space="preserve"> SUMIF(PRODUCTION!E$2:E$4911,C1463,PRODUCTION!I$2:I$4911)</f>
        <v>112862</v>
      </c>
    </row>
    <row r="1464" spans="1:9" x14ac:dyDescent="0.2">
      <c r="A1464">
        <v>28123</v>
      </c>
      <c r="B1464" t="s">
        <v>498</v>
      </c>
      <c r="C1464" t="str">
        <f t="shared" si="45"/>
        <v>28123</v>
      </c>
      <c r="D1464" t="str">
        <f t="shared" si="44"/>
        <v>SCOTT</v>
      </c>
      <c r="E1464">
        <v>-89.537894390000005</v>
      </c>
      <c r="F1464">
        <v>32.406704099999999</v>
      </c>
      <c r="G1464">
        <f xml:space="preserve"> SUMIF(ACRES_HARVESTED!E$2:E$4911,C1464,ACRES_HARVESTED!G$2:G$4911)</f>
        <v>1189</v>
      </c>
      <c r="H1464">
        <f xml:space="preserve"> SUMIF(SALES!E$2:E$4911,C1464,SALES!G$2:G$4911)</f>
        <v>581000</v>
      </c>
      <c r="I1464">
        <f xml:space="preserve"> SUMIF(PRODUCTION!E$2:E$4911,C1464,PRODUCTION!I$2:I$4911)</f>
        <v>190520.66500000001</v>
      </c>
    </row>
    <row r="1465" spans="1:9" x14ac:dyDescent="0.2">
      <c r="A1465">
        <v>28125</v>
      </c>
      <c r="B1465" t="s">
        <v>1538</v>
      </c>
      <c r="C1465" t="str">
        <f t="shared" si="45"/>
        <v>28125</v>
      </c>
      <c r="D1465" t="str">
        <f t="shared" si="44"/>
        <v>SHARKEY</v>
      </c>
      <c r="E1465">
        <v>-90.813436179999997</v>
      </c>
      <c r="F1465">
        <v>32.880000150000001</v>
      </c>
      <c r="G1465">
        <f xml:space="preserve"> SUMIF(ACRES_HARVESTED!E$2:E$4911,C1465,ACRES_HARVESTED!G$2:G$4911)</f>
        <v>22348</v>
      </c>
      <c r="H1465">
        <f xml:space="preserve"> SUMIF(SALES!E$2:E$4911,C1465,SALES!G$2:G$4911)</f>
        <v>16037000</v>
      </c>
      <c r="I1465">
        <f xml:space="preserve"> SUMIF(PRODUCTION!E$2:E$4911,C1465,PRODUCTION!I$2:I$4911)</f>
        <v>4324328</v>
      </c>
    </row>
    <row r="1466" spans="1:9" x14ac:dyDescent="0.2">
      <c r="A1466">
        <v>28127</v>
      </c>
      <c r="B1466" t="s">
        <v>1394</v>
      </c>
      <c r="C1466" t="str">
        <f t="shared" si="45"/>
        <v>28127</v>
      </c>
      <c r="D1466" t="str">
        <f t="shared" si="44"/>
        <v>SIMPSON</v>
      </c>
      <c r="E1466">
        <v>-89.919931500000004</v>
      </c>
      <c r="F1466">
        <v>31.913362899999999</v>
      </c>
      <c r="G1466">
        <f xml:space="preserve"> SUMIF(ACRES_HARVESTED!E$2:E$4911,C1466,ACRES_HARVESTED!G$2:G$4911)</f>
        <v>2700</v>
      </c>
      <c r="H1466">
        <f xml:space="preserve"> SUMIF(SALES!E$2:E$4911,C1466,SALES!G$2:G$4911)</f>
        <v>1398000</v>
      </c>
      <c r="I1466">
        <f xml:space="preserve"> SUMIF(PRODUCTION!E$2:E$4911,C1466,PRODUCTION!I$2:I$4911)</f>
        <v>378000</v>
      </c>
    </row>
    <row r="1467" spans="1:9" x14ac:dyDescent="0.2">
      <c r="A1467">
        <v>28129</v>
      </c>
      <c r="B1467" t="s">
        <v>125</v>
      </c>
      <c r="C1467" t="str">
        <f t="shared" si="45"/>
        <v>28129</v>
      </c>
      <c r="D1467" t="str">
        <f t="shared" si="44"/>
        <v>SMITH</v>
      </c>
      <c r="E1467">
        <v>-89.506644260000002</v>
      </c>
      <c r="F1467">
        <v>32.017928609999998</v>
      </c>
      <c r="G1467">
        <f xml:space="preserve"> SUMIF(ACRES_HARVESTED!E$2:E$4911,C1467,ACRES_HARVESTED!G$2:G$4911)</f>
        <v>41</v>
      </c>
      <c r="H1467">
        <f xml:space="preserve"> SUMIF(SALES!E$2:E$4911,C1467,SALES!G$2:G$4911)</f>
        <v>0</v>
      </c>
      <c r="I1467">
        <f xml:space="preserve"> SUMIF(PRODUCTION!E$2:E$4911,C1467,PRODUCTION!I$2:I$4911)</f>
        <v>0</v>
      </c>
    </row>
    <row r="1468" spans="1:9" x14ac:dyDescent="0.2">
      <c r="A1468">
        <v>28131</v>
      </c>
      <c r="B1468" t="s">
        <v>76</v>
      </c>
      <c r="C1468" t="str">
        <f t="shared" si="45"/>
        <v>28131</v>
      </c>
      <c r="D1468" t="str">
        <f t="shared" si="44"/>
        <v>STONE</v>
      </c>
      <c r="E1468">
        <v>-89.117642439999997</v>
      </c>
      <c r="F1468">
        <v>30.790041299999999</v>
      </c>
      <c r="G1468">
        <f xml:space="preserve"> SUMIF(ACRES_HARVESTED!E$2:E$4911,C1468,ACRES_HARVESTED!G$2:G$4911)</f>
        <v>130</v>
      </c>
      <c r="H1468">
        <f xml:space="preserve"> SUMIF(SALES!E$2:E$4911,C1468,SALES!G$2:G$4911)</f>
        <v>45000</v>
      </c>
      <c r="I1468">
        <f xml:space="preserve"> SUMIF(PRODUCTION!E$2:E$4911,C1468,PRODUCTION!I$2:I$4911)</f>
        <v>13118</v>
      </c>
    </row>
    <row r="1469" spans="1:9" x14ac:dyDescent="0.2">
      <c r="A1469">
        <v>28133</v>
      </c>
      <c r="B1469" t="s">
        <v>996</v>
      </c>
      <c r="C1469" t="str">
        <f t="shared" si="45"/>
        <v>28133</v>
      </c>
      <c r="D1469" t="str">
        <f t="shared" si="44"/>
        <v>SUNFLOWER</v>
      </c>
      <c r="E1469">
        <v>-90.588755059999997</v>
      </c>
      <c r="F1469">
        <v>33.601841579999999</v>
      </c>
      <c r="G1469">
        <f xml:space="preserve"> SUMIF(ACRES_HARVESTED!E$2:E$4911,C1469,ACRES_HARVESTED!G$2:G$4911)</f>
        <v>36143</v>
      </c>
      <c r="H1469">
        <f xml:space="preserve"> SUMIF(SALES!E$2:E$4911,C1469,SALES!G$2:G$4911)</f>
        <v>25589000</v>
      </c>
      <c r="I1469">
        <f xml:space="preserve"> SUMIF(PRODUCTION!E$2:E$4911,C1469,PRODUCTION!I$2:I$4911)</f>
        <v>7281418</v>
      </c>
    </row>
    <row r="1470" spans="1:9" x14ac:dyDescent="0.2">
      <c r="A1470">
        <v>28135</v>
      </c>
      <c r="B1470" t="s">
        <v>1206</v>
      </c>
      <c r="C1470" t="str">
        <f t="shared" si="45"/>
        <v>28135</v>
      </c>
      <c r="D1470" t="str">
        <f t="shared" si="44"/>
        <v>TALLAHATCHIE</v>
      </c>
      <c r="E1470">
        <v>-90.173341289999996</v>
      </c>
      <c r="F1470">
        <v>33.950613910000001</v>
      </c>
      <c r="G1470">
        <f xml:space="preserve"> SUMIF(ACRES_HARVESTED!E$2:E$4911,C1470,ACRES_HARVESTED!G$2:G$4911)</f>
        <v>33359</v>
      </c>
      <c r="H1470">
        <f xml:space="preserve"> SUMIF(SALES!E$2:E$4911,C1470,SALES!G$2:G$4911)</f>
        <v>24760000</v>
      </c>
      <c r="I1470">
        <f xml:space="preserve"> SUMIF(PRODUCTION!E$2:E$4911,C1470,PRODUCTION!I$2:I$4911)</f>
        <v>6484990</v>
      </c>
    </row>
    <row r="1471" spans="1:9" x14ac:dyDescent="0.2">
      <c r="A1471">
        <v>28137</v>
      </c>
      <c r="B1471" t="s">
        <v>698</v>
      </c>
      <c r="C1471" t="str">
        <f t="shared" si="45"/>
        <v>28137</v>
      </c>
      <c r="D1471" t="str">
        <f t="shared" si="44"/>
        <v>TATE</v>
      </c>
      <c r="E1471">
        <v>-89.945204360000005</v>
      </c>
      <c r="F1471">
        <v>34.650695290000002</v>
      </c>
      <c r="G1471">
        <f xml:space="preserve"> SUMIF(ACRES_HARVESTED!E$2:E$4911,C1471,ACRES_HARVESTED!G$2:G$4911)</f>
        <v>5164</v>
      </c>
      <c r="H1471">
        <f xml:space="preserve"> SUMIF(SALES!E$2:E$4911,C1471,SALES!G$2:G$4911)</f>
        <v>3052000</v>
      </c>
      <c r="I1471">
        <f xml:space="preserve"> SUMIF(PRODUCTION!E$2:E$4911,C1471,PRODUCTION!I$2:I$4911)</f>
        <v>1685441.5490000001</v>
      </c>
    </row>
    <row r="1472" spans="1:9" x14ac:dyDescent="0.2">
      <c r="A1472">
        <v>28139</v>
      </c>
      <c r="B1472" t="s">
        <v>837</v>
      </c>
      <c r="C1472" t="str">
        <f t="shared" si="45"/>
        <v>28139</v>
      </c>
      <c r="D1472" t="str">
        <f t="shared" si="44"/>
        <v>TIPPAH</v>
      </c>
      <c r="E1472">
        <v>-88.90883067</v>
      </c>
      <c r="F1472">
        <v>34.768303179999997</v>
      </c>
      <c r="G1472">
        <f xml:space="preserve"> SUMIF(ACRES_HARVESTED!E$2:E$4911,C1472,ACRES_HARVESTED!G$2:G$4911)</f>
        <v>2026</v>
      </c>
      <c r="H1472">
        <f xml:space="preserve"> SUMIF(SALES!E$2:E$4911,C1472,SALES!G$2:G$4911)</f>
        <v>1038000</v>
      </c>
      <c r="I1472">
        <f xml:space="preserve"> SUMIF(PRODUCTION!E$2:E$4911,C1472,PRODUCTION!I$2:I$4911)</f>
        <v>281614</v>
      </c>
    </row>
    <row r="1473" spans="1:9" x14ac:dyDescent="0.2">
      <c r="A1473">
        <v>28141</v>
      </c>
      <c r="B1473" t="s">
        <v>1669</v>
      </c>
      <c r="C1473" t="str">
        <f t="shared" si="45"/>
        <v>28141</v>
      </c>
      <c r="D1473" t="str">
        <f t="shared" si="44"/>
        <v>TISHOMINGO</v>
      </c>
      <c r="E1473">
        <v>-88.239080459999997</v>
      </c>
      <c r="F1473">
        <v>34.740371170000003</v>
      </c>
      <c r="G1473">
        <f xml:space="preserve"> SUMIF(ACRES_HARVESTED!E$2:E$4911,C1473,ACRES_HARVESTED!G$2:G$4911)</f>
        <v>22</v>
      </c>
      <c r="H1473">
        <f xml:space="preserve"> SUMIF(SALES!E$2:E$4911,C1473,SALES!G$2:G$4911)</f>
        <v>0</v>
      </c>
      <c r="I1473">
        <f xml:space="preserve"> SUMIF(PRODUCTION!E$2:E$4911,C1473,PRODUCTION!I$2:I$4911)</f>
        <v>2882</v>
      </c>
    </row>
    <row r="1474" spans="1:9" x14ac:dyDescent="0.2">
      <c r="A1474">
        <v>28143</v>
      </c>
      <c r="B1474" t="s">
        <v>1358</v>
      </c>
      <c r="C1474" t="str">
        <f t="shared" si="45"/>
        <v>28143</v>
      </c>
      <c r="D1474" t="str">
        <f t="shared" ref="D1474:D1537" si="46">UPPER(B1474)</f>
        <v>TUNICA</v>
      </c>
      <c r="E1474">
        <v>-90.375329030000003</v>
      </c>
      <c r="F1474">
        <v>34.65198616</v>
      </c>
      <c r="G1474">
        <f xml:space="preserve"> SUMIF(ACRES_HARVESTED!E$2:E$4911,C1474,ACRES_HARVESTED!G$2:G$4911)</f>
        <v>10416</v>
      </c>
      <c r="H1474">
        <f xml:space="preserve"> SUMIF(SALES!E$2:E$4911,C1474,SALES!G$2:G$4911)</f>
        <v>6797000</v>
      </c>
      <c r="I1474">
        <f xml:space="preserve"> SUMIF(PRODUCTION!E$2:E$4911,C1474,PRODUCTION!I$2:I$4911)</f>
        <v>1827480</v>
      </c>
    </row>
    <row r="1475" spans="1:9" x14ac:dyDescent="0.2">
      <c r="A1475">
        <v>28145</v>
      </c>
      <c r="B1475" t="s">
        <v>153</v>
      </c>
      <c r="C1475" t="str">
        <f t="shared" ref="C1475:C1538" si="47" xml:space="preserve"> TEXT(A1475,"00000")</f>
        <v>28145</v>
      </c>
      <c r="D1475" t="str">
        <f t="shared" si="46"/>
        <v>UNION</v>
      </c>
      <c r="E1475">
        <v>-89.003932280000001</v>
      </c>
      <c r="F1475">
        <v>34.49025133</v>
      </c>
      <c r="G1475">
        <f xml:space="preserve"> SUMIF(ACRES_HARVESTED!E$2:E$4911,C1475,ACRES_HARVESTED!G$2:G$4911)</f>
        <v>2804</v>
      </c>
      <c r="H1475">
        <f xml:space="preserve"> SUMIF(SALES!E$2:E$4911,C1475,SALES!G$2:G$4911)</f>
        <v>0</v>
      </c>
      <c r="I1475">
        <f xml:space="preserve"> SUMIF(PRODUCTION!E$2:E$4911,C1475,PRODUCTION!I$2:I$4911)</f>
        <v>452266</v>
      </c>
    </row>
    <row r="1476" spans="1:9" x14ac:dyDescent="0.2">
      <c r="A1476">
        <v>28147</v>
      </c>
      <c r="B1476" t="s">
        <v>1250</v>
      </c>
      <c r="C1476" t="str">
        <f t="shared" si="47"/>
        <v>28147</v>
      </c>
      <c r="D1476" t="str">
        <f t="shared" si="46"/>
        <v>WALTHALL</v>
      </c>
      <c r="E1476">
        <v>-90.106013759999996</v>
      </c>
      <c r="F1476">
        <v>31.148239149999998</v>
      </c>
      <c r="G1476">
        <f xml:space="preserve"> SUMIF(ACRES_HARVESTED!E$2:E$4911,C1476,ACRES_HARVESTED!G$2:G$4911)</f>
        <v>905</v>
      </c>
      <c r="H1476">
        <f xml:space="preserve"> SUMIF(SALES!E$2:E$4911,C1476,SALES!G$2:G$4911)</f>
        <v>529000</v>
      </c>
      <c r="I1476">
        <f xml:space="preserve"> SUMIF(PRODUCTION!E$2:E$4911,C1476,PRODUCTION!I$2:I$4911)</f>
        <v>132195</v>
      </c>
    </row>
    <row r="1477" spans="1:9" x14ac:dyDescent="0.2">
      <c r="A1477">
        <v>28149</v>
      </c>
      <c r="B1477" t="s">
        <v>108</v>
      </c>
      <c r="C1477" t="str">
        <f t="shared" si="47"/>
        <v>28149</v>
      </c>
      <c r="D1477" t="str">
        <f t="shared" si="46"/>
        <v>WARREN</v>
      </c>
      <c r="E1477">
        <v>-90.851439900000003</v>
      </c>
      <c r="F1477">
        <v>32.356378589999998</v>
      </c>
      <c r="G1477">
        <f xml:space="preserve"> SUMIF(ACRES_HARVESTED!E$2:E$4911,C1477,ACRES_HARVESTED!G$2:G$4911)</f>
        <v>3065</v>
      </c>
      <c r="H1477">
        <f xml:space="preserve"> SUMIF(SALES!E$2:E$4911,C1477,SALES!G$2:G$4911)</f>
        <v>1973000</v>
      </c>
      <c r="I1477">
        <f xml:space="preserve"> SUMIF(PRODUCTION!E$2:E$4911,C1477,PRODUCTION!I$2:I$4911)</f>
        <v>549555</v>
      </c>
    </row>
    <row r="1478" spans="1:9" x14ac:dyDescent="0.2">
      <c r="A1478">
        <v>28151</v>
      </c>
      <c r="B1478" t="s">
        <v>48</v>
      </c>
      <c r="C1478" t="str">
        <f t="shared" si="47"/>
        <v>28151</v>
      </c>
      <c r="D1478" t="str">
        <f t="shared" si="46"/>
        <v>WASHINGTON</v>
      </c>
      <c r="E1478">
        <v>-90.947871950000007</v>
      </c>
      <c r="F1478">
        <v>33.283745170000003</v>
      </c>
      <c r="G1478">
        <f xml:space="preserve"> SUMIF(ACRES_HARVESTED!E$2:E$4911,C1478,ACRES_HARVESTED!G$2:G$4911)</f>
        <v>50546</v>
      </c>
      <c r="H1478">
        <f xml:space="preserve"> SUMIF(SALES!E$2:E$4911,C1478,SALES!G$2:G$4911)</f>
        <v>35665000</v>
      </c>
      <c r="I1478">
        <f xml:space="preserve"> SUMIF(PRODUCTION!E$2:E$4911,C1478,PRODUCTION!I$2:I$4911)</f>
        <v>10382151</v>
      </c>
    </row>
    <row r="1479" spans="1:9" x14ac:dyDescent="0.2">
      <c r="A1479">
        <v>28153</v>
      </c>
      <c r="B1479" t="s">
        <v>516</v>
      </c>
      <c r="C1479" t="str">
        <f t="shared" si="47"/>
        <v>28153</v>
      </c>
      <c r="D1479" t="str">
        <f t="shared" si="46"/>
        <v>WAYNE</v>
      </c>
      <c r="E1479">
        <v>-88.695884039999996</v>
      </c>
      <c r="F1479">
        <v>31.64077954</v>
      </c>
      <c r="G1479">
        <f xml:space="preserve"> SUMIF(ACRES_HARVESTED!E$2:E$4911,C1479,ACRES_HARVESTED!G$2:G$4911)</f>
        <v>1082</v>
      </c>
      <c r="H1479">
        <f xml:space="preserve"> SUMIF(SALES!E$2:E$4911,C1479,SALES!G$2:G$4911)</f>
        <v>0</v>
      </c>
      <c r="I1479">
        <f xml:space="preserve"> SUMIF(PRODUCTION!E$2:E$4911,C1479,PRODUCTION!I$2:I$4911)</f>
        <v>128995</v>
      </c>
    </row>
    <row r="1480" spans="1:9" x14ac:dyDescent="0.2">
      <c r="A1480">
        <v>28155</v>
      </c>
      <c r="B1480" t="s">
        <v>124</v>
      </c>
      <c r="C1480" t="str">
        <f t="shared" si="47"/>
        <v>28155</v>
      </c>
      <c r="D1480" t="str">
        <f t="shared" si="46"/>
        <v>WEBSTER</v>
      </c>
      <c r="E1480">
        <v>-89.285104039999993</v>
      </c>
      <c r="F1480">
        <v>33.613263850000003</v>
      </c>
      <c r="G1480">
        <f xml:space="preserve"> SUMIF(ACRES_HARVESTED!E$2:E$4911,C1480,ACRES_HARVESTED!G$2:G$4911)</f>
        <v>2885</v>
      </c>
      <c r="H1480">
        <f xml:space="preserve"> SUMIF(SALES!E$2:E$4911,C1480,SALES!G$2:G$4911)</f>
        <v>1536000</v>
      </c>
      <c r="I1480">
        <f xml:space="preserve"> SUMIF(PRODUCTION!E$2:E$4911,C1480,PRODUCTION!I$2:I$4911)</f>
        <v>451214</v>
      </c>
    </row>
    <row r="1481" spans="1:9" x14ac:dyDescent="0.2">
      <c r="A1481">
        <v>28157</v>
      </c>
      <c r="B1481" t="s">
        <v>1374</v>
      </c>
      <c r="C1481" t="str">
        <f t="shared" si="47"/>
        <v>28157</v>
      </c>
      <c r="D1481" t="str">
        <f t="shared" si="46"/>
        <v>WILKINSON</v>
      </c>
      <c r="E1481">
        <v>-91.311476799999994</v>
      </c>
      <c r="F1481">
        <v>31.16072415</v>
      </c>
      <c r="G1481">
        <f xml:space="preserve"> SUMIF(ACRES_HARVESTED!E$2:E$4911,C1481,ACRES_HARVESTED!G$2:G$4911)</f>
        <v>0</v>
      </c>
      <c r="H1481">
        <f xml:space="preserve"> SUMIF(SALES!E$2:E$4911,C1481,SALES!G$2:G$4911)</f>
        <v>0</v>
      </c>
      <c r="I1481">
        <f xml:space="preserve"> SUMIF(PRODUCTION!E$2:E$4911,C1481,PRODUCTION!I$2:I$4911)</f>
        <v>0</v>
      </c>
    </row>
    <row r="1482" spans="1:9" x14ac:dyDescent="0.2">
      <c r="A1482">
        <v>28159</v>
      </c>
      <c r="B1482" t="s">
        <v>567</v>
      </c>
      <c r="C1482" t="str">
        <f t="shared" si="47"/>
        <v>28159</v>
      </c>
      <c r="D1482" t="str">
        <f t="shared" si="46"/>
        <v>WINSTON</v>
      </c>
      <c r="E1482">
        <v>-89.034308940000003</v>
      </c>
      <c r="F1482">
        <v>33.0883872</v>
      </c>
      <c r="G1482">
        <f xml:space="preserve"> SUMIF(ACRES_HARVESTED!E$2:E$4911,C1482,ACRES_HARVESTED!G$2:G$4911)</f>
        <v>0</v>
      </c>
      <c r="H1482">
        <f xml:space="preserve"> SUMIF(SALES!E$2:E$4911,C1482,SALES!G$2:G$4911)</f>
        <v>0</v>
      </c>
      <c r="I1482">
        <f xml:space="preserve"> SUMIF(PRODUCTION!E$2:E$4911,C1482,PRODUCTION!I$2:I$4911)</f>
        <v>0</v>
      </c>
    </row>
    <row r="1483" spans="1:9" x14ac:dyDescent="0.2">
      <c r="A1483">
        <v>28161</v>
      </c>
      <c r="B1483" t="s">
        <v>566</v>
      </c>
      <c r="C1483" t="str">
        <f t="shared" si="47"/>
        <v>28161</v>
      </c>
      <c r="D1483" t="str">
        <f t="shared" si="46"/>
        <v>YALOBUSHA</v>
      </c>
      <c r="E1483">
        <v>-89.70745642</v>
      </c>
      <c r="F1483">
        <v>34.02831011</v>
      </c>
      <c r="G1483">
        <f xml:space="preserve"> SUMIF(ACRES_HARVESTED!E$2:E$4911,C1483,ACRES_HARVESTED!G$2:G$4911)</f>
        <v>512</v>
      </c>
      <c r="H1483">
        <f xml:space="preserve"> SUMIF(SALES!E$2:E$4911,C1483,SALES!G$2:G$4911)</f>
        <v>0</v>
      </c>
      <c r="I1483">
        <f xml:space="preserve"> SUMIF(PRODUCTION!E$2:E$4911,C1483,PRODUCTION!I$2:I$4911)</f>
        <v>0</v>
      </c>
    </row>
    <row r="1484" spans="1:9" x14ac:dyDescent="0.2">
      <c r="A1484">
        <v>28163</v>
      </c>
      <c r="B1484" t="s">
        <v>1813</v>
      </c>
      <c r="C1484" t="str">
        <f t="shared" si="47"/>
        <v>28163</v>
      </c>
      <c r="D1484" t="str">
        <f t="shared" si="46"/>
        <v>YAZOO</v>
      </c>
      <c r="E1484">
        <v>-90.396556520000004</v>
      </c>
      <c r="F1484">
        <v>32.780072140000001</v>
      </c>
      <c r="G1484">
        <f xml:space="preserve"> SUMIF(ACRES_HARVESTED!E$2:E$4911,C1484,ACRES_HARVESTED!G$2:G$4911)</f>
        <v>43899</v>
      </c>
      <c r="H1484">
        <f xml:space="preserve"> SUMIF(SALES!E$2:E$4911,C1484,SALES!G$2:G$4911)</f>
        <v>33119000</v>
      </c>
      <c r="I1484">
        <f xml:space="preserve"> SUMIF(PRODUCTION!E$2:E$4911,C1484,PRODUCTION!I$2:I$4911)</f>
        <v>8670053</v>
      </c>
    </row>
    <row r="1485" spans="1:9" x14ac:dyDescent="0.2">
      <c r="A1485">
        <v>29001</v>
      </c>
      <c r="B1485" t="s">
        <v>408</v>
      </c>
      <c r="C1485" t="str">
        <f t="shared" si="47"/>
        <v>29001</v>
      </c>
      <c r="D1485" t="str">
        <f t="shared" si="46"/>
        <v>ADAIR</v>
      </c>
      <c r="E1485">
        <v>-92.600752700000001</v>
      </c>
      <c r="F1485">
        <v>40.190548710000002</v>
      </c>
      <c r="G1485">
        <f xml:space="preserve"> SUMIF(ACRES_HARVESTED!E$2:E$4911,C1485,ACRES_HARVESTED!G$2:G$4911)</f>
        <v>19016</v>
      </c>
      <c r="H1485">
        <f xml:space="preserve"> SUMIF(SALES!E$2:E$4911,C1485,SALES!G$2:G$4911)</f>
        <v>9962000</v>
      </c>
      <c r="I1485">
        <f xml:space="preserve"> SUMIF(PRODUCTION!E$2:E$4911,C1485,PRODUCTION!I$2:I$4911)</f>
        <v>3264845.1702999999</v>
      </c>
    </row>
    <row r="1486" spans="1:9" x14ac:dyDescent="0.2">
      <c r="A1486">
        <v>29003</v>
      </c>
      <c r="B1486" t="s">
        <v>821</v>
      </c>
      <c r="C1486" t="str">
        <f t="shared" si="47"/>
        <v>29003</v>
      </c>
      <c r="D1486" t="str">
        <f t="shared" si="46"/>
        <v>ANDREW</v>
      </c>
      <c r="E1486">
        <v>-94.801404980000001</v>
      </c>
      <c r="F1486">
        <v>39.983351110000001</v>
      </c>
      <c r="G1486">
        <f xml:space="preserve"> SUMIF(ACRES_HARVESTED!E$2:E$4911,C1486,ACRES_HARVESTED!G$2:G$4911)</f>
        <v>56697</v>
      </c>
      <c r="H1486">
        <f xml:space="preserve"> SUMIF(SALES!E$2:E$4911,C1486,SALES!G$2:G$4911)</f>
        <v>29582000</v>
      </c>
      <c r="I1486">
        <f xml:space="preserve"> SUMIF(PRODUCTION!E$2:E$4911,C1486,PRODUCTION!I$2:I$4911)</f>
        <v>8799126.3377999999</v>
      </c>
    </row>
    <row r="1487" spans="1:9" x14ac:dyDescent="0.2">
      <c r="A1487">
        <v>29005</v>
      </c>
      <c r="B1487" t="s">
        <v>1047</v>
      </c>
      <c r="C1487" t="str">
        <f t="shared" si="47"/>
        <v>29005</v>
      </c>
      <c r="D1487" t="str">
        <f t="shared" si="46"/>
        <v>ATCHISON</v>
      </c>
      <c r="E1487">
        <v>-95.428326630000001</v>
      </c>
      <c r="F1487">
        <v>40.430838999999999</v>
      </c>
      <c r="G1487">
        <f xml:space="preserve"> SUMIF(ACRES_HARVESTED!E$2:E$4911,C1487,ACRES_HARVESTED!G$2:G$4911)</f>
        <v>120087</v>
      </c>
      <c r="H1487">
        <f xml:space="preserve"> SUMIF(SALES!E$2:E$4911,C1487,SALES!G$2:G$4911)</f>
        <v>73510000</v>
      </c>
      <c r="I1487">
        <f xml:space="preserve"> SUMIF(PRODUCTION!E$2:E$4911,C1487,PRODUCTION!I$2:I$4911)</f>
        <v>22101797.129299998</v>
      </c>
    </row>
    <row r="1488" spans="1:9" x14ac:dyDescent="0.2">
      <c r="A1488">
        <v>29007</v>
      </c>
      <c r="B1488" t="s">
        <v>962</v>
      </c>
      <c r="C1488" t="str">
        <f t="shared" si="47"/>
        <v>29007</v>
      </c>
      <c r="D1488" t="str">
        <f t="shared" si="46"/>
        <v>AUDRAIN</v>
      </c>
      <c r="E1488">
        <v>-91.841637419999998</v>
      </c>
      <c r="F1488">
        <v>39.215955360000002</v>
      </c>
      <c r="G1488">
        <f xml:space="preserve"> SUMIF(ACRES_HARVESTED!E$2:E$4911,C1488,ACRES_HARVESTED!G$2:G$4911)</f>
        <v>111830</v>
      </c>
      <c r="H1488">
        <f xml:space="preserve"> SUMIF(SALES!E$2:E$4911,C1488,SALES!G$2:G$4911)</f>
        <v>64664000</v>
      </c>
      <c r="I1488">
        <f xml:space="preserve"> SUMIF(PRODUCTION!E$2:E$4911,C1488,PRODUCTION!I$2:I$4911)</f>
        <v>20253575.842500001</v>
      </c>
    </row>
    <row r="1489" spans="1:9" x14ac:dyDescent="0.2">
      <c r="A1489">
        <v>29009</v>
      </c>
      <c r="B1489" t="s">
        <v>265</v>
      </c>
      <c r="C1489" t="str">
        <f t="shared" si="47"/>
        <v>29009</v>
      </c>
      <c r="D1489" t="str">
        <f t="shared" si="46"/>
        <v>BARRY</v>
      </c>
      <c r="E1489">
        <v>-93.828986270000001</v>
      </c>
      <c r="F1489">
        <v>36.709802070000002</v>
      </c>
      <c r="G1489">
        <f xml:space="preserve"> SUMIF(ACRES_HARVESTED!E$2:E$4911,C1489,ACRES_HARVESTED!G$2:G$4911)</f>
        <v>11505</v>
      </c>
      <c r="H1489">
        <f xml:space="preserve"> SUMIF(SALES!E$2:E$4911,C1489,SALES!G$2:G$4911)</f>
        <v>5549000</v>
      </c>
      <c r="I1489">
        <f xml:space="preserve"> SUMIF(PRODUCTION!E$2:E$4911,C1489,PRODUCTION!I$2:I$4911)</f>
        <v>2163106.2999999998</v>
      </c>
    </row>
    <row r="1490" spans="1:9" x14ac:dyDescent="0.2">
      <c r="A1490">
        <v>29011</v>
      </c>
      <c r="B1490" t="s">
        <v>586</v>
      </c>
      <c r="C1490" t="str">
        <f t="shared" si="47"/>
        <v>29011</v>
      </c>
      <c r="D1490" t="str">
        <f t="shared" si="46"/>
        <v>BARTON</v>
      </c>
      <c r="E1490">
        <v>-94.34736796</v>
      </c>
      <c r="F1490">
        <v>37.50205562</v>
      </c>
      <c r="G1490">
        <f xml:space="preserve"> SUMIF(ACRES_HARVESTED!E$2:E$4911,C1490,ACRES_HARVESTED!G$2:G$4911)</f>
        <v>58235</v>
      </c>
      <c r="H1490">
        <f xml:space="preserve"> SUMIF(SALES!E$2:E$4911,C1490,SALES!G$2:G$4911)</f>
        <v>30803000</v>
      </c>
      <c r="I1490">
        <f xml:space="preserve"> SUMIF(PRODUCTION!E$2:E$4911,C1490,PRODUCTION!I$2:I$4911)</f>
        <v>9199081.6622000001</v>
      </c>
    </row>
    <row r="1491" spans="1:9" x14ac:dyDescent="0.2">
      <c r="A1491">
        <v>29013</v>
      </c>
      <c r="B1491" t="s">
        <v>1475</v>
      </c>
      <c r="C1491" t="str">
        <f t="shared" si="47"/>
        <v>29013</v>
      </c>
      <c r="D1491" t="str">
        <f t="shared" si="46"/>
        <v>BATES</v>
      </c>
      <c r="E1491">
        <v>-94.340156250000007</v>
      </c>
      <c r="F1491">
        <v>38.257423520000003</v>
      </c>
      <c r="G1491">
        <f xml:space="preserve"> SUMIF(ACRES_HARVESTED!E$2:E$4911,C1491,ACRES_HARVESTED!G$2:G$4911)</f>
        <v>70407</v>
      </c>
      <c r="H1491">
        <f xml:space="preserve"> SUMIF(SALES!E$2:E$4911,C1491,SALES!G$2:G$4911)</f>
        <v>39546000</v>
      </c>
      <c r="I1491">
        <f xml:space="preserve"> SUMIF(PRODUCTION!E$2:E$4911,C1491,PRODUCTION!I$2:I$4911)</f>
        <v>12294762.3048</v>
      </c>
    </row>
    <row r="1492" spans="1:9" x14ac:dyDescent="0.2">
      <c r="A1492">
        <v>29015</v>
      </c>
      <c r="B1492" t="s">
        <v>236</v>
      </c>
      <c r="C1492" t="str">
        <f t="shared" si="47"/>
        <v>29015</v>
      </c>
      <c r="D1492" t="str">
        <f t="shared" si="46"/>
        <v>BENTON</v>
      </c>
      <c r="E1492">
        <v>-93.288278759999997</v>
      </c>
      <c r="F1492">
        <v>38.2951634</v>
      </c>
      <c r="G1492">
        <f xml:space="preserve"> SUMIF(ACRES_HARVESTED!E$2:E$4911,C1492,ACRES_HARVESTED!G$2:G$4911)</f>
        <v>10221</v>
      </c>
      <c r="H1492">
        <f xml:space="preserve"> SUMIF(SALES!E$2:E$4911,C1492,SALES!G$2:G$4911)</f>
        <v>6031000</v>
      </c>
      <c r="I1492">
        <f xml:space="preserve"> SUMIF(PRODUCTION!E$2:E$4911,C1492,PRODUCTION!I$2:I$4911)</f>
        <v>3153239.9564</v>
      </c>
    </row>
    <row r="1493" spans="1:9" x14ac:dyDescent="0.2">
      <c r="A1493">
        <v>29017</v>
      </c>
      <c r="B1493" t="s">
        <v>51</v>
      </c>
      <c r="C1493" t="str">
        <f t="shared" si="47"/>
        <v>29017</v>
      </c>
      <c r="D1493" t="str">
        <f t="shared" si="46"/>
        <v>BOLLINGER</v>
      </c>
      <c r="E1493">
        <v>-90.025621279999996</v>
      </c>
      <c r="F1493">
        <v>37.321918199999999</v>
      </c>
      <c r="G1493">
        <f xml:space="preserve"> SUMIF(ACRES_HARVESTED!E$2:E$4911,C1493,ACRES_HARVESTED!G$2:G$4911)</f>
        <v>8238</v>
      </c>
      <c r="H1493">
        <f xml:space="preserve"> SUMIF(SALES!E$2:E$4911,C1493,SALES!G$2:G$4911)</f>
        <v>4665000</v>
      </c>
      <c r="I1493">
        <f xml:space="preserve"> SUMIF(PRODUCTION!E$2:E$4911,C1493,PRODUCTION!I$2:I$4911)</f>
        <v>1353989</v>
      </c>
    </row>
    <row r="1494" spans="1:9" x14ac:dyDescent="0.2">
      <c r="A1494">
        <v>29019</v>
      </c>
      <c r="B1494" t="s">
        <v>275</v>
      </c>
      <c r="C1494" t="str">
        <f t="shared" si="47"/>
        <v>29019</v>
      </c>
      <c r="D1494" t="str">
        <f t="shared" si="46"/>
        <v>BOONE</v>
      </c>
      <c r="E1494">
        <v>-92.309834359999996</v>
      </c>
      <c r="F1494">
        <v>38.990910679999999</v>
      </c>
      <c r="G1494">
        <f xml:space="preserve"> SUMIF(ACRES_HARVESTED!E$2:E$4911,C1494,ACRES_HARVESTED!G$2:G$4911)</f>
        <v>26986</v>
      </c>
      <c r="H1494">
        <f xml:space="preserve"> SUMIF(SALES!E$2:E$4911,C1494,SALES!G$2:G$4911)</f>
        <v>15908000</v>
      </c>
      <c r="I1494">
        <f xml:space="preserve"> SUMIF(PRODUCTION!E$2:E$4911,C1494,PRODUCTION!I$2:I$4911)</f>
        <v>4920344.9400000004</v>
      </c>
    </row>
    <row r="1495" spans="1:9" x14ac:dyDescent="0.2">
      <c r="A1495">
        <v>29021</v>
      </c>
      <c r="B1495" t="s">
        <v>195</v>
      </c>
      <c r="C1495" t="str">
        <f t="shared" si="47"/>
        <v>29021</v>
      </c>
      <c r="D1495" t="str">
        <f t="shared" si="46"/>
        <v>BUCHANAN</v>
      </c>
      <c r="E1495">
        <v>-94.806182879999994</v>
      </c>
      <c r="F1495">
        <v>39.659893279999999</v>
      </c>
      <c r="G1495">
        <f xml:space="preserve"> SUMIF(ACRES_HARVESTED!E$2:E$4911,C1495,ACRES_HARVESTED!G$2:G$4911)</f>
        <v>52018</v>
      </c>
      <c r="H1495">
        <f xml:space="preserve"> SUMIF(SALES!E$2:E$4911,C1495,SALES!G$2:G$4911)</f>
        <v>29231000</v>
      </c>
      <c r="I1495">
        <f xml:space="preserve"> SUMIF(PRODUCTION!E$2:E$4911,C1495,PRODUCTION!I$2:I$4911)</f>
        <v>9187324.5453999992</v>
      </c>
    </row>
    <row r="1496" spans="1:9" x14ac:dyDescent="0.2">
      <c r="A1496">
        <v>29023</v>
      </c>
      <c r="B1496" t="s">
        <v>61</v>
      </c>
      <c r="C1496" t="str">
        <f t="shared" si="47"/>
        <v>29023</v>
      </c>
      <c r="D1496" t="str">
        <f t="shared" si="46"/>
        <v>BUTLER</v>
      </c>
      <c r="E1496">
        <v>-90.406729850000005</v>
      </c>
      <c r="F1496">
        <v>36.716387840000003</v>
      </c>
      <c r="G1496">
        <f xml:space="preserve"> SUMIF(ACRES_HARVESTED!E$2:E$4911,C1496,ACRES_HARVESTED!G$2:G$4911)</f>
        <v>21538</v>
      </c>
      <c r="H1496">
        <f xml:space="preserve"> SUMIF(SALES!E$2:E$4911,C1496,SALES!G$2:G$4911)</f>
        <v>13654000</v>
      </c>
      <c r="I1496">
        <f xml:space="preserve"> SUMIF(PRODUCTION!E$2:E$4911,C1496,PRODUCTION!I$2:I$4911)</f>
        <v>3902899</v>
      </c>
    </row>
    <row r="1497" spans="1:9" x14ac:dyDescent="0.2">
      <c r="A1497">
        <v>29025</v>
      </c>
      <c r="B1497" t="s">
        <v>281</v>
      </c>
      <c r="C1497" t="str">
        <f t="shared" si="47"/>
        <v>29025</v>
      </c>
      <c r="D1497" t="str">
        <f t="shared" si="46"/>
        <v>CALDWELL</v>
      </c>
      <c r="E1497">
        <v>-93.983096230000001</v>
      </c>
      <c r="F1497">
        <v>39.65668445</v>
      </c>
      <c r="G1497">
        <f xml:space="preserve"> SUMIF(ACRES_HARVESTED!E$2:E$4911,C1497,ACRES_HARVESTED!G$2:G$4911)</f>
        <v>26554</v>
      </c>
      <c r="H1497">
        <f xml:space="preserve"> SUMIF(SALES!E$2:E$4911,C1497,SALES!G$2:G$4911)</f>
        <v>14894000</v>
      </c>
      <c r="I1497">
        <f xml:space="preserve"> SUMIF(PRODUCTION!E$2:E$4911,C1497,PRODUCTION!I$2:I$4911)</f>
        <v>4279036</v>
      </c>
    </row>
    <row r="1498" spans="1:9" x14ac:dyDescent="0.2">
      <c r="A1498">
        <v>29027</v>
      </c>
      <c r="B1498" t="s">
        <v>923</v>
      </c>
      <c r="C1498" t="str">
        <f t="shared" si="47"/>
        <v>29027</v>
      </c>
      <c r="D1498" t="str">
        <f t="shared" si="46"/>
        <v>CALLAWAY</v>
      </c>
      <c r="E1498">
        <v>-91.926169389999998</v>
      </c>
      <c r="F1498">
        <v>38.835705089999998</v>
      </c>
      <c r="G1498">
        <f xml:space="preserve"> SUMIF(ACRES_HARVESTED!E$2:E$4911,C1498,ACRES_HARVESTED!G$2:G$4911)</f>
        <v>28707</v>
      </c>
      <c r="H1498">
        <f xml:space="preserve"> SUMIF(SALES!E$2:E$4911,C1498,SALES!G$2:G$4911)</f>
        <v>17354000</v>
      </c>
      <c r="I1498">
        <f xml:space="preserve"> SUMIF(PRODUCTION!E$2:E$4911,C1498,PRODUCTION!I$2:I$4911)</f>
        <v>5077924</v>
      </c>
    </row>
    <row r="1499" spans="1:9" x14ac:dyDescent="0.2">
      <c r="A1499">
        <v>29029</v>
      </c>
      <c r="B1499" t="s">
        <v>470</v>
      </c>
      <c r="C1499" t="str">
        <f t="shared" si="47"/>
        <v>29029</v>
      </c>
      <c r="D1499" t="str">
        <f t="shared" si="46"/>
        <v>CAMDEN</v>
      </c>
      <c r="E1499">
        <v>-92.766004640000006</v>
      </c>
      <c r="F1499">
        <v>38.027034139999998</v>
      </c>
      <c r="G1499">
        <f xml:space="preserve"> SUMIF(ACRES_HARVESTED!E$2:E$4911,C1499,ACRES_HARVESTED!G$2:G$4911)</f>
        <v>641</v>
      </c>
      <c r="H1499">
        <f xml:space="preserve"> SUMIF(SALES!E$2:E$4911,C1499,SALES!G$2:G$4911)</f>
        <v>0</v>
      </c>
      <c r="I1499">
        <f xml:space="preserve"> SUMIF(PRODUCTION!E$2:E$4911,C1499,PRODUCTION!I$2:I$4911)</f>
        <v>115878</v>
      </c>
    </row>
    <row r="1500" spans="1:9" x14ac:dyDescent="0.2">
      <c r="A1500">
        <v>29031</v>
      </c>
      <c r="B1500" t="s">
        <v>1135</v>
      </c>
      <c r="C1500" t="str">
        <f t="shared" si="47"/>
        <v>29031</v>
      </c>
      <c r="D1500" t="str">
        <f t="shared" si="46"/>
        <v>CAPE GIRARDEAU</v>
      </c>
      <c r="E1500">
        <v>-89.684449869999995</v>
      </c>
      <c r="F1500">
        <v>37.384020059999997</v>
      </c>
      <c r="G1500">
        <f xml:space="preserve"> SUMIF(ACRES_HARVESTED!E$2:E$4911,C1500,ACRES_HARVESTED!G$2:G$4911)</f>
        <v>47111</v>
      </c>
      <c r="H1500">
        <f xml:space="preserve"> SUMIF(SALES!E$2:E$4911,C1500,SALES!G$2:G$4911)</f>
        <v>25057000</v>
      </c>
      <c r="I1500">
        <f xml:space="preserve"> SUMIF(PRODUCTION!E$2:E$4911,C1500,PRODUCTION!I$2:I$4911)</f>
        <v>7833234.2364999996</v>
      </c>
    </row>
    <row r="1501" spans="1:9" x14ac:dyDescent="0.2">
      <c r="A1501">
        <v>29033</v>
      </c>
      <c r="B1501" t="s">
        <v>74</v>
      </c>
      <c r="C1501" t="str">
        <f t="shared" si="47"/>
        <v>29033</v>
      </c>
      <c r="D1501" t="str">
        <f t="shared" si="46"/>
        <v>CARROLL</v>
      </c>
      <c r="E1501">
        <v>-93.505211610000003</v>
      </c>
      <c r="F1501">
        <v>39.426948230000001</v>
      </c>
      <c r="G1501">
        <f xml:space="preserve"> SUMIF(ACRES_HARVESTED!E$2:E$4911,C1501,ACRES_HARVESTED!G$2:G$4911)</f>
        <v>99134</v>
      </c>
      <c r="H1501">
        <f xml:space="preserve"> SUMIF(SALES!E$2:E$4911,C1501,SALES!G$2:G$4911)</f>
        <v>56999000</v>
      </c>
      <c r="I1501">
        <f xml:space="preserve"> SUMIF(PRODUCTION!E$2:E$4911,C1501,PRODUCTION!I$2:I$4911)</f>
        <v>17819148.545000002</v>
      </c>
    </row>
    <row r="1502" spans="1:9" x14ac:dyDescent="0.2">
      <c r="A1502">
        <v>29035</v>
      </c>
      <c r="B1502" t="s">
        <v>1035</v>
      </c>
      <c r="C1502" t="str">
        <f t="shared" si="47"/>
        <v>29035</v>
      </c>
      <c r="D1502" t="str">
        <f t="shared" si="46"/>
        <v>CARTER</v>
      </c>
      <c r="E1502">
        <v>-90.962319590000007</v>
      </c>
      <c r="F1502">
        <v>36.941112920000002</v>
      </c>
      <c r="G1502">
        <f xml:space="preserve"> SUMIF(ACRES_HARVESTED!E$2:E$4911,C1502,ACRES_HARVESTED!G$2:G$4911)</f>
        <v>0</v>
      </c>
      <c r="H1502">
        <f xml:space="preserve"> SUMIF(SALES!E$2:E$4911,C1502,SALES!G$2:G$4911)</f>
        <v>0</v>
      </c>
      <c r="I1502">
        <f xml:space="preserve"> SUMIF(PRODUCTION!E$2:E$4911,C1502,PRODUCTION!I$2:I$4911)</f>
        <v>0</v>
      </c>
    </row>
    <row r="1503" spans="1:9" x14ac:dyDescent="0.2">
      <c r="A1503">
        <v>29037</v>
      </c>
      <c r="B1503" t="s">
        <v>141</v>
      </c>
      <c r="C1503" t="str">
        <f t="shared" si="47"/>
        <v>29037</v>
      </c>
      <c r="D1503" t="str">
        <f t="shared" si="46"/>
        <v>CASS</v>
      </c>
      <c r="E1503">
        <v>-94.355048830000001</v>
      </c>
      <c r="F1503">
        <v>38.647930260000003</v>
      </c>
      <c r="G1503">
        <f xml:space="preserve"> SUMIF(ACRES_HARVESTED!E$2:E$4911,C1503,ACRES_HARVESTED!G$2:G$4911)</f>
        <v>43268</v>
      </c>
      <c r="H1503">
        <f xml:space="preserve"> SUMIF(SALES!E$2:E$4911,C1503,SALES!G$2:G$4911)</f>
        <v>23450000</v>
      </c>
      <c r="I1503">
        <f xml:space="preserve"> SUMIF(PRODUCTION!E$2:E$4911,C1503,PRODUCTION!I$2:I$4911)</f>
        <v>6788799</v>
      </c>
    </row>
    <row r="1504" spans="1:9" x14ac:dyDescent="0.2">
      <c r="A1504">
        <v>29039</v>
      </c>
      <c r="B1504" t="s">
        <v>18</v>
      </c>
      <c r="C1504" t="str">
        <f t="shared" si="47"/>
        <v>29039</v>
      </c>
      <c r="D1504" t="str">
        <f t="shared" si="46"/>
        <v>CEDAR</v>
      </c>
      <c r="E1504">
        <v>-93.855925409999998</v>
      </c>
      <c r="F1504">
        <v>37.723501480000003</v>
      </c>
      <c r="G1504">
        <f xml:space="preserve"> SUMIF(ACRES_HARVESTED!E$2:E$4911,C1504,ACRES_HARVESTED!G$2:G$4911)</f>
        <v>3370</v>
      </c>
      <c r="H1504">
        <f xml:space="preserve"> SUMIF(SALES!E$2:E$4911,C1504,SALES!G$2:G$4911)</f>
        <v>1147000</v>
      </c>
      <c r="I1504">
        <f xml:space="preserve"> SUMIF(PRODUCTION!E$2:E$4911,C1504,PRODUCTION!I$2:I$4911)</f>
        <v>545880</v>
      </c>
    </row>
    <row r="1505" spans="1:9" x14ac:dyDescent="0.2">
      <c r="A1505">
        <v>29041</v>
      </c>
      <c r="B1505" t="s">
        <v>953</v>
      </c>
      <c r="C1505" t="str">
        <f t="shared" si="47"/>
        <v>29041</v>
      </c>
      <c r="D1505" t="str">
        <f t="shared" si="46"/>
        <v>CHARITON</v>
      </c>
      <c r="E1505">
        <v>-92.963055819999994</v>
      </c>
      <c r="F1505">
        <v>39.51548794</v>
      </c>
      <c r="G1505">
        <f xml:space="preserve"> SUMIF(ACRES_HARVESTED!E$2:E$4911,C1505,ACRES_HARVESTED!G$2:G$4911)</f>
        <v>74906</v>
      </c>
      <c r="H1505">
        <f xml:space="preserve"> SUMIF(SALES!E$2:E$4911,C1505,SALES!G$2:G$4911)</f>
        <v>41319000</v>
      </c>
      <c r="I1505">
        <f xml:space="preserve"> SUMIF(PRODUCTION!E$2:E$4911,C1505,PRODUCTION!I$2:I$4911)</f>
        <v>13455972.727499999</v>
      </c>
    </row>
    <row r="1506" spans="1:9" x14ac:dyDescent="0.2">
      <c r="A1506">
        <v>29043</v>
      </c>
      <c r="B1506" t="s">
        <v>811</v>
      </c>
      <c r="C1506" t="str">
        <f t="shared" si="47"/>
        <v>29043</v>
      </c>
      <c r="D1506" t="str">
        <f t="shared" si="46"/>
        <v>CHRISTIAN</v>
      </c>
      <c r="E1506">
        <v>-93.188478439999997</v>
      </c>
      <c r="F1506">
        <v>36.969066320000003</v>
      </c>
      <c r="G1506">
        <f xml:space="preserve"> SUMIF(ACRES_HARVESTED!E$2:E$4911,C1506,ACRES_HARVESTED!G$2:G$4911)</f>
        <v>367</v>
      </c>
      <c r="H1506">
        <f xml:space="preserve"> SUMIF(SALES!E$2:E$4911,C1506,SALES!G$2:G$4911)</f>
        <v>85000</v>
      </c>
      <c r="I1506">
        <f xml:space="preserve"> SUMIF(PRODUCTION!E$2:E$4911,C1506,PRODUCTION!I$2:I$4911)</f>
        <v>176080.80479999998</v>
      </c>
    </row>
    <row r="1507" spans="1:9" x14ac:dyDescent="0.2">
      <c r="A1507">
        <v>29045</v>
      </c>
      <c r="B1507" t="s">
        <v>282</v>
      </c>
      <c r="C1507" t="str">
        <f t="shared" si="47"/>
        <v>29045</v>
      </c>
      <c r="D1507" t="str">
        <f t="shared" si="46"/>
        <v>CLARK</v>
      </c>
      <c r="E1507">
        <v>-91.738239770000007</v>
      </c>
      <c r="F1507">
        <v>40.41027674</v>
      </c>
      <c r="G1507">
        <f xml:space="preserve"> SUMIF(ACRES_HARVESTED!E$2:E$4911,C1507,ACRES_HARVESTED!G$2:G$4911)</f>
        <v>81634</v>
      </c>
      <c r="H1507">
        <f xml:space="preserve"> SUMIF(SALES!E$2:E$4911,C1507,SALES!G$2:G$4911)</f>
        <v>41782000</v>
      </c>
      <c r="I1507">
        <f xml:space="preserve"> SUMIF(PRODUCTION!E$2:E$4911,C1507,PRODUCTION!I$2:I$4911)</f>
        <v>12423998.657400001</v>
      </c>
    </row>
    <row r="1508" spans="1:9" x14ac:dyDescent="0.2">
      <c r="A1508">
        <v>29047</v>
      </c>
      <c r="B1508" t="s">
        <v>437</v>
      </c>
      <c r="C1508" t="str">
        <f t="shared" si="47"/>
        <v>29047</v>
      </c>
      <c r="D1508" t="str">
        <f t="shared" si="46"/>
        <v>CLAY</v>
      </c>
      <c r="E1508">
        <v>-94.421225759999999</v>
      </c>
      <c r="F1508">
        <v>39.310452509999998</v>
      </c>
      <c r="G1508">
        <f xml:space="preserve"> SUMIF(ACRES_HARVESTED!E$2:E$4911,C1508,ACRES_HARVESTED!G$2:G$4911)</f>
        <v>14248</v>
      </c>
      <c r="H1508">
        <f xml:space="preserve"> SUMIF(SALES!E$2:E$4911,C1508,SALES!G$2:G$4911)</f>
        <v>7740000</v>
      </c>
      <c r="I1508">
        <f xml:space="preserve"> SUMIF(PRODUCTION!E$2:E$4911,C1508,PRODUCTION!I$2:I$4911)</f>
        <v>2352493</v>
      </c>
    </row>
    <row r="1509" spans="1:9" x14ac:dyDescent="0.2">
      <c r="A1509">
        <v>29049</v>
      </c>
      <c r="B1509" t="s">
        <v>303</v>
      </c>
      <c r="C1509" t="str">
        <f t="shared" si="47"/>
        <v>29049</v>
      </c>
      <c r="D1509" t="str">
        <f t="shared" si="46"/>
        <v>CLINTON</v>
      </c>
      <c r="E1509">
        <v>-94.404683660000003</v>
      </c>
      <c r="F1509">
        <v>39.601242650000003</v>
      </c>
      <c r="G1509">
        <f xml:space="preserve"> SUMIF(ACRES_HARVESTED!E$2:E$4911,C1509,ACRES_HARVESTED!G$2:G$4911)</f>
        <v>45943</v>
      </c>
      <c r="H1509">
        <f xml:space="preserve"> SUMIF(SALES!E$2:E$4911,C1509,SALES!G$2:G$4911)</f>
        <v>27766000</v>
      </c>
      <c r="I1509">
        <f xml:space="preserve"> SUMIF(PRODUCTION!E$2:E$4911,C1509,PRODUCTION!I$2:I$4911)</f>
        <v>8270392.0674999999</v>
      </c>
    </row>
    <row r="1510" spans="1:9" x14ac:dyDescent="0.2">
      <c r="A1510">
        <v>29051</v>
      </c>
      <c r="B1510" t="s">
        <v>1887</v>
      </c>
      <c r="C1510" t="str">
        <f t="shared" si="47"/>
        <v>29051</v>
      </c>
      <c r="D1510" t="str">
        <f t="shared" si="46"/>
        <v>COLE</v>
      </c>
      <c r="E1510">
        <v>-92.281616009999993</v>
      </c>
      <c r="F1510">
        <v>38.50579587</v>
      </c>
      <c r="G1510">
        <f xml:space="preserve"> SUMIF(ACRES_HARVESTED!E$2:E$4911,C1510,ACRES_HARVESTED!G$2:G$4911)</f>
        <v>5548</v>
      </c>
      <c r="H1510">
        <f xml:space="preserve"> SUMIF(SALES!E$2:E$4911,C1510,SALES!G$2:G$4911)</f>
        <v>2979000</v>
      </c>
      <c r="I1510">
        <f xml:space="preserve"> SUMIF(PRODUCTION!E$2:E$4911,C1510,PRODUCTION!I$2:I$4911)</f>
        <v>1099173.4062000001</v>
      </c>
    </row>
    <row r="1511" spans="1:9" x14ac:dyDescent="0.2">
      <c r="A1511">
        <v>29053</v>
      </c>
      <c r="B1511" t="s">
        <v>997</v>
      </c>
      <c r="C1511" t="str">
        <f t="shared" si="47"/>
        <v>29053</v>
      </c>
      <c r="D1511" t="str">
        <f t="shared" si="46"/>
        <v>COOPER</v>
      </c>
      <c r="E1511">
        <v>-92.80985416</v>
      </c>
      <c r="F1511">
        <v>38.843330729999998</v>
      </c>
      <c r="G1511">
        <f xml:space="preserve"> SUMIF(ACRES_HARVESTED!E$2:E$4911,C1511,ACRES_HARVESTED!G$2:G$4911)</f>
        <v>43668</v>
      </c>
      <c r="H1511">
        <f xml:space="preserve"> SUMIF(SALES!E$2:E$4911,C1511,SALES!G$2:G$4911)</f>
        <v>25336000</v>
      </c>
      <c r="I1511">
        <f xml:space="preserve"> SUMIF(PRODUCTION!E$2:E$4911,C1511,PRODUCTION!I$2:I$4911)</f>
        <v>8747793.6887999997</v>
      </c>
    </row>
    <row r="1512" spans="1:9" x14ac:dyDescent="0.2">
      <c r="A1512">
        <v>29055</v>
      </c>
      <c r="B1512" t="s">
        <v>70</v>
      </c>
      <c r="C1512" t="str">
        <f t="shared" si="47"/>
        <v>29055</v>
      </c>
      <c r="D1512" t="str">
        <f t="shared" si="46"/>
        <v>CRAWFORD</v>
      </c>
      <c r="E1512">
        <v>-91.305162039999999</v>
      </c>
      <c r="F1512">
        <v>37.976490810000001</v>
      </c>
      <c r="G1512">
        <f xml:space="preserve"> SUMIF(ACRES_HARVESTED!E$2:E$4911,C1512,ACRES_HARVESTED!G$2:G$4911)</f>
        <v>1072</v>
      </c>
      <c r="H1512">
        <f xml:space="preserve"> SUMIF(SALES!E$2:E$4911,C1512,SALES!G$2:G$4911)</f>
        <v>690000</v>
      </c>
      <c r="I1512">
        <f xml:space="preserve"> SUMIF(PRODUCTION!E$2:E$4911,C1512,PRODUCTION!I$2:I$4911)</f>
        <v>201258</v>
      </c>
    </row>
    <row r="1513" spans="1:9" x14ac:dyDescent="0.2">
      <c r="A1513">
        <v>29057</v>
      </c>
      <c r="B1513" t="s">
        <v>246</v>
      </c>
      <c r="C1513" t="str">
        <f t="shared" si="47"/>
        <v>29057</v>
      </c>
      <c r="D1513" t="str">
        <f t="shared" si="46"/>
        <v>DADE</v>
      </c>
      <c r="E1513">
        <v>-93.850334500000002</v>
      </c>
      <c r="F1513">
        <v>37.431814000000003</v>
      </c>
      <c r="G1513">
        <f xml:space="preserve"> SUMIF(ACRES_HARVESTED!E$2:E$4911,C1513,ACRES_HARVESTED!G$2:G$4911)</f>
        <v>20188</v>
      </c>
      <c r="H1513">
        <f xml:space="preserve"> SUMIF(SALES!E$2:E$4911,C1513,SALES!G$2:G$4911)</f>
        <v>8969000</v>
      </c>
      <c r="I1513">
        <f xml:space="preserve"> SUMIF(PRODUCTION!E$2:E$4911,C1513,PRODUCTION!I$2:I$4911)</f>
        <v>2596814</v>
      </c>
    </row>
    <row r="1514" spans="1:9" x14ac:dyDescent="0.2">
      <c r="A1514">
        <v>29059</v>
      </c>
      <c r="B1514" t="s">
        <v>128</v>
      </c>
      <c r="C1514" t="str">
        <f t="shared" si="47"/>
        <v>29059</v>
      </c>
      <c r="D1514" t="str">
        <f t="shared" si="46"/>
        <v>DALLAS</v>
      </c>
      <c r="E1514">
        <v>-93.023408230000001</v>
      </c>
      <c r="F1514">
        <v>37.680658610000002</v>
      </c>
      <c r="G1514">
        <f xml:space="preserve"> SUMIF(ACRES_HARVESTED!E$2:E$4911,C1514,ACRES_HARVESTED!G$2:G$4911)</f>
        <v>2245</v>
      </c>
      <c r="H1514">
        <f xml:space="preserve"> SUMIF(SALES!E$2:E$4911,C1514,SALES!G$2:G$4911)</f>
        <v>722000</v>
      </c>
      <c r="I1514">
        <f xml:space="preserve"> SUMIF(PRODUCTION!E$2:E$4911,C1514,PRODUCTION!I$2:I$4911)</f>
        <v>529638.51329999999</v>
      </c>
    </row>
    <row r="1515" spans="1:9" x14ac:dyDescent="0.2">
      <c r="A1515">
        <v>29061</v>
      </c>
      <c r="B1515" t="s">
        <v>343</v>
      </c>
      <c r="C1515" t="str">
        <f t="shared" si="47"/>
        <v>29061</v>
      </c>
      <c r="D1515" t="str">
        <f t="shared" si="46"/>
        <v>DAVIESS</v>
      </c>
      <c r="E1515">
        <v>-93.985145079999995</v>
      </c>
      <c r="F1515">
        <v>39.961690760000003</v>
      </c>
      <c r="G1515">
        <f xml:space="preserve"> SUMIF(ACRES_HARVESTED!E$2:E$4911,C1515,ACRES_HARVESTED!G$2:G$4911)</f>
        <v>36392</v>
      </c>
      <c r="H1515">
        <f xml:space="preserve"> SUMIF(SALES!E$2:E$4911,C1515,SALES!G$2:G$4911)</f>
        <v>18053000</v>
      </c>
      <c r="I1515">
        <f xml:space="preserve"> SUMIF(PRODUCTION!E$2:E$4911,C1515,PRODUCTION!I$2:I$4911)</f>
        <v>5674422.1716999998</v>
      </c>
    </row>
    <row r="1516" spans="1:9" x14ac:dyDescent="0.2">
      <c r="A1516">
        <v>29063</v>
      </c>
      <c r="B1516" t="s">
        <v>306</v>
      </c>
      <c r="C1516" t="str">
        <f t="shared" si="47"/>
        <v>29063</v>
      </c>
      <c r="D1516" t="str">
        <f t="shared" si="46"/>
        <v>DEKALB</v>
      </c>
      <c r="E1516">
        <v>-94.404528760000005</v>
      </c>
      <c r="F1516">
        <v>39.892856559999998</v>
      </c>
      <c r="G1516">
        <f xml:space="preserve"> SUMIF(ACRES_HARVESTED!E$2:E$4911,C1516,ACRES_HARVESTED!G$2:G$4911)</f>
        <v>33393</v>
      </c>
      <c r="H1516">
        <f xml:space="preserve"> SUMIF(SALES!E$2:E$4911,C1516,SALES!G$2:G$4911)</f>
        <v>18623000</v>
      </c>
      <c r="I1516">
        <f xml:space="preserve"> SUMIF(PRODUCTION!E$2:E$4911,C1516,PRODUCTION!I$2:I$4911)</f>
        <v>5583313.0460000001</v>
      </c>
    </row>
    <row r="1517" spans="1:9" x14ac:dyDescent="0.2">
      <c r="A1517">
        <v>29065</v>
      </c>
      <c r="B1517" t="s">
        <v>1533</v>
      </c>
      <c r="C1517" t="str">
        <f t="shared" si="47"/>
        <v>29065</v>
      </c>
      <c r="D1517" t="str">
        <f t="shared" si="46"/>
        <v>DENT</v>
      </c>
      <c r="E1517">
        <v>-91.507722490000006</v>
      </c>
      <c r="F1517">
        <v>37.606435079999997</v>
      </c>
      <c r="G1517">
        <f xml:space="preserve"> SUMIF(ACRES_HARVESTED!E$2:E$4911,C1517,ACRES_HARVESTED!G$2:G$4911)</f>
        <v>175</v>
      </c>
      <c r="H1517">
        <f xml:space="preserve"> SUMIF(SALES!E$2:E$4911,C1517,SALES!G$2:G$4911)</f>
        <v>42000</v>
      </c>
      <c r="I1517">
        <f xml:space="preserve"> SUMIF(PRODUCTION!E$2:E$4911,C1517,PRODUCTION!I$2:I$4911)</f>
        <v>13960</v>
      </c>
    </row>
    <row r="1518" spans="1:9" x14ac:dyDescent="0.2">
      <c r="A1518">
        <v>29067</v>
      </c>
      <c r="B1518" t="s">
        <v>163</v>
      </c>
      <c r="C1518" t="str">
        <f t="shared" si="47"/>
        <v>29067</v>
      </c>
      <c r="D1518" t="str">
        <f t="shared" si="46"/>
        <v>DOUGLAS</v>
      </c>
      <c r="E1518">
        <v>-92.498988139999994</v>
      </c>
      <c r="F1518">
        <v>36.93253661</v>
      </c>
      <c r="G1518">
        <f xml:space="preserve"> SUMIF(ACRES_HARVESTED!E$2:E$4911,C1518,ACRES_HARVESTED!G$2:G$4911)</f>
        <v>195</v>
      </c>
      <c r="H1518">
        <f xml:space="preserve"> SUMIF(SALES!E$2:E$4911,C1518,SALES!G$2:G$4911)</f>
        <v>0</v>
      </c>
      <c r="I1518">
        <f xml:space="preserve"> SUMIF(PRODUCTION!E$2:E$4911,C1518,PRODUCTION!I$2:I$4911)</f>
        <v>100584.98449999999</v>
      </c>
    </row>
    <row r="1519" spans="1:9" x14ac:dyDescent="0.2">
      <c r="A1519">
        <v>29069</v>
      </c>
      <c r="B1519" t="s">
        <v>1208</v>
      </c>
      <c r="C1519" t="str">
        <f t="shared" si="47"/>
        <v>29069</v>
      </c>
      <c r="D1519" t="str">
        <f t="shared" si="46"/>
        <v>DUNKLIN</v>
      </c>
      <c r="E1519">
        <v>-90.090714059999996</v>
      </c>
      <c r="F1519">
        <v>36.272282199999999</v>
      </c>
      <c r="G1519">
        <f xml:space="preserve"> SUMIF(ACRES_HARVESTED!E$2:E$4911,C1519,ACRES_HARVESTED!G$2:G$4911)</f>
        <v>23014</v>
      </c>
      <c r="H1519">
        <f xml:space="preserve"> SUMIF(SALES!E$2:E$4911,C1519,SALES!G$2:G$4911)</f>
        <v>14465000</v>
      </c>
      <c r="I1519">
        <f xml:space="preserve"> SUMIF(PRODUCTION!E$2:E$4911,C1519,PRODUCTION!I$2:I$4911)</f>
        <v>4221823</v>
      </c>
    </row>
    <row r="1520" spans="1:9" x14ac:dyDescent="0.2">
      <c r="A1520">
        <v>29071</v>
      </c>
      <c r="B1520" t="s">
        <v>0</v>
      </c>
      <c r="C1520" t="str">
        <f t="shared" si="47"/>
        <v>29071</v>
      </c>
      <c r="D1520" t="str">
        <f t="shared" si="46"/>
        <v>FRANKLIN</v>
      </c>
      <c r="E1520">
        <v>-91.074890269999997</v>
      </c>
      <c r="F1520">
        <v>38.411131400000002</v>
      </c>
      <c r="G1520">
        <f xml:space="preserve"> SUMIF(ACRES_HARVESTED!E$2:E$4911,C1520,ACRES_HARVESTED!G$2:G$4911)</f>
        <v>15401</v>
      </c>
      <c r="H1520">
        <f xml:space="preserve"> SUMIF(SALES!E$2:E$4911,C1520,SALES!G$2:G$4911)</f>
        <v>6959000</v>
      </c>
      <c r="I1520">
        <f xml:space="preserve"> SUMIF(PRODUCTION!E$2:E$4911,C1520,PRODUCTION!I$2:I$4911)</f>
        <v>2622304.5099999998</v>
      </c>
    </row>
    <row r="1521" spans="1:9" x14ac:dyDescent="0.2">
      <c r="A1521">
        <v>29073</v>
      </c>
      <c r="B1521" t="s">
        <v>1749</v>
      </c>
      <c r="C1521" t="str">
        <f t="shared" si="47"/>
        <v>29073</v>
      </c>
      <c r="D1521" t="str">
        <f t="shared" si="46"/>
        <v>GASCONADE</v>
      </c>
      <c r="E1521">
        <v>-91.507830630000001</v>
      </c>
      <c r="F1521">
        <v>38.440751579999997</v>
      </c>
      <c r="G1521">
        <f xml:space="preserve"> SUMIF(ACRES_HARVESTED!E$2:E$4911,C1521,ACRES_HARVESTED!G$2:G$4911)</f>
        <v>8330</v>
      </c>
      <c r="H1521">
        <f xml:space="preserve"> SUMIF(SALES!E$2:E$4911,C1521,SALES!G$2:G$4911)</f>
        <v>4189000</v>
      </c>
      <c r="I1521">
        <f xml:space="preserve"> SUMIF(PRODUCTION!E$2:E$4911,C1521,PRODUCTION!I$2:I$4911)</f>
        <v>1395468.6395999999</v>
      </c>
    </row>
    <row r="1522" spans="1:9" x14ac:dyDescent="0.2">
      <c r="A1522">
        <v>29075</v>
      </c>
      <c r="B1522" t="s">
        <v>1728</v>
      </c>
      <c r="C1522" t="str">
        <f t="shared" si="47"/>
        <v>29075</v>
      </c>
      <c r="D1522" t="str">
        <f t="shared" si="46"/>
        <v>GENTRY</v>
      </c>
      <c r="E1522">
        <v>-94.409627900000004</v>
      </c>
      <c r="F1522">
        <v>40.211706040000003</v>
      </c>
      <c r="G1522">
        <f xml:space="preserve"> SUMIF(ACRES_HARVESTED!E$2:E$4911,C1522,ACRES_HARVESTED!G$2:G$4911)</f>
        <v>30181</v>
      </c>
      <c r="H1522">
        <f xml:space="preserve"> SUMIF(SALES!E$2:E$4911,C1522,SALES!G$2:G$4911)</f>
        <v>14606000</v>
      </c>
      <c r="I1522">
        <f xml:space="preserve"> SUMIF(PRODUCTION!E$2:E$4911,C1522,PRODUCTION!I$2:I$4911)</f>
        <v>4774212.0257999999</v>
      </c>
    </row>
    <row r="1523" spans="1:9" x14ac:dyDescent="0.2">
      <c r="A1523">
        <v>29077</v>
      </c>
      <c r="B1523" t="s">
        <v>335</v>
      </c>
      <c r="C1523" t="str">
        <f t="shared" si="47"/>
        <v>29077</v>
      </c>
      <c r="D1523" t="str">
        <f t="shared" si="46"/>
        <v>GREENE</v>
      </c>
      <c r="E1523">
        <v>-93.341883069999994</v>
      </c>
      <c r="F1523">
        <v>37.25758647</v>
      </c>
      <c r="G1523">
        <f xml:space="preserve"> SUMIF(ACRES_HARVESTED!E$2:E$4911,C1523,ACRES_HARVESTED!G$2:G$4911)</f>
        <v>1883</v>
      </c>
      <c r="H1523">
        <f xml:space="preserve"> SUMIF(SALES!E$2:E$4911,C1523,SALES!G$2:G$4911)</f>
        <v>910000</v>
      </c>
      <c r="I1523">
        <f xml:space="preserve"> SUMIF(PRODUCTION!E$2:E$4911,C1523,PRODUCTION!I$2:I$4911)</f>
        <v>312034.20120000001</v>
      </c>
    </row>
    <row r="1524" spans="1:9" x14ac:dyDescent="0.2">
      <c r="A1524">
        <v>29079</v>
      </c>
      <c r="B1524" t="s">
        <v>75</v>
      </c>
      <c r="C1524" t="str">
        <f t="shared" si="47"/>
        <v>29079</v>
      </c>
      <c r="D1524" t="str">
        <f t="shared" si="46"/>
        <v>GRUNDY</v>
      </c>
      <c r="E1524">
        <v>-93.565163330000004</v>
      </c>
      <c r="F1524">
        <v>40.114092399999997</v>
      </c>
      <c r="G1524">
        <f xml:space="preserve"> SUMIF(ACRES_HARVESTED!E$2:E$4911,C1524,ACRES_HARVESTED!G$2:G$4911)</f>
        <v>30943</v>
      </c>
      <c r="H1524">
        <f xml:space="preserve"> SUMIF(SALES!E$2:E$4911,C1524,SALES!G$2:G$4911)</f>
        <v>16766000</v>
      </c>
      <c r="I1524">
        <f xml:space="preserve"> SUMIF(PRODUCTION!E$2:E$4911,C1524,PRODUCTION!I$2:I$4911)</f>
        <v>5150372.3196</v>
      </c>
    </row>
    <row r="1525" spans="1:9" x14ac:dyDescent="0.2">
      <c r="A1525">
        <v>29081</v>
      </c>
      <c r="B1525" t="s">
        <v>424</v>
      </c>
      <c r="C1525" t="str">
        <f t="shared" si="47"/>
        <v>29081</v>
      </c>
      <c r="D1525" t="str">
        <f t="shared" si="46"/>
        <v>HARRISON</v>
      </c>
      <c r="E1525">
        <v>-93.991934020000002</v>
      </c>
      <c r="F1525">
        <v>40.35497608</v>
      </c>
      <c r="G1525">
        <f xml:space="preserve"> SUMIF(ACRES_HARVESTED!E$2:E$4911,C1525,ACRES_HARVESTED!G$2:G$4911)</f>
        <v>64139</v>
      </c>
      <c r="H1525">
        <f xml:space="preserve"> SUMIF(SALES!E$2:E$4911,C1525,SALES!G$2:G$4911)</f>
        <v>30534000</v>
      </c>
      <c r="I1525">
        <f xml:space="preserve"> SUMIF(PRODUCTION!E$2:E$4911,C1525,PRODUCTION!I$2:I$4911)</f>
        <v>10122481.094799999</v>
      </c>
    </row>
    <row r="1526" spans="1:9" x14ac:dyDescent="0.2">
      <c r="A1526">
        <v>29083</v>
      </c>
      <c r="B1526" t="s">
        <v>152</v>
      </c>
      <c r="C1526" t="str">
        <f t="shared" si="47"/>
        <v>29083</v>
      </c>
      <c r="D1526" t="str">
        <f t="shared" si="46"/>
        <v>HENRY</v>
      </c>
      <c r="E1526">
        <v>-93.792817400000004</v>
      </c>
      <c r="F1526">
        <v>38.385069420000001</v>
      </c>
      <c r="G1526">
        <f xml:space="preserve"> SUMIF(ACRES_HARVESTED!E$2:E$4911,C1526,ACRES_HARVESTED!G$2:G$4911)</f>
        <v>30780</v>
      </c>
      <c r="H1526">
        <f xml:space="preserve"> SUMIF(SALES!E$2:E$4911,C1526,SALES!G$2:G$4911)</f>
        <v>15805000</v>
      </c>
      <c r="I1526">
        <f xml:space="preserve"> SUMIF(PRODUCTION!E$2:E$4911,C1526,PRODUCTION!I$2:I$4911)</f>
        <v>5722963.7259999998</v>
      </c>
    </row>
    <row r="1527" spans="1:9" x14ac:dyDescent="0.2">
      <c r="A1527">
        <v>29085</v>
      </c>
      <c r="B1527" t="s">
        <v>291</v>
      </c>
      <c r="C1527" t="str">
        <f t="shared" si="47"/>
        <v>29085</v>
      </c>
      <c r="D1527" t="str">
        <f t="shared" si="46"/>
        <v>HICKORY</v>
      </c>
      <c r="E1527">
        <v>-93.320514950000003</v>
      </c>
      <c r="F1527">
        <v>37.941532170000002</v>
      </c>
      <c r="G1527">
        <f xml:space="preserve"> SUMIF(ACRES_HARVESTED!E$2:E$4911,C1527,ACRES_HARVESTED!G$2:G$4911)</f>
        <v>2755</v>
      </c>
      <c r="H1527">
        <f xml:space="preserve"> SUMIF(SALES!E$2:E$4911,C1527,SALES!G$2:G$4911)</f>
        <v>1061000</v>
      </c>
      <c r="I1527">
        <f xml:space="preserve"> SUMIF(PRODUCTION!E$2:E$4911,C1527,PRODUCTION!I$2:I$4911)</f>
        <v>841218.82160000002</v>
      </c>
    </row>
    <row r="1528" spans="1:9" x14ac:dyDescent="0.2">
      <c r="A1528">
        <v>29087</v>
      </c>
      <c r="B1528" t="s">
        <v>1083</v>
      </c>
      <c r="C1528" t="str">
        <f t="shared" si="47"/>
        <v>29087</v>
      </c>
      <c r="D1528" t="str">
        <f t="shared" si="46"/>
        <v>HOLT</v>
      </c>
      <c r="E1528">
        <v>-95.21504754</v>
      </c>
      <c r="F1528">
        <v>40.094492199999998</v>
      </c>
      <c r="G1528">
        <f xml:space="preserve"> SUMIF(ACRES_HARVESTED!E$2:E$4911,C1528,ACRES_HARVESTED!G$2:G$4911)</f>
        <v>86538</v>
      </c>
      <c r="H1528">
        <f xml:space="preserve"> SUMIF(SALES!E$2:E$4911,C1528,SALES!G$2:G$4911)</f>
        <v>58990000</v>
      </c>
      <c r="I1528">
        <f xml:space="preserve"> SUMIF(PRODUCTION!E$2:E$4911,C1528,PRODUCTION!I$2:I$4911)</f>
        <v>17110488</v>
      </c>
    </row>
    <row r="1529" spans="1:9" x14ac:dyDescent="0.2">
      <c r="A1529">
        <v>29089</v>
      </c>
      <c r="B1529" t="s">
        <v>102</v>
      </c>
      <c r="C1529" t="str">
        <f t="shared" si="47"/>
        <v>29089</v>
      </c>
      <c r="D1529" t="str">
        <f t="shared" si="46"/>
        <v>HOWARD</v>
      </c>
      <c r="E1529">
        <v>-92.696308189999996</v>
      </c>
      <c r="F1529">
        <v>39.1425032</v>
      </c>
      <c r="G1529">
        <f xml:space="preserve"> SUMIF(ACRES_HARVESTED!E$2:E$4911,C1529,ACRES_HARVESTED!G$2:G$4911)</f>
        <v>33747</v>
      </c>
      <c r="H1529">
        <f xml:space="preserve"> SUMIF(SALES!E$2:E$4911,C1529,SALES!G$2:G$4911)</f>
        <v>18551000</v>
      </c>
      <c r="I1529">
        <f xml:space="preserve"> SUMIF(PRODUCTION!E$2:E$4911,C1529,PRODUCTION!I$2:I$4911)</f>
        <v>5922849.9929999998</v>
      </c>
    </row>
    <row r="1530" spans="1:9" x14ac:dyDescent="0.2">
      <c r="A1530">
        <v>29091</v>
      </c>
      <c r="B1530" t="s">
        <v>554</v>
      </c>
      <c r="C1530" t="str">
        <f t="shared" si="47"/>
        <v>29091</v>
      </c>
      <c r="D1530" t="str">
        <f t="shared" si="46"/>
        <v>HOWELL</v>
      </c>
      <c r="E1530">
        <v>-91.886498290000006</v>
      </c>
      <c r="F1530">
        <v>36.773717220000002</v>
      </c>
      <c r="G1530">
        <f xml:space="preserve"> SUMIF(ACRES_HARVESTED!E$2:E$4911,C1530,ACRES_HARVESTED!G$2:G$4911)</f>
        <v>803</v>
      </c>
      <c r="H1530">
        <f xml:space="preserve"> SUMIF(SALES!E$2:E$4911,C1530,SALES!G$2:G$4911)</f>
        <v>0</v>
      </c>
      <c r="I1530">
        <f xml:space="preserve"> SUMIF(PRODUCTION!E$2:E$4911,C1530,PRODUCTION!I$2:I$4911)</f>
        <v>423992.283</v>
      </c>
    </row>
    <row r="1531" spans="1:9" x14ac:dyDescent="0.2">
      <c r="A1531">
        <v>29093</v>
      </c>
      <c r="B1531" t="s">
        <v>396</v>
      </c>
      <c r="C1531" t="str">
        <f t="shared" si="47"/>
        <v>29093</v>
      </c>
      <c r="D1531" t="str">
        <f t="shared" si="46"/>
        <v>IRON</v>
      </c>
      <c r="E1531">
        <v>-90.773988529999997</v>
      </c>
      <c r="F1531">
        <v>37.555354100000002</v>
      </c>
      <c r="G1531">
        <f xml:space="preserve"> SUMIF(ACRES_HARVESTED!E$2:E$4911,C1531,ACRES_HARVESTED!G$2:G$4911)</f>
        <v>0</v>
      </c>
      <c r="H1531">
        <f xml:space="preserve"> SUMIF(SALES!E$2:E$4911,C1531,SALES!G$2:G$4911)</f>
        <v>0</v>
      </c>
      <c r="I1531">
        <f xml:space="preserve"> SUMIF(PRODUCTION!E$2:E$4911,C1531,PRODUCTION!I$2:I$4911)</f>
        <v>0</v>
      </c>
    </row>
    <row r="1532" spans="1:9" x14ac:dyDescent="0.2">
      <c r="A1532">
        <v>29095</v>
      </c>
      <c r="B1532" t="s">
        <v>130</v>
      </c>
      <c r="C1532" t="str">
        <f t="shared" si="47"/>
        <v>29095</v>
      </c>
      <c r="D1532" t="str">
        <f t="shared" si="46"/>
        <v>JACKSON</v>
      </c>
      <c r="E1532">
        <v>-94.346033320000004</v>
      </c>
      <c r="F1532">
        <v>39.009262110000002</v>
      </c>
      <c r="G1532">
        <f xml:space="preserve"> SUMIF(ACRES_HARVESTED!E$2:E$4911,C1532,ACRES_HARVESTED!G$2:G$4911)</f>
        <v>18149</v>
      </c>
      <c r="H1532">
        <f xml:space="preserve"> SUMIF(SALES!E$2:E$4911,C1532,SALES!G$2:G$4911)</f>
        <v>11064000</v>
      </c>
      <c r="I1532">
        <f xml:space="preserve"> SUMIF(PRODUCTION!E$2:E$4911,C1532,PRODUCTION!I$2:I$4911)</f>
        <v>3626950.6789000002</v>
      </c>
    </row>
    <row r="1533" spans="1:9" x14ac:dyDescent="0.2">
      <c r="A1533">
        <v>29097</v>
      </c>
      <c r="B1533" t="s">
        <v>206</v>
      </c>
      <c r="C1533" t="str">
        <f t="shared" si="47"/>
        <v>29097</v>
      </c>
      <c r="D1533" t="str">
        <f t="shared" si="46"/>
        <v>JASPER</v>
      </c>
      <c r="E1533">
        <v>-94.34047486</v>
      </c>
      <c r="F1533">
        <v>37.203519669999999</v>
      </c>
      <c r="G1533">
        <f xml:space="preserve"> SUMIF(ACRES_HARVESTED!E$2:E$4911,C1533,ACRES_HARVESTED!G$2:G$4911)</f>
        <v>32263</v>
      </c>
      <c r="H1533">
        <f xml:space="preserve"> SUMIF(SALES!E$2:E$4911,C1533,SALES!G$2:G$4911)</f>
        <v>16125000</v>
      </c>
      <c r="I1533">
        <f xml:space="preserve"> SUMIF(PRODUCTION!E$2:E$4911,C1533,PRODUCTION!I$2:I$4911)</f>
        <v>4994087.8351999996</v>
      </c>
    </row>
    <row r="1534" spans="1:9" x14ac:dyDescent="0.2">
      <c r="A1534">
        <v>29099</v>
      </c>
      <c r="B1534" t="s">
        <v>475</v>
      </c>
      <c r="C1534" t="str">
        <f t="shared" si="47"/>
        <v>29099</v>
      </c>
      <c r="D1534" t="str">
        <f t="shared" si="46"/>
        <v>JEFFERSON</v>
      </c>
      <c r="E1534">
        <v>-90.537806880000005</v>
      </c>
      <c r="F1534">
        <v>38.260791269999999</v>
      </c>
      <c r="G1534">
        <f xml:space="preserve"> SUMIF(ACRES_HARVESTED!E$2:E$4911,C1534,ACRES_HARVESTED!G$2:G$4911)</f>
        <v>3909</v>
      </c>
      <c r="H1534">
        <f xml:space="preserve"> SUMIF(SALES!E$2:E$4911,C1534,SALES!G$2:G$4911)</f>
        <v>1269000</v>
      </c>
      <c r="I1534">
        <f xml:space="preserve"> SUMIF(PRODUCTION!E$2:E$4911,C1534,PRODUCTION!I$2:I$4911)</f>
        <v>363258</v>
      </c>
    </row>
    <row r="1535" spans="1:9" x14ac:dyDescent="0.2">
      <c r="A1535">
        <v>29101</v>
      </c>
      <c r="B1535" t="s">
        <v>27</v>
      </c>
      <c r="C1535" t="str">
        <f t="shared" si="47"/>
        <v>29101</v>
      </c>
      <c r="D1535" t="str">
        <f t="shared" si="46"/>
        <v>JOHNSON</v>
      </c>
      <c r="E1535">
        <v>-93.805887949999999</v>
      </c>
      <c r="F1535">
        <v>38.743991520000002</v>
      </c>
      <c r="G1535">
        <f xml:space="preserve"> SUMIF(ACRES_HARVESTED!E$2:E$4911,C1535,ACRES_HARVESTED!G$2:G$4911)</f>
        <v>45957</v>
      </c>
      <c r="H1535">
        <f xml:space="preserve"> SUMIF(SALES!E$2:E$4911,C1535,SALES!G$2:G$4911)</f>
        <v>25367000</v>
      </c>
      <c r="I1535">
        <f xml:space="preserve"> SUMIF(PRODUCTION!E$2:E$4911,C1535,PRODUCTION!I$2:I$4911)</f>
        <v>7917057.7752</v>
      </c>
    </row>
    <row r="1536" spans="1:9" x14ac:dyDescent="0.2">
      <c r="A1536">
        <v>29103</v>
      </c>
      <c r="B1536" t="s">
        <v>199</v>
      </c>
      <c r="C1536" t="str">
        <f t="shared" si="47"/>
        <v>29103</v>
      </c>
      <c r="D1536" t="str">
        <f t="shared" si="46"/>
        <v>KNOX</v>
      </c>
      <c r="E1536">
        <v>-92.147890430000004</v>
      </c>
      <c r="F1536">
        <v>40.12754125</v>
      </c>
      <c r="G1536">
        <f xml:space="preserve"> SUMIF(ACRES_HARVESTED!E$2:E$4911,C1536,ACRES_HARVESTED!G$2:G$4911)</f>
        <v>45890</v>
      </c>
      <c r="H1536">
        <f xml:space="preserve"> SUMIF(SALES!E$2:E$4911,C1536,SALES!G$2:G$4911)</f>
        <v>22737000</v>
      </c>
      <c r="I1536">
        <f xml:space="preserve"> SUMIF(PRODUCTION!E$2:E$4911,C1536,PRODUCTION!I$2:I$4911)</f>
        <v>8362310.3182999995</v>
      </c>
    </row>
    <row r="1537" spans="1:9" x14ac:dyDescent="0.2">
      <c r="A1537">
        <v>29105</v>
      </c>
      <c r="B1537" t="s">
        <v>805</v>
      </c>
      <c r="C1537" t="str">
        <f t="shared" si="47"/>
        <v>29105</v>
      </c>
      <c r="D1537" t="str">
        <f t="shared" si="46"/>
        <v>LACLEDE</v>
      </c>
      <c r="E1537">
        <v>-92.590430819999995</v>
      </c>
      <c r="F1537">
        <v>37.658658289999998</v>
      </c>
      <c r="G1537">
        <f xml:space="preserve"> SUMIF(ACRES_HARVESTED!E$2:E$4911,C1537,ACRES_HARVESTED!G$2:G$4911)</f>
        <v>3680</v>
      </c>
      <c r="H1537">
        <f xml:space="preserve"> SUMIF(SALES!E$2:E$4911,C1537,SALES!G$2:G$4911)</f>
        <v>1141000</v>
      </c>
      <c r="I1537">
        <f xml:space="preserve"> SUMIF(PRODUCTION!E$2:E$4911,C1537,PRODUCTION!I$2:I$4911)</f>
        <v>1149066.3409</v>
      </c>
    </row>
    <row r="1538" spans="1:9" x14ac:dyDescent="0.2">
      <c r="A1538">
        <v>29107</v>
      </c>
      <c r="B1538" t="s">
        <v>86</v>
      </c>
      <c r="C1538" t="str">
        <f t="shared" si="47"/>
        <v>29107</v>
      </c>
      <c r="D1538" t="str">
        <f t="shared" ref="D1538:D1601" si="48">UPPER(B1538)</f>
        <v>LAFAYETTE</v>
      </c>
      <c r="E1538">
        <v>-93.785570500000006</v>
      </c>
      <c r="F1538">
        <v>39.065557609999999</v>
      </c>
      <c r="G1538">
        <f xml:space="preserve"> SUMIF(ACRES_HARVESTED!E$2:E$4911,C1538,ACRES_HARVESTED!G$2:G$4911)</f>
        <v>104002</v>
      </c>
      <c r="H1538">
        <f xml:space="preserve"> SUMIF(SALES!E$2:E$4911,C1538,SALES!G$2:G$4911)</f>
        <v>67705000</v>
      </c>
      <c r="I1538">
        <f xml:space="preserve"> SUMIF(PRODUCTION!E$2:E$4911,C1538,PRODUCTION!I$2:I$4911)</f>
        <v>21116333.019299999</v>
      </c>
    </row>
    <row r="1539" spans="1:9" x14ac:dyDescent="0.2">
      <c r="A1539">
        <v>29109</v>
      </c>
      <c r="B1539" t="s">
        <v>264</v>
      </c>
      <c r="C1539" t="str">
        <f t="shared" ref="C1539:C1602" si="49" xml:space="preserve"> TEXT(A1539,"00000")</f>
        <v>29109</v>
      </c>
      <c r="D1539" t="str">
        <f t="shared" si="48"/>
        <v>LAWRENCE</v>
      </c>
      <c r="E1539">
        <v>-93.832914439999996</v>
      </c>
      <c r="F1539">
        <v>37.106279710000003</v>
      </c>
      <c r="G1539">
        <f xml:space="preserve"> SUMIF(ACRES_HARVESTED!E$2:E$4911,C1539,ACRES_HARVESTED!G$2:G$4911)</f>
        <v>10254</v>
      </c>
      <c r="H1539">
        <f xml:space="preserve"> SUMIF(SALES!E$2:E$4911,C1539,SALES!G$2:G$4911)</f>
        <v>3848000</v>
      </c>
      <c r="I1539">
        <f xml:space="preserve"> SUMIF(PRODUCTION!E$2:E$4911,C1539,PRODUCTION!I$2:I$4911)</f>
        <v>1813838.0471999999</v>
      </c>
    </row>
    <row r="1540" spans="1:9" x14ac:dyDescent="0.2">
      <c r="A1540">
        <v>29111</v>
      </c>
      <c r="B1540" t="s">
        <v>466</v>
      </c>
      <c r="C1540" t="str">
        <f t="shared" si="49"/>
        <v>29111</v>
      </c>
      <c r="D1540" t="str">
        <f t="shared" si="48"/>
        <v>LEWIS</v>
      </c>
      <c r="E1540">
        <v>-91.721789430000001</v>
      </c>
      <c r="F1540">
        <v>40.09673548</v>
      </c>
      <c r="G1540">
        <f xml:space="preserve"> SUMIF(ACRES_HARVESTED!E$2:E$4911,C1540,ACRES_HARVESTED!G$2:G$4911)</f>
        <v>56596</v>
      </c>
      <c r="H1540">
        <f xml:space="preserve"> SUMIF(SALES!E$2:E$4911,C1540,SALES!G$2:G$4911)</f>
        <v>30439000</v>
      </c>
      <c r="I1540">
        <f xml:space="preserve"> SUMIF(PRODUCTION!E$2:E$4911,C1540,PRODUCTION!I$2:I$4911)</f>
        <v>9955554.8423999995</v>
      </c>
    </row>
    <row r="1541" spans="1:9" x14ac:dyDescent="0.2">
      <c r="A1541">
        <v>29113</v>
      </c>
      <c r="B1541" t="s">
        <v>17</v>
      </c>
      <c r="C1541" t="str">
        <f t="shared" si="49"/>
        <v>29113</v>
      </c>
      <c r="D1541" t="str">
        <f t="shared" si="48"/>
        <v>LINCOLN</v>
      </c>
      <c r="E1541">
        <v>-90.960095229999993</v>
      </c>
      <c r="F1541">
        <v>39.058299359999999</v>
      </c>
      <c r="G1541">
        <f xml:space="preserve"> SUMIF(ACRES_HARVESTED!E$2:E$4911,C1541,ACRES_HARVESTED!G$2:G$4911)</f>
        <v>41104</v>
      </c>
      <c r="H1541">
        <f xml:space="preserve"> SUMIF(SALES!E$2:E$4911,C1541,SALES!G$2:G$4911)</f>
        <v>20309000</v>
      </c>
      <c r="I1541">
        <f xml:space="preserve"> SUMIF(PRODUCTION!E$2:E$4911,C1541,PRODUCTION!I$2:I$4911)</f>
        <v>6504601.3306</v>
      </c>
    </row>
    <row r="1542" spans="1:9" x14ac:dyDescent="0.2">
      <c r="A1542">
        <v>29115</v>
      </c>
      <c r="B1542" t="s">
        <v>332</v>
      </c>
      <c r="C1542" t="str">
        <f t="shared" si="49"/>
        <v>29115</v>
      </c>
      <c r="D1542" t="str">
        <f t="shared" si="48"/>
        <v>LINN</v>
      </c>
      <c r="E1542">
        <v>-93.107052510000003</v>
      </c>
      <c r="F1542">
        <v>39.870460999999999</v>
      </c>
      <c r="G1542">
        <f xml:space="preserve"> SUMIF(ACRES_HARVESTED!E$2:E$4911,C1542,ACRES_HARVESTED!G$2:G$4911)</f>
        <v>30977</v>
      </c>
      <c r="H1542">
        <f xml:space="preserve"> SUMIF(SALES!E$2:E$4911,C1542,SALES!G$2:G$4911)</f>
        <v>14459000</v>
      </c>
      <c r="I1542">
        <f xml:space="preserve"> SUMIF(PRODUCTION!E$2:E$4911,C1542,PRODUCTION!I$2:I$4911)</f>
        <v>5226807.2785999998</v>
      </c>
    </row>
    <row r="1543" spans="1:9" x14ac:dyDescent="0.2">
      <c r="A1543">
        <v>29117</v>
      </c>
      <c r="B1543" t="s">
        <v>256</v>
      </c>
      <c r="C1543" t="str">
        <f t="shared" si="49"/>
        <v>29117</v>
      </c>
      <c r="D1543" t="str">
        <f t="shared" si="48"/>
        <v>LIVINGSTON</v>
      </c>
      <c r="E1543">
        <v>-93.548648349999993</v>
      </c>
      <c r="F1543">
        <v>39.782027890000002</v>
      </c>
      <c r="G1543">
        <f xml:space="preserve"> SUMIF(ACRES_HARVESTED!E$2:E$4911,C1543,ACRES_HARVESTED!G$2:G$4911)</f>
        <v>39323</v>
      </c>
      <c r="H1543">
        <f xml:space="preserve"> SUMIF(SALES!E$2:E$4911,C1543,SALES!G$2:G$4911)</f>
        <v>22588000</v>
      </c>
      <c r="I1543">
        <f xml:space="preserve"> SUMIF(PRODUCTION!E$2:E$4911,C1543,PRODUCTION!I$2:I$4911)</f>
        <v>7051030.9601999996</v>
      </c>
    </row>
    <row r="1544" spans="1:9" x14ac:dyDescent="0.2">
      <c r="A1544">
        <v>29119</v>
      </c>
      <c r="B1544" t="s">
        <v>570</v>
      </c>
      <c r="C1544" t="str">
        <f t="shared" si="49"/>
        <v>29119</v>
      </c>
      <c r="D1544" t="str">
        <f t="shared" si="48"/>
        <v>MCDONALD</v>
      </c>
      <c r="E1544">
        <v>-94.348233449999995</v>
      </c>
      <c r="F1544">
        <v>36.628656200000002</v>
      </c>
      <c r="G1544">
        <f xml:space="preserve"> SUMIF(ACRES_HARVESTED!E$2:E$4911,C1544,ACRES_HARVESTED!G$2:G$4911)</f>
        <v>943</v>
      </c>
      <c r="H1544">
        <f xml:space="preserve"> SUMIF(SALES!E$2:E$4911,C1544,SALES!G$2:G$4911)</f>
        <v>527000</v>
      </c>
      <c r="I1544">
        <f xml:space="preserve"> SUMIF(PRODUCTION!E$2:E$4911,C1544,PRODUCTION!I$2:I$4911)</f>
        <v>114438</v>
      </c>
    </row>
    <row r="1545" spans="1:9" x14ac:dyDescent="0.2">
      <c r="A1545">
        <v>29121</v>
      </c>
      <c r="B1545" t="s">
        <v>22</v>
      </c>
      <c r="C1545" t="str">
        <f t="shared" si="49"/>
        <v>29121</v>
      </c>
      <c r="D1545" t="str">
        <f t="shared" si="48"/>
        <v>MACON</v>
      </c>
      <c r="E1545">
        <v>-92.56453089</v>
      </c>
      <c r="F1545">
        <v>39.830497680000001</v>
      </c>
      <c r="G1545">
        <f xml:space="preserve"> SUMIF(ACRES_HARVESTED!E$2:E$4911,C1545,ACRES_HARVESTED!G$2:G$4911)</f>
        <v>50134</v>
      </c>
      <c r="H1545">
        <f xml:space="preserve"> SUMIF(SALES!E$2:E$4911,C1545,SALES!G$2:G$4911)</f>
        <v>27604000</v>
      </c>
      <c r="I1545">
        <f xml:space="preserve"> SUMIF(PRODUCTION!E$2:E$4911,C1545,PRODUCTION!I$2:I$4911)</f>
        <v>8794471.1272999998</v>
      </c>
    </row>
    <row r="1546" spans="1:9" x14ac:dyDescent="0.2">
      <c r="A1546">
        <v>29123</v>
      </c>
      <c r="B1546" t="s">
        <v>194</v>
      </c>
      <c r="C1546" t="str">
        <f t="shared" si="49"/>
        <v>29123</v>
      </c>
      <c r="D1546" t="str">
        <f t="shared" si="48"/>
        <v>MADISON</v>
      </c>
      <c r="E1546">
        <v>-90.344650990000005</v>
      </c>
      <c r="F1546">
        <v>37.478234620000002</v>
      </c>
      <c r="G1546">
        <f xml:space="preserve"> SUMIF(ACRES_HARVESTED!E$2:E$4911,C1546,ACRES_HARVESTED!G$2:G$4911)</f>
        <v>277</v>
      </c>
      <c r="H1546">
        <f xml:space="preserve"> SUMIF(SALES!E$2:E$4911,C1546,SALES!G$2:G$4911)</f>
        <v>0</v>
      </c>
      <c r="I1546">
        <f xml:space="preserve"> SUMIF(PRODUCTION!E$2:E$4911,C1546,PRODUCTION!I$2:I$4911)</f>
        <v>49604.9375</v>
      </c>
    </row>
    <row r="1547" spans="1:9" x14ac:dyDescent="0.2">
      <c r="A1547">
        <v>29125</v>
      </c>
      <c r="B1547" t="s">
        <v>257</v>
      </c>
      <c r="C1547" t="str">
        <f t="shared" si="49"/>
        <v>29125</v>
      </c>
      <c r="D1547" t="str">
        <f t="shared" si="48"/>
        <v>MARIES</v>
      </c>
      <c r="E1547">
        <v>-91.924925819999999</v>
      </c>
      <c r="F1547">
        <v>38.161679220000003</v>
      </c>
      <c r="G1547">
        <f xml:space="preserve"> SUMIF(ACRES_HARVESTED!E$2:E$4911,C1547,ACRES_HARVESTED!G$2:G$4911)</f>
        <v>2352</v>
      </c>
      <c r="H1547">
        <f xml:space="preserve"> SUMIF(SALES!E$2:E$4911,C1547,SALES!G$2:G$4911)</f>
        <v>884000</v>
      </c>
      <c r="I1547">
        <f xml:space="preserve"> SUMIF(PRODUCTION!E$2:E$4911,C1547,PRODUCTION!I$2:I$4911)</f>
        <v>444789.266</v>
      </c>
    </row>
    <row r="1548" spans="1:9" x14ac:dyDescent="0.2">
      <c r="A1548">
        <v>29127</v>
      </c>
      <c r="B1548" t="s">
        <v>198</v>
      </c>
      <c r="C1548" t="str">
        <f t="shared" si="49"/>
        <v>29127</v>
      </c>
      <c r="D1548" t="str">
        <f t="shared" si="48"/>
        <v>MARION</v>
      </c>
      <c r="E1548">
        <v>-91.622311749999994</v>
      </c>
      <c r="F1548">
        <v>39.805936299999999</v>
      </c>
      <c r="G1548">
        <f xml:space="preserve"> SUMIF(ACRES_HARVESTED!E$2:E$4911,C1548,ACRES_HARVESTED!G$2:G$4911)</f>
        <v>71730</v>
      </c>
      <c r="H1548">
        <f xml:space="preserve"> SUMIF(SALES!E$2:E$4911,C1548,SALES!G$2:G$4911)</f>
        <v>36714000</v>
      </c>
      <c r="I1548">
        <f xml:space="preserve"> SUMIF(PRODUCTION!E$2:E$4911,C1548,PRODUCTION!I$2:I$4911)</f>
        <v>11107841.046700001</v>
      </c>
    </row>
    <row r="1549" spans="1:9" x14ac:dyDescent="0.2">
      <c r="A1549">
        <v>29129</v>
      </c>
      <c r="B1549" t="s">
        <v>663</v>
      </c>
      <c r="C1549" t="str">
        <f t="shared" si="49"/>
        <v>29129</v>
      </c>
      <c r="D1549" t="str">
        <f t="shared" si="48"/>
        <v>MERCER</v>
      </c>
      <c r="E1549">
        <v>-93.568506159999998</v>
      </c>
      <c r="F1549">
        <v>40.422513330000001</v>
      </c>
      <c r="G1549">
        <f xml:space="preserve"> SUMIF(ACRES_HARVESTED!E$2:E$4911,C1549,ACRES_HARVESTED!G$2:G$4911)</f>
        <v>19303</v>
      </c>
      <c r="H1549">
        <f xml:space="preserve"> SUMIF(SALES!E$2:E$4911,C1549,SALES!G$2:G$4911)</f>
        <v>9643000</v>
      </c>
      <c r="I1549">
        <f xml:space="preserve"> SUMIF(PRODUCTION!E$2:E$4911,C1549,PRODUCTION!I$2:I$4911)</f>
        <v>3169866.6288999999</v>
      </c>
    </row>
    <row r="1550" spans="1:9" x14ac:dyDescent="0.2">
      <c r="A1550">
        <v>29131</v>
      </c>
      <c r="B1550" t="s">
        <v>682</v>
      </c>
      <c r="C1550" t="str">
        <f t="shared" si="49"/>
        <v>29131</v>
      </c>
      <c r="D1550" t="str">
        <f t="shared" si="48"/>
        <v>MILLER</v>
      </c>
      <c r="E1550">
        <v>-92.428095709999994</v>
      </c>
      <c r="F1550">
        <v>38.214385749999998</v>
      </c>
      <c r="G1550">
        <f xml:space="preserve"> SUMIF(ACRES_HARVESTED!E$2:E$4911,C1550,ACRES_HARVESTED!G$2:G$4911)</f>
        <v>1704</v>
      </c>
      <c r="H1550">
        <f xml:space="preserve"> SUMIF(SALES!E$2:E$4911,C1550,SALES!G$2:G$4911)</f>
        <v>758000</v>
      </c>
      <c r="I1550">
        <f xml:space="preserve"> SUMIF(PRODUCTION!E$2:E$4911,C1550,PRODUCTION!I$2:I$4911)</f>
        <v>316939.57799999998</v>
      </c>
    </row>
    <row r="1551" spans="1:9" x14ac:dyDescent="0.2">
      <c r="A1551">
        <v>29133</v>
      </c>
      <c r="B1551" t="s">
        <v>1308</v>
      </c>
      <c r="C1551" t="str">
        <f t="shared" si="49"/>
        <v>29133</v>
      </c>
      <c r="D1551" t="str">
        <f t="shared" si="48"/>
        <v>MISSISSIPPI</v>
      </c>
      <c r="E1551">
        <v>-89.291170010000002</v>
      </c>
      <c r="F1551">
        <v>36.82805484</v>
      </c>
      <c r="G1551">
        <f xml:space="preserve"> SUMIF(ACRES_HARVESTED!E$2:E$4911,C1551,ACRES_HARVESTED!G$2:G$4911)</f>
        <v>48696</v>
      </c>
      <c r="H1551">
        <f xml:space="preserve"> SUMIF(SALES!E$2:E$4911,C1551,SALES!G$2:G$4911)</f>
        <v>32381000</v>
      </c>
      <c r="I1551">
        <f xml:space="preserve"> SUMIF(PRODUCTION!E$2:E$4911,C1551,PRODUCTION!I$2:I$4911)</f>
        <v>9394246</v>
      </c>
    </row>
    <row r="1552" spans="1:9" x14ac:dyDescent="0.2">
      <c r="A1552">
        <v>29135</v>
      </c>
      <c r="B1552" t="s">
        <v>1188</v>
      </c>
      <c r="C1552" t="str">
        <f t="shared" si="49"/>
        <v>29135</v>
      </c>
      <c r="D1552" t="str">
        <f t="shared" si="48"/>
        <v>MONITEAU</v>
      </c>
      <c r="E1552">
        <v>-92.58303239</v>
      </c>
      <c r="F1552">
        <v>38.632347240000001</v>
      </c>
      <c r="G1552">
        <f xml:space="preserve"> SUMIF(ACRES_HARVESTED!E$2:E$4911,C1552,ACRES_HARVESTED!G$2:G$4911)</f>
        <v>15484</v>
      </c>
      <c r="H1552">
        <f xml:space="preserve"> SUMIF(SALES!E$2:E$4911,C1552,SALES!G$2:G$4911)</f>
        <v>7448000</v>
      </c>
      <c r="I1552">
        <f xml:space="preserve"> SUMIF(PRODUCTION!E$2:E$4911,C1552,PRODUCTION!I$2:I$4911)</f>
        <v>3011877.7911</v>
      </c>
    </row>
    <row r="1553" spans="1:9" x14ac:dyDescent="0.2">
      <c r="A1553">
        <v>29137</v>
      </c>
      <c r="B1553" t="s">
        <v>56</v>
      </c>
      <c r="C1553" t="str">
        <f t="shared" si="49"/>
        <v>29137</v>
      </c>
      <c r="D1553" t="str">
        <f t="shared" si="48"/>
        <v>MONROE</v>
      </c>
      <c r="E1553">
        <v>-92.000875719999996</v>
      </c>
      <c r="F1553">
        <v>39.495884529999998</v>
      </c>
      <c r="G1553">
        <f xml:space="preserve"> SUMIF(ACRES_HARVESTED!E$2:E$4911,C1553,ACRES_HARVESTED!G$2:G$4911)</f>
        <v>64645</v>
      </c>
      <c r="H1553">
        <f xml:space="preserve"> SUMIF(SALES!E$2:E$4911,C1553,SALES!G$2:G$4911)</f>
        <v>32381000</v>
      </c>
      <c r="I1553">
        <f xml:space="preserve"> SUMIF(PRODUCTION!E$2:E$4911,C1553,PRODUCTION!I$2:I$4911)</f>
        <v>9934976.1449999996</v>
      </c>
    </row>
    <row r="1554" spans="1:9" x14ac:dyDescent="0.2">
      <c r="A1554">
        <v>29139</v>
      </c>
      <c r="B1554" t="s">
        <v>44</v>
      </c>
      <c r="C1554" t="str">
        <f t="shared" si="49"/>
        <v>29139</v>
      </c>
      <c r="D1554" t="str">
        <f t="shared" si="48"/>
        <v>MONTGOMERY</v>
      </c>
      <c r="E1554">
        <v>-91.470208389999996</v>
      </c>
      <c r="F1554">
        <v>38.941285190000002</v>
      </c>
      <c r="G1554">
        <f xml:space="preserve"> SUMIF(ACRES_HARVESTED!E$2:E$4911,C1554,ACRES_HARVESTED!G$2:G$4911)</f>
        <v>41765</v>
      </c>
      <c r="H1554">
        <f xml:space="preserve"> SUMIF(SALES!E$2:E$4911,C1554,SALES!G$2:G$4911)</f>
        <v>24242000</v>
      </c>
      <c r="I1554">
        <f xml:space="preserve"> SUMIF(PRODUCTION!E$2:E$4911,C1554,PRODUCTION!I$2:I$4911)</f>
        <v>7434148.7898000004</v>
      </c>
    </row>
    <row r="1555" spans="1:9" x14ac:dyDescent="0.2">
      <c r="A1555">
        <v>29141</v>
      </c>
      <c r="B1555" t="s">
        <v>40</v>
      </c>
      <c r="C1555" t="str">
        <f t="shared" si="49"/>
        <v>29141</v>
      </c>
      <c r="D1555" t="str">
        <f t="shared" si="48"/>
        <v>MORGAN</v>
      </c>
      <c r="E1555">
        <v>-92.885971220000002</v>
      </c>
      <c r="F1555">
        <v>38.423507909999998</v>
      </c>
      <c r="G1555">
        <f xml:space="preserve"> SUMIF(ACRES_HARVESTED!E$2:E$4911,C1555,ACRES_HARVESTED!G$2:G$4911)</f>
        <v>10944</v>
      </c>
      <c r="H1555">
        <f xml:space="preserve"> SUMIF(SALES!E$2:E$4911,C1555,SALES!G$2:G$4911)</f>
        <v>5040000</v>
      </c>
      <c r="I1555">
        <f xml:space="preserve"> SUMIF(PRODUCTION!E$2:E$4911,C1555,PRODUCTION!I$2:I$4911)</f>
        <v>2298879.4659000002</v>
      </c>
    </row>
    <row r="1556" spans="1:9" x14ac:dyDescent="0.2">
      <c r="A1556">
        <v>29143</v>
      </c>
      <c r="B1556" t="s">
        <v>1305</v>
      </c>
      <c r="C1556" t="str">
        <f t="shared" si="49"/>
        <v>29143</v>
      </c>
      <c r="D1556" t="str">
        <f t="shared" si="48"/>
        <v>NEW MADRID</v>
      </c>
      <c r="E1556">
        <v>-89.651904830000007</v>
      </c>
      <c r="F1556">
        <v>36.594398529999999</v>
      </c>
      <c r="G1556">
        <f xml:space="preserve"> SUMIF(ACRES_HARVESTED!E$2:E$4911,C1556,ACRES_HARVESTED!G$2:G$4911)</f>
        <v>58009</v>
      </c>
      <c r="H1556">
        <f xml:space="preserve"> SUMIF(SALES!E$2:E$4911,C1556,SALES!G$2:G$4911)</f>
        <v>38099000</v>
      </c>
      <c r="I1556">
        <f xml:space="preserve"> SUMIF(PRODUCTION!E$2:E$4911,C1556,PRODUCTION!I$2:I$4911)</f>
        <v>11193433</v>
      </c>
    </row>
    <row r="1557" spans="1:9" x14ac:dyDescent="0.2">
      <c r="A1557">
        <v>29145</v>
      </c>
      <c r="B1557" t="s">
        <v>613</v>
      </c>
      <c r="C1557" t="str">
        <f t="shared" si="49"/>
        <v>29145</v>
      </c>
      <c r="D1557" t="str">
        <f t="shared" si="48"/>
        <v>NEWTON</v>
      </c>
      <c r="E1557">
        <v>-94.339461720000003</v>
      </c>
      <c r="F1557">
        <v>36.905185680000002</v>
      </c>
      <c r="G1557">
        <f xml:space="preserve"> SUMIF(ACRES_HARVESTED!E$2:E$4911,C1557,ACRES_HARVESTED!G$2:G$4911)</f>
        <v>5390</v>
      </c>
      <c r="H1557">
        <f xml:space="preserve"> SUMIF(SALES!E$2:E$4911,C1557,SALES!G$2:G$4911)</f>
        <v>2703000</v>
      </c>
      <c r="I1557">
        <f xml:space="preserve"> SUMIF(PRODUCTION!E$2:E$4911,C1557,PRODUCTION!I$2:I$4911)</f>
        <v>941292.15500000003</v>
      </c>
    </row>
    <row r="1558" spans="1:9" x14ac:dyDescent="0.2">
      <c r="A1558">
        <v>29147</v>
      </c>
      <c r="B1558" t="s">
        <v>1875</v>
      </c>
      <c r="C1558" t="str">
        <f t="shared" si="49"/>
        <v>29147</v>
      </c>
      <c r="D1558" t="str">
        <f t="shared" si="48"/>
        <v>NODAWAY</v>
      </c>
      <c r="E1558">
        <v>-94.883353540000002</v>
      </c>
      <c r="F1558">
        <v>40.360980140000002</v>
      </c>
      <c r="G1558">
        <f xml:space="preserve"> SUMIF(ACRES_HARVESTED!E$2:E$4911,C1558,ACRES_HARVESTED!G$2:G$4911)</f>
        <v>111833</v>
      </c>
      <c r="H1558">
        <f xml:space="preserve"> SUMIF(SALES!E$2:E$4911,C1558,SALES!G$2:G$4911)</f>
        <v>64207000</v>
      </c>
      <c r="I1558">
        <f xml:space="preserve"> SUMIF(PRODUCTION!E$2:E$4911,C1558,PRODUCTION!I$2:I$4911)</f>
        <v>19454354.102000002</v>
      </c>
    </row>
    <row r="1559" spans="1:9" x14ac:dyDescent="0.2">
      <c r="A1559">
        <v>29149</v>
      </c>
      <c r="B1559" t="s">
        <v>1248</v>
      </c>
      <c r="C1559" t="str">
        <f t="shared" si="49"/>
        <v>29149</v>
      </c>
      <c r="D1559" t="str">
        <f t="shared" si="48"/>
        <v>OREGON</v>
      </c>
      <c r="E1559">
        <v>-91.403321460000001</v>
      </c>
      <c r="F1559">
        <v>36.68672248</v>
      </c>
      <c r="G1559">
        <f xml:space="preserve"> SUMIF(ACRES_HARVESTED!E$2:E$4911,C1559,ACRES_HARVESTED!G$2:G$4911)</f>
        <v>0</v>
      </c>
      <c r="H1559">
        <f xml:space="preserve"> SUMIF(SALES!E$2:E$4911,C1559,SALES!G$2:G$4911)</f>
        <v>0</v>
      </c>
      <c r="I1559">
        <f xml:space="preserve"> SUMIF(PRODUCTION!E$2:E$4911,C1559,PRODUCTION!I$2:I$4911)</f>
        <v>0</v>
      </c>
    </row>
    <row r="1560" spans="1:9" x14ac:dyDescent="0.2">
      <c r="A1560">
        <v>29151</v>
      </c>
      <c r="B1560" t="s">
        <v>696</v>
      </c>
      <c r="C1560" t="str">
        <f t="shared" si="49"/>
        <v>29151</v>
      </c>
      <c r="D1560" t="str">
        <f t="shared" si="48"/>
        <v>OSAGE</v>
      </c>
      <c r="E1560">
        <v>-91.861781010000001</v>
      </c>
      <c r="F1560">
        <v>38.46015852</v>
      </c>
      <c r="G1560">
        <f xml:space="preserve"> SUMIF(ACRES_HARVESTED!E$2:E$4911,C1560,ACRES_HARVESTED!G$2:G$4911)</f>
        <v>10726</v>
      </c>
      <c r="H1560">
        <f xml:space="preserve"> SUMIF(SALES!E$2:E$4911,C1560,SALES!G$2:G$4911)</f>
        <v>6262000</v>
      </c>
      <c r="I1560">
        <f xml:space="preserve"> SUMIF(PRODUCTION!E$2:E$4911,C1560,PRODUCTION!I$2:I$4911)</f>
        <v>1917656.9471</v>
      </c>
    </row>
    <row r="1561" spans="1:9" x14ac:dyDescent="0.2">
      <c r="A1561">
        <v>29153</v>
      </c>
      <c r="B1561" t="s">
        <v>1546</v>
      </c>
      <c r="C1561" t="str">
        <f t="shared" si="49"/>
        <v>29153</v>
      </c>
      <c r="D1561" t="str">
        <f t="shared" si="48"/>
        <v>OZARK</v>
      </c>
      <c r="E1561">
        <v>-92.444694470000002</v>
      </c>
      <c r="F1561">
        <v>36.649222530000003</v>
      </c>
      <c r="G1561">
        <f xml:space="preserve"> SUMIF(ACRES_HARVESTED!E$2:E$4911,C1561,ACRES_HARVESTED!G$2:G$4911)</f>
        <v>0</v>
      </c>
      <c r="H1561">
        <f xml:space="preserve"> SUMIF(SALES!E$2:E$4911,C1561,SALES!G$2:G$4911)</f>
        <v>0</v>
      </c>
      <c r="I1561">
        <f xml:space="preserve"> SUMIF(PRODUCTION!E$2:E$4911,C1561,PRODUCTION!I$2:I$4911)</f>
        <v>0</v>
      </c>
    </row>
    <row r="1562" spans="1:9" x14ac:dyDescent="0.2">
      <c r="A1562">
        <v>29155</v>
      </c>
      <c r="B1562" t="s">
        <v>1048</v>
      </c>
      <c r="C1562" t="str">
        <f t="shared" si="49"/>
        <v>29155</v>
      </c>
      <c r="D1562" t="str">
        <f t="shared" si="48"/>
        <v>PEMISCOT</v>
      </c>
      <c r="E1562">
        <v>-89.785399609999999</v>
      </c>
      <c r="F1562">
        <v>36.211315650000003</v>
      </c>
      <c r="G1562">
        <f xml:space="preserve"> SUMIF(ACRES_HARVESTED!E$2:E$4911,C1562,ACRES_HARVESTED!G$2:G$4911)</f>
        <v>20411</v>
      </c>
      <c r="H1562">
        <f xml:space="preserve"> SUMIF(SALES!E$2:E$4911,C1562,SALES!G$2:G$4911)</f>
        <v>12217000</v>
      </c>
      <c r="I1562">
        <f xml:space="preserve"> SUMIF(PRODUCTION!E$2:E$4911,C1562,PRODUCTION!I$2:I$4911)</f>
        <v>3789917</v>
      </c>
    </row>
    <row r="1563" spans="1:9" x14ac:dyDescent="0.2">
      <c r="A1563">
        <v>29157</v>
      </c>
      <c r="B1563" t="s">
        <v>632</v>
      </c>
      <c r="C1563" t="str">
        <f t="shared" si="49"/>
        <v>29157</v>
      </c>
      <c r="D1563" t="str">
        <f t="shared" si="48"/>
        <v>PERRY</v>
      </c>
      <c r="E1563">
        <v>-89.824562689999993</v>
      </c>
      <c r="F1563">
        <v>37.70718892</v>
      </c>
      <c r="G1563">
        <f xml:space="preserve"> SUMIF(ACRES_HARVESTED!E$2:E$4911,C1563,ACRES_HARVESTED!G$2:G$4911)</f>
        <v>27454</v>
      </c>
      <c r="H1563">
        <f xml:space="preserve"> SUMIF(SALES!E$2:E$4911,C1563,SALES!G$2:G$4911)</f>
        <v>12544000</v>
      </c>
      <c r="I1563">
        <f xml:space="preserve"> SUMIF(PRODUCTION!E$2:E$4911,C1563,PRODUCTION!I$2:I$4911)</f>
        <v>4558108.3075999999</v>
      </c>
    </row>
    <row r="1564" spans="1:9" x14ac:dyDescent="0.2">
      <c r="A1564">
        <v>29159</v>
      </c>
      <c r="B1564" t="s">
        <v>882</v>
      </c>
      <c r="C1564" t="str">
        <f t="shared" si="49"/>
        <v>29159</v>
      </c>
      <c r="D1564" t="str">
        <f t="shared" si="48"/>
        <v>PETTIS</v>
      </c>
      <c r="E1564">
        <v>-93.284749120000001</v>
      </c>
      <c r="F1564">
        <v>38.72825898</v>
      </c>
      <c r="G1564">
        <f xml:space="preserve"> SUMIF(ACRES_HARVESTED!E$2:E$4911,C1564,ACRES_HARVESTED!G$2:G$4911)</f>
        <v>59705</v>
      </c>
      <c r="H1564">
        <f xml:space="preserve"> SUMIF(SALES!E$2:E$4911,C1564,SALES!G$2:G$4911)</f>
        <v>33293000</v>
      </c>
      <c r="I1564">
        <f xml:space="preserve"> SUMIF(PRODUCTION!E$2:E$4911,C1564,PRODUCTION!I$2:I$4911)</f>
        <v>11037128.862299999</v>
      </c>
    </row>
    <row r="1565" spans="1:9" x14ac:dyDescent="0.2">
      <c r="A1565">
        <v>29161</v>
      </c>
      <c r="B1565" t="s">
        <v>982</v>
      </c>
      <c r="C1565" t="str">
        <f t="shared" si="49"/>
        <v>29161</v>
      </c>
      <c r="D1565" t="str">
        <f t="shared" si="48"/>
        <v>PHELPS</v>
      </c>
      <c r="E1565">
        <v>-91.792385019999998</v>
      </c>
      <c r="F1565">
        <v>37.877314470000002</v>
      </c>
      <c r="G1565">
        <f xml:space="preserve"> SUMIF(ACRES_HARVESTED!E$2:E$4911,C1565,ACRES_HARVESTED!G$2:G$4911)</f>
        <v>528</v>
      </c>
      <c r="H1565">
        <f xml:space="preserve"> SUMIF(SALES!E$2:E$4911,C1565,SALES!G$2:G$4911)</f>
        <v>0</v>
      </c>
      <c r="I1565">
        <f xml:space="preserve"> SUMIF(PRODUCTION!E$2:E$4911,C1565,PRODUCTION!I$2:I$4911)</f>
        <v>0</v>
      </c>
    </row>
    <row r="1566" spans="1:9" x14ac:dyDescent="0.2">
      <c r="A1566">
        <v>29163</v>
      </c>
      <c r="B1566" t="s">
        <v>760</v>
      </c>
      <c r="C1566" t="str">
        <f t="shared" si="49"/>
        <v>29163</v>
      </c>
      <c r="D1566" t="str">
        <f t="shared" si="48"/>
        <v>PIKE</v>
      </c>
      <c r="E1566">
        <v>-91.171654930000003</v>
      </c>
      <c r="F1566">
        <v>39.343972309999998</v>
      </c>
      <c r="G1566">
        <f xml:space="preserve"> SUMIF(ACRES_HARVESTED!E$2:E$4911,C1566,ACRES_HARVESTED!G$2:G$4911)</f>
        <v>64094</v>
      </c>
      <c r="H1566">
        <f xml:space="preserve"> SUMIF(SALES!E$2:E$4911,C1566,SALES!G$2:G$4911)</f>
        <v>35994000</v>
      </c>
      <c r="I1566">
        <f xml:space="preserve"> SUMIF(PRODUCTION!E$2:E$4911,C1566,PRODUCTION!I$2:I$4911)</f>
        <v>11251246.5418</v>
      </c>
    </row>
    <row r="1567" spans="1:9" x14ac:dyDescent="0.2">
      <c r="A1567">
        <v>29165</v>
      </c>
      <c r="B1567" t="s">
        <v>148</v>
      </c>
      <c r="C1567" t="str">
        <f t="shared" si="49"/>
        <v>29165</v>
      </c>
      <c r="D1567" t="str">
        <f t="shared" si="48"/>
        <v>PLATTE</v>
      </c>
      <c r="E1567">
        <v>-94.773801250000005</v>
      </c>
      <c r="F1567">
        <v>39.380736829999996</v>
      </c>
      <c r="G1567">
        <f xml:space="preserve"> SUMIF(ACRES_HARVESTED!E$2:E$4911,C1567,ACRES_HARVESTED!G$2:G$4911)</f>
        <v>41120</v>
      </c>
      <c r="H1567">
        <f xml:space="preserve"> SUMIF(SALES!E$2:E$4911,C1567,SALES!G$2:G$4911)</f>
        <v>22778000</v>
      </c>
      <c r="I1567">
        <f xml:space="preserve"> SUMIF(PRODUCTION!E$2:E$4911,C1567,PRODUCTION!I$2:I$4911)</f>
        <v>7121151</v>
      </c>
    </row>
    <row r="1568" spans="1:9" x14ac:dyDescent="0.2">
      <c r="A1568">
        <v>29167</v>
      </c>
      <c r="B1568" t="s">
        <v>13</v>
      </c>
      <c r="C1568" t="str">
        <f t="shared" si="49"/>
        <v>29167</v>
      </c>
      <c r="D1568" t="str">
        <f t="shared" si="48"/>
        <v>POLK</v>
      </c>
      <c r="E1568">
        <v>-93.400346490000004</v>
      </c>
      <c r="F1568">
        <v>37.616494520000003</v>
      </c>
      <c r="G1568">
        <f xml:space="preserve"> SUMIF(ACRES_HARVESTED!E$2:E$4911,C1568,ACRES_HARVESTED!G$2:G$4911)</f>
        <v>6045</v>
      </c>
      <c r="H1568">
        <f xml:space="preserve"> SUMIF(SALES!E$2:E$4911,C1568,SALES!G$2:G$4911)</f>
        <v>2401000</v>
      </c>
      <c r="I1568">
        <f xml:space="preserve"> SUMIF(PRODUCTION!E$2:E$4911,C1568,PRODUCTION!I$2:I$4911)</f>
        <v>1783123.726</v>
      </c>
    </row>
    <row r="1569" spans="1:9" x14ac:dyDescent="0.2">
      <c r="A1569">
        <v>29169</v>
      </c>
      <c r="B1569" t="s">
        <v>515</v>
      </c>
      <c r="C1569" t="str">
        <f t="shared" si="49"/>
        <v>29169</v>
      </c>
      <c r="D1569" t="str">
        <f t="shared" si="48"/>
        <v>PULASKI</v>
      </c>
      <c r="E1569">
        <v>-92.207498659999999</v>
      </c>
      <c r="F1569">
        <v>37.824586580000002</v>
      </c>
      <c r="G1569">
        <f xml:space="preserve"> SUMIF(ACRES_HARVESTED!E$2:E$4911,C1569,ACRES_HARVESTED!G$2:G$4911)</f>
        <v>0</v>
      </c>
      <c r="H1569">
        <f xml:space="preserve"> SUMIF(SALES!E$2:E$4911,C1569,SALES!G$2:G$4911)</f>
        <v>0</v>
      </c>
      <c r="I1569">
        <f xml:space="preserve"> SUMIF(PRODUCTION!E$2:E$4911,C1569,PRODUCTION!I$2:I$4911)</f>
        <v>0</v>
      </c>
    </row>
    <row r="1570" spans="1:9" x14ac:dyDescent="0.2">
      <c r="A1570">
        <v>29171</v>
      </c>
      <c r="B1570" t="s">
        <v>379</v>
      </c>
      <c r="C1570" t="str">
        <f t="shared" si="49"/>
        <v>29171</v>
      </c>
      <c r="D1570" t="str">
        <f t="shared" si="48"/>
        <v>PUTNAM</v>
      </c>
      <c r="E1570">
        <v>-93.016665750000001</v>
      </c>
      <c r="F1570">
        <v>40.478776240000002</v>
      </c>
      <c r="G1570">
        <f xml:space="preserve"> SUMIF(ACRES_HARVESTED!E$2:E$4911,C1570,ACRES_HARVESTED!G$2:G$4911)</f>
        <v>14817</v>
      </c>
      <c r="H1570">
        <f xml:space="preserve"> SUMIF(SALES!E$2:E$4911,C1570,SALES!G$2:G$4911)</f>
        <v>7593000</v>
      </c>
      <c r="I1570">
        <f xml:space="preserve"> SUMIF(PRODUCTION!E$2:E$4911,C1570,PRODUCTION!I$2:I$4911)</f>
        <v>2615958.9060999998</v>
      </c>
    </row>
    <row r="1571" spans="1:9" x14ac:dyDescent="0.2">
      <c r="A1571">
        <v>29173</v>
      </c>
      <c r="B1571" t="s">
        <v>78</v>
      </c>
      <c r="C1571" t="str">
        <f t="shared" si="49"/>
        <v>29173</v>
      </c>
      <c r="D1571" t="str">
        <f t="shared" si="48"/>
        <v>RALLS</v>
      </c>
      <c r="E1571">
        <v>-91.52194283</v>
      </c>
      <c r="F1571">
        <v>39.5275593</v>
      </c>
      <c r="G1571">
        <f xml:space="preserve"> SUMIF(ACRES_HARVESTED!E$2:E$4911,C1571,ACRES_HARVESTED!G$2:G$4911)</f>
        <v>62242</v>
      </c>
      <c r="H1571">
        <f xml:space="preserve"> SUMIF(SALES!E$2:E$4911,C1571,SALES!G$2:G$4911)</f>
        <v>31891000</v>
      </c>
      <c r="I1571">
        <f xml:space="preserve"> SUMIF(PRODUCTION!E$2:E$4911,C1571,PRODUCTION!I$2:I$4911)</f>
        <v>9910477.9480000008</v>
      </c>
    </row>
    <row r="1572" spans="1:9" x14ac:dyDescent="0.2">
      <c r="A1572">
        <v>29175</v>
      </c>
      <c r="B1572" t="s">
        <v>259</v>
      </c>
      <c r="C1572" t="str">
        <f t="shared" si="49"/>
        <v>29175</v>
      </c>
      <c r="D1572" t="str">
        <f t="shared" si="48"/>
        <v>RANDOLPH</v>
      </c>
      <c r="E1572">
        <v>-92.497142120000007</v>
      </c>
      <c r="F1572">
        <v>39.440092319999998</v>
      </c>
      <c r="G1572">
        <f xml:space="preserve"> SUMIF(ACRES_HARVESTED!E$2:E$4911,C1572,ACRES_HARVESTED!G$2:G$4911)</f>
        <v>21607</v>
      </c>
      <c r="H1572">
        <f xml:space="preserve"> SUMIF(SALES!E$2:E$4911,C1572,SALES!G$2:G$4911)</f>
        <v>14106000</v>
      </c>
      <c r="I1572">
        <f xml:space="preserve"> SUMIF(PRODUCTION!E$2:E$4911,C1572,PRODUCTION!I$2:I$4911)</f>
        <v>3766835</v>
      </c>
    </row>
    <row r="1573" spans="1:9" x14ac:dyDescent="0.2">
      <c r="A1573">
        <v>29177</v>
      </c>
      <c r="B1573" t="s">
        <v>353</v>
      </c>
      <c r="C1573" t="str">
        <f t="shared" si="49"/>
        <v>29177</v>
      </c>
      <c r="D1573" t="str">
        <f t="shared" si="48"/>
        <v>RAY</v>
      </c>
      <c r="E1573">
        <v>-93.989908209999996</v>
      </c>
      <c r="F1573">
        <v>39.352872949999998</v>
      </c>
      <c r="G1573">
        <f xml:space="preserve"> SUMIF(ACRES_HARVESTED!E$2:E$4911,C1573,ACRES_HARVESTED!G$2:G$4911)</f>
        <v>47314</v>
      </c>
      <c r="H1573">
        <f xml:space="preserve"> SUMIF(SALES!E$2:E$4911,C1573,SALES!G$2:G$4911)</f>
        <v>27098000</v>
      </c>
      <c r="I1573">
        <f xml:space="preserve"> SUMIF(PRODUCTION!E$2:E$4911,C1573,PRODUCTION!I$2:I$4911)</f>
        <v>8744946.4516000003</v>
      </c>
    </row>
    <row r="1574" spans="1:9" x14ac:dyDescent="0.2">
      <c r="A1574">
        <v>29179</v>
      </c>
      <c r="B1574" t="s">
        <v>1604</v>
      </c>
      <c r="C1574" t="str">
        <f t="shared" si="49"/>
        <v>29179</v>
      </c>
      <c r="D1574" t="str">
        <f t="shared" si="48"/>
        <v>REYNOLDS</v>
      </c>
      <c r="E1574">
        <v>-90.968990020000007</v>
      </c>
      <c r="F1574">
        <v>37.362448639999997</v>
      </c>
      <c r="G1574">
        <f xml:space="preserve"> SUMIF(ACRES_HARVESTED!E$2:E$4911,C1574,ACRES_HARVESTED!G$2:G$4911)</f>
        <v>0</v>
      </c>
      <c r="H1574">
        <f xml:space="preserve"> SUMIF(SALES!E$2:E$4911,C1574,SALES!G$2:G$4911)</f>
        <v>0</v>
      </c>
      <c r="I1574">
        <f xml:space="preserve"> SUMIF(PRODUCTION!E$2:E$4911,C1574,PRODUCTION!I$2:I$4911)</f>
        <v>0</v>
      </c>
    </row>
    <row r="1575" spans="1:9" x14ac:dyDescent="0.2">
      <c r="A1575">
        <v>29181</v>
      </c>
      <c r="B1575" t="s">
        <v>179</v>
      </c>
      <c r="C1575" t="str">
        <f t="shared" si="49"/>
        <v>29181</v>
      </c>
      <c r="D1575" t="str">
        <f t="shared" si="48"/>
        <v>RIPLEY</v>
      </c>
      <c r="E1575">
        <v>-90.863810880000003</v>
      </c>
      <c r="F1575">
        <v>36.652690530000001</v>
      </c>
      <c r="G1575">
        <f xml:space="preserve"> SUMIF(ACRES_HARVESTED!E$2:E$4911,C1575,ACRES_HARVESTED!G$2:G$4911)</f>
        <v>2900</v>
      </c>
      <c r="H1575">
        <f xml:space="preserve"> SUMIF(SALES!E$2:E$4911,C1575,SALES!G$2:G$4911)</f>
        <v>0</v>
      </c>
      <c r="I1575">
        <f xml:space="preserve"> SUMIF(PRODUCTION!E$2:E$4911,C1575,PRODUCTION!I$2:I$4911)</f>
        <v>404544</v>
      </c>
    </row>
    <row r="1576" spans="1:9" x14ac:dyDescent="0.2">
      <c r="A1576">
        <v>29183</v>
      </c>
      <c r="B1576" t="s">
        <v>727</v>
      </c>
      <c r="C1576" t="str">
        <f t="shared" si="49"/>
        <v>29183</v>
      </c>
      <c r="D1576" t="str">
        <f t="shared" si="48"/>
        <v>ST. CHARLES</v>
      </c>
      <c r="E1576">
        <v>-90.674119790000006</v>
      </c>
      <c r="F1576">
        <v>38.782482119999997</v>
      </c>
      <c r="G1576">
        <f xml:space="preserve"> SUMIF(ACRES_HARVESTED!E$2:E$4911,C1576,ACRES_HARVESTED!G$2:G$4911)</f>
        <v>40231</v>
      </c>
      <c r="H1576">
        <f xml:space="preserve"> SUMIF(SALES!E$2:E$4911,C1576,SALES!G$2:G$4911)</f>
        <v>19783000</v>
      </c>
      <c r="I1576">
        <f xml:space="preserve"> SUMIF(PRODUCTION!E$2:E$4911,C1576,PRODUCTION!I$2:I$4911)</f>
        <v>6256989.5329</v>
      </c>
    </row>
    <row r="1577" spans="1:9" x14ac:dyDescent="0.2">
      <c r="A1577">
        <v>29185</v>
      </c>
      <c r="B1577" t="s">
        <v>660</v>
      </c>
      <c r="C1577" t="str">
        <f t="shared" si="49"/>
        <v>29185</v>
      </c>
      <c r="D1577" t="str">
        <f t="shared" si="48"/>
        <v>ST. CLAIR</v>
      </c>
      <c r="E1577">
        <v>-93.775932890000007</v>
      </c>
      <c r="F1577">
        <v>38.037291320000001</v>
      </c>
      <c r="G1577">
        <f xml:space="preserve"> SUMIF(ACRES_HARVESTED!E$2:E$4911,C1577,ACRES_HARVESTED!G$2:G$4911)</f>
        <v>14330</v>
      </c>
      <c r="H1577">
        <f xml:space="preserve"> SUMIF(SALES!E$2:E$4911,C1577,SALES!G$2:G$4911)</f>
        <v>7253000</v>
      </c>
      <c r="I1577">
        <f xml:space="preserve"> SUMIF(PRODUCTION!E$2:E$4911,C1577,PRODUCTION!I$2:I$4911)</f>
        <v>2188011</v>
      </c>
    </row>
    <row r="1578" spans="1:9" x14ac:dyDescent="0.2">
      <c r="A1578">
        <v>29186</v>
      </c>
      <c r="B1578" t="s">
        <v>1256</v>
      </c>
      <c r="C1578" t="str">
        <f t="shared" si="49"/>
        <v>29186</v>
      </c>
      <c r="D1578" t="str">
        <f t="shared" si="48"/>
        <v>STE. GENEVIEVE</v>
      </c>
      <c r="E1578">
        <v>-90.194673100000003</v>
      </c>
      <c r="F1578">
        <v>37.894545809999997</v>
      </c>
      <c r="G1578">
        <f xml:space="preserve"> SUMIF(ACRES_HARVESTED!E$2:E$4911,C1578,ACRES_HARVESTED!G$2:G$4911)</f>
        <v>12391</v>
      </c>
      <c r="H1578">
        <f xml:space="preserve"> SUMIF(SALES!E$2:E$4911,C1578,SALES!G$2:G$4911)</f>
        <v>5731000</v>
      </c>
      <c r="I1578">
        <f xml:space="preserve"> SUMIF(PRODUCTION!E$2:E$4911,C1578,PRODUCTION!I$2:I$4911)</f>
        <v>1624583</v>
      </c>
    </row>
    <row r="1579" spans="1:9" x14ac:dyDescent="0.2">
      <c r="A1579">
        <v>29187</v>
      </c>
      <c r="B1579" t="s">
        <v>772</v>
      </c>
      <c r="C1579" t="str">
        <f t="shared" si="49"/>
        <v>29187</v>
      </c>
      <c r="D1579" t="str">
        <f t="shared" si="48"/>
        <v>ST. FRANCOIS</v>
      </c>
      <c r="E1579">
        <v>-90.472555560000004</v>
      </c>
      <c r="F1579">
        <v>37.810556069999997</v>
      </c>
      <c r="G1579">
        <f xml:space="preserve"> SUMIF(ACRES_HARVESTED!E$2:E$4911,C1579,ACRES_HARVESTED!G$2:G$4911)</f>
        <v>937</v>
      </c>
      <c r="H1579">
        <f xml:space="preserve"> SUMIF(SALES!E$2:E$4911,C1579,SALES!G$2:G$4911)</f>
        <v>403000</v>
      </c>
      <c r="I1579">
        <f xml:space="preserve"> SUMIF(PRODUCTION!E$2:E$4911,C1579,PRODUCTION!I$2:I$4911)</f>
        <v>143309</v>
      </c>
    </row>
    <row r="1580" spans="1:9" x14ac:dyDescent="0.2">
      <c r="A1580">
        <v>29189</v>
      </c>
      <c r="B1580" t="s">
        <v>341</v>
      </c>
      <c r="C1580" t="str">
        <f t="shared" si="49"/>
        <v>29189</v>
      </c>
      <c r="D1580" t="str">
        <f t="shared" si="48"/>
        <v>ST. LOUIS</v>
      </c>
      <c r="E1580">
        <v>-90.443441870000001</v>
      </c>
      <c r="F1580">
        <v>38.640484569999998</v>
      </c>
      <c r="G1580">
        <f xml:space="preserve"> SUMIF(ACRES_HARVESTED!E$2:E$4911,C1580,ACRES_HARVESTED!G$2:G$4911)</f>
        <v>1937</v>
      </c>
      <c r="H1580">
        <f xml:space="preserve"> SUMIF(SALES!E$2:E$4911,C1580,SALES!G$2:G$4911)</f>
        <v>926000</v>
      </c>
      <c r="I1580">
        <f xml:space="preserve"> SUMIF(PRODUCTION!E$2:E$4911,C1580,PRODUCTION!I$2:I$4911)</f>
        <v>471501.7242</v>
      </c>
    </row>
    <row r="1581" spans="1:9" x14ac:dyDescent="0.2">
      <c r="A1581">
        <v>29195</v>
      </c>
      <c r="B1581" t="s">
        <v>763</v>
      </c>
      <c r="C1581" t="str">
        <f t="shared" si="49"/>
        <v>29195</v>
      </c>
      <c r="D1581" t="str">
        <f t="shared" si="48"/>
        <v>SALINE</v>
      </c>
      <c r="E1581">
        <v>-93.20185128</v>
      </c>
      <c r="F1581">
        <v>39.13696633</v>
      </c>
      <c r="G1581">
        <f xml:space="preserve"> SUMIF(ACRES_HARVESTED!E$2:E$4911,C1581,ACRES_HARVESTED!G$2:G$4911)</f>
        <v>150198</v>
      </c>
      <c r="H1581">
        <f xml:space="preserve"> SUMIF(SALES!E$2:E$4911,C1581,SALES!G$2:G$4911)</f>
        <v>96644000</v>
      </c>
      <c r="I1581">
        <f xml:space="preserve"> SUMIF(PRODUCTION!E$2:E$4911,C1581,PRODUCTION!I$2:I$4911)</f>
        <v>29877748.9692</v>
      </c>
    </row>
    <row r="1582" spans="1:9" x14ac:dyDescent="0.2">
      <c r="A1582">
        <v>29197</v>
      </c>
      <c r="B1582" t="s">
        <v>620</v>
      </c>
      <c r="C1582" t="str">
        <f t="shared" si="49"/>
        <v>29197</v>
      </c>
      <c r="D1582" t="str">
        <f t="shared" si="48"/>
        <v>SCHUYLER</v>
      </c>
      <c r="E1582">
        <v>-92.520778300000003</v>
      </c>
      <c r="F1582">
        <v>40.470232160000002</v>
      </c>
      <c r="G1582">
        <f xml:space="preserve"> SUMIF(ACRES_HARVESTED!E$2:E$4911,C1582,ACRES_HARVESTED!G$2:G$4911)</f>
        <v>11692</v>
      </c>
      <c r="H1582">
        <f xml:space="preserve"> SUMIF(SALES!E$2:E$4911,C1582,SALES!G$2:G$4911)</f>
        <v>5532000</v>
      </c>
      <c r="I1582">
        <f xml:space="preserve"> SUMIF(PRODUCTION!E$2:E$4911,C1582,PRODUCTION!I$2:I$4911)</f>
        <v>2062396.6883999999</v>
      </c>
    </row>
    <row r="1583" spans="1:9" x14ac:dyDescent="0.2">
      <c r="A1583">
        <v>29199</v>
      </c>
      <c r="B1583" t="s">
        <v>870</v>
      </c>
      <c r="C1583" t="str">
        <f t="shared" si="49"/>
        <v>29199</v>
      </c>
      <c r="D1583" t="str">
        <f t="shared" si="48"/>
        <v>SCOTLAND</v>
      </c>
      <c r="E1583">
        <v>-92.147244400000005</v>
      </c>
      <c r="F1583">
        <v>40.452010909999998</v>
      </c>
      <c r="G1583">
        <f xml:space="preserve"> SUMIF(ACRES_HARVESTED!E$2:E$4911,C1583,ACRES_HARVESTED!G$2:G$4911)</f>
        <v>52321</v>
      </c>
      <c r="H1583">
        <f xml:space="preserve"> SUMIF(SALES!E$2:E$4911,C1583,SALES!G$2:G$4911)</f>
        <v>24607000</v>
      </c>
      <c r="I1583">
        <f xml:space="preserve"> SUMIF(PRODUCTION!E$2:E$4911,C1583,PRODUCTION!I$2:I$4911)</f>
        <v>8875015.6593999993</v>
      </c>
    </row>
    <row r="1584" spans="1:9" x14ac:dyDescent="0.2">
      <c r="A1584">
        <v>29201</v>
      </c>
      <c r="B1584" t="s">
        <v>498</v>
      </c>
      <c r="C1584" t="str">
        <f t="shared" si="49"/>
        <v>29201</v>
      </c>
      <c r="D1584" t="str">
        <f t="shared" si="48"/>
        <v>SCOTT</v>
      </c>
      <c r="E1584">
        <v>-89.568657979999998</v>
      </c>
      <c r="F1584">
        <v>37.05301351</v>
      </c>
      <c r="G1584">
        <f xml:space="preserve"> SUMIF(ACRES_HARVESTED!E$2:E$4911,C1584,ACRES_HARVESTED!G$2:G$4911)</f>
        <v>57508</v>
      </c>
      <c r="H1584">
        <f xml:space="preserve"> SUMIF(SALES!E$2:E$4911,C1584,SALES!G$2:G$4911)</f>
        <v>36787000</v>
      </c>
      <c r="I1584">
        <f xml:space="preserve"> SUMIF(PRODUCTION!E$2:E$4911,C1584,PRODUCTION!I$2:I$4911)</f>
        <v>10587246</v>
      </c>
    </row>
    <row r="1585" spans="1:9" x14ac:dyDescent="0.2">
      <c r="A1585">
        <v>29203</v>
      </c>
      <c r="B1585" t="s">
        <v>400</v>
      </c>
      <c r="C1585" t="str">
        <f t="shared" si="49"/>
        <v>29203</v>
      </c>
      <c r="D1585" t="str">
        <f t="shared" si="48"/>
        <v>SHANNON</v>
      </c>
      <c r="E1585">
        <v>-91.399936589999996</v>
      </c>
      <c r="F1585">
        <v>37.157139860000001</v>
      </c>
      <c r="G1585">
        <f xml:space="preserve"> SUMIF(ACRES_HARVESTED!E$2:E$4911,C1585,ACRES_HARVESTED!G$2:G$4911)</f>
        <v>0</v>
      </c>
      <c r="H1585">
        <f xml:space="preserve"> SUMIF(SALES!E$2:E$4911,C1585,SALES!G$2:G$4911)</f>
        <v>0</v>
      </c>
      <c r="I1585">
        <f xml:space="preserve"> SUMIF(PRODUCTION!E$2:E$4911,C1585,PRODUCTION!I$2:I$4911)</f>
        <v>0</v>
      </c>
    </row>
    <row r="1586" spans="1:9" x14ac:dyDescent="0.2">
      <c r="A1586">
        <v>29205</v>
      </c>
      <c r="B1586" t="s">
        <v>94</v>
      </c>
      <c r="C1586" t="str">
        <f t="shared" si="49"/>
        <v>29205</v>
      </c>
      <c r="D1586" t="str">
        <f t="shared" si="48"/>
        <v>SHELBY</v>
      </c>
      <c r="E1586">
        <v>-92.07658198</v>
      </c>
      <c r="F1586">
        <v>39.797995899999997</v>
      </c>
      <c r="G1586">
        <f xml:space="preserve"> SUMIF(ACRES_HARVESTED!E$2:E$4911,C1586,ACRES_HARVESTED!G$2:G$4911)</f>
        <v>52035</v>
      </c>
      <c r="H1586">
        <f xml:space="preserve"> SUMIF(SALES!E$2:E$4911,C1586,SALES!G$2:G$4911)</f>
        <v>26350000</v>
      </c>
      <c r="I1586">
        <f xml:space="preserve"> SUMIF(PRODUCTION!E$2:E$4911,C1586,PRODUCTION!I$2:I$4911)</f>
        <v>8048236.6350999996</v>
      </c>
    </row>
    <row r="1587" spans="1:9" x14ac:dyDescent="0.2">
      <c r="A1587">
        <v>29207</v>
      </c>
      <c r="B1587" t="s">
        <v>1874</v>
      </c>
      <c r="C1587" t="str">
        <f t="shared" si="49"/>
        <v>29207</v>
      </c>
      <c r="D1587" t="str">
        <f t="shared" si="48"/>
        <v>STODDARD</v>
      </c>
      <c r="E1587">
        <v>-89.944360380000006</v>
      </c>
      <c r="F1587">
        <v>36.855654639999997</v>
      </c>
      <c r="G1587">
        <f xml:space="preserve"> SUMIF(ACRES_HARVESTED!E$2:E$4911,C1587,ACRES_HARVESTED!G$2:G$4911)</f>
        <v>74069</v>
      </c>
      <c r="H1587">
        <f xml:space="preserve"> SUMIF(SALES!E$2:E$4911,C1587,SALES!G$2:G$4911)</f>
        <v>43361000</v>
      </c>
      <c r="I1587">
        <f xml:space="preserve"> SUMIF(PRODUCTION!E$2:E$4911,C1587,PRODUCTION!I$2:I$4911)</f>
        <v>12575087</v>
      </c>
    </row>
    <row r="1588" spans="1:9" x14ac:dyDescent="0.2">
      <c r="A1588">
        <v>29209</v>
      </c>
      <c r="B1588" t="s">
        <v>76</v>
      </c>
      <c r="C1588" t="str">
        <f t="shared" si="49"/>
        <v>29209</v>
      </c>
      <c r="D1588" t="str">
        <f t="shared" si="48"/>
        <v>STONE</v>
      </c>
      <c r="E1588">
        <v>-93.456026969999996</v>
      </c>
      <c r="F1588">
        <v>36.747109760000001</v>
      </c>
      <c r="G1588">
        <f xml:space="preserve"> SUMIF(ACRES_HARVESTED!E$2:E$4911,C1588,ACRES_HARVESTED!G$2:G$4911)</f>
        <v>730</v>
      </c>
      <c r="H1588">
        <f xml:space="preserve"> SUMIF(SALES!E$2:E$4911,C1588,SALES!G$2:G$4911)</f>
        <v>279000</v>
      </c>
      <c r="I1588">
        <f xml:space="preserve"> SUMIF(PRODUCTION!E$2:E$4911,C1588,PRODUCTION!I$2:I$4911)</f>
        <v>319208.39899999998</v>
      </c>
    </row>
    <row r="1589" spans="1:9" x14ac:dyDescent="0.2">
      <c r="A1589">
        <v>29211</v>
      </c>
      <c r="B1589" t="s">
        <v>200</v>
      </c>
      <c r="C1589" t="str">
        <f t="shared" si="49"/>
        <v>29211</v>
      </c>
      <c r="D1589" t="str">
        <f t="shared" si="48"/>
        <v>SULLIVAN</v>
      </c>
      <c r="E1589">
        <v>-93.111590680000006</v>
      </c>
      <c r="F1589">
        <v>40.21033053</v>
      </c>
      <c r="G1589">
        <f xml:space="preserve"> SUMIF(ACRES_HARVESTED!E$2:E$4911,C1589,ACRES_HARVESTED!G$2:G$4911)</f>
        <v>14163</v>
      </c>
      <c r="H1589">
        <f xml:space="preserve"> SUMIF(SALES!E$2:E$4911,C1589,SALES!G$2:G$4911)</f>
        <v>8247000</v>
      </c>
      <c r="I1589">
        <f xml:space="preserve"> SUMIF(PRODUCTION!E$2:E$4911,C1589,PRODUCTION!I$2:I$4911)</f>
        <v>2432928.0180000002</v>
      </c>
    </row>
    <row r="1590" spans="1:9" x14ac:dyDescent="0.2">
      <c r="A1590">
        <v>29213</v>
      </c>
      <c r="B1590" t="s">
        <v>7</v>
      </c>
      <c r="C1590" t="str">
        <f t="shared" si="49"/>
        <v>29213</v>
      </c>
      <c r="D1590" t="str">
        <f t="shared" si="48"/>
        <v>TANEY</v>
      </c>
      <c r="E1590">
        <v>-93.041275859999999</v>
      </c>
      <c r="F1590">
        <v>36.654736460000002</v>
      </c>
      <c r="G1590">
        <f xml:space="preserve"> SUMIF(ACRES_HARVESTED!E$2:E$4911,C1590,ACRES_HARVESTED!G$2:G$4911)</f>
        <v>0</v>
      </c>
      <c r="H1590">
        <f xml:space="preserve"> SUMIF(SALES!E$2:E$4911,C1590,SALES!G$2:G$4911)</f>
        <v>0</v>
      </c>
      <c r="I1590">
        <f xml:space="preserve"> SUMIF(PRODUCTION!E$2:E$4911,C1590,PRODUCTION!I$2:I$4911)</f>
        <v>0</v>
      </c>
    </row>
    <row r="1591" spans="1:9" x14ac:dyDescent="0.2">
      <c r="A1591">
        <v>29215</v>
      </c>
      <c r="B1591" t="s">
        <v>518</v>
      </c>
      <c r="C1591" t="str">
        <f t="shared" si="49"/>
        <v>29215</v>
      </c>
      <c r="D1591" t="str">
        <f t="shared" si="48"/>
        <v>TEXAS</v>
      </c>
      <c r="E1591">
        <v>-91.965234339999995</v>
      </c>
      <c r="F1591">
        <v>37.316756699999999</v>
      </c>
      <c r="G1591">
        <f xml:space="preserve"> SUMIF(ACRES_HARVESTED!E$2:E$4911,C1591,ACRES_HARVESTED!G$2:G$4911)</f>
        <v>1918</v>
      </c>
      <c r="H1591">
        <f xml:space="preserve"> SUMIF(SALES!E$2:E$4911,C1591,SALES!G$2:G$4911)</f>
        <v>518000</v>
      </c>
      <c r="I1591">
        <f xml:space="preserve"> SUMIF(PRODUCTION!E$2:E$4911,C1591,PRODUCTION!I$2:I$4911)</f>
        <v>741125.3824</v>
      </c>
    </row>
    <row r="1592" spans="1:9" x14ac:dyDescent="0.2">
      <c r="A1592">
        <v>29217</v>
      </c>
      <c r="B1592" t="s">
        <v>1094</v>
      </c>
      <c r="C1592" t="str">
        <f t="shared" si="49"/>
        <v>29217</v>
      </c>
      <c r="D1592" t="str">
        <f t="shared" si="48"/>
        <v>VERNON</v>
      </c>
      <c r="E1592">
        <v>-94.341685690000006</v>
      </c>
      <c r="F1592">
        <v>37.849982850000004</v>
      </c>
      <c r="G1592">
        <f xml:space="preserve"> SUMIF(ACRES_HARVESTED!E$2:E$4911,C1592,ACRES_HARVESTED!G$2:G$4911)</f>
        <v>70279</v>
      </c>
      <c r="H1592">
        <f xml:space="preserve"> SUMIF(SALES!E$2:E$4911,C1592,SALES!G$2:G$4911)</f>
        <v>29900000</v>
      </c>
      <c r="I1592">
        <f xml:space="preserve"> SUMIF(PRODUCTION!E$2:E$4911,C1592,PRODUCTION!I$2:I$4911)</f>
        <v>11054227.736099999</v>
      </c>
    </row>
    <row r="1593" spans="1:9" x14ac:dyDescent="0.2">
      <c r="A1593">
        <v>29219</v>
      </c>
      <c r="B1593" t="s">
        <v>108</v>
      </c>
      <c r="C1593" t="str">
        <f t="shared" si="49"/>
        <v>29219</v>
      </c>
      <c r="D1593" t="str">
        <f t="shared" si="48"/>
        <v>WARREN</v>
      </c>
      <c r="E1593">
        <v>-91.160249780000001</v>
      </c>
      <c r="F1593">
        <v>38.764461330000003</v>
      </c>
      <c r="G1593">
        <f xml:space="preserve"> SUMIF(ACRES_HARVESTED!E$2:E$4911,C1593,ACRES_HARVESTED!G$2:G$4911)</f>
        <v>21680</v>
      </c>
      <c r="H1593">
        <f xml:space="preserve"> SUMIF(SALES!E$2:E$4911,C1593,SALES!G$2:G$4911)</f>
        <v>10935000</v>
      </c>
      <c r="I1593">
        <f xml:space="preserve"> SUMIF(PRODUCTION!E$2:E$4911,C1593,PRODUCTION!I$2:I$4911)</f>
        <v>3550765.8601000002</v>
      </c>
    </row>
    <row r="1594" spans="1:9" x14ac:dyDescent="0.2">
      <c r="A1594">
        <v>29221</v>
      </c>
      <c r="B1594" t="s">
        <v>48</v>
      </c>
      <c r="C1594" t="str">
        <f t="shared" si="49"/>
        <v>29221</v>
      </c>
      <c r="D1594" t="str">
        <f t="shared" si="48"/>
        <v>WASHINGTON</v>
      </c>
      <c r="E1594">
        <v>-90.878667399999998</v>
      </c>
      <c r="F1594">
        <v>37.96173417</v>
      </c>
      <c r="G1594">
        <f xml:space="preserve"> SUMIF(ACRES_HARVESTED!E$2:E$4911,C1594,ACRES_HARVESTED!G$2:G$4911)</f>
        <v>153</v>
      </c>
      <c r="H1594">
        <f xml:space="preserve"> SUMIF(SALES!E$2:E$4911,C1594,SALES!G$2:G$4911)</f>
        <v>34000</v>
      </c>
      <c r="I1594">
        <f xml:space="preserve"> SUMIF(PRODUCTION!E$2:E$4911,C1594,PRODUCTION!I$2:I$4911)</f>
        <v>10052</v>
      </c>
    </row>
    <row r="1595" spans="1:9" x14ac:dyDescent="0.2">
      <c r="A1595">
        <v>29223</v>
      </c>
      <c r="B1595" t="s">
        <v>516</v>
      </c>
      <c r="C1595" t="str">
        <f t="shared" si="49"/>
        <v>29223</v>
      </c>
      <c r="D1595" t="str">
        <f t="shared" si="48"/>
        <v>WAYNE</v>
      </c>
      <c r="E1595">
        <v>-90.461445080000004</v>
      </c>
      <c r="F1595">
        <v>37.112621969999999</v>
      </c>
      <c r="G1595">
        <f xml:space="preserve"> SUMIF(ACRES_HARVESTED!E$2:E$4911,C1595,ACRES_HARVESTED!G$2:G$4911)</f>
        <v>6343</v>
      </c>
      <c r="H1595">
        <f xml:space="preserve"> SUMIF(SALES!E$2:E$4911,C1595,SALES!G$2:G$4911)</f>
        <v>2800000</v>
      </c>
      <c r="I1595">
        <f xml:space="preserve"> SUMIF(PRODUCTION!E$2:E$4911,C1595,PRODUCTION!I$2:I$4911)</f>
        <v>894357</v>
      </c>
    </row>
    <row r="1596" spans="1:9" x14ac:dyDescent="0.2">
      <c r="A1596">
        <v>29225</v>
      </c>
      <c r="B1596" t="s">
        <v>124</v>
      </c>
      <c r="C1596" t="str">
        <f t="shared" si="49"/>
        <v>29225</v>
      </c>
      <c r="D1596" t="str">
        <f t="shared" si="48"/>
        <v>WEBSTER</v>
      </c>
      <c r="E1596">
        <v>-92.875916919999995</v>
      </c>
      <c r="F1596">
        <v>37.280857519999998</v>
      </c>
      <c r="G1596">
        <f xml:space="preserve"> SUMIF(ACRES_HARVESTED!E$2:E$4911,C1596,ACRES_HARVESTED!G$2:G$4911)</f>
        <v>3608</v>
      </c>
      <c r="H1596">
        <f xml:space="preserve"> SUMIF(SALES!E$2:E$4911,C1596,SALES!G$2:G$4911)</f>
        <v>1179000</v>
      </c>
      <c r="I1596">
        <f xml:space="preserve"> SUMIF(PRODUCTION!E$2:E$4911,C1596,PRODUCTION!I$2:I$4911)</f>
        <v>964401.50269999995</v>
      </c>
    </row>
    <row r="1597" spans="1:9" x14ac:dyDescent="0.2">
      <c r="A1597">
        <v>29227</v>
      </c>
      <c r="B1597" t="s">
        <v>806</v>
      </c>
      <c r="C1597" t="str">
        <f t="shared" si="49"/>
        <v>29227</v>
      </c>
      <c r="D1597" t="str">
        <f t="shared" si="48"/>
        <v>WORTH</v>
      </c>
      <c r="E1597">
        <v>-94.421912770000006</v>
      </c>
      <c r="F1597">
        <v>40.47867651</v>
      </c>
      <c r="G1597">
        <f xml:space="preserve"> SUMIF(ACRES_HARVESTED!E$2:E$4911,C1597,ACRES_HARVESTED!G$2:G$4911)</f>
        <v>13966</v>
      </c>
      <c r="H1597">
        <f xml:space="preserve"> SUMIF(SALES!E$2:E$4911,C1597,SALES!G$2:G$4911)</f>
        <v>0</v>
      </c>
      <c r="I1597">
        <f xml:space="preserve"> SUMIF(PRODUCTION!E$2:E$4911,C1597,PRODUCTION!I$2:I$4911)</f>
        <v>2073510.8365</v>
      </c>
    </row>
    <row r="1598" spans="1:9" x14ac:dyDescent="0.2">
      <c r="A1598">
        <v>29229</v>
      </c>
      <c r="B1598" t="s">
        <v>95</v>
      </c>
      <c r="C1598" t="str">
        <f t="shared" si="49"/>
        <v>29229</v>
      </c>
      <c r="D1598" t="str">
        <f t="shared" si="48"/>
        <v>WRIGHT</v>
      </c>
      <c r="E1598">
        <v>-92.469493099999994</v>
      </c>
      <c r="F1598">
        <v>37.270789980000004</v>
      </c>
      <c r="G1598">
        <f xml:space="preserve"> SUMIF(ACRES_HARVESTED!E$2:E$4911,C1598,ACRES_HARVESTED!G$2:G$4911)</f>
        <v>530</v>
      </c>
      <c r="H1598">
        <f xml:space="preserve"> SUMIF(SALES!E$2:E$4911,C1598,SALES!G$2:G$4911)</f>
        <v>272000</v>
      </c>
      <c r="I1598">
        <f xml:space="preserve"> SUMIF(PRODUCTION!E$2:E$4911,C1598,PRODUCTION!I$2:I$4911)</f>
        <v>310297.78779999999</v>
      </c>
    </row>
    <row r="1599" spans="1:9" x14ac:dyDescent="0.2">
      <c r="A1599">
        <v>29510</v>
      </c>
      <c r="B1599" t="s">
        <v>341</v>
      </c>
      <c r="C1599" t="str">
        <f t="shared" si="49"/>
        <v>29510</v>
      </c>
      <c r="D1599" t="str">
        <f t="shared" si="48"/>
        <v>ST. LOUIS</v>
      </c>
      <c r="E1599">
        <v>-90.244844130000004</v>
      </c>
      <c r="F1599">
        <v>38.636546940000002</v>
      </c>
      <c r="G1599">
        <f xml:space="preserve"> SUMIF(ACRES_HARVESTED!E$2:E$4911,C1599,ACRES_HARVESTED!G$2:G$4911)</f>
        <v>0</v>
      </c>
      <c r="H1599">
        <f xml:space="preserve"> SUMIF(SALES!E$2:E$4911,C1599,SALES!G$2:G$4911)</f>
        <v>0</v>
      </c>
      <c r="I1599">
        <f xml:space="preserve"> SUMIF(PRODUCTION!E$2:E$4911,C1599,PRODUCTION!I$2:I$4911)</f>
        <v>0</v>
      </c>
    </row>
    <row r="1600" spans="1:9" x14ac:dyDescent="0.2">
      <c r="A1600">
        <v>30001</v>
      </c>
      <c r="B1600" t="s">
        <v>667</v>
      </c>
      <c r="C1600" t="str">
        <f t="shared" si="49"/>
        <v>30001</v>
      </c>
      <c r="D1600" t="str">
        <f t="shared" si="48"/>
        <v>BEAVERHEAD</v>
      </c>
      <c r="E1600">
        <v>-112.899016</v>
      </c>
      <c r="F1600">
        <v>45.132616409999997</v>
      </c>
      <c r="G1600">
        <f xml:space="preserve"> SUMIF(ACRES_HARVESTED!E$2:E$4911,C1600,ACRES_HARVESTED!G$2:G$4911)</f>
        <v>0</v>
      </c>
      <c r="H1600">
        <f xml:space="preserve"> SUMIF(SALES!E$2:E$4911,C1600,SALES!G$2:G$4911)</f>
        <v>0</v>
      </c>
      <c r="I1600">
        <f xml:space="preserve"> SUMIF(PRODUCTION!E$2:E$4911,C1600,PRODUCTION!I$2:I$4911)</f>
        <v>0</v>
      </c>
    </row>
    <row r="1601" spans="1:9" x14ac:dyDescent="0.2">
      <c r="A1601">
        <v>30003</v>
      </c>
      <c r="B1601" t="s">
        <v>874</v>
      </c>
      <c r="C1601" t="str">
        <f t="shared" si="49"/>
        <v>30003</v>
      </c>
      <c r="D1601" t="str">
        <f t="shared" si="48"/>
        <v>BIG HORN</v>
      </c>
      <c r="E1601">
        <v>-107.48922279999999</v>
      </c>
      <c r="F1601">
        <v>45.42332459</v>
      </c>
      <c r="G1601">
        <f xml:space="preserve"> SUMIF(ACRES_HARVESTED!E$2:E$4911,C1601,ACRES_HARVESTED!G$2:G$4911)</f>
        <v>3674</v>
      </c>
      <c r="H1601">
        <f xml:space="preserve"> SUMIF(SALES!E$2:E$4911,C1601,SALES!G$2:G$4911)</f>
        <v>2612000</v>
      </c>
      <c r="I1601">
        <f xml:space="preserve"> SUMIF(PRODUCTION!E$2:E$4911,C1601,PRODUCTION!I$2:I$4911)</f>
        <v>2023457.5573</v>
      </c>
    </row>
    <row r="1602" spans="1:9" x14ac:dyDescent="0.2">
      <c r="A1602">
        <v>30005</v>
      </c>
      <c r="B1602" t="s">
        <v>171</v>
      </c>
      <c r="C1602" t="str">
        <f t="shared" si="49"/>
        <v>30005</v>
      </c>
      <c r="D1602" t="str">
        <f t="shared" ref="D1602:D1665" si="50">UPPER(B1602)</f>
        <v>BLAINE</v>
      </c>
      <c r="E1602">
        <v>-108.9584002</v>
      </c>
      <c r="F1602">
        <v>48.432080970000001</v>
      </c>
      <c r="G1602">
        <f xml:space="preserve"> SUMIF(ACRES_HARVESTED!E$2:E$4911,C1602,ACRES_HARVESTED!G$2:G$4911)</f>
        <v>896</v>
      </c>
      <c r="H1602">
        <f xml:space="preserve"> SUMIF(SALES!E$2:E$4911,C1602,SALES!G$2:G$4911)</f>
        <v>288000</v>
      </c>
      <c r="I1602">
        <f xml:space="preserve"> SUMIF(PRODUCTION!E$2:E$4911,C1602,PRODUCTION!I$2:I$4911)</f>
        <v>288536.40110000002</v>
      </c>
    </row>
    <row r="1603" spans="1:9" x14ac:dyDescent="0.2">
      <c r="A1603">
        <v>30007</v>
      </c>
      <c r="B1603" t="s">
        <v>1272</v>
      </c>
      <c r="C1603" t="str">
        <f t="shared" ref="C1603:C1666" si="51" xml:space="preserve"> TEXT(A1603,"00000")</f>
        <v>30007</v>
      </c>
      <c r="D1603" t="str">
        <f t="shared" si="50"/>
        <v>BROADWATER</v>
      </c>
      <c r="E1603">
        <v>-111.4961534</v>
      </c>
      <c r="F1603">
        <v>46.332592609999999</v>
      </c>
      <c r="G1603">
        <f xml:space="preserve"> SUMIF(ACRES_HARVESTED!E$2:E$4911,C1603,ACRES_HARVESTED!G$2:G$4911)</f>
        <v>716</v>
      </c>
      <c r="H1603">
        <f xml:space="preserve"> SUMIF(SALES!E$2:E$4911,C1603,SALES!G$2:G$4911)</f>
        <v>0</v>
      </c>
      <c r="I1603">
        <f xml:space="preserve"> SUMIF(PRODUCTION!E$2:E$4911,C1603,PRODUCTION!I$2:I$4911)</f>
        <v>656341.62879999995</v>
      </c>
    </row>
    <row r="1604" spans="1:9" x14ac:dyDescent="0.2">
      <c r="A1604">
        <v>30009</v>
      </c>
      <c r="B1604" t="s">
        <v>479</v>
      </c>
      <c r="C1604" t="str">
        <f t="shared" si="51"/>
        <v>30009</v>
      </c>
      <c r="D1604" t="str">
        <f t="shared" si="50"/>
        <v>CARBON</v>
      </c>
      <c r="E1604">
        <v>-109.0283184</v>
      </c>
      <c r="F1604">
        <v>45.227367460000004</v>
      </c>
      <c r="G1604">
        <f xml:space="preserve"> SUMIF(ACRES_HARVESTED!E$2:E$4911,C1604,ACRES_HARVESTED!G$2:G$4911)</f>
        <v>10024</v>
      </c>
      <c r="H1604">
        <f xml:space="preserve"> SUMIF(SALES!E$2:E$4911,C1604,SALES!G$2:G$4911)</f>
        <v>8354000</v>
      </c>
      <c r="I1604">
        <f xml:space="preserve"> SUMIF(PRODUCTION!E$2:E$4911,C1604,PRODUCTION!I$2:I$4911)</f>
        <v>6931921.8185999999</v>
      </c>
    </row>
    <row r="1605" spans="1:9" x14ac:dyDescent="0.2">
      <c r="A1605">
        <v>30011</v>
      </c>
      <c r="B1605" t="s">
        <v>1035</v>
      </c>
      <c r="C1605" t="str">
        <f t="shared" si="51"/>
        <v>30011</v>
      </c>
      <c r="D1605" t="str">
        <f t="shared" si="50"/>
        <v>CARTER</v>
      </c>
      <c r="E1605">
        <v>-104.5359622</v>
      </c>
      <c r="F1605">
        <v>45.517007749999998</v>
      </c>
      <c r="G1605">
        <f xml:space="preserve"> SUMIF(ACRES_HARVESTED!E$2:E$4911,C1605,ACRES_HARVESTED!G$2:G$4911)</f>
        <v>1027</v>
      </c>
      <c r="H1605">
        <f xml:space="preserve"> SUMIF(SALES!E$2:E$4911,C1605,SALES!G$2:G$4911)</f>
        <v>460000</v>
      </c>
      <c r="I1605">
        <f xml:space="preserve"> SUMIF(PRODUCTION!E$2:E$4911,C1605,PRODUCTION!I$2:I$4911)</f>
        <v>278507.51199999999</v>
      </c>
    </row>
    <row r="1606" spans="1:9" x14ac:dyDescent="0.2">
      <c r="A1606">
        <v>30013</v>
      </c>
      <c r="B1606" t="s">
        <v>1692</v>
      </c>
      <c r="C1606" t="str">
        <f t="shared" si="51"/>
        <v>30013</v>
      </c>
      <c r="D1606" t="str">
        <f t="shared" si="50"/>
        <v>CASCADE</v>
      </c>
      <c r="E1606">
        <v>-111.3474099</v>
      </c>
      <c r="F1606">
        <v>47.30823753</v>
      </c>
      <c r="G1606">
        <f xml:space="preserve"> SUMIF(ACRES_HARVESTED!E$2:E$4911,C1606,ACRES_HARVESTED!G$2:G$4911)</f>
        <v>0</v>
      </c>
      <c r="H1606">
        <f xml:space="preserve"> SUMIF(SALES!E$2:E$4911,C1606,SALES!G$2:G$4911)</f>
        <v>0</v>
      </c>
      <c r="I1606">
        <f xml:space="preserve"> SUMIF(PRODUCTION!E$2:E$4911,C1606,PRODUCTION!I$2:I$4911)</f>
        <v>0</v>
      </c>
    </row>
    <row r="1607" spans="1:9" x14ac:dyDescent="0.2">
      <c r="A1607">
        <v>30015</v>
      </c>
      <c r="B1607" t="s">
        <v>1311</v>
      </c>
      <c r="C1607" t="str">
        <f t="shared" si="51"/>
        <v>30015</v>
      </c>
      <c r="D1607" t="str">
        <f t="shared" si="50"/>
        <v>CHOUTEAU</v>
      </c>
      <c r="E1607">
        <v>-110.43568329999999</v>
      </c>
      <c r="F1607">
        <v>47.880281519999997</v>
      </c>
      <c r="G1607">
        <f xml:space="preserve"> SUMIF(ACRES_HARVESTED!E$2:E$4911,C1607,ACRES_HARVESTED!G$2:G$4911)</f>
        <v>2768</v>
      </c>
      <c r="H1607">
        <f xml:space="preserve"> SUMIF(SALES!E$2:E$4911,C1607,SALES!G$2:G$4911)</f>
        <v>337000</v>
      </c>
      <c r="I1607">
        <f xml:space="preserve"> SUMIF(PRODUCTION!E$2:E$4911,C1607,PRODUCTION!I$2:I$4911)</f>
        <v>86711</v>
      </c>
    </row>
    <row r="1608" spans="1:9" x14ac:dyDescent="0.2">
      <c r="A1608">
        <v>30017</v>
      </c>
      <c r="B1608" t="s">
        <v>563</v>
      </c>
      <c r="C1608" t="str">
        <f t="shared" si="51"/>
        <v>30017</v>
      </c>
      <c r="D1608" t="str">
        <f t="shared" si="50"/>
        <v>CUSTER</v>
      </c>
      <c r="E1608">
        <v>-105.5718948</v>
      </c>
      <c r="F1608">
        <v>46.252643880000001</v>
      </c>
      <c r="G1608">
        <f xml:space="preserve"> SUMIF(ACRES_HARVESTED!E$2:E$4911,C1608,ACRES_HARVESTED!G$2:G$4911)</f>
        <v>7236</v>
      </c>
      <c r="H1608">
        <f xml:space="preserve"> SUMIF(SALES!E$2:E$4911,C1608,SALES!G$2:G$4911)</f>
        <v>5550000</v>
      </c>
      <c r="I1608">
        <f xml:space="preserve"> SUMIF(PRODUCTION!E$2:E$4911,C1608,PRODUCTION!I$2:I$4911)</f>
        <v>4326128.5079999994</v>
      </c>
    </row>
    <row r="1609" spans="1:9" x14ac:dyDescent="0.2">
      <c r="A1609">
        <v>30019</v>
      </c>
      <c r="B1609" t="s">
        <v>1472</v>
      </c>
      <c r="C1609" t="str">
        <f t="shared" si="51"/>
        <v>30019</v>
      </c>
      <c r="D1609" t="str">
        <f t="shared" si="50"/>
        <v>DANIELS</v>
      </c>
      <c r="E1609">
        <v>-105.5486488</v>
      </c>
      <c r="F1609">
        <v>48.783778040000001</v>
      </c>
      <c r="G1609">
        <f xml:space="preserve"> SUMIF(ACRES_HARVESTED!E$2:E$4911,C1609,ACRES_HARVESTED!G$2:G$4911)</f>
        <v>0</v>
      </c>
      <c r="H1609">
        <f xml:space="preserve"> SUMIF(SALES!E$2:E$4911,C1609,SALES!G$2:G$4911)</f>
        <v>82000</v>
      </c>
      <c r="I1609">
        <f xml:space="preserve"> SUMIF(PRODUCTION!E$2:E$4911,C1609,PRODUCTION!I$2:I$4911)</f>
        <v>0</v>
      </c>
    </row>
    <row r="1610" spans="1:9" x14ac:dyDescent="0.2">
      <c r="A1610">
        <v>30021</v>
      </c>
      <c r="B1610" t="s">
        <v>776</v>
      </c>
      <c r="C1610" t="str">
        <f t="shared" si="51"/>
        <v>30021</v>
      </c>
      <c r="D1610" t="str">
        <f t="shared" si="50"/>
        <v>DAWSON</v>
      </c>
      <c r="E1610">
        <v>-104.89951499999999</v>
      </c>
      <c r="F1610">
        <v>47.266360570000003</v>
      </c>
      <c r="G1610">
        <f xml:space="preserve"> SUMIF(ACRES_HARVESTED!E$2:E$4911,C1610,ACRES_HARVESTED!G$2:G$4911)</f>
        <v>5284</v>
      </c>
      <c r="H1610">
        <f xml:space="preserve"> SUMIF(SALES!E$2:E$4911,C1610,SALES!G$2:G$4911)</f>
        <v>1337000</v>
      </c>
      <c r="I1610">
        <f xml:space="preserve"> SUMIF(PRODUCTION!E$2:E$4911,C1610,PRODUCTION!I$2:I$4911)</f>
        <v>1242653.7642999999</v>
      </c>
    </row>
    <row r="1611" spans="1:9" x14ac:dyDescent="0.2">
      <c r="A1611">
        <v>30023</v>
      </c>
      <c r="B1611" t="s">
        <v>1133</v>
      </c>
      <c r="C1611" t="str">
        <f t="shared" si="51"/>
        <v>30023</v>
      </c>
      <c r="D1611" t="str">
        <f t="shared" si="50"/>
        <v>DEER LODGE</v>
      </c>
      <c r="E1611">
        <v>-113.0672423</v>
      </c>
      <c r="F1611">
        <v>46.060590349999998</v>
      </c>
      <c r="G1611">
        <f xml:space="preserve"> SUMIF(ACRES_HARVESTED!E$2:E$4911,C1611,ACRES_HARVESTED!G$2:G$4911)</f>
        <v>0</v>
      </c>
      <c r="H1611">
        <f xml:space="preserve"> SUMIF(SALES!E$2:E$4911,C1611,SALES!G$2:G$4911)</f>
        <v>0</v>
      </c>
      <c r="I1611">
        <f xml:space="preserve"> SUMIF(PRODUCTION!E$2:E$4911,C1611,PRODUCTION!I$2:I$4911)</f>
        <v>0</v>
      </c>
    </row>
    <row r="1612" spans="1:9" x14ac:dyDescent="0.2">
      <c r="A1612">
        <v>30025</v>
      </c>
      <c r="B1612" t="s">
        <v>497</v>
      </c>
      <c r="C1612" t="str">
        <f t="shared" si="51"/>
        <v>30025</v>
      </c>
      <c r="D1612" t="str">
        <f t="shared" si="50"/>
        <v>FALLON</v>
      </c>
      <c r="E1612">
        <v>-104.41751499999999</v>
      </c>
      <c r="F1612">
        <v>46.334305399999998</v>
      </c>
      <c r="G1612">
        <f xml:space="preserve"> SUMIF(ACRES_HARVESTED!E$2:E$4911,C1612,ACRES_HARVESTED!G$2:G$4911)</f>
        <v>9290</v>
      </c>
      <c r="H1612">
        <f xml:space="preserve"> SUMIF(SALES!E$2:E$4911,C1612,SALES!G$2:G$4911)</f>
        <v>1434000</v>
      </c>
      <c r="I1612">
        <f xml:space="preserve"> SUMIF(PRODUCTION!E$2:E$4911,C1612,PRODUCTION!I$2:I$4911)</f>
        <v>1196200.4062999999</v>
      </c>
    </row>
    <row r="1613" spans="1:9" x14ac:dyDescent="0.2">
      <c r="A1613">
        <v>30027</v>
      </c>
      <c r="B1613" t="s">
        <v>1770</v>
      </c>
      <c r="C1613" t="str">
        <f t="shared" si="51"/>
        <v>30027</v>
      </c>
      <c r="D1613" t="str">
        <f t="shared" si="50"/>
        <v>FERGUS</v>
      </c>
      <c r="E1613">
        <v>-109.22437600000001</v>
      </c>
      <c r="F1613">
        <v>47.263310400000002</v>
      </c>
      <c r="G1613">
        <f xml:space="preserve"> SUMIF(ACRES_HARVESTED!E$2:E$4911,C1613,ACRES_HARVESTED!G$2:G$4911)</f>
        <v>310</v>
      </c>
      <c r="H1613">
        <f xml:space="preserve"> SUMIF(SALES!E$2:E$4911,C1613,SALES!G$2:G$4911)</f>
        <v>0</v>
      </c>
      <c r="I1613">
        <f xml:space="preserve"> SUMIF(PRODUCTION!E$2:E$4911,C1613,PRODUCTION!I$2:I$4911)</f>
        <v>19700</v>
      </c>
    </row>
    <row r="1614" spans="1:9" x14ac:dyDescent="0.2">
      <c r="A1614">
        <v>30029</v>
      </c>
      <c r="B1614" t="s">
        <v>716</v>
      </c>
      <c r="C1614" t="str">
        <f t="shared" si="51"/>
        <v>30029</v>
      </c>
      <c r="D1614" t="str">
        <f t="shared" si="50"/>
        <v>FLATHEAD</v>
      </c>
      <c r="E1614">
        <v>-114.0497122</v>
      </c>
      <c r="F1614">
        <v>48.295200880000003</v>
      </c>
      <c r="G1614">
        <f xml:space="preserve"> SUMIF(ACRES_HARVESTED!E$2:E$4911,C1614,ACRES_HARVESTED!G$2:G$4911)</f>
        <v>0</v>
      </c>
      <c r="H1614">
        <f xml:space="preserve"> SUMIF(SALES!E$2:E$4911,C1614,SALES!G$2:G$4911)</f>
        <v>0</v>
      </c>
      <c r="I1614">
        <f xml:space="preserve"> SUMIF(PRODUCTION!E$2:E$4911,C1614,PRODUCTION!I$2:I$4911)</f>
        <v>0</v>
      </c>
    </row>
    <row r="1615" spans="1:9" x14ac:dyDescent="0.2">
      <c r="A1615">
        <v>30031</v>
      </c>
      <c r="B1615" t="s">
        <v>509</v>
      </c>
      <c r="C1615" t="str">
        <f t="shared" si="51"/>
        <v>30031</v>
      </c>
      <c r="D1615" t="str">
        <f t="shared" si="50"/>
        <v>GALLATIN</v>
      </c>
      <c r="E1615">
        <v>-111.17032879999999</v>
      </c>
      <c r="F1615">
        <v>45.54097041</v>
      </c>
      <c r="G1615">
        <f xml:space="preserve"> SUMIF(ACRES_HARVESTED!E$2:E$4911,C1615,ACRES_HARVESTED!G$2:G$4911)</f>
        <v>1856</v>
      </c>
      <c r="H1615">
        <f xml:space="preserve"> SUMIF(SALES!E$2:E$4911,C1615,SALES!G$2:G$4911)</f>
        <v>0</v>
      </c>
      <c r="I1615">
        <f xml:space="preserve"> SUMIF(PRODUCTION!E$2:E$4911,C1615,PRODUCTION!I$2:I$4911)</f>
        <v>1186778.0526000001</v>
      </c>
    </row>
    <row r="1616" spans="1:9" x14ac:dyDescent="0.2">
      <c r="A1616">
        <v>30033</v>
      </c>
      <c r="B1616" t="s">
        <v>362</v>
      </c>
      <c r="C1616" t="str">
        <f t="shared" si="51"/>
        <v>30033</v>
      </c>
      <c r="D1616" t="str">
        <f t="shared" si="50"/>
        <v>GARFIELD</v>
      </c>
      <c r="E1616">
        <v>-106.9928862</v>
      </c>
      <c r="F1616">
        <v>47.277671060000003</v>
      </c>
      <c r="G1616">
        <f xml:space="preserve"> SUMIF(ACRES_HARVESTED!E$2:E$4911,C1616,ACRES_HARVESTED!G$2:G$4911)</f>
        <v>847</v>
      </c>
      <c r="H1616">
        <f xml:space="preserve"> SUMIF(SALES!E$2:E$4911,C1616,SALES!G$2:G$4911)</f>
        <v>213000</v>
      </c>
      <c r="I1616">
        <f xml:space="preserve"> SUMIF(PRODUCTION!E$2:E$4911,C1616,PRODUCTION!I$2:I$4911)</f>
        <v>32259</v>
      </c>
    </row>
    <row r="1617" spans="1:9" x14ac:dyDescent="0.2">
      <c r="A1617">
        <v>30035</v>
      </c>
      <c r="B1617" t="s">
        <v>1672</v>
      </c>
      <c r="C1617" t="str">
        <f t="shared" si="51"/>
        <v>30035</v>
      </c>
      <c r="D1617" t="str">
        <f t="shared" si="50"/>
        <v>GLACIER</v>
      </c>
      <c r="E1617">
        <v>-112.9959167</v>
      </c>
      <c r="F1617">
        <v>48.705140989999997</v>
      </c>
      <c r="G1617">
        <f xml:space="preserve"> SUMIF(ACRES_HARVESTED!E$2:E$4911,C1617,ACRES_HARVESTED!G$2:G$4911)</f>
        <v>0</v>
      </c>
      <c r="H1617">
        <f xml:space="preserve"> SUMIF(SALES!E$2:E$4911,C1617,SALES!G$2:G$4911)</f>
        <v>0</v>
      </c>
      <c r="I1617">
        <f xml:space="preserve"> SUMIF(PRODUCTION!E$2:E$4911,C1617,PRODUCTION!I$2:I$4911)</f>
        <v>0</v>
      </c>
    </row>
    <row r="1618" spans="1:9" x14ac:dyDescent="0.2">
      <c r="A1618">
        <v>30037</v>
      </c>
      <c r="B1618" t="s">
        <v>825</v>
      </c>
      <c r="C1618" t="str">
        <f t="shared" si="51"/>
        <v>30037</v>
      </c>
      <c r="D1618" t="str">
        <f t="shared" si="50"/>
        <v>GOLDEN VALLEY</v>
      </c>
      <c r="E1618">
        <v>-109.1749672</v>
      </c>
      <c r="F1618">
        <v>46.381145830000001</v>
      </c>
      <c r="G1618">
        <f xml:space="preserve"> SUMIF(ACRES_HARVESTED!E$2:E$4911,C1618,ACRES_HARVESTED!G$2:G$4911)</f>
        <v>0</v>
      </c>
      <c r="H1618">
        <f xml:space="preserve"> SUMIF(SALES!E$2:E$4911,C1618,SALES!G$2:G$4911)</f>
        <v>0</v>
      </c>
      <c r="I1618">
        <f xml:space="preserve"> SUMIF(PRODUCTION!E$2:E$4911,C1618,PRODUCTION!I$2:I$4911)</f>
        <v>0</v>
      </c>
    </row>
    <row r="1619" spans="1:9" x14ac:dyDescent="0.2">
      <c r="A1619">
        <v>30039</v>
      </c>
      <c r="B1619" t="s">
        <v>1211</v>
      </c>
      <c r="C1619" t="str">
        <f t="shared" si="51"/>
        <v>30039</v>
      </c>
      <c r="D1619" t="str">
        <f t="shared" si="50"/>
        <v>GRANITE</v>
      </c>
      <c r="E1619">
        <v>-113.4401981</v>
      </c>
      <c r="F1619">
        <v>46.404158240000001</v>
      </c>
      <c r="G1619">
        <f xml:space="preserve"> SUMIF(ACRES_HARVESTED!E$2:E$4911,C1619,ACRES_HARVESTED!G$2:G$4911)</f>
        <v>0</v>
      </c>
      <c r="H1619">
        <f xml:space="preserve"> SUMIF(SALES!E$2:E$4911,C1619,SALES!G$2:G$4911)</f>
        <v>0</v>
      </c>
      <c r="I1619">
        <f xml:space="preserve"> SUMIF(PRODUCTION!E$2:E$4911,C1619,PRODUCTION!I$2:I$4911)</f>
        <v>0</v>
      </c>
    </row>
    <row r="1620" spans="1:9" x14ac:dyDescent="0.2">
      <c r="A1620">
        <v>30041</v>
      </c>
      <c r="B1620" t="s">
        <v>770</v>
      </c>
      <c r="C1620" t="str">
        <f t="shared" si="51"/>
        <v>30041</v>
      </c>
      <c r="D1620" t="str">
        <f t="shared" si="50"/>
        <v>HILL</v>
      </c>
      <c r="E1620">
        <v>-110.11118449999999</v>
      </c>
      <c r="F1620">
        <v>48.628401650000001</v>
      </c>
      <c r="G1620">
        <f xml:space="preserve"> SUMIF(ACRES_HARVESTED!E$2:E$4911,C1620,ACRES_HARVESTED!G$2:G$4911)</f>
        <v>0</v>
      </c>
      <c r="H1620">
        <f xml:space="preserve"> SUMIF(SALES!E$2:E$4911,C1620,SALES!G$2:G$4911)</f>
        <v>0</v>
      </c>
      <c r="I1620">
        <f xml:space="preserve"> SUMIF(PRODUCTION!E$2:E$4911,C1620,PRODUCTION!I$2:I$4911)</f>
        <v>0</v>
      </c>
    </row>
    <row r="1621" spans="1:9" x14ac:dyDescent="0.2">
      <c r="A1621">
        <v>30043</v>
      </c>
      <c r="B1621" t="s">
        <v>475</v>
      </c>
      <c r="C1621" t="str">
        <f t="shared" si="51"/>
        <v>30043</v>
      </c>
      <c r="D1621" t="str">
        <f t="shared" si="50"/>
        <v>JEFFERSON</v>
      </c>
      <c r="E1621">
        <v>-112.0940513</v>
      </c>
      <c r="F1621">
        <v>46.148599740000002</v>
      </c>
      <c r="G1621">
        <f xml:space="preserve"> SUMIF(ACRES_HARVESTED!E$2:E$4911,C1621,ACRES_HARVESTED!G$2:G$4911)</f>
        <v>0</v>
      </c>
      <c r="H1621">
        <f xml:space="preserve"> SUMIF(SALES!E$2:E$4911,C1621,SALES!G$2:G$4911)</f>
        <v>0</v>
      </c>
      <c r="I1621">
        <f xml:space="preserve"> SUMIF(PRODUCTION!E$2:E$4911,C1621,PRODUCTION!I$2:I$4911)</f>
        <v>0</v>
      </c>
    </row>
    <row r="1622" spans="1:9" x14ac:dyDescent="0.2">
      <c r="A1622">
        <v>30045</v>
      </c>
      <c r="B1622" t="s">
        <v>1719</v>
      </c>
      <c r="C1622" t="str">
        <f t="shared" si="51"/>
        <v>30045</v>
      </c>
      <c r="D1622" t="str">
        <f t="shared" si="50"/>
        <v>JUDITH BASIN</v>
      </c>
      <c r="E1622">
        <v>-110.2659877</v>
      </c>
      <c r="F1622">
        <v>47.045161110000002</v>
      </c>
      <c r="G1622">
        <f xml:space="preserve"> SUMIF(ACRES_HARVESTED!E$2:E$4911,C1622,ACRES_HARVESTED!G$2:G$4911)</f>
        <v>0</v>
      </c>
      <c r="H1622">
        <f xml:space="preserve"> SUMIF(SALES!E$2:E$4911,C1622,SALES!G$2:G$4911)</f>
        <v>0</v>
      </c>
      <c r="I1622">
        <f xml:space="preserve"> SUMIF(PRODUCTION!E$2:E$4911,C1622,PRODUCTION!I$2:I$4911)</f>
        <v>0</v>
      </c>
    </row>
    <row r="1623" spans="1:9" x14ac:dyDescent="0.2">
      <c r="A1623">
        <v>30047</v>
      </c>
      <c r="B1623" t="s">
        <v>111</v>
      </c>
      <c r="C1623" t="str">
        <f t="shared" si="51"/>
        <v>30047</v>
      </c>
      <c r="D1623" t="str">
        <f t="shared" si="50"/>
        <v>LAKE</v>
      </c>
      <c r="E1623">
        <v>-114.0894823</v>
      </c>
      <c r="F1623">
        <v>47.645934609999998</v>
      </c>
      <c r="G1623">
        <f xml:space="preserve"> SUMIF(ACRES_HARVESTED!E$2:E$4911,C1623,ACRES_HARVESTED!G$2:G$4911)</f>
        <v>1300</v>
      </c>
      <c r="H1623">
        <f xml:space="preserve"> SUMIF(SALES!E$2:E$4911,C1623,SALES!G$2:G$4911)</f>
        <v>1046000</v>
      </c>
      <c r="I1623">
        <f xml:space="preserve"> SUMIF(PRODUCTION!E$2:E$4911,C1623,PRODUCTION!I$2:I$4911)</f>
        <v>1177100.21</v>
      </c>
    </row>
    <row r="1624" spans="1:9" x14ac:dyDescent="0.2">
      <c r="A1624">
        <v>30049</v>
      </c>
      <c r="B1624" t="s">
        <v>1725</v>
      </c>
      <c r="C1624" t="str">
        <f t="shared" si="51"/>
        <v>30049</v>
      </c>
      <c r="D1624" t="str">
        <f t="shared" si="50"/>
        <v>LEWIS AND CLARK</v>
      </c>
      <c r="E1624">
        <v>-112.39045369999999</v>
      </c>
      <c r="F1624">
        <v>47.122597450000001</v>
      </c>
      <c r="G1624">
        <f xml:space="preserve"> SUMIF(ACRES_HARVESTED!E$2:E$4911,C1624,ACRES_HARVESTED!G$2:G$4911)</f>
        <v>0</v>
      </c>
      <c r="H1624">
        <f xml:space="preserve"> SUMIF(SALES!E$2:E$4911,C1624,SALES!G$2:G$4911)</f>
        <v>0</v>
      </c>
      <c r="I1624">
        <f xml:space="preserve"> SUMIF(PRODUCTION!E$2:E$4911,C1624,PRODUCTION!I$2:I$4911)</f>
        <v>0</v>
      </c>
    </row>
    <row r="1625" spans="1:9" x14ac:dyDescent="0.2">
      <c r="A1625">
        <v>30051</v>
      </c>
      <c r="B1625" t="s">
        <v>524</v>
      </c>
      <c r="C1625" t="str">
        <f t="shared" si="51"/>
        <v>30051</v>
      </c>
      <c r="D1625" t="str">
        <f t="shared" si="50"/>
        <v>LIBERTY</v>
      </c>
      <c r="E1625">
        <v>-111.0252038</v>
      </c>
      <c r="F1625">
        <v>48.561224670000001</v>
      </c>
      <c r="G1625">
        <f xml:space="preserve"> SUMIF(ACRES_HARVESTED!E$2:E$4911,C1625,ACRES_HARVESTED!G$2:G$4911)</f>
        <v>0</v>
      </c>
      <c r="H1625">
        <f xml:space="preserve"> SUMIF(SALES!E$2:E$4911,C1625,SALES!G$2:G$4911)</f>
        <v>0</v>
      </c>
      <c r="I1625">
        <f xml:space="preserve"> SUMIF(PRODUCTION!E$2:E$4911,C1625,PRODUCTION!I$2:I$4911)</f>
        <v>0</v>
      </c>
    </row>
    <row r="1626" spans="1:9" x14ac:dyDescent="0.2">
      <c r="A1626">
        <v>30053</v>
      </c>
      <c r="B1626" t="s">
        <v>17</v>
      </c>
      <c r="C1626" t="str">
        <f t="shared" si="51"/>
        <v>30053</v>
      </c>
      <c r="D1626" t="str">
        <f t="shared" si="50"/>
        <v>LINCOLN</v>
      </c>
      <c r="E1626">
        <v>-115.4051151</v>
      </c>
      <c r="F1626">
        <v>48.54246989</v>
      </c>
      <c r="G1626">
        <f xml:space="preserve"> SUMIF(ACRES_HARVESTED!E$2:E$4911,C1626,ACRES_HARVESTED!G$2:G$4911)</f>
        <v>0</v>
      </c>
      <c r="H1626">
        <f xml:space="preserve"> SUMIF(SALES!E$2:E$4911,C1626,SALES!G$2:G$4911)</f>
        <v>0</v>
      </c>
      <c r="I1626">
        <f xml:space="preserve"> SUMIF(PRODUCTION!E$2:E$4911,C1626,PRODUCTION!I$2:I$4911)</f>
        <v>0</v>
      </c>
    </row>
    <row r="1627" spans="1:9" x14ac:dyDescent="0.2">
      <c r="A1627">
        <v>30055</v>
      </c>
      <c r="B1627" t="s">
        <v>885</v>
      </c>
      <c r="C1627" t="str">
        <f t="shared" si="51"/>
        <v>30055</v>
      </c>
      <c r="D1627" t="str">
        <f t="shared" si="50"/>
        <v>MCCONE</v>
      </c>
      <c r="E1627">
        <v>-105.7952945</v>
      </c>
      <c r="F1627">
        <v>47.645155320000001</v>
      </c>
      <c r="G1627">
        <f xml:space="preserve"> SUMIF(ACRES_HARVESTED!E$2:E$4911,C1627,ACRES_HARVESTED!G$2:G$4911)</f>
        <v>4494</v>
      </c>
      <c r="H1627">
        <f xml:space="preserve"> SUMIF(SALES!E$2:E$4911,C1627,SALES!G$2:G$4911)</f>
        <v>684000</v>
      </c>
      <c r="I1627">
        <f xml:space="preserve"> SUMIF(PRODUCTION!E$2:E$4911,C1627,PRODUCTION!I$2:I$4911)</f>
        <v>277702.78130000003</v>
      </c>
    </row>
    <row r="1628" spans="1:9" x14ac:dyDescent="0.2">
      <c r="A1628">
        <v>30057</v>
      </c>
      <c r="B1628" t="s">
        <v>194</v>
      </c>
      <c r="C1628" t="str">
        <f t="shared" si="51"/>
        <v>30057</v>
      </c>
      <c r="D1628" t="str">
        <f t="shared" si="50"/>
        <v>MADISON</v>
      </c>
      <c r="E1628">
        <v>-111.9213142</v>
      </c>
      <c r="F1628">
        <v>45.301055580000003</v>
      </c>
      <c r="G1628">
        <f xml:space="preserve"> SUMIF(ACRES_HARVESTED!E$2:E$4911,C1628,ACRES_HARVESTED!G$2:G$4911)</f>
        <v>0</v>
      </c>
      <c r="H1628">
        <f xml:space="preserve"> SUMIF(SALES!E$2:E$4911,C1628,SALES!G$2:G$4911)</f>
        <v>0</v>
      </c>
      <c r="I1628">
        <f xml:space="preserve"> SUMIF(PRODUCTION!E$2:E$4911,C1628,PRODUCTION!I$2:I$4911)</f>
        <v>0</v>
      </c>
    </row>
    <row r="1629" spans="1:9" x14ac:dyDescent="0.2">
      <c r="A1629">
        <v>30059</v>
      </c>
      <c r="B1629" t="s">
        <v>1688</v>
      </c>
      <c r="C1629" t="str">
        <f t="shared" si="51"/>
        <v>30059</v>
      </c>
      <c r="D1629" t="str">
        <f t="shared" si="50"/>
        <v>MEAGHER</v>
      </c>
      <c r="E1629">
        <v>-110.8856024</v>
      </c>
      <c r="F1629">
        <v>46.597975220000002</v>
      </c>
      <c r="G1629">
        <f xml:space="preserve"> SUMIF(ACRES_HARVESTED!E$2:E$4911,C1629,ACRES_HARVESTED!G$2:G$4911)</f>
        <v>0</v>
      </c>
      <c r="H1629">
        <f xml:space="preserve"> SUMIF(SALES!E$2:E$4911,C1629,SALES!G$2:G$4911)</f>
        <v>0</v>
      </c>
      <c r="I1629">
        <f xml:space="preserve"> SUMIF(PRODUCTION!E$2:E$4911,C1629,PRODUCTION!I$2:I$4911)</f>
        <v>0</v>
      </c>
    </row>
    <row r="1630" spans="1:9" x14ac:dyDescent="0.2">
      <c r="A1630">
        <v>30061</v>
      </c>
      <c r="B1630" t="s">
        <v>433</v>
      </c>
      <c r="C1630" t="str">
        <f t="shared" si="51"/>
        <v>30061</v>
      </c>
      <c r="D1630" t="str">
        <f t="shared" si="50"/>
        <v>MINERAL</v>
      </c>
      <c r="E1630">
        <v>-114.9981923</v>
      </c>
      <c r="F1630">
        <v>47.147291799999998</v>
      </c>
      <c r="G1630">
        <f xml:space="preserve"> SUMIF(ACRES_HARVESTED!E$2:E$4911,C1630,ACRES_HARVESTED!G$2:G$4911)</f>
        <v>0</v>
      </c>
      <c r="H1630">
        <f xml:space="preserve"> SUMIF(SALES!E$2:E$4911,C1630,SALES!G$2:G$4911)</f>
        <v>0</v>
      </c>
      <c r="I1630">
        <f xml:space="preserve"> SUMIF(PRODUCTION!E$2:E$4911,C1630,PRODUCTION!I$2:I$4911)</f>
        <v>0</v>
      </c>
    </row>
    <row r="1631" spans="1:9" x14ac:dyDescent="0.2">
      <c r="A1631">
        <v>30063</v>
      </c>
      <c r="B1631" t="s">
        <v>1397</v>
      </c>
      <c r="C1631" t="str">
        <f t="shared" si="51"/>
        <v>30063</v>
      </c>
      <c r="D1631" t="str">
        <f t="shared" si="50"/>
        <v>MISSOULA</v>
      </c>
      <c r="E1631">
        <v>-113.9237814</v>
      </c>
      <c r="F1631">
        <v>47.036511849999997</v>
      </c>
      <c r="G1631">
        <f xml:space="preserve"> SUMIF(ACRES_HARVESTED!E$2:E$4911,C1631,ACRES_HARVESTED!G$2:G$4911)</f>
        <v>0</v>
      </c>
      <c r="H1631">
        <f xml:space="preserve"> SUMIF(SALES!E$2:E$4911,C1631,SALES!G$2:G$4911)</f>
        <v>0</v>
      </c>
      <c r="I1631">
        <f xml:space="preserve"> SUMIF(PRODUCTION!E$2:E$4911,C1631,PRODUCTION!I$2:I$4911)</f>
        <v>0</v>
      </c>
    </row>
    <row r="1632" spans="1:9" x14ac:dyDescent="0.2">
      <c r="A1632">
        <v>30065</v>
      </c>
      <c r="B1632" t="s">
        <v>1262</v>
      </c>
      <c r="C1632" t="str">
        <f t="shared" si="51"/>
        <v>30065</v>
      </c>
      <c r="D1632" t="str">
        <f t="shared" si="50"/>
        <v>MUSSELSHELL</v>
      </c>
      <c r="E1632">
        <v>-108.3975013</v>
      </c>
      <c r="F1632">
        <v>46.496593760000003</v>
      </c>
      <c r="G1632">
        <f xml:space="preserve"> SUMIF(ACRES_HARVESTED!E$2:E$4911,C1632,ACRES_HARVESTED!G$2:G$4911)</f>
        <v>775</v>
      </c>
      <c r="H1632">
        <f xml:space="preserve"> SUMIF(SALES!E$2:E$4911,C1632,SALES!G$2:G$4911)</f>
        <v>773000</v>
      </c>
      <c r="I1632">
        <f xml:space="preserve"> SUMIF(PRODUCTION!E$2:E$4911,C1632,PRODUCTION!I$2:I$4911)</f>
        <v>766689.85249999992</v>
      </c>
    </row>
    <row r="1633" spans="1:9" x14ac:dyDescent="0.2">
      <c r="A1633">
        <v>30067</v>
      </c>
      <c r="B1633" t="s">
        <v>670</v>
      </c>
      <c r="C1633" t="str">
        <f t="shared" si="51"/>
        <v>30067</v>
      </c>
      <c r="D1633" t="str">
        <f t="shared" si="50"/>
        <v>PARK</v>
      </c>
      <c r="E1633">
        <v>-110.5249953</v>
      </c>
      <c r="F1633">
        <v>45.48913245</v>
      </c>
      <c r="G1633">
        <f xml:space="preserve"> SUMIF(ACRES_HARVESTED!E$2:E$4911,C1633,ACRES_HARVESTED!G$2:G$4911)</f>
        <v>0</v>
      </c>
      <c r="H1633">
        <f xml:space="preserve"> SUMIF(SALES!E$2:E$4911,C1633,SALES!G$2:G$4911)</f>
        <v>0</v>
      </c>
      <c r="I1633">
        <f xml:space="preserve"> SUMIF(PRODUCTION!E$2:E$4911,C1633,PRODUCTION!I$2:I$4911)</f>
        <v>0</v>
      </c>
    </row>
    <row r="1634" spans="1:9" x14ac:dyDescent="0.2">
      <c r="A1634">
        <v>30069</v>
      </c>
      <c r="B1634" t="s">
        <v>239</v>
      </c>
      <c r="C1634" t="str">
        <f t="shared" si="51"/>
        <v>30069</v>
      </c>
      <c r="D1634" t="str">
        <f t="shared" si="50"/>
        <v>PETROLEUM</v>
      </c>
      <c r="E1634">
        <v>-108.2504732</v>
      </c>
      <c r="F1634">
        <v>47.117684580000002</v>
      </c>
      <c r="G1634">
        <f xml:space="preserve"> SUMIF(ACRES_HARVESTED!E$2:E$4911,C1634,ACRES_HARVESTED!G$2:G$4911)</f>
        <v>0</v>
      </c>
      <c r="H1634">
        <f xml:space="preserve"> SUMIF(SALES!E$2:E$4911,C1634,SALES!G$2:G$4911)</f>
        <v>284000</v>
      </c>
      <c r="I1634">
        <f xml:space="preserve"> SUMIF(PRODUCTION!E$2:E$4911,C1634,PRODUCTION!I$2:I$4911)</f>
        <v>0</v>
      </c>
    </row>
    <row r="1635" spans="1:9" x14ac:dyDescent="0.2">
      <c r="A1635">
        <v>30071</v>
      </c>
      <c r="B1635" t="s">
        <v>375</v>
      </c>
      <c r="C1635" t="str">
        <f t="shared" si="51"/>
        <v>30071</v>
      </c>
      <c r="D1635" t="str">
        <f t="shared" si="50"/>
        <v>PHILLIPS</v>
      </c>
      <c r="E1635">
        <v>-107.9138518</v>
      </c>
      <c r="F1635">
        <v>48.259426650000002</v>
      </c>
      <c r="G1635">
        <f xml:space="preserve"> SUMIF(ACRES_HARVESTED!E$2:E$4911,C1635,ACRES_HARVESTED!G$2:G$4911)</f>
        <v>907</v>
      </c>
      <c r="H1635">
        <f xml:space="preserve"> SUMIF(SALES!E$2:E$4911,C1635,SALES!G$2:G$4911)</f>
        <v>230000</v>
      </c>
      <c r="I1635">
        <f xml:space="preserve"> SUMIF(PRODUCTION!E$2:E$4911,C1635,PRODUCTION!I$2:I$4911)</f>
        <v>358100.01919999998</v>
      </c>
    </row>
    <row r="1636" spans="1:9" x14ac:dyDescent="0.2">
      <c r="A1636">
        <v>30073</v>
      </c>
      <c r="B1636" t="s">
        <v>1502</v>
      </c>
      <c r="C1636" t="str">
        <f t="shared" si="51"/>
        <v>30073</v>
      </c>
      <c r="D1636" t="str">
        <f t="shared" si="50"/>
        <v>PONDERA</v>
      </c>
      <c r="E1636">
        <v>-112.22664039999999</v>
      </c>
      <c r="F1636">
        <v>48.227935019999997</v>
      </c>
      <c r="G1636">
        <f xml:space="preserve"> SUMIF(ACRES_HARVESTED!E$2:E$4911,C1636,ACRES_HARVESTED!G$2:G$4911)</f>
        <v>3541</v>
      </c>
      <c r="H1636">
        <f xml:space="preserve"> SUMIF(SALES!E$2:E$4911,C1636,SALES!G$2:G$4911)</f>
        <v>802000</v>
      </c>
      <c r="I1636">
        <f xml:space="preserve"> SUMIF(PRODUCTION!E$2:E$4911,C1636,PRODUCTION!I$2:I$4911)</f>
        <v>162149</v>
      </c>
    </row>
    <row r="1637" spans="1:9" x14ac:dyDescent="0.2">
      <c r="A1637">
        <v>30075</v>
      </c>
      <c r="B1637" t="s">
        <v>915</v>
      </c>
      <c r="C1637" t="str">
        <f t="shared" si="51"/>
        <v>30075</v>
      </c>
      <c r="D1637" t="str">
        <f t="shared" si="50"/>
        <v>POWDER RIVER</v>
      </c>
      <c r="E1637">
        <v>-105.6300238</v>
      </c>
      <c r="F1637">
        <v>45.394998780000002</v>
      </c>
      <c r="G1637">
        <f xml:space="preserve"> SUMIF(ACRES_HARVESTED!E$2:E$4911,C1637,ACRES_HARVESTED!G$2:G$4911)</f>
        <v>0</v>
      </c>
      <c r="H1637">
        <f xml:space="preserve"> SUMIF(SALES!E$2:E$4911,C1637,SALES!G$2:G$4911)</f>
        <v>0</v>
      </c>
      <c r="I1637">
        <f xml:space="preserve"> SUMIF(PRODUCTION!E$2:E$4911,C1637,PRODUCTION!I$2:I$4911)</f>
        <v>0</v>
      </c>
    </row>
    <row r="1638" spans="1:9" x14ac:dyDescent="0.2">
      <c r="A1638">
        <v>30077</v>
      </c>
      <c r="B1638" t="s">
        <v>1180</v>
      </c>
      <c r="C1638" t="str">
        <f t="shared" si="51"/>
        <v>30077</v>
      </c>
      <c r="D1638" t="str">
        <f t="shared" si="50"/>
        <v>POWELL</v>
      </c>
      <c r="E1638">
        <v>-112.936294</v>
      </c>
      <c r="F1638">
        <v>46.856548660000001</v>
      </c>
      <c r="G1638">
        <f xml:space="preserve"> SUMIF(ACRES_HARVESTED!E$2:E$4911,C1638,ACRES_HARVESTED!G$2:G$4911)</f>
        <v>0</v>
      </c>
      <c r="H1638">
        <f xml:space="preserve"> SUMIF(SALES!E$2:E$4911,C1638,SALES!G$2:G$4911)</f>
        <v>0</v>
      </c>
      <c r="I1638">
        <f xml:space="preserve"> SUMIF(PRODUCTION!E$2:E$4911,C1638,PRODUCTION!I$2:I$4911)</f>
        <v>0</v>
      </c>
    </row>
    <row r="1639" spans="1:9" x14ac:dyDescent="0.2">
      <c r="A1639">
        <v>30079</v>
      </c>
      <c r="B1639" t="s">
        <v>1290</v>
      </c>
      <c r="C1639" t="str">
        <f t="shared" si="51"/>
        <v>30079</v>
      </c>
      <c r="D1639" t="str">
        <f t="shared" si="50"/>
        <v>PRAIRIE</v>
      </c>
      <c r="E1639">
        <v>-105.37802309999999</v>
      </c>
      <c r="F1639">
        <v>46.860490130000002</v>
      </c>
      <c r="G1639">
        <f xml:space="preserve"> SUMIF(ACRES_HARVESTED!E$2:E$4911,C1639,ACRES_HARVESTED!G$2:G$4911)</f>
        <v>4246</v>
      </c>
      <c r="H1639">
        <f xml:space="preserve"> SUMIF(SALES!E$2:E$4911,C1639,SALES!G$2:G$4911)</f>
        <v>2229000</v>
      </c>
      <c r="I1639">
        <f xml:space="preserve"> SUMIF(PRODUCTION!E$2:E$4911,C1639,PRODUCTION!I$2:I$4911)</f>
        <v>2252421.7006000001</v>
      </c>
    </row>
    <row r="1640" spans="1:9" x14ac:dyDescent="0.2">
      <c r="A1640">
        <v>30081</v>
      </c>
      <c r="B1640" t="s">
        <v>473</v>
      </c>
      <c r="C1640" t="str">
        <f t="shared" si="51"/>
        <v>30081</v>
      </c>
      <c r="D1640" t="str">
        <f t="shared" si="50"/>
        <v>RAVALLI</v>
      </c>
      <c r="E1640">
        <v>-114.12014499999999</v>
      </c>
      <c r="F1640">
        <v>46.081668960000002</v>
      </c>
      <c r="G1640">
        <f xml:space="preserve"> SUMIF(ACRES_HARVESTED!E$2:E$4911,C1640,ACRES_HARVESTED!G$2:G$4911)</f>
        <v>850</v>
      </c>
      <c r="H1640">
        <f xml:space="preserve"> SUMIF(SALES!E$2:E$4911,C1640,SALES!G$2:G$4911)</f>
        <v>336000</v>
      </c>
      <c r="I1640">
        <f xml:space="preserve"> SUMIF(PRODUCTION!E$2:E$4911,C1640,PRODUCTION!I$2:I$4911)</f>
        <v>125000</v>
      </c>
    </row>
    <row r="1641" spans="1:9" x14ac:dyDescent="0.2">
      <c r="A1641">
        <v>30083</v>
      </c>
      <c r="B1641" t="s">
        <v>381</v>
      </c>
      <c r="C1641" t="str">
        <f t="shared" si="51"/>
        <v>30083</v>
      </c>
      <c r="D1641" t="str">
        <f t="shared" si="50"/>
        <v>RICHLAND</v>
      </c>
      <c r="E1641">
        <v>-104.5616375</v>
      </c>
      <c r="F1641">
        <v>47.787948280000002</v>
      </c>
      <c r="G1641">
        <f xml:space="preserve"> SUMIF(ACRES_HARVESTED!E$2:E$4911,C1641,ACRES_HARVESTED!G$2:G$4911)</f>
        <v>9684</v>
      </c>
      <c r="H1641">
        <f xml:space="preserve"> SUMIF(SALES!E$2:E$4911,C1641,SALES!G$2:G$4911)</f>
        <v>4262000</v>
      </c>
      <c r="I1641">
        <f xml:space="preserve"> SUMIF(PRODUCTION!E$2:E$4911,C1641,PRODUCTION!I$2:I$4911)</f>
        <v>3354363.8103999998</v>
      </c>
    </row>
    <row r="1642" spans="1:9" x14ac:dyDescent="0.2">
      <c r="A1642">
        <v>30085</v>
      </c>
      <c r="B1642" t="s">
        <v>1065</v>
      </c>
      <c r="C1642" t="str">
        <f t="shared" si="51"/>
        <v>30085</v>
      </c>
      <c r="D1642" t="str">
        <f t="shared" si="50"/>
        <v>ROOSEVELT</v>
      </c>
      <c r="E1642">
        <v>-105.0162772</v>
      </c>
      <c r="F1642">
        <v>48.294470969999999</v>
      </c>
      <c r="G1642">
        <f xml:space="preserve"> SUMIF(ACRES_HARVESTED!E$2:E$4911,C1642,ACRES_HARVESTED!G$2:G$4911)</f>
        <v>730</v>
      </c>
      <c r="H1642">
        <f xml:space="preserve"> SUMIF(SALES!E$2:E$4911,C1642,SALES!G$2:G$4911)</f>
        <v>302000</v>
      </c>
      <c r="I1642">
        <f xml:space="preserve"> SUMIF(PRODUCTION!E$2:E$4911,C1642,PRODUCTION!I$2:I$4911)</f>
        <v>218755.55</v>
      </c>
    </row>
    <row r="1643" spans="1:9" x14ac:dyDescent="0.2">
      <c r="A1643">
        <v>30087</v>
      </c>
      <c r="B1643" t="s">
        <v>1548</v>
      </c>
      <c r="C1643" t="str">
        <f t="shared" si="51"/>
        <v>30087</v>
      </c>
      <c r="D1643" t="str">
        <f t="shared" si="50"/>
        <v>ROSEBUD</v>
      </c>
      <c r="E1643">
        <v>-106.7307531</v>
      </c>
      <c r="F1643">
        <v>46.229792850000003</v>
      </c>
      <c r="G1643">
        <f xml:space="preserve"> SUMIF(ACRES_HARVESTED!E$2:E$4911,C1643,ACRES_HARVESTED!G$2:G$4911)</f>
        <v>2807</v>
      </c>
      <c r="H1643">
        <f xml:space="preserve"> SUMIF(SALES!E$2:E$4911,C1643,SALES!G$2:G$4911)</f>
        <v>1905000</v>
      </c>
      <c r="I1643">
        <f xml:space="preserve"> SUMIF(PRODUCTION!E$2:E$4911,C1643,PRODUCTION!I$2:I$4911)</f>
        <v>1975031.5199</v>
      </c>
    </row>
    <row r="1644" spans="1:9" x14ac:dyDescent="0.2">
      <c r="A1644">
        <v>30089</v>
      </c>
      <c r="B1644" t="s">
        <v>113</v>
      </c>
      <c r="C1644" t="str">
        <f t="shared" si="51"/>
        <v>30089</v>
      </c>
      <c r="D1644" t="str">
        <f t="shared" si="50"/>
        <v>SANDERS</v>
      </c>
      <c r="E1644">
        <v>-115.1333094</v>
      </c>
      <c r="F1644">
        <v>47.674901660000003</v>
      </c>
      <c r="G1644">
        <f xml:space="preserve"> SUMIF(ACRES_HARVESTED!E$2:E$4911,C1644,ACRES_HARVESTED!G$2:G$4911)</f>
        <v>0</v>
      </c>
      <c r="H1644">
        <f xml:space="preserve"> SUMIF(SALES!E$2:E$4911,C1644,SALES!G$2:G$4911)</f>
        <v>0</v>
      </c>
      <c r="I1644">
        <f xml:space="preserve"> SUMIF(PRODUCTION!E$2:E$4911,C1644,PRODUCTION!I$2:I$4911)</f>
        <v>0</v>
      </c>
    </row>
    <row r="1645" spans="1:9" x14ac:dyDescent="0.2">
      <c r="A1645">
        <v>30091</v>
      </c>
      <c r="B1645" t="s">
        <v>492</v>
      </c>
      <c r="C1645" t="str">
        <f t="shared" si="51"/>
        <v>30091</v>
      </c>
      <c r="D1645" t="str">
        <f t="shared" si="50"/>
        <v>SHERIDAN</v>
      </c>
      <c r="E1645">
        <v>-104.50469320000001</v>
      </c>
      <c r="F1645">
        <v>48.721211629999999</v>
      </c>
      <c r="G1645">
        <f xml:space="preserve"> SUMIF(ACRES_HARVESTED!E$2:E$4911,C1645,ACRES_HARVESTED!G$2:G$4911)</f>
        <v>1620</v>
      </c>
      <c r="H1645">
        <f xml:space="preserve"> SUMIF(SALES!E$2:E$4911,C1645,SALES!G$2:G$4911)</f>
        <v>0</v>
      </c>
      <c r="I1645">
        <f xml:space="preserve"> SUMIF(PRODUCTION!E$2:E$4911,C1645,PRODUCTION!I$2:I$4911)</f>
        <v>40100</v>
      </c>
    </row>
    <row r="1646" spans="1:9" x14ac:dyDescent="0.2">
      <c r="A1646">
        <v>30093</v>
      </c>
      <c r="B1646" t="s">
        <v>1134</v>
      </c>
      <c r="C1646" t="str">
        <f t="shared" si="51"/>
        <v>30093</v>
      </c>
      <c r="D1646" t="str">
        <f t="shared" si="50"/>
        <v>SILVER BOW</v>
      </c>
      <c r="E1646">
        <v>-112.65665559999999</v>
      </c>
      <c r="F1646">
        <v>45.902341139999997</v>
      </c>
      <c r="G1646">
        <f xml:space="preserve"> SUMIF(ACRES_HARVESTED!E$2:E$4911,C1646,ACRES_HARVESTED!G$2:G$4911)</f>
        <v>0</v>
      </c>
      <c r="H1646">
        <f xml:space="preserve"> SUMIF(SALES!E$2:E$4911,C1646,SALES!G$2:G$4911)</f>
        <v>0</v>
      </c>
      <c r="I1646">
        <f xml:space="preserve"> SUMIF(PRODUCTION!E$2:E$4911,C1646,PRODUCTION!I$2:I$4911)</f>
        <v>0</v>
      </c>
    </row>
    <row r="1647" spans="1:9" x14ac:dyDescent="0.2">
      <c r="A1647">
        <v>30095</v>
      </c>
      <c r="B1647" t="s">
        <v>801</v>
      </c>
      <c r="C1647" t="str">
        <f t="shared" si="51"/>
        <v>30095</v>
      </c>
      <c r="D1647" t="str">
        <f t="shared" si="50"/>
        <v>STILLWATER</v>
      </c>
      <c r="E1647">
        <v>-109.39453399999999</v>
      </c>
      <c r="F1647">
        <v>45.669515070000003</v>
      </c>
      <c r="G1647">
        <f xml:space="preserve"> SUMIF(ACRES_HARVESTED!E$2:E$4911,C1647,ACRES_HARVESTED!G$2:G$4911)</f>
        <v>2636</v>
      </c>
      <c r="H1647">
        <f xml:space="preserve"> SUMIF(SALES!E$2:E$4911,C1647,SALES!G$2:G$4911)</f>
        <v>1817000</v>
      </c>
      <c r="I1647">
        <f xml:space="preserve"> SUMIF(PRODUCTION!E$2:E$4911,C1647,PRODUCTION!I$2:I$4911)</f>
        <v>1526976.5311</v>
      </c>
    </row>
    <row r="1648" spans="1:9" x14ac:dyDescent="0.2">
      <c r="A1648">
        <v>30097</v>
      </c>
      <c r="B1648" t="s">
        <v>879</v>
      </c>
      <c r="C1648" t="str">
        <f t="shared" si="51"/>
        <v>30097</v>
      </c>
      <c r="D1648" t="str">
        <f t="shared" si="50"/>
        <v>SWEET GRASS</v>
      </c>
      <c r="E1648">
        <v>-109.93966399999999</v>
      </c>
      <c r="F1648">
        <v>45.813755999999998</v>
      </c>
      <c r="G1648">
        <f xml:space="preserve"> SUMIF(ACRES_HARVESTED!E$2:E$4911,C1648,ACRES_HARVESTED!G$2:G$4911)</f>
        <v>0</v>
      </c>
      <c r="H1648">
        <f xml:space="preserve"> SUMIF(SALES!E$2:E$4911,C1648,SALES!G$2:G$4911)</f>
        <v>0</v>
      </c>
      <c r="I1648">
        <f xml:space="preserve"> SUMIF(PRODUCTION!E$2:E$4911,C1648,PRODUCTION!I$2:I$4911)</f>
        <v>0</v>
      </c>
    </row>
    <row r="1649" spans="1:9" x14ac:dyDescent="0.2">
      <c r="A1649">
        <v>30099</v>
      </c>
      <c r="B1649" t="s">
        <v>627</v>
      </c>
      <c r="C1649" t="str">
        <f t="shared" si="51"/>
        <v>30099</v>
      </c>
      <c r="D1649" t="str">
        <f t="shared" si="50"/>
        <v>TETON</v>
      </c>
      <c r="E1649">
        <v>-112.2407056</v>
      </c>
      <c r="F1649">
        <v>47.837224550000002</v>
      </c>
      <c r="G1649">
        <f xml:space="preserve"> SUMIF(ACRES_HARVESTED!E$2:E$4911,C1649,ACRES_HARVESTED!G$2:G$4911)</f>
        <v>0</v>
      </c>
      <c r="H1649">
        <f xml:space="preserve"> SUMIF(SALES!E$2:E$4911,C1649,SALES!G$2:G$4911)</f>
        <v>0</v>
      </c>
      <c r="I1649">
        <f xml:space="preserve"> SUMIF(PRODUCTION!E$2:E$4911,C1649,PRODUCTION!I$2:I$4911)</f>
        <v>0</v>
      </c>
    </row>
    <row r="1650" spans="1:9" x14ac:dyDescent="0.2">
      <c r="A1650">
        <v>30101</v>
      </c>
      <c r="B1650" t="s">
        <v>826</v>
      </c>
      <c r="C1650" t="str">
        <f t="shared" si="51"/>
        <v>30101</v>
      </c>
      <c r="D1650" t="str">
        <f t="shared" si="50"/>
        <v>TOOLE</v>
      </c>
      <c r="E1650">
        <v>-111.6959501</v>
      </c>
      <c r="F1650">
        <v>48.655344849999999</v>
      </c>
      <c r="G1650">
        <f xml:space="preserve"> SUMIF(ACRES_HARVESTED!E$2:E$4911,C1650,ACRES_HARVESTED!G$2:G$4911)</f>
        <v>0</v>
      </c>
      <c r="H1650">
        <f xml:space="preserve"> SUMIF(SALES!E$2:E$4911,C1650,SALES!G$2:G$4911)</f>
        <v>0</v>
      </c>
      <c r="I1650">
        <f xml:space="preserve"> SUMIF(PRODUCTION!E$2:E$4911,C1650,PRODUCTION!I$2:I$4911)</f>
        <v>0</v>
      </c>
    </row>
    <row r="1651" spans="1:9" x14ac:dyDescent="0.2">
      <c r="A1651">
        <v>30103</v>
      </c>
      <c r="B1651" t="s">
        <v>1112</v>
      </c>
      <c r="C1651" t="str">
        <f t="shared" si="51"/>
        <v>30103</v>
      </c>
      <c r="D1651" t="str">
        <f t="shared" si="50"/>
        <v>TREASURE</v>
      </c>
      <c r="E1651">
        <v>-107.2718156</v>
      </c>
      <c r="F1651">
        <v>46.21135847</v>
      </c>
      <c r="G1651">
        <f xml:space="preserve"> SUMIF(ACRES_HARVESTED!E$2:E$4911,C1651,ACRES_HARVESTED!G$2:G$4911)</f>
        <v>7434</v>
      </c>
      <c r="H1651">
        <f xml:space="preserve"> SUMIF(SALES!E$2:E$4911,C1651,SALES!G$2:G$4911)</f>
        <v>7757000</v>
      </c>
      <c r="I1651">
        <f xml:space="preserve"> SUMIF(PRODUCTION!E$2:E$4911,C1651,PRODUCTION!I$2:I$4911)</f>
        <v>6562405.5314999996</v>
      </c>
    </row>
    <row r="1652" spans="1:9" x14ac:dyDescent="0.2">
      <c r="A1652">
        <v>30105</v>
      </c>
      <c r="B1652" t="s">
        <v>204</v>
      </c>
      <c r="C1652" t="str">
        <f t="shared" si="51"/>
        <v>30105</v>
      </c>
      <c r="D1652" t="str">
        <f t="shared" si="50"/>
        <v>VALLEY</v>
      </c>
      <c r="E1652">
        <v>-106.6682222</v>
      </c>
      <c r="F1652">
        <v>48.364832900000003</v>
      </c>
      <c r="G1652">
        <f xml:space="preserve"> SUMIF(ACRES_HARVESTED!E$2:E$4911,C1652,ACRES_HARVESTED!G$2:G$4911)</f>
        <v>2350</v>
      </c>
      <c r="H1652">
        <f xml:space="preserve"> SUMIF(SALES!E$2:E$4911,C1652,SALES!G$2:G$4911)</f>
        <v>1171000</v>
      </c>
      <c r="I1652">
        <f xml:space="preserve"> SUMIF(PRODUCTION!E$2:E$4911,C1652,PRODUCTION!I$2:I$4911)</f>
        <v>941743.17359999998</v>
      </c>
    </row>
    <row r="1653" spans="1:9" x14ac:dyDescent="0.2">
      <c r="A1653">
        <v>30107</v>
      </c>
      <c r="B1653" t="s">
        <v>980</v>
      </c>
      <c r="C1653" t="str">
        <f t="shared" si="51"/>
        <v>30107</v>
      </c>
      <c r="D1653" t="str">
        <f t="shared" si="50"/>
        <v>WHEATLAND</v>
      </c>
      <c r="E1653">
        <v>-109.84440119999999</v>
      </c>
      <c r="F1653">
        <v>46.466303850000003</v>
      </c>
      <c r="G1653">
        <f xml:space="preserve"> SUMIF(ACRES_HARVESTED!E$2:E$4911,C1653,ACRES_HARVESTED!G$2:G$4911)</f>
        <v>0</v>
      </c>
      <c r="H1653">
        <f xml:space="preserve"> SUMIF(SALES!E$2:E$4911,C1653,SALES!G$2:G$4911)</f>
        <v>0</v>
      </c>
      <c r="I1653">
        <f xml:space="preserve"> SUMIF(PRODUCTION!E$2:E$4911,C1653,PRODUCTION!I$2:I$4911)</f>
        <v>0</v>
      </c>
    </row>
    <row r="1654" spans="1:9" x14ac:dyDescent="0.2">
      <c r="A1654">
        <v>30109</v>
      </c>
      <c r="B1654" t="s">
        <v>1523</v>
      </c>
      <c r="C1654" t="str">
        <f t="shared" si="51"/>
        <v>30109</v>
      </c>
      <c r="D1654" t="str">
        <f t="shared" si="50"/>
        <v>WIBAUX</v>
      </c>
      <c r="E1654">
        <v>-104.2490289</v>
      </c>
      <c r="F1654">
        <v>46.965565140000002</v>
      </c>
      <c r="G1654">
        <f xml:space="preserve"> SUMIF(ACRES_HARVESTED!E$2:E$4911,C1654,ACRES_HARVESTED!G$2:G$4911)</f>
        <v>1114</v>
      </c>
      <c r="H1654">
        <f xml:space="preserve"> SUMIF(SALES!E$2:E$4911,C1654,SALES!G$2:G$4911)</f>
        <v>135000</v>
      </c>
      <c r="I1654">
        <f xml:space="preserve"> SUMIF(PRODUCTION!E$2:E$4911,C1654,PRODUCTION!I$2:I$4911)</f>
        <v>29991</v>
      </c>
    </row>
    <row r="1655" spans="1:9" x14ac:dyDescent="0.2">
      <c r="A1655">
        <v>30111</v>
      </c>
      <c r="B1655" t="s">
        <v>974</v>
      </c>
      <c r="C1655" t="str">
        <f t="shared" si="51"/>
        <v>30111</v>
      </c>
      <c r="D1655" t="str">
        <f t="shared" si="50"/>
        <v>YELLOWSTONE</v>
      </c>
      <c r="E1655">
        <v>-108.27425529999999</v>
      </c>
      <c r="F1655">
        <v>45.93715306</v>
      </c>
      <c r="G1655">
        <f xml:space="preserve"> SUMIF(ACRES_HARVESTED!E$2:E$4911,C1655,ACRES_HARVESTED!G$2:G$4911)</f>
        <v>15020</v>
      </c>
      <c r="H1655">
        <f xml:space="preserve"> SUMIF(SALES!E$2:E$4911,C1655,SALES!G$2:G$4911)</f>
        <v>7788000</v>
      </c>
      <c r="I1655">
        <f xml:space="preserve"> SUMIF(PRODUCTION!E$2:E$4911,C1655,PRODUCTION!I$2:I$4911)</f>
        <v>7190755.4387999997</v>
      </c>
    </row>
    <row r="1656" spans="1:9" x14ac:dyDescent="0.2">
      <c r="A1656">
        <v>31001</v>
      </c>
      <c r="B1656" t="s">
        <v>167</v>
      </c>
      <c r="C1656" t="str">
        <f t="shared" si="51"/>
        <v>31001</v>
      </c>
      <c r="D1656" t="str">
        <f t="shared" si="50"/>
        <v>ADAMS</v>
      </c>
      <c r="E1656">
        <v>-98.501178039999999</v>
      </c>
      <c r="F1656">
        <v>40.524494199999999</v>
      </c>
      <c r="G1656">
        <f xml:space="preserve"> SUMIF(ACRES_HARVESTED!E$2:E$4911,C1656,ACRES_HARVESTED!G$2:G$4911)</f>
        <v>179957</v>
      </c>
      <c r="H1656">
        <f xml:space="preserve"> SUMIF(SALES!E$2:E$4911,C1656,SALES!G$2:G$4911)</f>
        <v>113534000</v>
      </c>
      <c r="I1656">
        <f xml:space="preserve"> SUMIF(PRODUCTION!E$2:E$4911,C1656,PRODUCTION!I$2:I$4911)</f>
        <v>38489234.207999997</v>
      </c>
    </row>
    <row r="1657" spans="1:9" x14ac:dyDescent="0.2">
      <c r="A1657">
        <v>31003</v>
      </c>
      <c r="B1657" t="s">
        <v>293</v>
      </c>
      <c r="C1657" t="str">
        <f t="shared" si="51"/>
        <v>31003</v>
      </c>
      <c r="D1657" t="str">
        <f t="shared" si="50"/>
        <v>ANTELOPE</v>
      </c>
      <c r="E1657">
        <v>-98.066602489999994</v>
      </c>
      <c r="F1657">
        <v>42.176965709999998</v>
      </c>
      <c r="G1657">
        <f xml:space="preserve"> SUMIF(ACRES_HARVESTED!E$2:E$4911,C1657,ACRES_HARVESTED!G$2:G$4911)</f>
        <v>171099</v>
      </c>
      <c r="H1657">
        <f xml:space="preserve"> SUMIF(SALES!E$2:E$4911,C1657,SALES!G$2:G$4911)</f>
        <v>108598000</v>
      </c>
      <c r="I1657">
        <f xml:space="preserve"> SUMIF(PRODUCTION!E$2:E$4911,C1657,PRODUCTION!I$2:I$4911)</f>
        <v>35875453.108000003</v>
      </c>
    </row>
    <row r="1658" spans="1:9" x14ac:dyDescent="0.2">
      <c r="A1658">
        <v>31005</v>
      </c>
      <c r="B1658" t="s">
        <v>149</v>
      </c>
      <c r="C1658" t="str">
        <f t="shared" si="51"/>
        <v>31005</v>
      </c>
      <c r="D1658" t="str">
        <f t="shared" si="50"/>
        <v>ARTHUR</v>
      </c>
      <c r="E1658">
        <v>-101.6959559</v>
      </c>
      <c r="F1658">
        <v>41.568961420000001</v>
      </c>
      <c r="G1658">
        <f xml:space="preserve"> SUMIF(ACRES_HARVESTED!E$2:E$4911,C1658,ACRES_HARVESTED!G$2:G$4911)</f>
        <v>2903</v>
      </c>
      <c r="H1658">
        <f xml:space="preserve"> SUMIF(SALES!E$2:E$4911,C1658,SALES!G$2:G$4911)</f>
        <v>0</v>
      </c>
      <c r="I1658">
        <f xml:space="preserve"> SUMIF(PRODUCTION!E$2:E$4911,C1658,PRODUCTION!I$2:I$4911)</f>
        <v>566240.79379999998</v>
      </c>
    </row>
    <row r="1659" spans="1:9" x14ac:dyDescent="0.2">
      <c r="A1659">
        <v>31007</v>
      </c>
      <c r="B1659" t="s">
        <v>1257</v>
      </c>
      <c r="C1659" t="str">
        <f t="shared" si="51"/>
        <v>31007</v>
      </c>
      <c r="D1659" t="str">
        <f t="shared" si="50"/>
        <v>BANNER</v>
      </c>
      <c r="E1659">
        <v>-103.7109624</v>
      </c>
      <c r="F1659">
        <v>41.546163530000001</v>
      </c>
      <c r="G1659">
        <f xml:space="preserve"> SUMIF(ACRES_HARVESTED!E$2:E$4911,C1659,ACRES_HARVESTED!G$2:G$4911)</f>
        <v>24085</v>
      </c>
      <c r="H1659">
        <f xml:space="preserve"> SUMIF(SALES!E$2:E$4911,C1659,SALES!G$2:G$4911)</f>
        <v>7432000</v>
      </c>
      <c r="I1659">
        <f xml:space="preserve"> SUMIF(PRODUCTION!E$2:E$4911,C1659,PRODUCTION!I$2:I$4911)</f>
        <v>3299764.6320000002</v>
      </c>
    </row>
    <row r="1660" spans="1:9" x14ac:dyDescent="0.2">
      <c r="A1660">
        <v>31009</v>
      </c>
      <c r="B1660" t="s">
        <v>171</v>
      </c>
      <c r="C1660" t="str">
        <f t="shared" si="51"/>
        <v>31009</v>
      </c>
      <c r="D1660" t="str">
        <f t="shared" si="50"/>
        <v>BLAINE</v>
      </c>
      <c r="E1660">
        <v>-99.976778449999998</v>
      </c>
      <c r="F1660">
        <v>41.913117159999999</v>
      </c>
      <c r="G1660">
        <f xml:space="preserve"> SUMIF(ACRES_HARVESTED!E$2:E$4911,C1660,ACRES_HARVESTED!G$2:G$4911)</f>
        <v>2590</v>
      </c>
      <c r="H1660">
        <f xml:space="preserve"> SUMIF(SALES!E$2:E$4911,C1660,SALES!G$2:G$4911)</f>
        <v>1483000</v>
      </c>
      <c r="I1660">
        <f xml:space="preserve"> SUMIF(PRODUCTION!E$2:E$4911,C1660,PRODUCTION!I$2:I$4911)</f>
        <v>762727.13029999996</v>
      </c>
    </row>
    <row r="1661" spans="1:9" x14ac:dyDescent="0.2">
      <c r="A1661">
        <v>31011</v>
      </c>
      <c r="B1661" t="s">
        <v>275</v>
      </c>
      <c r="C1661" t="str">
        <f t="shared" si="51"/>
        <v>31011</v>
      </c>
      <c r="D1661" t="str">
        <f t="shared" si="50"/>
        <v>BOONE</v>
      </c>
      <c r="E1661">
        <v>-98.067031020000002</v>
      </c>
      <c r="F1661">
        <v>41.706795100000001</v>
      </c>
      <c r="G1661">
        <f xml:space="preserve"> SUMIF(ACRES_HARVESTED!E$2:E$4911,C1661,ACRES_HARVESTED!G$2:G$4911)</f>
        <v>163672</v>
      </c>
      <c r="H1661">
        <f xml:space="preserve"> SUMIF(SALES!E$2:E$4911,C1661,SALES!G$2:G$4911)</f>
        <v>101081000</v>
      </c>
      <c r="I1661">
        <f xml:space="preserve"> SUMIF(PRODUCTION!E$2:E$4911,C1661,PRODUCTION!I$2:I$4911)</f>
        <v>31892173.725299999</v>
      </c>
    </row>
    <row r="1662" spans="1:9" x14ac:dyDescent="0.2">
      <c r="A1662">
        <v>31013</v>
      </c>
      <c r="B1662" t="s">
        <v>700</v>
      </c>
      <c r="C1662" t="str">
        <f t="shared" si="51"/>
        <v>31013</v>
      </c>
      <c r="D1662" t="str">
        <f t="shared" si="50"/>
        <v>BOX BUTTE</v>
      </c>
      <c r="E1662">
        <v>-103.08601729999999</v>
      </c>
      <c r="F1662">
        <v>42.220845850000003</v>
      </c>
      <c r="G1662">
        <f xml:space="preserve"> SUMIF(ACRES_HARVESTED!E$2:E$4911,C1662,ACRES_HARVESTED!G$2:G$4911)</f>
        <v>79835</v>
      </c>
      <c r="H1662">
        <f xml:space="preserve"> SUMIF(SALES!E$2:E$4911,C1662,SALES!G$2:G$4911)</f>
        <v>38657000</v>
      </c>
      <c r="I1662">
        <f xml:space="preserve"> SUMIF(PRODUCTION!E$2:E$4911,C1662,PRODUCTION!I$2:I$4911)</f>
        <v>16288394.8189</v>
      </c>
    </row>
    <row r="1663" spans="1:9" x14ac:dyDescent="0.2">
      <c r="A1663">
        <v>31015</v>
      </c>
      <c r="B1663" t="s">
        <v>827</v>
      </c>
      <c r="C1663" t="str">
        <f t="shared" si="51"/>
        <v>31015</v>
      </c>
      <c r="D1663" t="str">
        <f t="shared" si="50"/>
        <v>BOYD</v>
      </c>
      <c r="E1663">
        <v>-98.766085849999996</v>
      </c>
      <c r="F1663">
        <v>42.899668720000001</v>
      </c>
      <c r="G1663">
        <f xml:space="preserve"> SUMIF(ACRES_HARVESTED!E$2:E$4911,C1663,ACRES_HARVESTED!G$2:G$4911)</f>
        <v>45059</v>
      </c>
      <c r="H1663">
        <f xml:space="preserve"> SUMIF(SALES!E$2:E$4911,C1663,SALES!G$2:G$4911)</f>
        <v>21433000</v>
      </c>
      <c r="I1663">
        <f xml:space="preserve"> SUMIF(PRODUCTION!E$2:E$4911,C1663,PRODUCTION!I$2:I$4911)</f>
        <v>7035089.1462000003</v>
      </c>
    </row>
    <row r="1664" spans="1:9" x14ac:dyDescent="0.2">
      <c r="A1664">
        <v>31017</v>
      </c>
      <c r="B1664" t="s">
        <v>145</v>
      </c>
      <c r="C1664" t="str">
        <f t="shared" si="51"/>
        <v>31017</v>
      </c>
      <c r="D1664" t="str">
        <f t="shared" si="50"/>
        <v>BROWN</v>
      </c>
      <c r="E1664">
        <v>-99.929496080000007</v>
      </c>
      <c r="F1664">
        <v>42.430163309999998</v>
      </c>
      <c r="G1664">
        <f xml:space="preserve"> SUMIF(ACRES_HARVESTED!E$2:E$4911,C1664,ACRES_HARVESTED!G$2:G$4911)</f>
        <v>28261</v>
      </c>
      <c r="H1664">
        <f xml:space="preserve"> SUMIF(SALES!E$2:E$4911,C1664,SALES!G$2:G$4911)</f>
        <v>16142000</v>
      </c>
      <c r="I1664">
        <f xml:space="preserve"> SUMIF(PRODUCTION!E$2:E$4911,C1664,PRODUCTION!I$2:I$4911)</f>
        <v>6308988.2478999998</v>
      </c>
    </row>
    <row r="1665" spans="1:9" x14ac:dyDescent="0.2">
      <c r="A1665">
        <v>31019</v>
      </c>
      <c r="B1665" t="s">
        <v>561</v>
      </c>
      <c r="C1665" t="str">
        <f t="shared" si="51"/>
        <v>31019</v>
      </c>
      <c r="D1665" t="str">
        <f t="shared" si="50"/>
        <v>BUFFALO</v>
      </c>
      <c r="E1665">
        <v>-99.075100680000006</v>
      </c>
      <c r="F1665">
        <v>40.85504881</v>
      </c>
      <c r="G1665">
        <f xml:space="preserve"> SUMIF(ACRES_HARVESTED!E$2:E$4911,C1665,ACRES_HARVESTED!G$2:G$4911)</f>
        <v>182561</v>
      </c>
      <c r="H1665">
        <f xml:space="preserve"> SUMIF(SALES!E$2:E$4911,C1665,SALES!G$2:G$4911)</f>
        <v>117930000</v>
      </c>
      <c r="I1665">
        <f xml:space="preserve"> SUMIF(PRODUCTION!E$2:E$4911,C1665,PRODUCTION!I$2:I$4911)</f>
        <v>38515430.831600003</v>
      </c>
    </row>
    <row r="1666" spans="1:9" x14ac:dyDescent="0.2">
      <c r="A1666">
        <v>31021</v>
      </c>
      <c r="B1666" t="s">
        <v>1439</v>
      </c>
      <c r="C1666" t="str">
        <f t="shared" si="51"/>
        <v>31021</v>
      </c>
      <c r="D1666" t="str">
        <f t="shared" ref="D1666:D1729" si="52">UPPER(B1666)</f>
        <v>BURT</v>
      </c>
      <c r="E1666">
        <v>-96.328573879999993</v>
      </c>
      <c r="F1666">
        <v>41.851546820000003</v>
      </c>
      <c r="G1666">
        <f xml:space="preserve"> SUMIF(ACRES_HARVESTED!E$2:E$4911,C1666,ACRES_HARVESTED!G$2:G$4911)</f>
        <v>128666</v>
      </c>
      <c r="H1666">
        <f xml:space="preserve"> SUMIF(SALES!E$2:E$4911,C1666,SALES!G$2:G$4911)</f>
        <v>84006000</v>
      </c>
      <c r="I1666">
        <f xml:space="preserve"> SUMIF(PRODUCTION!E$2:E$4911,C1666,PRODUCTION!I$2:I$4911)</f>
        <v>25671316.2053</v>
      </c>
    </row>
    <row r="1667" spans="1:9" x14ac:dyDescent="0.2">
      <c r="A1667">
        <v>31023</v>
      </c>
      <c r="B1667" t="s">
        <v>61</v>
      </c>
      <c r="C1667" t="str">
        <f t="shared" ref="C1667:C1730" si="53" xml:space="preserve"> TEXT(A1667,"00000")</f>
        <v>31023</v>
      </c>
      <c r="D1667" t="str">
        <f t="shared" si="52"/>
        <v>BUTLER</v>
      </c>
      <c r="E1667">
        <v>-97.131561719999993</v>
      </c>
      <c r="F1667">
        <v>41.22599383</v>
      </c>
      <c r="G1667">
        <f xml:space="preserve"> SUMIF(ACRES_HARVESTED!E$2:E$4911,C1667,ACRES_HARVESTED!G$2:G$4911)</f>
        <v>153170</v>
      </c>
      <c r="H1667">
        <f xml:space="preserve"> SUMIF(SALES!E$2:E$4911,C1667,SALES!G$2:G$4911)</f>
        <v>92286000</v>
      </c>
      <c r="I1667">
        <f xml:space="preserve"> SUMIF(PRODUCTION!E$2:E$4911,C1667,PRODUCTION!I$2:I$4911)</f>
        <v>31104024.604400001</v>
      </c>
    </row>
    <row r="1668" spans="1:9" x14ac:dyDescent="0.2">
      <c r="A1668">
        <v>31025</v>
      </c>
      <c r="B1668" t="s">
        <v>141</v>
      </c>
      <c r="C1668" t="str">
        <f t="shared" si="53"/>
        <v>31025</v>
      </c>
      <c r="D1668" t="str">
        <f t="shared" si="52"/>
        <v>CASS</v>
      </c>
      <c r="E1668">
        <v>-96.140692520000002</v>
      </c>
      <c r="F1668">
        <v>40.909760869999999</v>
      </c>
      <c r="G1668">
        <f xml:space="preserve"> SUMIF(ACRES_HARVESTED!E$2:E$4911,C1668,ACRES_HARVESTED!G$2:G$4911)</f>
        <v>142738</v>
      </c>
      <c r="H1668">
        <f xml:space="preserve"> SUMIF(SALES!E$2:E$4911,C1668,SALES!G$2:G$4911)</f>
        <v>82119000</v>
      </c>
      <c r="I1668">
        <f xml:space="preserve"> SUMIF(PRODUCTION!E$2:E$4911,C1668,PRODUCTION!I$2:I$4911)</f>
        <v>26210356.829399999</v>
      </c>
    </row>
    <row r="1669" spans="1:9" x14ac:dyDescent="0.2">
      <c r="A1669">
        <v>31027</v>
      </c>
      <c r="B1669" t="s">
        <v>18</v>
      </c>
      <c r="C1669" t="str">
        <f t="shared" si="53"/>
        <v>31027</v>
      </c>
      <c r="D1669" t="str">
        <f t="shared" si="52"/>
        <v>CEDAR</v>
      </c>
      <c r="E1669">
        <v>-97.252759190000006</v>
      </c>
      <c r="F1669">
        <v>42.599312439999999</v>
      </c>
      <c r="G1669">
        <f xml:space="preserve"> SUMIF(ACRES_HARVESTED!E$2:E$4911,C1669,ACRES_HARVESTED!G$2:G$4911)</f>
        <v>195382</v>
      </c>
      <c r="H1669">
        <f xml:space="preserve"> SUMIF(SALES!E$2:E$4911,C1669,SALES!G$2:G$4911)</f>
        <v>113827000</v>
      </c>
      <c r="I1669">
        <f xml:space="preserve"> SUMIF(PRODUCTION!E$2:E$4911,C1669,PRODUCTION!I$2:I$4911)</f>
        <v>39343019.2064</v>
      </c>
    </row>
    <row r="1670" spans="1:9" x14ac:dyDescent="0.2">
      <c r="A1670">
        <v>31029</v>
      </c>
      <c r="B1670" t="s">
        <v>6</v>
      </c>
      <c r="C1670" t="str">
        <f t="shared" si="53"/>
        <v>31029</v>
      </c>
      <c r="D1670" t="str">
        <f t="shared" si="52"/>
        <v>CHASE</v>
      </c>
      <c r="E1670">
        <v>-101.6979407</v>
      </c>
      <c r="F1670">
        <v>40.523710080000001</v>
      </c>
      <c r="G1670">
        <f xml:space="preserve"> SUMIF(ACRES_HARVESTED!E$2:E$4911,C1670,ACRES_HARVESTED!G$2:G$4911)</f>
        <v>177183</v>
      </c>
      <c r="H1670">
        <f xml:space="preserve"> SUMIF(SALES!E$2:E$4911,C1670,SALES!G$2:G$4911)</f>
        <v>103208000</v>
      </c>
      <c r="I1670">
        <f xml:space="preserve"> SUMIF(PRODUCTION!E$2:E$4911,C1670,PRODUCTION!I$2:I$4911)</f>
        <v>33620164.472000003</v>
      </c>
    </row>
    <row r="1671" spans="1:9" x14ac:dyDescent="0.2">
      <c r="A1671">
        <v>31031</v>
      </c>
      <c r="B1671" t="s">
        <v>1149</v>
      </c>
      <c r="C1671" t="str">
        <f t="shared" si="53"/>
        <v>31031</v>
      </c>
      <c r="D1671" t="str">
        <f t="shared" si="52"/>
        <v>CHERRY</v>
      </c>
      <c r="E1671">
        <v>-101.1185272</v>
      </c>
      <c r="F1671">
        <v>42.544998659999997</v>
      </c>
      <c r="G1671">
        <f xml:space="preserve"> SUMIF(ACRES_HARVESTED!E$2:E$4911,C1671,ACRES_HARVESTED!G$2:G$4911)</f>
        <v>27276</v>
      </c>
      <c r="H1671">
        <f xml:space="preserve"> SUMIF(SALES!E$2:E$4911,C1671,SALES!G$2:G$4911)</f>
        <v>14484000</v>
      </c>
      <c r="I1671">
        <f xml:space="preserve"> SUMIF(PRODUCTION!E$2:E$4911,C1671,PRODUCTION!I$2:I$4911)</f>
        <v>6696572.0553000001</v>
      </c>
    </row>
    <row r="1672" spans="1:9" x14ac:dyDescent="0.2">
      <c r="A1672">
        <v>31033</v>
      </c>
      <c r="B1672" t="s">
        <v>360</v>
      </c>
      <c r="C1672" t="str">
        <f t="shared" si="53"/>
        <v>31033</v>
      </c>
      <c r="D1672" t="str">
        <f t="shared" si="52"/>
        <v>CHEYENNE</v>
      </c>
      <c r="E1672">
        <v>-102.99495090000001</v>
      </c>
      <c r="F1672">
        <v>41.219708709999999</v>
      </c>
      <c r="G1672">
        <f xml:space="preserve"> SUMIF(ACRES_HARVESTED!E$2:E$4911,C1672,ACRES_HARVESTED!G$2:G$4911)</f>
        <v>52424</v>
      </c>
      <c r="H1672">
        <f xml:space="preserve"> SUMIF(SALES!E$2:E$4911,C1672,SALES!G$2:G$4911)</f>
        <v>19361000</v>
      </c>
      <c r="I1672">
        <f xml:space="preserve"> SUMIF(PRODUCTION!E$2:E$4911,C1672,PRODUCTION!I$2:I$4911)</f>
        <v>6509842.0470000003</v>
      </c>
    </row>
    <row r="1673" spans="1:9" x14ac:dyDescent="0.2">
      <c r="A1673">
        <v>31035</v>
      </c>
      <c r="B1673" t="s">
        <v>437</v>
      </c>
      <c r="C1673" t="str">
        <f t="shared" si="53"/>
        <v>31035</v>
      </c>
      <c r="D1673" t="str">
        <f t="shared" si="52"/>
        <v>CLAY</v>
      </c>
      <c r="E1673">
        <v>-98.051262960000003</v>
      </c>
      <c r="F1673">
        <v>40.524394409999999</v>
      </c>
      <c r="G1673">
        <f xml:space="preserve"> SUMIF(ACRES_HARVESTED!E$2:E$4911,C1673,ACRES_HARVESTED!G$2:G$4911)</f>
        <v>158509</v>
      </c>
      <c r="H1673">
        <f xml:space="preserve"> SUMIF(SALES!E$2:E$4911,C1673,SALES!G$2:G$4911)</f>
        <v>106347000</v>
      </c>
      <c r="I1673">
        <f xml:space="preserve"> SUMIF(PRODUCTION!E$2:E$4911,C1673,PRODUCTION!I$2:I$4911)</f>
        <v>34531825.381499998</v>
      </c>
    </row>
    <row r="1674" spans="1:9" x14ac:dyDescent="0.2">
      <c r="A1674">
        <v>31037</v>
      </c>
      <c r="B1674" t="s">
        <v>478</v>
      </c>
      <c r="C1674" t="str">
        <f t="shared" si="53"/>
        <v>31037</v>
      </c>
      <c r="D1674" t="str">
        <f t="shared" si="52"/>
        <v>COLFAX</v>
      </c>
      <c r="E1674">
        <v>-97.086359000000002</v>
      </c>
      <c r="F1674">
        <v>41.574043860000003</v>
      </c>
      <c r="G1674">
        <f xml:space="preserve"> SUMIF(ACRES_HARVESTED!E$2:E$4911,C1674,ACRES_HARVESTED!G$2:G$4911)</f>
        <v>119324</v>
      </c>
      <c r="H1674">
        <f xml:space="preserve"> SUMIF(SALES!E$2:E$4911,C1674,SALES!G$2:G$4911)</f>
        <v>71744000</v>
      </c>
      <c r="I1674">
        <f xml:space="preserve"> SUMIF(PRODUCTION!E$2:E$4911,C1674,PRODUCTION!I$2:I$4911)</f>
        <v>23859086.535700001</v>
      </c>
    </row>
    <row r="1675" spans="1:9" x14ac:dyDescent="0.2">
      <c r="A1675">
        <v>31039</v>
      </c>
      <c r="B1675" t="s">
        <v>1828</v>
      </c>
      <c r="C1675" t="str">
        <f t="shared" si="53"/>
        <v>31039</v>
      </c>
      <c r="D1675" t="str">
        <f t="shared" si="52"/>
        <v>CUMING</v>
      </c>
      <c r="E1675">
        <v>-96.787307720000001</v>
      </c>
      <c r="F1675">
        <v>41.916376239999998</v>
      </c>
      <c r="G1675">
        <f xml:space="preserve"> SUMIF(ACRES_HARVESTED!E$2:E$4911,C1675,ACRES_HARVESTED!G$2:G$4911)</f>
        <v>168581</v>
      </c>
      <c r="H1675">
        <f xml:space="preserve"> SUMIF(SALES!E$2:E$4911,C1675,SALES!G$2:G$4911)</f>
        <v>103039000</v>
      </c>
      <c r="I1675">
        <f xml:space="preserve"> SUMIF(PRODUCTION!E$2:E$4911,C1675,PRODUCTION!I$2:I$4911)</f>
        <v>37385531.4155</v>
      </c>
    </row>
    <row r="1676" spans="1:9" x14ac:dyDescent="0.2">
      <c r="A1676">
        <v>31041</v>
      </c>
      <c r="B1676" t="s">
        <v>563</v>
      </c>
      <c r="C1676" t="str">
        <f t="shared" si="53"/>
        <v>31041</v>
      </c>
      <c r="D1676" t="str">
        <f t="shared" si="52"/>
        <v>CUSTER</v>
      </c>
      <c r="E1676">
        <v>-99.726144840000003</v>
      </c>
      <c r="F1676">
        <v>41.394165030000003</v>
      </c>
      <c r="G1676">
        <f xml:space="preserve"> SUMIF(ACRES_HARVESTED!E$2:E$4911,C1676,ACRES_HARVESTED!G$2:G$4911)</f>
        <v>245544</v>
      </c>
      <c r="H1676">
        <f xml:space="preserve"> SUMIF(SALES!E$2:E$4911,C1676,SALES!G$2:G$4911)</f>
        <v>137373000</v>
      </c>
      <c r="I1676">
        <f xml:space="preserve"> SUMIF(PRODUCTION!E$2:E$4911,C1676,PRODUCTION!I$2:I$4911)</f>
        <v>50754245.519199997</v>
      </c>
    </row>
    <row r="1677" spans="1:9" x14ac:dyDescent="0.2">
      <c r="A1677">
        <v>31043</v>
      </c>
      <c r="B1677" t="s">
        <v>1556</v>
      </c>
      <c r="C1677" t="str">
        <f t="shared" si="53"/>
        <v>31043</v>
      </c>
      <c r="D1677" t="str">
        <f t="shared" si="52"/>
        <v>DAKOTA</v>
      </c>
      <c r="E1677">
        <v>-96.56465437</v>
      </c>
      <c r="F1677">
        <v>42.391084929999998</v>
      </c>
      <c r="G1677">
        <f xml:space="preserve"> SUMIF(ACRES_HARVESTED!E$2:E$4911,C1677,ACRES_HARVESTED!G$2:G$4911)</f>
        <v>73013</v>
      </c>
      <c r="H1677">
        <f xml:space="preserve"> SUMIF(SALES!E$2:E$4911,C1677,SALES!G$2:G$4911)</f>
        <v>46233000</v>
      </c>
      <c r="I1677">
        <f xml:space="preserve"> SUMIF(PRODUCTION!E$2:E$4911,C1677,PRODUCTION!I$2:I$4911)</f>
        <v>14085162.895199999</v>
      </c>
    </row>
    <row r="1678" spans="1:9" x14ac:dyDescent="0.2">
      <c r="A1678">
        <v>31045</v>
      </c>
      <c r="B1678" t="s">
        <v>253</v>
      </c>
      <c r="C1678" t="str">
        <f t="shared" si="53"/>
        <v>31045</v>
      </c>
      <c r="D1678" t="str">
        <f t="shared" si="52"/>
        <v>DAWES</v>
      </c>
      <c r="E1678">
        <v>-103.13544229999999</v>
      </c>
      <c r="F1678">
        <v>42.720079650000002</v>
      </c>
      <c r="G1678">
        <f xml:space="preserve"> SUMIF(ACRES_HARVESTED!E$2:E$4911,C1678,ACRES_HARVESTED!G$2:G$4911)</f>
        <v>12294</v>
      </c>
      <c r="H1678">
        <f xml:space="preserve"> SUMIF(SALES!E$2:E$4911,C1678,SALES!G$2:G$4911)</f>
        <v>5730000</v>
      </c>
      <c r="I1678">
        <f xml:space="preserve"> SUMIF(PRODUCTION!E$2:E$4911,C1678,PRODUCTION!I$2:I$4911)</f>
        <v>3592076.4498000001</v>
      </c>
    </row>
    <row r="1679" spans="1:9" x14ac:dyDescent="0.2">
      <c r="A1679">
        <v>31047</v>
      </c>
      <c r="B1679" t="s">
        <v>776</v>
      </c>
      <c r="C1679" t="str">
        <f t="shared" si="53"/>
        <v>31047</v>
      </c>
      <c r="D1679" t="str">
        <f t="shared" si="52"/>
        <v>DAWSON</v>
      </c>
      <c r="E1679">
        <v>-99.819466349999999</v>
      </c>
      <c r="F1679">
        <v>40.869876249999997</v>
      </c>
      <c r="G1679">
        <f xml:space="preserve"> SUMIF(ACRES_HARVESTED!E$2:E$4911,C1679,ACRES_HARVESTED!G$2:G$4911)</f>
        <v>172173</v>
      </c>
      <c r="H1679">
        <f xml:space="preserve"> SUMIF(SALES!E$2:E$4911,C1679,SALES!G$2:G$4911)</f>
        <v>120091000</v>
      </c>
      <c r="I1679">
        <f xml:space="preserve"> SUMIF(PRODUCTION!E$2:E$4911,C1679,PRODUCTION!I$2:I$4911)</f>
        <v>38880683.590099998</v>
      </c>
    </row>
    <row r="1680" spans="1:9" x14ac:dyDescent="0.2">
      <c r="A1680">
        <v>31049</v>
      </c>
      <c r="B1680" t="s">
        <v>283</v>
      </c>
      <c r="C1680" t="str">
        <f t="shared" si="53"/>
        <v>31049</v>
      </c>
      <c r="D1680" t="str">
        <f t="shared" si="52"/>
        <v>DEUEL</v>
      </c>
      <c r="E1680">
        <v>-102.3338627</v>
      </c>
      <c r="F1680">
        <v>41.111545999999997</v>
      </c>
      <c r="G1680">
        <f xml:space="preserve"> SUMIF(ACRES_HARVESTED!E$2:E$4911,C1680,ACRES_HARVESTED!G$2:G$4911)</f>
        <v>39463</v>
      </c>
      <c r="H1680">
        <f xml:space="preserve"> SUMIF(SALES!E$2:E$4911,C1680,SALES!G$2:G$4911)</f>
        <v>20461000</v>
      </c>
      <c r="I1680">
        <f xml:space="preserve"> SUMIF(PRODUCTION!E$2:E$4911,C1680,PRODUCTION!I$2:I$4911)</f>
        <v>6770660.625</v>
      </c>
    </row>
    <row r="1681" spans="1:9" x14ac:dyDescent="0.2">
      <c r="A1681">
        <v>31051</v>
      </c>
      <c r="B1681" t="s">
        <v>1561</v>
      </c>
      <c r="C1681" t="str">
        <f t="shared" si="53"/>
        <v>31051</v>
      </c>
      <c r="D1681" t="str">
        <f t="shared" si="52"/>
        <v>DIXON</v>
      </c>
      <c r="E1681">
        <v>-96.868269089999998</v>
      </c>
      <c r="F1681">
        <v>42.493494609999999</v>
      </c>
      <c r="G1681">
        <f xml:space="preserve"> SUMIF(ACRES_HARVESTED!E$2:E$4911,C1681,ACRES_HARVESTED!G$2:G$4911)</f>
        <v>106398</v>
      </c>
      <c r="H1681">
        <f xml:space="preserve"> SUMIF(SALES!E$2:E$4911,C1681,SALES!G$2:G$4911)</f>
        <v>57549000</v>
      </c>
      <c r="I1681">
        <f xml:space="preserve"> SUMIF(PRODUCTION!E$2:E$4911,C1681,PRODUCTION!I$2:I$4911)</f>
        <v>19144243.019200001</v>
      </c>
    </row>
    <row r="1682" spans="1:9" x14ac:dyDescent="0.2">
      <c r="A1682">
        <v>31053</v>
      </c>
      <c r="B1682" t="s">
        <v>93</v>
      </c>
      <c r="C1682" t="str">
        <f t="shared" si="53"/>
        <v>31053</v>
      </c>
      <c r="D1682" t="str">
        <f t="shared" si="52"/>
        <v>DODGE</v>
      </c>
      <c r="E1682">
        <v>-96.653904400000002</v>
      </c>
      <c r="F1682">
        <v>41.577815630000003</v>
      </c>
      <c r="G1682">
        <f xml:space="preserve"> SUMIF(ACRES_HARVESTED!E$2:E$4911,C1682,ACRES_HARVESTED!G$2:G$4911)</f>
        <v>159308</v>
      </c>
      <c r="H1682">
        <f xml:space="preserve"> SUMIF(SALES!E$2:E$4911,C1682,SALES!G$2:G$4911)</f>
        <v>99673000</v>
      </c>
      <c r="I1682">
        <f xml:space="preserve"> SUMIF(PRODUCTION!E$2:E$4911,C1682,PRODUCTION!I$2:I$4911)</f>
        <v>30769473.186500002</v>
      </c>
    </row>
    <row r="1683" spans="1:9" x14ac:dyDescent="0.2">
      <c r="A1683">
        <v>31055</v>
      </c>
      <c r="B1683" t="s">
        <v>163</v>
      </c>
      <c r="C1683" t="str">
        <f t="shared" si="53"/>
        <v>31055</v>
      </c>
      <c r="D1683" t="str">
        <f t="shared" si="52"/>
        <v>DOUGLAS</v>
      </c>
      <c r="E1683">
        <v>-96.154944279999995</v>
      </c>
      <c r="F1683">
        <v>41.295337840000002</v>
      </c>
      <c r="G1683">
        <f xml:space="preserve"> SUMIF(ACRES_HARVESTED!E$2:E$4911,C1683,ACRES_HARVESTED!G$2:G$4911)</f>
        <v>35780</v>
      </c>
      <c r="H1683">
        <f xml:space="preserve"> SUMIF(SALES!E$2:E$4911,C1683,SALES!G$2:G$4911)</f>
        <v>20020000</v>
      </c>
      <c r="I1683">
        <f xml:space="preserve"> SUMIF(PRODUCTION!E$2:E$4911,C1683,PRODUCTION!I$2:I$4911)</f>
        <v>5858558.7114000004</v>
      </c>
    </row>
    <row r="1684" spans="1:9" x14ac:dyDescent="0.2">
      <c r="A1684">
        <v>31057</v>
      </c>
      <c r="B1684" t="s">
        <v>838</v>
      </c>
      <c r="C1684" t="str">
        <f t="shared" si="53"/>
        <v>31057</v>
      </c>
      <c r="D1684" t="str">
        <f t="shared" si="52"/>
        <v>DUNDY</v>
      </c>
      <c r="E1684">
        <v>-101.6878043</v>
      </c>
      <c r="F1684">
        <v>40.176253160000002</v>
      </c>
      <c r="G1684">
        <f xml:space="preserve"> SUMIF(ACRES_HARVESTED!E$2:E$4911,C1684,ACRES_HARVESTED!G$2:G$4911)</f>
        <v>97021</v>
      </c>
      <c r="H1684">
        <f xml:space="preserve"> SUMIF(SALES!E$2:E$4911,C1684,SALES!G$2:G$4911)</f>
        <v>40841000</v>
      </c>
      <c r="I1684">
        <f xml:space="preserve"> SUMIF(PRODUCTION!E$2:E$4911,C1684,PRODUCTION!I$2:I$4911)</f>
        <v>16496245.8004</v>
      </c>
    </row>
    <row r="1685" spans="1:9" x14ac:dyDescent="0.2">
      <c r="A1685">
        <v>31059</v>
      </c>
      <c r="B1685" t="s">
        <v>616</v>
      </c>
      <c r="C1685" t="str">
        <f t="shared" si="53"/>
        <v>31059</v>
      </c>
      <c r="D1685" t="str">
        <f t="shared" si="52"/>
        <v>FILLMORE</v>
      </c>
      <c r="E1685">
        <v>-97.596469369999994</v>
      </c>
      <c r="F1685">
        <v>40.52458567</v>
      </c>
      <c r="G1685">
        <f xml:space="preserve"> SUMIF(ACRES_HARVESTED!E$2:E$4911,C1685,ACRES_HARVESTED!G$2:G$4911)</f>
        <v>177795</v>
      </c>
      <c r="H1685">
        <f xml:space="preserve"> SUMIF(SALES!E$2:E$4911,C1685,SALES!G$2:G$4911)</f>
        <v>116865000</v>
      </c>
      <c r="I1685">
        <f xml:space="preserve"> SUMIF(PRODUCTION!E$2:E$4911,C1685,PRODUCTION!I$2:I$4911)</f>
        <v>34916604.645199999</v>
      </c>
    </row>
    <row r="1686" spans="1:9" x14ac:dyDescent="0.2">
      <c r="A1686">
        <v>31061</v>
      </c>
      <c r="B1686" t="s">
        <v>0</v>
      </c>
      <c r="C1686" t="str">
        <f t="shared" si="53"/>
        <v>31061</v>
      </c>
      <c r="D1686" t="str">
        <f t="shared" si="52"/>
        <v>FRANKLIN</v>
      </c>
      <c r="E1686">
        <v>-98.952995290000004</v>
      </c>
      <c r="F1686">
        <v>40.176373230000003</v>
      </c>
      <c r="G1686">
        <f xml:space="preserve"> SUMIF(ACRES_HARVESTED!E$2:E$4911,C1686,ACRES_HARVESTED!G$2:G$4911)</f>
        <v>95980</v>
      </c>
      <c r="H1686">
        <f xml:space="preserve"> SUMIF(SALES!E$2:E$4911,C1686,SALES!G$2:G$4911)</f>
        <v>55354000</v>
      </c>
      <c r="I1686">
        <f xml:space="preserve"> SUMIF(PRODUCTION!E$2:E$4911,C1686,PRODUCTION!I$2:I$4911)</f>
        <v>17225427.908399999</v>
      </c>
    </row>
    <row r="1687" spans="1:9" x14ac:dyDescent="0.2">
      <c r="A1687">
        <v>31063</v>
      </c>
      <c r="B1687" t="s">
        <v>728</v>
      </c>
      <c r="C1687" t="str">
        <f t="shared" si="53"/>
        <v>31063</v>
      </c>
      <c r="D1687" t="str">
        <f t="shared" si="52"/>
        <v>FRONTIER</v>
      </c>
      <c r="E1687">
        <v>-100.3936643</v>
      </c>
      <c r="F1687">
        <v>40.530247240000001</v>
      </c>
      <c r="G1687">
        <f xml:space="preserve"> SUMIF(ACRES_HARVESTED!E$2:E$4911,C1687,ACRES_HARVESTED!G$2:G$4911)</f>
        <v>101899</v>
      </c>
      <c r="H1687">
        <f xml:space="preserve"> SUMIF(SALES!E$2:E$4911,C1687,SALES!G$2:G$4911)</f>
        <v>40713000</v>
      </c>
      <c r="I1687">
        <f xml:space="preserve"> SUMIF(PRODUCTION!E$2:E$4911,C1687,PRODUCTION!I$2:I$4911)</f>
        <v>13262613.411599999</v>
      </c>
    </row>
    <row r="1688" spans="1:9" x14ac:dyDescent="0.2">
      <c r="A1688">
        <v>31065</v>
      </c>
      <c r="B1688" t="s">
        <v>1315</v>
      </c>
      <c r="C1688" t="str">
        <f t="shared" si="53"/>
        <v>31065</v>
      </c>
      <c r="D1688" t="str">
        <f t="shared" si="52"/>
        <v>FURNAS</v>
      </c>
      <c r="E1688">
        <v>-99.912495039999996</v>
      </c>
      <c r="F1688">
        <v>40.176462270000002</v>
      </c>
      <c r="G1688">
        <f xml:space="preserve"> SUMIF(ACRES_HARVESTED!E$2:E$4911,C1688,ACRES_HARVESTED!G$2:G$4911)</f>
        <v>137970</v>
      </c>
      <c r="H1688">
        <f xml:space="preserve"> SUMIF(SALES!E$2:E$4911,C1688,SALES!G$2:G$4911)</f>
        <v>67453000</v>
      </c>
      <c r="I1688">
        <f xml:space="preserve"> SUMIF(PRODUCTION!E$2:E$4911,C1688,PRODUCTION!I$2:I$4911)</f>
        <v>22091237.9311</v>
      </c>
    </row>
    <row r="1689" spans="1:9" x14ac:dyDescent="0.2">
      <c r="A1689">
        <v>31067</v>
      </c>
      <c r="B1689" t="s">
        <v>1617</v>
      </c>
      <c r="C1689" t="str">
        <f t="shared" si="53"/>
        <v>31067</v>
      </c>
      <c r="D1689" t="str">
        <f t="shared" si="52"/>
        <v>GAGE</v>
      </c>
      <c r="E1689">
        <v>-96.689421949999996</v>
      </c>
      <c r="F1689">
        <v>40.261836219999999</v>
      </c>
      <c r="G1689">
        <f xml:space="preserve"> SUMIF(ACRES_HARVESTED!E$2:E$4911,C1689,ACRES_HARVESTED!G$2:G$4911)</f>
        <v>196447</v>
      </c>
      <c r="H1689">
        <f xml:space="preserve"> SUMIF(SALES!E$2:E$4911,C1689,SALES!G$2:G$4911)</f>
        <v>93059000</v>
      </c>
      <c r="I1689">
        <f xml:space="preserve"> SUMIF(PRODUCTION!E$2:E$4911,C1689,PRODUCTION!I$2:I$4911)</f>
        <v>30769441.555399999</v>
      </c>
    </row>
    <row r="1690" spans="1:9" x14ac:dyDescent="0.2">
      <c r="A1690">
        <v>31069</v>
      </c>
      <c r="B1690" t="s">
        <v>277</v>
      </c>
      <c r="C1690" t="str">
        <f t="shared" si="53"/>
        <v>31069</v>
      </c>
      <c r="D1690" t="str">
        <f t="shared" si="52"/>
        <v>GARDEN</v>
      </c>
      <c r="E1690">
        <v>-102.3353283</v>
      </c>
      <c r="F1690">
        <v>41.619114860000003</v>
      </c>
      <c r="G1690">
        <f xml:space="preserve"> SUMIF(ACRES_HARVESTED!E$2:E$4911,C1690,ACRES_HARVESTED!G$2:G$4911)</f>
        <v>33262</v>
      </c>
      <c r="H1690">
        <f xml:space="preserve"> SUMIF(SALES!E$2:E$4911,C1690,SALES!G$2:G$4911)</f>
        <v>18997000</v>
      </c>
      <c r="I1690">
        <f xml:space="preserve"> SUMIF(PRODUCTION!E$2:E$4911,C1690,PRODUCTION!I$2:I$4911)</f>
        <v>5983597.4164000005</v>
      </c>
    </row>
    <row r="1691" spans="1:9" x14ac:dyDescent="0.2">
      <c r="A1691">
        <v>31071</v>
      </c>
      <c r="B1691" t="s">
        <v>362</v>
      </c>
      <c r="C1691" t="str">
        <f t="shared" si="53"/>
        <v>31071</v>
      </c>
      <c r="D1691" t="str">
        <f t="shared" si="52"/>
        <v>GARFIELD</v>
      </c>
      <c r="E1691">
        <v>-98.991118270000001</v>
      </c>
      <c r="F1691">
        <v>41.914289549999999</v>
      </c>
      <c r="G1691">
        <f xml:space="preserve"> SUMIF(ACRES_HARVESTED!E$2:E$4911,C1691,ACRES_HARVESTED!G$2:G$4911)</f>
        <v>11771</v>
      </c>
      <c r="H1691">
        <f xml:space="preserve"> SUMIF(SALES!E$2:E$4911,C1691,SALES!G$2:G$4911)</f>
        <v>7507000</v>
      </c>
      <c r="I1691">
        <f xml:space="preserve"> SUMIF(PRODUCTION!E$2:E$4911,C1691,PRODUCTION!I$2:I$4911)</f>
        <v>2413889.5458</v>
      </c>
    </row>
    <row r="1692" spans="1:9" x14ac:dyDescent="0.2">
      <c r="A1692">
        <v>31073</v>
      </c>
      <c r="B1692" t="s">
        <v>1607</v>
      </c>
      <c r="C1692" t="str">
        <f t="shared" si="53"/>
        <v>31073</v>
      </c>
      <c r="D1692" t="str">
        <f t="shared" si="52"/>
        <v>GOSPER</v>
      </c>
      <c r="E1692">
        <v>-99.830202790000001</v>
      </c>
      <c r="F1692">
        <v>40.51481965</v>
      </c>
      <c r="G1692">
        <f xml:space="preserve"> SUMIF(ACRES_HARVESTED!E$2:E$4911,C1692,ACRES_HARVESTED!G$2:G$4911)</f>
        <v>81152</v>
      </c>
      <c r="H1692">
        <f xml:space="preserve"> SUMIF(SALES!E$2:E$4911,C1692,SALES!G$2:G$4911)</f>
        <v>50106000</v>
      </c>
      <c r="I1692">
        <f xml:space="preserve"> SUMIF(PRODUCTION!E$2:E$4911,C1692,PRODUCTION!I$2:I$4911)</f>
        <v>16257258.6863</v>
      </c>
    </row>
    <row r="1693" spans="1:9" x14ac:dyDescent="0.2">
      <c r="A1693">
        <v>31075</v>
      </c>
      <c r="B1693" t="s">
        <v>5</v>
      </c>
      <c r="C1693" t="str">
        <f t="shared" si="53"/>
        <v>31075</v>
      </c>
      <c r="D1693" t="str">
        <f t="shared" si="52"/>
        <v>GRANT</v>
      </c>
      <c r="E1693">
        <v>-101.740701</v>
      </c>
      <c r="F1693">
        <v>41.915285869999998</v>
      </c>
      <c r="G1693">
        <f xml:space="preserve"> SUMIF(ACRES_HARVESTED!E$2:E$4911,C1693,ACRES_HARVESTED!G$2:G$4911)</f>
        <v>0</v>
      </c>
      <c r="H1693">
        <f xml:space="preserve"> SUMIF(SALES!E$2:E$4911,C1693,SALES!G$2:G$4911)</f>
        <v>0</v>
      </c>
      <c r="I1693">
        <f xml:space="preserve"> SUMIF(PRODUCTION!E$2:E$4911,C1693,PRODUCTION!I$2:I$4911)</f>
        <v>0</v>
      </c>
    </row>
    <row r="1694" spans="1:9" x14ac:dyDescent="0.2">
      <c r="A1694">
        <v>31077</v>
      </c>
      <c r="B1694" t="s">
        <v>606</v>
      </c>
      <c r="C1694" t="str">
        <f t="shared" si="53"/>
        <v>31077</v>
      </c>
      <c r="D1694" t="str">
        <f t="shared" si="52"/>
        <v>GREELEY</v>
      </c>
      <c r="E1694">
        <v>-98.521442219999997</v>
      </c>
      <c r="F1694">
        <v>41.567470210000003</v>
      </c>
      <c r="G1694">
        <f xml:space="preserve"> SUMIF(ACRES_HARVESTED!E$2:E$4911,C1694,ACRES_HARVESTED!G$2:G$4911)</f>
        <v>77415</v>
      </c>
      <c r="H1694">
        <f xml:space="preserve"> SUMIF(SALES!E$2:E$4911,C1694,SALES!G$2:G$4911)</f>
        <v>44517000</v>
      </c>
      <c r="I1694">
        <f xml:space="preserve"> SUMIF(PRODUCTION!E$2:E$4911,C1694,PRODUCTION!I$2:I$4911)</f>
        <v>15068803.7138</v>
      </c>
    </row>
    <row r="1695" spans="1:9" x14ac:dyDescent="0.2">
      <c r="A1695">
        <v>31079</v>
      </c>
      <c r="B1695" t="s">
        <v>278</v>
      </c>
      <c r="C1695" t="str">
        <f t="shared" si="53"/>
        <v>31079</v>
      </c>
      <c r="D1695" t="str">
        <f t="shared" si="52"/>
        <v>HALL</v>
      </c>
      <c r="E1695">
        <v>-98.502126140000001</v>
      </c>
      <c r="F1695">
        <v>40.872613280000003</v>
      </c>
      <c r="G1695">
        <f xml:space="preserve"> SUMIF(ACRES_HARVESTED!E$2:E$4911,C1695,ACRES_HARVESTED!G$2:G$4911)</f>
        <v>200842</v>
      </c>
      <c r="H1695">
        <f xml:space="preserve"> SUMIF(SALES!E$2:E$4911,C1695,SALES!G$2:G$4911)</f>
        <v>140236000</v>
      </c>
      <c r="I1695">
        <f xml:space="preserve"> SUMIF(PRODUCTION!E$2:E$4911,C1695,PRODUCTION!I$2:I$4911)</f>
        <v>43003123.931500003</v>
      </c>
    </row>
    <row r="1696" spans="1:9" x14ac:dyDescent="0.2">
      <c r="A1696">
        <v>31081</v>
      </c>
      <c r="B1696" t="s">
        <v>157</v>
      </c>
      <c r="C1696" t="str">
        <f t="shared" si="53"/>
        <v>31081</v>
      </c>
      <c r="D1696" t="str">
        <f t="shared" si="52"/>
        <v>HAMILTON</v>
      </c>
      <c r="E1696">
        <v>-98.022800459999999</v>
      </c>
      <c r="F1696">
        <v>40.873183179999998</v>
      </c>
      <c r="G1696">
        <f xml:space="preserve"> SUMIF(ACRES_HARVESTED!E$2:E$4911,C1696,ACRES_HARVESTED!G$2:G$4911)</f>
        <v>191776</v>
      </c>
      <c r="H1696">
        <f xml:space="preserve"> SUMIF(SALES!E$2:E$4911,C1696,SALES!G$2:G$4911)</f>
        <v>137913000</v>
      </c>
      <c r="I1696">
        <f xml:space="preserve"> SUMIF(PRODUCTION!E$2:E$4911,C1696,PRODUCTION!I$2:I$4911)</f>
        <v>41275005.367600001</v>
      </c>
    </row>
    <row r="1697" spans="1:9" x14ac:dyDescent="0.2">
      <c r="A1697">
        <v>31083</v>
      </c>
      <c r="B1697" t="s">
        <v>115</v>
      </c>
      <c r="C1697" t="str">
        <f t="shared" si="53"/>
        <v>31083</v>
      </c>
      <c r="D1697" t="str">
        <f t="shared" si="52"/>
        <v>HARLAN</v>
      </c>
      <c r="E1697">
        <v>-99.404366049999993</v>
      </c>
      <c r="F1697">
        <v>40.176566630000003</v>
      </c>
      <c r="G1697">
        <f xml:space="preserve"> SUMIF(ACRES_HARVESTED!E$2:E$4911,C1697,ACRES_HARVESTED!G$2:G$4911)</f>
        <v>108152</v>
      </c>
      <c r="H1697">
        <f xml:space="preserve"> SUMIF(SALES!E$2:E$4911,C1697,SALES!G$2:G$4911)</f>
        <v>59370000</v>
      </c>
      <c r="I1697">
        <f xml:space="preserve"> SUMIF(PRODUCTION!E$2:E$4911,C1697,PRODUCTION!I$2:I$4911)</f>
        <v>19173777.275699999</v>
      </c>
    </row>
    <row r="1698" spans="1:9" x14ac:dyDescent="0.2">
      <c r="A1698">
        <v>31085</v>
      </c>
      <c r="B1698" t="s">
        <v>262</v>
      </c>
      <c r="C1698" t="str">
        <f t="shared" si="53"/>
        <v>31085</v>
      </c>
      <c r="D1698" t="str">
        <f t="shared" si="52"/>
        <v>HAYES</v>
      </c>
      <c r="E1698">
        <v>-101.06163340000001</v>
      </c>
      <c r="F1698">
        <v>40.524478649999999</v>
      </c>
      <c r="G1698">
        <f xml:space="preserve"> SUMIF(ACRES_HARVESTED!E$2:E$4911,C1698,ACRES_HARVESTED!G$2:G$4911)</f>
        <v>85300</v>
      </c>
      <c r="H1698">
        <f xml:space="preserve"> SUMIF(SALES!E$2:E$4911,C1698,SALES!G$2:G$4911)</f>
        <v>38456000</v>
      </c>
      <c r="I1698">
        <f xml:space="preserve"> SUMIF(PRODUCTION!E$2:E$4911,C1698,PRODUCTION!I$2:I$4911)</f>
        <v>12111549.506100001</v>
      </c>
    </row>
    <row r="1699" spans="1:9" x14ac:dyDescent="0.2">
      <c r="A1699">
        <v>31087</v>
      </c>
      <c r="B1699" t="s">
        <v>721</v>
      </c>
      <c r="C1699" t="str">
        <f t="shared" si="53"/>
        <v>31087</v>
      </c>
      <c r="D1699" t="str">
        <f t="shared" si="52"/>
        <v>HITCHCOCK</v>
      </c>
      <c r="E1699">
        <v>-101.04197619999999</v>
      </c>
      <c r="F1699">
        <v>40.176166909999999</v>
      </c>
      <c r="G1699">
        <f xml:space="preserve"> SUMIF(ACRES_HARVESTED!E$2:E$4911,C1699,ACRES_HARVESTED!G$2:G$4911)</f>
        <v>65237</v>
      </c>
      <c r="H1699">
        <f xml:space="preserve"> SUMIF(SALES!E$2:E$4911,C1699,SALES!G$2:G$4911)</f>
        <v>25912000</v>
      </c>
      <c r="I1699">
        <f xml:space="preserve"> SUMIF(PRODUCTION!E$2:E$4911,C1699,PRODUCTION!I$2:I$4911)</f>
        <v>8282251.9649999999</v>
      </c>
    </row>
    <row r="1700" spans="1:9" x14ac:dyDescent="0.2">
      <c r="A1700">
        <v>31089</v>
      </c>
      <c r="B1700" t="s">
        <v>1083</v>
      </c>
      <c r="C1700" t="str">
        <f t="shared" si="53"/>
        <v>31089</v>
      </c>
      <c r="D1700" t="str">
        <f t="shared" si="52"/>
        <v>HOLT</v>
      </c>
      <c r="E1700">
        <v>-98.783762429999996</v>
      </c>
      <c r="F1700">
        <v>42.455578459999998</v>
      </c>
      <c r="G1700">
        <f xml:space="preserve"> SUMIF(ACRES_HARVESTED!E$2:E$4911,C1700,ACRES_HARVESTED!G$2:G$4911)</f>
        <v>189081</v>
      </c>
      <c r="H1700">
        <f xml:space="preserve"> SUMIF(SALES!E$2:E$4911,C1700,SALES!G$2:G$4911)</f>
        <v>118847000</v>
      </c>
      <c r="I1700">
        <f xml:space="preserve"> SUMIF(PRODUCTION!E$2:E$4911,C1700,PRODUCTION!I$2:I$4911)</f>
        <v>38927240.214299999</v>
      </c>
    </row>
    <row r="1701" spans="1:9" x14ac:dyDescent="0.2">
      <c r="A1701">
        <v>31091</v>
      </c>
      <c r="B1701" t="s">
        <v>1426</v>
      </c>
      <c r="C1701" t="str">
        <f t="shared" si="53"/>
        <v>31091</v>
      </c>
      <c r="D1701" t="str">
        <f t="shared" si="52"/>
        <v>HOOKER</v>
      </c>
      <c r="E1701">
        <v>-101.1354293</v>
      </c>
      <c r="F1701">
        <v>41.915862429999997</v>
      </c>
      <c r="G1701">
        <f xml:space="preserve"> SUMIF(ACRES_HARVESTED!E$2:E$4911,C1701,ACRES_HARVESTED!G$2:G$4911)</f>
        <v>0</v>
      </c>
      <c r="H1701">
        <f xml:space="preserve"> SUMIF(SALES!E$2:E$4911,C1701,SALES!G$2:G$4911)</f>
        <v>0</v>
      </c>
      <c r="I1701">
        <f xml:space="preserve"> SUMIF(PRODUCTION!E$2:E$4911,C1701,PRODUCTION!I$2:I$4911)</f>
        <v>0</v>
      </c>
    </row>
    <row r="1702" spans="1:9" x14ac:dyDescent="0.2">
      <c r="A1702">
        <v>31093</v>
      </c>
      <c r="B1702" t="s">
        <v>102</v>
      </c>
      <c r="C1702" t="str">
        <f t="shared" si="53"/>
        <v>31093</v>
      </c>
      <c r="D1702" t="str">
        <f t="shared" si="52"/>
        <v>HOWARD</v>
      </c>
      <c r="E1702">
        <v>-98.516649900000004</v>
      </c>
      <c r="F1702">
        <v>41.220052899999999</v>
      </c>
      <c r="G1702">
        <f xml:space="preserve"> SUMIF(ACRES_HARVESTED!E$2:E$4911,C1702,ACRES_HARVESTED!G$2:G$4911)</f>
        <v>100924</v>
      </c>
      <c r="H1702">
        <f xml:space="preserve"> SUMIF(SALES!E$2:E$4911,C1702,SALES!G$2:G$4911)</f>
        <v>57300000</v>
      </c>
      <c r="I1702">
        <f xml:space="preserve"> SUMIF(PRODUCTION!E$2:E$4911,C1702,PRODUCTION!I$2:I$4911)</f>
        <v>19548772.754299998</v>
      </c>
    </row>
    <row r="1703" spans="1:9" x14ac:dyDescent="0.2">
      <c r="A1703">
        <v>31095</v>
      </c>
      <c r="B1703" t="s">
        <v>475</v>
      </c>
      <c r="C1703" t="str">
        <f t="shared" si="53"/>
        <v>31095</v>
      </c>
      <c r="D1703" t="str">
        <f t="shared" si="52"/>
        <v>JEFFERSON</v>
      </c>
      <c r="E1703">
        <v>-97.142613789999999</v>
      </c>
      <c r="F1703">
        <v>40.175808160000003</v>
      </c>
      <c r="G1703">
        <f xml:space="preserve"> SUMIF(ACRES_HARVESTED!E$2:E$4911,C1703,ACRES_HARVESTED!G$2:G$4911)</f>
        <v>130527</v>
      </c>
      <c r="H1703">
        <f xml:space="preserve"> SUMIF(SALES!E$2:E$4911,C1703,SALES!G$2:G$4911)</f>
        <v>62402000</v>
      </c>
      <c r="I1703">
        <f xml:space="preserve"> SUMIF(PRODUCTION!E$2:E$4911,C1703,PRODUCTION!I$2:I$4911)</f>
        <v>20098742.335999999</v>
      </c>
    </row>
    <row r="1704" spans="1:9" x14ac:dyDescent="0.2">
      <c r="A1704">
        <v>31097</v>
      </c>
      <c r="B1704" t="s">
        <v>27</v>
      </c>
      <c r="C1704" t="str">
        <f t="shared" si="53"/>
        <v>31097</v>
      </c>
      <c r="D1704" t="str">
        <f t="shared" si="52"/>
        <v>JOHNSON</v>
      </c>
      <c r="E1704">
        <v>-96.265201630000007</v>
      </c>
      <c r="F1704">
        <v>40.392522820000003</v>
      </c>
      <c r="G1704">
        <f xml:space="preserve"> SUMIF(ACRES_HARVESTED!E$2:E$4911,C1704,ACRES_HARVESTED!G$2:G$4911)</f>
        <v>53776</v>
      </c>
      <c r="H1704">
        <f xml:space="preserve"> SUMIF(SALES!E$2:E$4911,C1704,SALES!G$2:G$4911)</f>
        <v>27917000</v>
      </c>
      <c r="I1704">
        <f xml:space="preserve"> SUMIF(PRODUCTION!E$2:E$4911,C1704,PRODUCTION!I$2:I$4911)</f>
        <v>8687336.7400000002</v>
      </c>
    </row>
    <row r="1705" spans="1:9" x14ac:dyDescent="0.2">
      <c r="A1705">
        <v>31099</v>
      </c>
      <c r="B1705" t="s">
        <v>423</v>
      </c>
      <c r="C1705" t="str">
        <f t="shared" si="53"/>
        <v>31099</v>
      </c>
      <c r="D1705" t="str">
        <f t="shared" si="52"/>
        <v>KEARNEY</v>
      </c>
      <c r="E1705">
        <v>-98.94803186</v>
      </c>
      <c r="F1705">
        <v>40.506754370000003</v>
      </c>
      <c r="G1705">
        <f xml:space="preserve"> SUMIF(ACRES_HARVESTED!E$2:E$4911,C1705,ACRES_HARVESTED!G$2:G$4911)</f>
        <v>142139</v>
      </c>
      <c r="H1705">
        <f xml:space="preserve"> SUMIF(SALES!E$2:E$4911,C1705,SALES!G$2:G$4911)</f>
        <v>101255000</v>
      </c>
      <c r="I1705">
        <f xml:space="preserve"> SUMIF(PRODUCTION!E$2:E$4911,C1705,PRODUCTION!I$2:I$4911)</f>
        <v>31951253.552099999</v>
      </c>
    </row>
    <row r="1706" spans="1:9" x14ac:dyDescent="0.2">
      <c r="A1706">
        <v>31101</v>
      </c>
      <c r="B1706" t="s">
        <v>816</v>
      </c>
      <c r="C1706" t="str">
        <f t="shared" si="53"/>
        <v>31101</v>
      </c>
      <c r="D1706" t="str">
        <f t="shared" si="52"/>
        <v>KEITH</v>
      </c>
      <c r="E1706">
        <v>-101.6614388</v>
      </c>
      <c r="F1706">
        <v>41.199066190000003</v>
      </c>
      <c r="G1706">
        <f xml:space="preserve"> SUMIF(ACRES_HARVESTED!E$2:E$4911,C1706,ACRES_HARVESTED!G$2:G$4911)</f>
        <v>104436</v>
      </c>
      <c r="H1706">
        <f xml:space="preserve"> SUMIF(SALES!E$2:E$4911,C1706,SALES!G$2:G$4911)</f>
        <v>48880000</v>
      </c>
      <c r="I1706">
        <f xml:space="preserve"> SUMIF(PRODUCTION!E$2:E$4911,C1706,PRODUCTION!I$2:I$4911)</f>
        <v>16176438.8103</v>
      </c>
    </row>
    <row r="1707" spans="1:9" x14ac:dyDescent="0.2">
      <c r="A1707">
        <v>31103</v>
      </c>
      <c r="B1707" t="s">
        <v>1916</v>
      </c>
      <c r="C1707" t="str">
        <f t="shared" si="53"/>
        <v>31103</v>
      </c>
      <c r="D1707" t="str">
        <f t="shared" si="52"/>
        <v>KEYA PAHA</v>
      </c>
      <c r="E1707">
        <v>-99.71213247</v>
      </c>
      <c r="F1707">
        <v>42.878833229999998</v>
      </c>
      <c r="G1707">
        <f xml:space="preserve"> SUMIF(ACRES_HARVESTED!E$2:E$4911,C1707,ACRES_HARVESTED!G$2:G$4911)</f>
        <v>20130</v>
      </c>
      <c r="H1707">
        <f xml:space="preserve"> SUMIF(SALES!E$2:E$4911,C1707,SALES!G$2:G$4911)</f>
        <v>10632000</v>
      </c>
      <c r="I1707">
        <f xml:space="preserve"> SUMIF(PRODUCTION!E$2:E$4911,C1707,PRODUCTION!I$2:I$4911)</f>
        <v>4128558.1321999999</v>
      </c>
    </row>
    <row r="1708" spans="1:9" x14ac:dyDescent="0.2">
      <c r="A1708">
        <v>31105</v>
      </c>
      <c r="B1708" t="s">
        <v>1678</v>
      </c>
      <c r="C1708" t="str">
        <f t="shared" si="53"/>
        <v>31105</v>
      </c>
      <c r="D1708" t="str">
        <f t="shared" si="52"/>
        <v>KIMBALL</v>
      </c>
      <c r="E1708">
        <v>-103.7149939</v>
      </c>
      <c r="F1708">
        <v>41.197600389999998</v>
      </c>
      <c r="G1708">
        <f xml:space="preserve"> SUMIF(ACRES_HARVESTED!E$2:E$4911,C1708,ACRES_HARVESTED!G$2:G$4911)</f>
        <v>37084</v>
      </c>
      <c r="H1708">
        <f xml:space="preserve"> SUMIF(SALES!E$2:E$4911,C1708,SALES!G$2:G$4911)</f>
        <v>10398000</v>
      </c>
      <c r="I1708">
        <f xml:space="preserve"> SUMIF(PRODUCTION!E$2:E$4911,C1708,PRODUCTION!I$2:I$4911)</f>
        <v>3781626.2527999999</v>
      </c>
    </row>
    <row r="1709" spans="1:9" x14ac:dyDescent="0.2">
      <c r="A1709">
        <v>31107</v>
      </c>
      <c r="B1709" t="s">
        <v>199</v>
      </c>
      <c r="C1709" t="str">
        <f t="shared" si="53"/>
        <v>31107</v>
      </c>
      <c r="D1709" t="str">
        <f t="shared" si="52"/>
        <v>KNOX</v>
      </c>
      <c r="E1709">
        <v>-97.891761829999993</v>
      </c>
      <c r="F1709">
        <v>42.636845309999998</v>
      </c>
      <c r="G1709">
        <f xml:space="preserve"> SUMIF(ACRES_HARVESTED!E$2:E$4911,C1709,ACRES_HARVESTED!G$2:G$4911)</f>
        <v>131180</v>
      </c>
      <c r="H1709">
        <f xml:space="preserve"> SUMIF(SALES!E$2:E$4911,C1709,SALES!G$2:G$4911)</f>
        <v>62740000</v>
      </c>
      <c r="I1709">
        <f xml:space="preserve"> SUMIF(PRODUCTION!E$2:E$4911,C1709,PRODUCTION!I$2:I$4911)</f>
        <v>23655413.7465</v>
      </c>
    </row>
    <row r="1710" spans="1:9" x14ac:dyDescent="0.2">
      <c r="A1710">
        <v>31109</v>
      </c>
      <c r="B1710" t="s">
        <v>664</v>
      </c>
      <c r="C1710" t="str">
        <f t="shared" si="53"/>
        <v>31109</v>
      </c>
      <c r="D1710" t="str">
        <f t="shared" si="52"/>
        <v>LANCASTER</v>
      </c>
      <c r="E1710">
        <v>-96.687762969999994</v>
      </c>
      <c r="F1710">
        <v>40.784168649999998</v>
      </c>
      <c r="G1710">
        <f xml:space="preserve"> SUMIF(ACRES_HARVESTED!E$2:E$4911,C1710,ACRES_HARVESTED!G$2:G$4911)</f>
        <v>157753</v>
      </c>
      <c r="H1710">
        <f xml:space="preserve"> SUMIF(SALES!E$2:E$4911,C1710,SALES!G$2:G$4911)</f>
        <v>77533000</v>
      </c>
      <c r="I1710">
        <f xml:space="preserve"> SUMIF(PRODUCTION!E$2:E$4911,C1710,PRODUCTION!I$2:I$4911)</f>
        <v>25788695.798099998</v>
      </c>
    </row>
    <row r="1711" spans="1:9" x14ac:dyDescent="0.2">
      <c r="A1711">
        <v>31111</v>
      </c>
      <c r="B1711" t="s">
        <v>17</v>
      </c>
      <c r="C1711" t="str">
        <f t="shared" si="53"/>
        <v>31111</v>
      </c>
      <c r="D1711" t="str">
        <f t="shared" si="52"/>
        <v>LINCOLN</v>
      </c>
      <c r="E1711">
        <v>-100.7452801</v>
      </c>
      <c r="F1711">
        <v>41.047501339999997</v>
      </c>
      <c r="G1711">
        <f xml:space="preserve"> SUMIF(ACRES_HARVESTED!E$2:E$4911,C1711,ACRES_HARVESTED!G$2:G$4911)</f>
        <v>209988</v>
      </c>
      <c r="H1711">
        <f xml:space="preserve"> SUMIF(SALES!E$2:E$4911,C1711,SALES!G$2:G$4911)</f>
        <v>121372000</v>
      </c>
      <c r="I1711">
        <f xml:space="preserve"> SUMIF(PRODUCTION!E$2:E$4911,C1711,PRODUCTION!I$2:I$4911)</f>
        <v>41675730.914800003</v>
      </c>
    </row>
    <row r="1712" spans="1:9" x14ac:dyDescent="0.2">
      <c r="A1712">
        <v>31113</v>
      </c>
      <c r="B1712" t="s">
        <v>90</v>
      </c>
      <c r="C1712" t="str">
        <f t="shared" si="53"/>
        <v>31113</v>
      </c>
      <c r="D1712" t="str">
        <f t="shared" si="52"/>
        <v>LOGAN</v>
      </c>
      <c r="E1712">
        <v>-100.48224399999999</v>
      </c>
      <c r="F1712">
        <v>41.566523170000004</v>
      </c>
      <c r="G1712">
        <f xml:space="preserve"> SUMIF(ACRES_HARVESTED!E$2:E$4911,C1712,ACRES_HARVESTED!G$2:G$4911)</f>
        <v>12768</v>
      </c>
      <c r="H1712">
        <f xml:space="preserve"> SUMIF(SALES!E$2:E$4911,C1712,SALES!G$2:G$4911)</f>
        <v>7096000</v>
      </c>
      <c r="I1712">
        <f xml:space="preserve"> SUMIF(PRODUCTION!E$2:E$4911,C1712,PRODUCTION!I$2:I$4911)</f>
        <v>2279416</v>
      </c>
    </row>
    <row r="1713" spans="1:9" x14ac:dyDescent="0.2">
      <c r="A1713">
        <v>31115</v>
      </c>
      <c r="B1713" t="s">
        <v>1717</v>
      </c>
      <c r="C1713" t="str">
        <f t="shared" si="53"/>
        <v>31115</v>
      </c>
      <c r="D1713" t="str">
        <f t="shared" si="52"/>
        <v>LOUP</v>
      </c>
      <c r="E1713">
        <v>-99.454404150000002</v>
      </c>
      <c r="F1713">
        <v>41.913719610000001</v>
      </c>
      <c r="G1713">
        <f xml:space="preserve"> SUMIF(ACRES_HARVESTED!E$2:E$4911,C1713,ACRES_HARVESTED!G$2:G$4911)</f>
        <v>4698</v>
      </c>
      <c r="H1713">
        <f xml:space="preserve"> SUMIF(SALES!E$2:E$4911,C1713,SALES!G$2:G$4911)</f>
        <v>0</v>
      </c>
      <c r="I1713">
        <f xml:space="preserve"> SUMIF(PRODUCTION!E$2:E$4911,C1713,PRODUCTION!I$2:I$4911)</f>
        <v>930369.4</v>
      </c>
    </row>
    <row r="1714" spans="1:9" x14ac:dyDescent="0.2">
      <c r="A1714">
        <v>31117</v>
      </c>
      <c r="B1714" t="s">
        <v>1326</v>
      </c>
      <c r="C1714" t="str">
        <f t="shared" si="53"/>
        <v>31117</v>
      </c>
      <c r="D1714" t="str">
        <f t="shared" si="52"/>
        <v>MCPHERSON</v>
      </c>
      <c r="E1714">
        <v>-101.06039389999999</v>
      </c>
      <c r="F1714">
        <v>41.567965440000002</v>
      </c>
      <c r="G1714">
        <f xml:space="preserve"> SUMIF(ACRES_HARVESTED!E$2:E$4911,C1714,ACRES_HARVESTED!G$2:G$4911)</f>
        <v>1741</v>
      </c>
      <c r="H1714">
        <f xml:space="preserve"> SUMIF(SALES!E$2:E$4911,C1714,SALES!G$2:G$4911)</f>
        <v>1672000</v>
      </c>
      <c r="I1714">
        <f xml:space="preserve"> SUMIF(PRODUCTION!E$2:E$4911,C1714,PRODUCTION!I$2:I$4911)</f>
        <v>393710</v>
      </c>
    </row>
    <row r="1715" spans="1:9" x14ac:dyDescent="0.2">
      <c r="A1715">
        <v>31119</v>
      </c>
      <c r="B1715" t="s">
        <v>194</v>
      </c>
      <c r="C1715" t="str">
        <f t="shared" si="53"/>
        <v>31119</v>
      </c>
      <c r="D1715" t="str">
        <f t="shared" si="52"/>
        <v>MADISON</v>
      </c>
      <c r="E1715">
        <v>-97.600783609999993</v>
      </c>
      <c r="F1715">
        <v>41.916643399999998</v>
      </c>
      <c r="G1715">
        <f xml:space="preserve"> SUMIF(ACRES_HARVESTED!E$2:E$4911,C1715,ACRES_HARVESTED!G$2:G$4911)</f>
        <v>146316</v>
      </c>
      <c r="H1715">
        <f xml:space="preserve"> SUMIF(SALES!E$2:E$4911,C1715,SALES!G$2:G$4911)</f>
        <v>91083000</v>
      </c>
      <c r="I1715">
        <f xml:space="preserve"> SUMIF(PRODUCTION!E$2:E$4911,C1715,PRODUCTION!I$2:I$4911)</f>
        <v>31883925.8017</v>
      </c>
    </row>
    <row r="1716" spans="1:9" x14ac:dyDescent="0.2">
      <c r="A1716">
        <v>31121</v>
      </c>
      <c r="B1716" t="s">
        <v>1107</v>
      </c>
      <c r="C1716" t="str">
        <f t="shared" si="53"/>
        <v>31121</v>
      </c>
      <c r="D1716" t="str">
        <f t="shared" si="52"/>
        <v>MERRICK</v>
      </c>
      <c r="E1716">
        <v>-98.037605290000002</v>
      </c>
      <c r="F1716">
        <v>41.169169519999997</v>
      </c>
      <c r="G1716">
        <f xml:space="preserve"> SUMIF(ACRES_HARVESTED!E$2:E$4911,C1716,ACRES_HARVESTED!G$2:G$4911)</f>
        <v>110168</v>
      </c>
      <c r="H1716">
        <f xml:space="preserve"> SUMIF(SALES!E$2:E$4911,C1716,SALES!G$2:G$4911)</f>
        <v>70115000</v>
      </c>
      <c r="I1716">
        <f xml:space="preserve"> SUMIF(PRODUCTION!E$2:E$4911,C1716,PRODUCTION!I$2:I$4911)</f>
        <v>21283626.598299999</v>
      </c>
    </row>
    <row r="1717" spans="1:9" x14ac:dyDescent="0.2">
      <c r="A1717">
        <v>31123</v>
      </c>
      <c r="B1717" t="s">
        <v>718</v>
      </c>
      <c r="C1717" t="str">
        <f t="shared" si="53"/>
        <v>31123</v>
      </c>
      <c r="D1717" t="str">
        <f t="shared" si="52"/>
        <v>MORRILL</v>
      </c>
      <c r="E1717">
        <v>-103.0105871</v>
      </c>
      <c r="F1717">
        <v>41.716453299999998</v>
      </c>
      <c r="G1717">
        <f xml:space="preserve"> SUMIF(ACRES_HARVESTED!E$2:E$4911,C1717,ACRES_HARVESTED!G$2:G$4911)</f>
        <v>83030</v>
      </c>
      <c r="H1717">
        <f xml:space="preserve"> SUMIF(SALES!E$2:E$4911,C1717,SALES!G$2:G$4911)</f>
        <v>43938000</v>
      </c>
      <c r="I1717">
        <f xml:space="preserve"> SUMIF(PRODUCTION!E$2:E$4911,C1717,PRODUCTION!I$2:I$4911)</f>
        <v>15949973.8947</v>
      </c>
    </row>
    <row r="1718" spans="1:9" x14ac:dyDescent="0.2">
      <c r="A1718">
        <v>31125</v>
      </c>
      <c r="B1718" t="s">
        <v>800</v>
      </c>
      <c r="C1718" t="str">
        <f t="shared" si="53"/>
        <v>31125</v>
      </c>
      <c r="D1718" t="str">
        <f t="shared" si="52"/>
        <v>NANCE</v>
      </c>
      <c r="E1718">
        <v>-97.992481729999994</v>
      </c>
      <c r="F1718">
        <v>41.3972847</v>
      </c>
      <c r="G1718">
        <f xml:space="preserve"> SUMIF(ACRES_HARVESTED!E$2:E$4911,C1718,ACRES_HARVESTED!G$2:G$4911)</f>
        <v>81176</v>
      </c>
      <c r="H1718">
        <f xml:space="preserve"> SUMIF(SALES!E$2:E$4911,C1718,SALES!G$2:G$4911)</f>
        <v>45917000</v>
      </c>
      <c r="I1718">
        <f xml:space="preserve"> SUMIF(PRODUCTION!E$2:E$4911,C1718,PRODUCTION!I$2:I$4911)</f>
        <v>14678470.4749</v>
      </c>
    </row>
    <row r="1719" spans="1:9" x14ac:dyDescent="0.2">
      <c r="A1719">
        <v>31127</v>
      </c>
      <c r="B1719" t="s">
        <v>1064</v>
      </c>
      <c r="C1719" t="str">
        <f t="shared" si="53"/>
        <v>31127</v>
      </c>
      <c r="D1719" t="str">
        <f t="shared" si="52"/>
        <v>NEMAHA</v>
      </c>
      <c r="E1719">
        <v>-95.849905530000001</v>
      </c>
      <c r="F1719">
        <v>40.387847729999997</v>
      </c>
      <c r="G1719">
        <f xml:space="preserve"> SUMIF(ACRES_HARVESTED!E$2:E$4911,C1719,ACRES_HARVESTED!G$2:G$4911)</f>
        <v>102782</v>
      </c>
      <c r="H1719">
        <f xml:space="preserve"> SUMIF(SALES!E$2:E$4911,C1719,SALES!G$2:G$4911)</f>
        <v>58107000</v>
      </c>
      <c r="I1719">
        <f xml:space="preserve"> SUMIF(PRODUCTION!E$2:E$4911,C1719,PRODUCTION!I$2:I$4911)</f>
        <v>17552071.150800001</v>
      </c>
    </row>
    <row r="1720" spans="1:9" x14ac:dyDescent="0.2">
      <c r="A1720">
        <v>31129</v>
      </c>
      <c r="B1720" t="s">
        <v>1782</v>
      </c>
      <c r="C1720" t="str">
        <f t="shared" si="53"/>
        <v>31129</v>
      </c>
      <c r="D1720" t="str">
        <f t="shared" si="52"/>
        <v>NUCKOLLS</v>
      </c>
      <c r="E1720">
        <v>-98.047393920000005</v>
      </c>
      <c r="F1720">
        <v>40.176362849999997</v>
      </c>
      <c r="G1720">
        <f xml:space="preserve"> SUMIF(ACRES_HARVESTED!E$2:E$4911,C1720,ACRES_HARVESTED!G$2:G$4911)</f>
        <v>130927</v>
      </c>
      <c r="H1720">
        <f xml:space="preserve"> SUMIF(SALES!E$2:E$4911,C1720,SALES!G$2:G$4911)</f>
        <v>69803000</v>
      </c>
      <c r="I1720">
        <f xml:space="preserve"> SUMIF(PRODUCTION!E$2:E$4911,C1720,PRODUCTION!I$2:I$4911)</f>
        <v>23048037.460900001</v>
      </c>
    </row>
    <row r="1721" spans="1:9" x14ac:dyDescent="0.2">
      <c r="A1721">
        <v>31131</v>
      </c>
      <c r="B1721" t="s">
        <v>1055</v>
      </c>
      <c r="C1721" t="str">
        <f t="shared" si="53"/>
        <v>31131</v>
      </c>
      <c r="D1721" t="str">
        <f t="shared" si="52"/>
        <v>OTOE</v>
      </c>
      <c r="E1721">
        <v>-96.135064099999994</v>
      </c>
      <c r="F1721">
        <v>40.648561030000003</v>
      </c>
      <c r="G1721">
        <f xml:space="preserve"> SUMIF(ACRES_HARVESTED!E$2:E$4911,C1721,ACRES_HARVESTED!G$2:G$4911)</f>
        <v>151746</v>
      </c>
      <c r="H1721">
        <f xml:space="preserve"> SUMIF(SALES!E$2:E$4911,C1721,SALES!G$2:G$4911)</f>
        <v>78736000</v>
      </c>
      <c r="I1721">
        <f xml:space="preserve"> SUMIF(PRODUCTION!E$2:E$4911,C1721,PRODUCTION!I$2:I$4911)</f>
        <v>25123725.339400001</v>
      </c>
    </row>
    <row r="1722" spans="1:9" x14ac:dyDescent="0.2">
      <c r="A1722">
        <v>31133</v>
      </c>
      <c r="B1722" t="s">
        <v>474</v>
      </c>
      <c r="C1722" t="str">
        <f t="shared" si="53"/>
        <v>31133</v>
      </c>
      <c r="D1722" t="str">
        <f t="shared" si="52"/>
        <v>PAWNEE</v>
      </c>
      <c r="E1722">
        <v>-96.237063820000003</v>
      </c>
      <c r="F1722">
        <v>40.13139323</v>
      </c>
      <c r="G1722">
        <f xml:space="preserve"> SUMIF(ACRES_HARVESTED!E$2:E$4911,C1722,ACRES_HARVESTED!G$2:G$4911)</f>
        <v>68323</v>
      </c>
      <c r="H1722">
        <f xml:space="preserve"> SUMIF(SALES!E$2:E$4911,C1722,SALES!G$2:G$4911)</f>
        <v>28471000</v>
      </c>
      <c r="I1722">
        <f xml:space="preserve"> SUMIF(PRODUCTION!E$2:E$4911,C1722,PRODUCTION!I$2:I$4911)</f>
        <v>8880386</v>
      </c>
    </row>
    <row r="1723" spans="1:9" x14ac:dyDescent="0.2">
      <c r="A1723">
        <v>31135</v>
      </c>
      <c r="B1723" t="s">
        <v>569</v>
      </c>
      <c r="C1723" t="str">
        <f t="shared" si="53"/>
        <v>31135</v>
      </c>
      <c r="D1723" t="str">
        <f t="shared" si="52"/>
        <v>PERKINS</v>
      </c>
      <c r="E1723">
        <v>-101.6502998</v>
      </c>
      <c r="F1723">
        <v>40.850822659999999</v>
      </c>
      <c r="G1723">
        <f xml:space="preserve"> SUMIF(ACRES_HARVESTED!E$2:E$4911,C1723,ACRES_HARVESTED!G$2:G$4911)</f>
        <v>219885</v>
      </c>
      <c r="H1723">
        <f xml:space="preserve"> SUMIF(SALES!E$2:E$4911,C1723,SALES!G$2:G$4911)</f>
        <v>103942000</v>
      </c>
      <c r="I1723">
        <f xml:space="preserve"> SUMIF(PRODUCTION!E$2:E$4911,C1723,PRODUCTION!I$2:I$4911)</f>
        <v>32776397.473999999</v>
      </c>
    </row>
    <row r="1724" spans="1:9" x14ac:dyDescent="0.2">
      <c r="A1724">
        <v>31137</v>
      </c>
      <c r="B1724" t="s">
        <v>982</v>
      </c>
      <c r="C1724" t="str">
        <f t="shared" si="53"/>
        <v>31137</v>
      </c>
      <c r="D1724" t="str">
        <f t="shared" si="52"/>
        <v>PHELPS</v>
      </c>
      <c r="E1724">
        <v>-99.414267010000003</v>
      </c>
      <c r="F1724">
        <v>40.51115428</v>
      </c>
      <c r="G1724">
        <f xml:space="preserve"> SUMIF(ACRES_HARVESTED!E$2:E$4911,C1724,ACRES_HARVESTED!G$2:G$4911)</f>
        <v>164496</v>
      </c>
      <c r="H1724">
        <f xml:space="preserve"> SUMIF(SALES!E$2:E$4911,C1724,SALES!G$2:G$4911)</f>
        <v>117091000</v>
      </c>
      <c r="I1724">
        <f xml:space="preserve"> SUMIF(PRODUCTION!E$2:E$4911,C1724,PRODUCTION!I$2:I$4911)</f>
        <v>38257586.165899999</v>
      </c>
    </row>
    <row r="1725" spans="1:9" x14ac:dyDescent="0.2">
      <c r="A1725">
        <v>31139</v>
      </c>
      <c r="B1725" t="s">
        <v>514</v>
      </c>
      <c r="C1725" t="str">
        <f t="shared" si="53"/>
        <v>31139</v>
      </c>
      <c r="D1725" t="str">
        <f t="shared" si="52"/>
        <v>PIERCE</v>
      </c>
      <c r="E1725">
        <v>-97.601227730000005</v>
      </c>
      <c r="F1725">
        <v>42.264348529999999</v>
      </c>
      <c r="G1725">
        <f xml:space="preserve"> SUMIF(ACRES_HARVESTED!E$2:E$4911,C1725,ACRES_HARVESTED!G$2:G$4911)</f>
        <v>133171</v>
      </c>
      <c r="H1725">
        <f xml:space="preserve"> SUMIF(SALES!E$2:E$4911,C1725,SALES!G$2:G$4911)</f>
        <v>76977000</v>
      </c>
      <c r="I1725">
        <f xml:space="preserve"> SUMIF(PRODUCTION!E$2:E$4911,C1725,PRODUCTION!I$2:I$4911)</f>
        <v>25342117.6752</v>
      </c>
    </row>
    <row r="1726" spans="1:9" x14ac:dyDescent="0.2">
      <c r="A1726">
        <v>31141</v>
      </c>
      <c r="B1726" t="s">
        <v>148</v>
      </c>
      <c r="C1726" t="str">
        <f t="shared" si="53"/>
        <v>31141</v>
      </c>
      <c r="D1726" t="str">
        <f t="shared" si="52"/>
        <v>PLATTE</v>
      </c>
      <c r="E1726">
        <v>-97.520730090000001</v>
      </c>
      <c r="F1726">
        <v>41.571151540000002</v>
      </c>
      <c r="G1726">
        <f xml:space="preserve"> SUMIF(ACRES_HARVESTED!E$2:E$4911,C1726,ACRES_HARVESTED!G$2:G$4911)</f>
        <v>177358</v>
      </c>
      <c r="H1726">
        <f xml:space="preserve"> SUMIF(SALES!E$2:E$4911,C1726,SALES!G$2:G$4911)</f>
        <v>112994000</v>
      </c>
      <c r="I1726">
        <f xml:space="preserve"> SUMIF(PRODUCTION!E$2:E$4911,C1726,PRODUCTION!I$2:I$4911)</f>
        <v>37343719.767499998</v>
      </c>
    </row>
    <row r="1727" spans="1:9" x14ac:dyDescent="0.2">
      <c r="A1727">
        <v>31143</v>
      </c>
      <c r="B1727" t="s">
        <v>13</v>
      </c>
      <c r="C1727" t="str">
        <f t="shared" si="53"/>
        <v>31143</v>
      </c>
      <c r="D1727" t="str">
        <f t="shared" si="52"/>
        <v>POLK</v>
      </c>
      <c r="E1727">
        <v>-97.568252259999994</v>
      </c>
      <c r="F1727">
        <v>41.186870550000002</v>
      </c>
      <c r="G1727">
        <f xml:space="preserve"> SUMIF(ACRES_HARVESTED!E$2:E$4911,C1727,ACRES_HARVESTED!G$2:G$4911)</f>
        <v>118264</v>
      </c>
      <c r="H1727">
        <f xml:space="preserve"> SUMIF(SALES!E$2:E$4911,C1727,SALES!G$2:G$4911)</f>
        <v>79619000</v>
      </c>
      <c r="I1727">
        <f xml:space="preserve"> SUMIF(PRODUCTION!E$2:E$4911,C1727,PRODUCTION!I$2:I$4911)</f>
        <v>26529910.766400002</v>
      </c>
    </row>
    <row r="1728" spans="1:9" x14ac:dyDescent="0.2">
      <c r="A1728">
        <v>31145</v>
      </c>
      <c r="B1728" t="s">
        <v>1554</v>
      </c>
      <c r="C1728" t="str">
        <f t="shared" si="53"/>
        <v>31145</v>
      </c>
      <c r="D1728" t="str">
        <f t="shared" si="52"/>
        <v>RED WILLOW</v>
      </c>
      <c r="E1728">
        <v>-100.47724700000001</v>
      </c>
      <c r="F1728">
        <v>40.17604429</v>
      </c>
      <c r="G1728">
        <f xml:space="preserve"> SUMIF(ACRES_HARVESTED!E$2:E$4911,C1728,ACRES_HARVESTED!G$2:G$4911)</f>
        <v>100100</v>
      </c>
      <c r="H1728">
        <f xml:space="preserve"> SUMIF(SALES!E$2:E$4911,C1728,SALES!G$2:G$4911)</f>
        <v>45343000</v>
      </c>
      <c r="I1728">
        <f xml:space="preserve"> SUMIF(PRODUCTION!E$2:E$4911,C1728,PRODUCTION!I$2:I$4911)</f>
        <v>15372641.110099999</v>
      </c>
    </row>
    <row r="1729" spans="1:9" x14ac:dyDescent="0.2">
      <c r="A1729">
        <v>31147</v>
      </c>
      <c r="B1729" t="s">
        <v>938</v>
      </c>
      <c r="C1729" t="str">
        <f t="shared" si="53"/>
        <v>31147</v>
      </c>
      <c r="D1729" t="str">
        <f t="shared" si="52"/>
        <v>RICHARDSON</v>
      </c>
      <c r="E1729">
        <v>-95.717689949999993</v>
      </c>
      <c r="F1729">
        <v>40.124996760000002</v>
      </c>
      <c r="G1729">
        <f xml:space="preserve"> SUMIF(ACRES_HARVESTED!E$2:E$4911,C1729,ACRES_HARVESTED!G$2:G$4911)</f>
        <v>122207</v>
      </c>
      <c r="H1729">
        <f xml:space="preserve"> SUMIF(SALES!E$2:E$4911,C1729,SALES!G$2:G$4911)</f>
        <v>64784000</v>
      </c>
      <c r="I1729">
        <f xml:space="preserve"> SUMIF(PRODUCTION!E$2:E$4911,C1729,PRODUCTION!I$2:I$4911)</f>
        <v>20853879.1525</v>
      </c>
    </row>
    <row r="1730" spans="1:9" x14ac:dyDescent="0.2">
      <c r="A1730">
        <v>31149</v>
      </c>
      <c r="B1730" t="s">
        <v>221</v>
      </c>
      <c r="C1730" t="str">
        <f t="shared" si="53"/>
        <v>31149</v>
      </c>
      <c r="D1730" t="str">
        <f t="shared" ref="D1730:D1793" si="54">UPPER(B1730)</f>
        <v>ROCK</v>
      </c>
      <c r="E1730">
        <v>-99.449823780000003</v>
      </c>
      <c r="F1730">
        <v>42.421423930000003</v>
      </c>
      <c r="G1730">
        <f xml:space="preserve"> SUMIF(ACRES_HARVESTED!E$2:E$4911,C1730,ACRES_HARVESTED!G$2:G$4911)</f>
        <v>20333</v>
      </c>
      <c r="H1730">
        <f xml:space="preserve"> SUMIF(SALES!E$2:E$4911,C1730,SALES!G$2:G$4911)</f>
        <v>12358000</v>
      </c>
      <c r="I1730">
        <f xml:space="preserve"> SUMIF(PRODUCTION!E$2:E$4911,C1730,PRODUCTION!I$2:I$4911)</f>
        <v>3769698</v>
      </c>
    </row>
    <row r="1731" spans="1:9" x14ac:dyDescent="0.2">
      <c r="A1731">
        <v>31151</v>
      </c>
      <c r="B1731" t="s">
        <v>763</v>
      </c>
      <c r="C1731" t="str">
        <f t="shared" ref="C1731:C1794" si="55" xml:space="preserve"> TEXT(A1731,"00000")</f>
        <v>31151</v>
      </c>
      <c r="D1731" t="str">
        <f t="shared" si="54"/>
        <v>SALINE</v>
      </c>
      <c r="E1731">
        <v>-97.140800619999993</v>
      </c>
      <c r="F1731">
        <v>40.524152149999999</v>
      </c>
      <c r="G1731">
        <f xml:space="preserve"> SUMIF(ACRES_HARVESTED!E$2:E$4911,C1731,ACRES_HARVESTED!G$2:G$4911)</f>
        <v>154543</v>
      </c>
      <c r="H1731">
        <f xml:space="preserve"> SUMIF(SALES!E$2:E$4911,C1731,SALES!G$2:G$4911)</f>
        <v>86597000</v>
      </c>
      <c r="I1731">
        <f xml:space="preserve"> SUMIF(PRODUCTION!E$2:E$4911,C1731,PRODUCTION!I$2:I$4911)</f>
        <v>26410564.304000001</v>
      </c>
    </row>
    <row r="1732" spans="1:9" x14ac:dyDescent="0.2">
      <c r="A1732">
        <v>31153</v>
      </c>
      <c r="B1732" t="s">
        <v>747</v>
      </c>
      <c r="C1732" t="str">
        <f t="shared" si="55"/>
        <v>31153</v>
      </c>
      <c r="D1732" t="str">
        <f t="shared" si="54"/>
        <v>SARPY</v>
      </c>
      <c r="E1732">
        <v>-96.112180089999995</v>
      </c>
      <c r="F1732">
        <v>41.11287068</v>
      </c>
      <c r="G1732">
        <f xml:space="preserve"> SUMIF(ACRES_HARVESTED!E$2:E$4911,C1732,ACRES_HARVESTED!G$2:G$4911)</f>
        <v>40793</v>
      </c>
      <c r="H1732">
        <f xml:space="preserve"> SUMIF(SALES!E$2:E$4911,C1732,SALES!G$2:G$4911)</f>
        <v>24698000</v>
      </c>
      <c r="I1732">
        <f xml:space="preserve"> SUMIF(PRODUCTION!E$2:E$4911,C1732,PRODUCTION!I$2:I$4911)</f>
        <v>7787525</v>
      </c>
    </row>
    <row r="1733" spans="1:9" x14ac:dyDescent="0.2">
      <c r="A1733">
        <v>31155</v>
      </c>
      <c r="B1733" t="s">
        <v>1253</v>
      </c>
      <c r="C1733" t="str">
        <f t="shared" si="55"/>
        <v>31155</v>
      </c>
      <c r="D1733" t="str">
        <f t="shared" si="54"/>
        <v>SAUNDERS</v>
      </c>
      <c r="E1733">
        <v>-96.637339839999996</v>
      </c>
      <c r="F1733">
        <v>41.22629371</v>
      </c>
      <c r="G1733">
        <f xml:space="preserve"> SUMIF(ACRES_HARVESTED!E$2:E$4911,C1733,ACRES_HARVESTED!G$2:G$4911)</f>
        <v>211031</v>
      </c>
      <c r="H1733">
        <f xml:space="preserve"> SUMIF(SALES!E$2:E$4911,C1733,SALES!G$2:G$4911)</f>
        <v>128563000</v>
      </c>
      <c r="I1733">
        <f xml:space="preserve"> SUMIF(PRODUCTION!E$2:E$4911,C1733,PRODUCTION!I$2:I$4911)</f>
        <v>40800010.883400001</v>
      </c>
    </row>
    <row r="1734" spans="1:9" x14ac:dyDescent="0.2">
      <c r="A1734">
        <v>31157</v>
      </c>
      <c r="B1734" t="s">
        <v>665</v>
      </c>
      <c r="C1734" t="str">
        <f t="shared" si="55"/>
        <v>31157</v>
      </c>
      <c r="D1734" t="str">
        <f t="shared" si="54"/>
        <v>SCOTTS BLUFF</v>
      </c>
      <c r="E1734">
        <v>-103.7084612</v>
      </c>
      <c r="F1734">
        <v>41.850957170000001</v>
      </c>
      <c r="G1734">
        <f xml:space="preserve"> SUMIF(ACRES_HARVESTED!E$2:E$4911,C1734,ACRES_HARVESTED!G$2:G$4911)</f>
        <v>78393</v>
      </c>
      <c r="H1734">
        <f xml:space="preserve"> SUMIF(SALES!E$2:E$4911,C1734,SALES!G$2:G$4911)</f>
        <v>42754000</v>
      </c>
      <c r="I1734">
        <f xml:space="preserve"> SUMIF(PRODUCTION!E$2:E$4911,C1734,PRODUCTION!I$2:I$4911)</f>
        <v>15665103.6511</v>
      </c>
    </row>
    <row r="1735" spans="1:9" x14ac:dyDescent="0.2">
      <c r="A1735">
        <v>31159</v>
      </c>
      <c r="B1735" t="s">
        <v>41</v>
      </c>
      <c r="C1735" t="str">
        <f t="shared" si="55"/>
        <v>31159</v>
      </c>
      <c r="D1735" t="str">
        <f t="shared" si="54"/>
        <v>SEWARD</v>
      </c>
      <c r="E1735">
        <v>-97.139660289999995</v>
      </c>
      <c r="F1735">
        <v>40.872401400000001</v>
      </c>
      <c r="G1735">
        <f xml:space="preserve"> SUMIF(ACRES_HARVESTED!E$2:E$4911,C1735,ACRES_HARVESTED!G$2:G$4911)</f>
        <v>147038</v>
      </c>
      <c r="H1735">
        <f xml:space="preserve"> SUMIF(SALES!E$2:E$4911,C1735,SALES!G$2:G$4911)</f>
        <v>89076000</v>
      </c>
      <c r="I1735">
        <f xml:space="preserve"> SUMIF(PRODUCTION!E$2:E$4911,C1735,PRODUCTION!I$2:I$4911)</f>
        <v>27972741.4791</v>
      </c>
    </row>
    <row r="1736" spans="1:9" x14ac:dyDescent="0.2">
      <c r="A1736">
        <v>31161</v>
      </c>
      <c r="B1736" t="s">
        <v>492</v>
      </c>
      <c r="C1736" t="str">
        <f t="shared" si="55"/>
        <v>31161</v>
      </c>
      <c r="D1736" t="str">
        <f t="shared" si="54"/>
        <v>SHERIDAN</v>
      </c>
      <c r="E1736">
        <v>-102.4088866</v>
      </c>
      <c r="F1736">
        <v>42.504541590000002</v>
      </c>
      <c r="G1736">
        <f xml:space="preserve"> SUMIF(ACRES_HARVESTED!E$2:E$4911,C1736,ACRES_HARVESTED!G$2:G$4911)</f>
        <v>56706</v>
      </c>
      <c r="H1736">
        <f xml:space="preserve"> SUMIF(SALES!E$2:E$4911,C1736,SALES!G$2:G$4911)</f>
        <v>27270000</v>
      </c>
      <c r="I1736">
        <f xml:space="preserve"> SUMIF(PRODUCTION!E$2:E$4911,C1736,PRODUCTION!I$2:I$4911)</f>
        <v>11584788.512</v>
      </c>
    </row>
    <row r="1737" spans="1:9" x14ac:dyDescent="0.2">
      <c r="A1737">
        <v>31163</v>
      </c>
      <c r="B1737" t="s">
        <v>384</v>
      </c>
      <c r="C1737" t="str">
        <f t="shared" si="55"/>
        <v>31163</v>
      </c>
      <c r="D1737" t="str">
        <f t="shared" si="54"/>
        <v>SHERMAN</v>
      </c>
      <c r="E1737">
        <v>-98.975886419999995</v>
      </c>
      <c r="F1737">
        <v>41.220459830000003</v>
      </c>
      <c r="G1737">
        <f xml:space="preserve"> SUMIF(ACRES_HARVESTED!E$2:E$4911,C1737,ACRES_HARVESTED!G$2:G$4911)</f>
        <v>79638</v>
      </c>
      <c r="H1737">
        <f xml:space="preserve"> SUMIF(SALES!E$2:E$4911,C1737,SALES!G$2:G$4911)</f>
        <v>52921000</v>
      </c>
      <c r="I1737">
        <f xml:space="preserve"> SUMIF(PRODUCTION!E$2:E$4911,C1737,PRODUCTION!I$2:I$4911)</f>
        <v>15437325.7413</v>
      </c>
    </row>
    <row r="1738" spans="1:9" x14ac:dyDescent="0.2">
      <c r="A1738">
        <v>31165</v>
      </c>
      <c r="B1738" t="s">
        <v>785</v>
      </c>
      <c r="C1738" t="str">
        <f t="shared" si="55"/>
        <v>31165</v>
      </c>
      <c r="D1738" t="str">
        <f t="shared" si="54"/>
        <v>SIOUX</v>
      </c>
      <c r="E1738">
        <v>-103.7588138</v>
      </c>
      <c r="F1738">
        <v>42.487973150000002</v>
      </c>
      <c r="G1738">
        <f xml:space="preserve"> SUMIF(ACRES_HARVESTED!E$2:E$4911,C1738,ACRES_HARVESTED!G$2:G$4911)</f>
        <v>17446</v>
      </c>
      <c r="H1738">
        <f xml:space="preserve"> SUMIF(SALES!E$2:E$4911,C1738,SALES!G$2:G$4911)</f>
        <v>9422000</v>
      </c>
      <c r="I1738">
        <f xml:space="preserve"> SUMIF(PRODUCTION!E$2:E$4911,C1738,PRODUCTION!I$2:I$4911)</f>
        <v>4144852.4605</v>
      </c>
    </row>
    <row r="1739" spans="1:9" x14ac:dyDescent="0.2">
      <c r="A1739">
        <v>31167</v>
      </c>
      <c r="B1739" t="s">
        <v>109</v>
      </c>
      <c r="C1739" t="str">
        <f t="shared" si="55"/>
        <v>31167</v>
      </c>
      <c r="D1739" t="str">
        <f t="shared" si="54"/>
        <v>STANTON</v>
      </c>
      <c r="E1739">
        <v>-97.193947080000001</v>
      </c>
      <c r="F1739">
        <v>41.916983500000001</v>
      </c>
      <c r="G1739">
        <f xml:space="preserve"> SUMIF(ACRES_HARVESTED!E$2:E$4911,C1739,ACRES_HARVESTED!G$2:G$4911)</f>
        <v>91365</v>
      </c>
      <c r="H1739">
        <f xml:space="preserve"> SUMIF(SALES!E$2:E$4911,C1739,SALES!G$2:G$4911)</f>
        <v>52956000</v>
      </c>
      <c r="I1739">
        <f xml:space="preserve"> SUMIF(PRODUCTION!E$2:E$4911,C1739,PRODUCTION!I$2:I$4911)</f>
        <v>18166833.169300001</v>
      </c>
    </row>
    <row r="1740" spans="1:9" x14ac:dyDescent="0.2">
      <c r="A1740">
        <v>31169</v>
      </c>
      <c r="B1740" t="s">
        <v>1560</v>
      </c>
      <c r="C1740" t="str">
        <f t="shared" si="55"/>
        <v>31169</v>
      </c>
      <c r="D1740" t="str">
        <f t="shared" si="54"/>
        <v>THAYER</v>
      </c>
      <c r="E1740">
        <v>-97.595063719999999</v>
      </c>
      <c r="F1740">
        <v>40.176210439999998</v>
      </c>
      <c r="G1740">
        <f xml:space="preserve"> SUMIF(ACRES_HARVESTED!E$2:E$4911,C1740,ACRES_HARVESTED!G$2:G$4911)</f>
        <v>130694</v>
      </c>
      <c r="H1740">
        <f xml:space="preserve"> SUMIF(SALES!E$2:E$4911,C1740,SALES!G$2:G$4911)</f>
        <v>77748000</v>
      </c>
      <c r="I1740">
        <f xml:space="preserve"> SUMIF(PRODUCTION!E$2:E$4911,C1740,PRODUCTION!I$2:I$4911)</f>
        <v>24853651.657699998</v>
      </c>
    </row>
    <row r="1741" spans="1:9" x14ac:dyDescent="0.2">
      <c r="A1741">
        <v>31171</v>
      </c>
      <c r="B1741" t="s">
        <v>50</v>
      </c>
      <c r="C1741" t="str">
        <f t="shared" si="55"/>
        <v>31171</v>
      </c>
      <c r="D1741" t="str">
        <f t="shared" si="54"/>
        <v>THOMAS</v>
      </c>
      <c r="E1741">
        <v>-100.5556632</v>
      </c>
      <c r="F1741">
        <v>41.913589680000001</v>
      </c>
      <c r="G1741">
        <f xml:space="preserve"> SUMIF(ACRES_HARVESTED!E$2:E$4911,C1741,ACRES_HARVESTED!G$2:G$4911)</f>
        <v>0</v>
      </c>
      <c r="H1741">
        <f xml:space="preserve"> SUMIF(SALES!E$2:E$4911,C1741,SALES!G$2:G$4911)</f>
        <v>0</v>
      </c>
      <c r="I1741">
        <f xml:space="preserve"> SUMIF(PRODUCTION!E$2:E$4911,C1741,PRODUCTION!I$2:I$4911)</f>
        <v>0</v>
      </c>
    </row>
    <row r="1742" spans="1:9" x14ac:dyDescent="0.2">
      <c r="A1742">
        <v>31173</v>
      </c>
      <c r="B1742" t="s">
        <v>1086</v>
      </c>
      <c r="C1742" t="str">
        <f t="shared" si="55"/>
        <v>31173</v>
      </c>
      <c r="D1742" t="str">
        <f t="shared" si="54"/>
        <v>THURSTON</v>
      </c>
      <c r="E1742">
        <v>-96.544003619999998</v>
      </c>
      <c r="F1742">
        <v>42.158194960000003</v>
      </c>
      <c r="G1742">
        <f xml:space="preserve"> SUMIF(ACRES_HARVESTED!E$2:E$4911,C1742,ACRES_HARVESTED!G$2:G$4911)</f>
        <v>97797</v>
      </c>
      <c r="H1742">
        <f xml:space="preserve"> SUMIF(SALES!E$2:E$4911,C1742,SALES!G$2:G$4911)</f>
        <v>57103000</v>
      </c>
      <c r="I1742">
        <f xml:space="preserve"> SUMIF(PRODUCTION!E$2:E$4911,C1742,PRODUCTION!I$2:I$4911)</f>
        <v>18939293.3358</v>
      </c>
    </row>
    <row r="1743" spans="1:9" x14ac:dyDescent="0.2">
      <c r="A1743">
        <v>31175</v>
      </c>
      <c r="B1743" t="s">
        <v>204</v>
      </c>
      <c r="C1743" t="str">
        <f t="shared" si="55"/>
        <v>31175</v>
      </c>
      <c r="D1743" t="str">
        <f t="shared" si="54"/>
        <v>VALLEY</v>
      </c>
      <c r="E1743">
        <v>-98.98208511</v>
      </c>
      <c r="F1743">
        <v>41.567234620000001</v>
      </c>
      <c r="G1743">
        <f xml:space="preserve"> SUMIF(ACRES_HARVESTED!E$2:E$4911,C1743,ACRES_HARVESTED!G$2:G$4911)</f>
        <v>80007</v>
      </c>
      <c r="H1743">
        <f xml:space="preserve"> SUMIF(SALES!E$2:E$4911,C1743,SALES!G$2:G$4911)</f>
        <v>47744000</v>
      </c>
      <c r="I1743">
        <f xml:space="preserve"> SUMIF(PRODUCTION!E$2:E$4911,C1743,PRODUCTION!I$2:I$4911)</f>
        <v>17174348.486900002</v>
      </c>
    </row>
    <row r="1744" spans="1:9" x14ac:dyDescent="0.2">
      <c r="A1744">
        <v>31177</v>
      </c>
      <c r="B1744" t="s">
        <v>48</v>
      </c>
      <c r="C1744" t="str">
        <f t="shared" si="55"/>
        <v>31177</v>
      </c>
      <c r="D1744" t="str">
        <f t="shared" si="54"/>
        <v>WASHINGTON</v>
      </c>
      <c r="E1744">
        <v>-96.221887789999997</v>
      </c>
      <c r="F1744">
        <v>41.531100520000003</v>
      </c>
      <c r="G1744">
        <f xml:space="preserve"> SUMIF(ACRES_HARVESTED!E$2:E$4911,C1744,ACRES_HARVESTED!G$2:G$4911)</f>
        <v>98276</v>
      </c>
      <c r="H1744">
        <f xml:space="preserve"> SUMIF(SALES!E$2:E$4911,C1744,SALES!G$2:G$4911)</f>
        <v>58939000</v>
      </c>
      <c r="I1744">
        <f xml:space="preserve"> SUMIF(PRODUCTION!E$2:E$4911,C1744,PRODUCTION!I$2:I$4911)</f>
        <v>18033563.9822</v>
      </c>
    </row>
    <row r="1745" spans="1:9" x14ac:dyDescent="0.2">
      <c r="A1745">
        <v>31179</v>
      </c>
      <c r="B1745" t="s">
        <v>516</v>
      </c>
      <c r="C1745" t="str">
        <f t="shared" si="55"/>
        <v>31179</v>
      </c>
      <c r="D1745" t="str">
        <f t="shared" si="54"/>
        <v>WAYNE</v>
      </c>
      <c r="E1745">
        <v>-97.119269639999999</v>
      </c>
      <c r="F1745">
        <v>42.20934475</v>
      </c>
      <c r="G1745">
        <f xml:space="preserve"> SUMIF(ACRES_HARVESTED!E$2:E$4911,C1745,ACRES_HARVESTED!G$2:G$4911)</f>
        <v>129124</v>
      </c>
      <c r="H1745">
        <f xml:space="preserve"> SUMIF(SALES!E$2:E$4911,C1745,SALES!G$2:G$4911)</f>
        <v>76108000</v>
      </c>
      <c r="I1745">
        <f xml:space="preserve"> SUMIF(PRODUCTION!E$2:E$4911,C1745,PRODUCTION!I$2:I$4911)</f>
        <v>27144571.571199998</v>
      </c>
    </row>
    <row r="1746" spans="1:9" x14ac:dyDescent="0.2">
      <c r="A1746">
        <v>31181</v>
      </c>
      <c r="B1746" t="s">
        <v>124</v>
      </c>
      <c r="C1746" t="str">
        <f t="shared" si="55"/>
        <v>31181</v>
      </c>
      <c r="D1746" t="str">
        <f t="shared" si="54"/>
        <v>WEBSTER</v>
      </c>
      <c r="E1746">
        <v>-98.500216230000007</v>
      </c>
      <c r="F1746">
        <v>40.176437059999998</v>
      </c>
      <c r="G1746">
        <f xml:space="preserve"> SUMIF(ACRES_HARVESTED!E$2:E$4911,C1746,ACRES_HARVESTED!G$2:G$4911)</f>
        <v>81838</v>
      </c>
      <c r="H1746">
        <f xml:space="preserve"> SUMIF(SALES!E$2:E$4911,C1746,SALES!G$2:G$4911)</f>
        <v>43217000</v>
      </c>
      <c r="I1746">
        <f xml:space="preserve"> SUMIF(PRODUCTION!E$2:E$4911,C1746,PRODUCTION!I$2:I$4911)</f>
        <v>14794529.933800001</v>
      </c>
    </row>
    <row r="1747" spans="1:9" x14ac:dyDescent="0.2">
      <c r="A1747">
        <v>31183</v>
      </c>
      <c r="B1747" t="s">
        <v>129</v>
      </c>
      <c r="C1747" t="str">
        <f t="shared" si="55"/>
        <v>31183</v>
      </c>
      <c r="D1747" t="str">
        <f t="shared" si="54"/>
        <v>WHEELER</v>
      </c>
      <c r="E1747">
        <v>-98.527950680000004</v>
      </c>
      <c r="F1747">
        <v>41.914855430000003</v>
      </c>
      <c r="G1747">
        <f xml:space="preserve"> SUMIF(ACRES_HARVESTED!E$2:E$4911,C1747,ACRES_HARVESTED!G$2:G$4911)</f>
        <v>25076</v>
      </c>
      <c r="H1747">
        <f xml:space="preserve"> SUMIF(SALES!E$2:E$4911,C1747,SALES!G$2:G$4911)</f>
        <v>14499000</v>
      </c>
      <c r="I1747">
        <f xml:space="preserve"> SUMIF(PRODUCTION!E$2:E$4911,C1747,PRODUCTION!I$2:I$4911)</f>
        <v>5391025.3965999996</v>
      </c>
    </row>
    <row r="1748" spans="1:9" x14ac:dyDescent="0.2">
      <c r="A1748">
        <v>31185</v>
      </c>
      <c r="B1748" t="s">
        <v>560</v>
      </c>
      <c r="C1748" t="str">
        <f t="shared" si="55"/>
        <v>31185</v>
      </c>
      <c r="D1748" t="str">
        <f t="shared" si="54"/>
        <v>YORK</v>
      </c>
      <c r="E1748">
        <v>-97.597101859999995</v>
      </c>
      <c r="F1748">
        <v>40.872726180000001</v>
      </c>
      <c r="G1748">
        <f xml:space="preserve"> SUMIF(ACRES_HARVESTED!E$2:E$4911,C1748,ACRES_HARVESTED!G$2:G$4911)</f>
        <v>207377</v>
      </c>
      <c r="H1748">
        <f xml:space="preserve"> SUMIF(SALES!E$2:E$4911,C1748,SALES!G$2:G$4911)</f>
        <v>139980000</v>
      </c>
      <c r="I1748">
        <f xml:space="preserve"> SUMIF(PRODUCTION!E$2:E$4911,C1748,PRODUCTION!I$2:I$4911)</f>
        <v>44053636.169200003</v>
      </c>
    </row>
    <row r="1749" spans="1:9" x14ac:dyDescent="0.2">
      <c r="A1749">
        <v>32001</v>
      </c>
      <c r="B1749" t="s">
        <v>1390</v>
      </c>
      <c r="C1749" t="str">
        <f t="shared" si="55"/>
        <v>32001</v>
      </c>
      <c r="D1749" t="str">
        <f t="shared" si="54"/>
        <v>CHURCHILL</v>
      </c>
      <c r="E1749">
        <v>-118.33625809999999</v>
      </c>
      <c r="F1749">
        <v>39.580483450000003</v>
      </c>
      <c r="G1749">
        <f xml:space="preserve"> SUMIF(ACRES_HARVESTED!E$2:E$4911,C1749,ACRES_HARVESTED!G$2:G$4911)</f>
        <v>4785</v>
      </c>
      <c r="H1749">
        <f xml:space="preserve"> SUMIF(SALES!E$2:E$4911,C1749,SALES!G$2:G$4911)</f>
        <v>4437000</v>
      </c>
      <c r="I1749">
        <f xml:space="preserve"> SUMIF(PRODUCTION!E$2:E$4911,C1749,PRODUCTION!I$2:I$4911)</f>
        <v>4356963.5966999996</v>
      </c>
    </row>
    <row r="1750" spans="1:9" x14ac:dyDescent="0.2">
      <c r="A1750">
        <v>32003</v>
      </c>
      <c r="B1750" t="s">
        <v>282</v>
      </c>
      <c r="C1750" t="str">
        <f t="shared" si="55"/>
        <v>32003</v>
      </c>
      <c r="D1750" t="str">
        <f t="shared" si="54"/>
        <v>CLARK</v>
      </c>
      <c r="E1750">
        <v>-115.0146087</v>
      </c>
      <c r="F1750">
        <v>36.215115410000003</v>
      </c>
      <c r="G1750">
        <f xml:space="preserve"> SUMIF(ACRES_HARVESTED!E$2:E$4911,C1750,ACRES_HARVESTED!G$2:G$4911)</f>
        <v>33</v>
      </c>
      <c r="H1750">
        <f xml:space="preserve"> SUMIF(SALES!E$2:E$4911,C1750,SALES!G$2:G$4911)</f>
        <v>30000</v>
      </c>
      <c r="I1750">
        <f xml:space="preserve"> SUMIF(PRODUCTION!E$2:E$4911,C1750,PRODUCTION!I$2:I$4911)</f>
        <v>36927.090199999999</v>
      </c>
    </row>
    <row r="1751" spans="1:9" x14ac:dyDescent="0.2">
      <c r="A1751">
        <v>32005</v>
      </c>
      <c r="B1751" t="s">
        <v>163</v>
      </c>
      <c r="C1751" t="str">
        <f t="shared" si="55"/>
        <v>32005</v>
      </c>
      <c r="D1751" t="str">
        <f t="shared" si="54"/>
        <v>DOUGLAS</v>
      </c>
      <c r="E1751">
        <v>-119.61620859999999</v>
      </c>
      <c r="F1751">
        <v>38.912133779999998</v>
      </c>
      <c r="G1751">
        <f xml:space="preserve"> SUMIF(ACRES_HARVESTED!E$2:E$4911,C1751,ACRES_HARVESTED!G$2:G$4911)</f>
        <v>6</v>
      </c>
      <c r="H1751">
        <f xml:space="preserve"> SUMIF(SALES!E$2:E$4911,C1751,SALES!G$2:G$4911)</f>
        <v>2000</v>
      </c>
      <c r="I1751">
        <f xml:space="preserve"> SUMIF(PRODUCTION!E$2:E$4911,C1751,PRODUCTION!I$2:I$4911)</f>
        <v>2007.7628999999999</v>
      </c>
    </row>
    <row r="1752" spans="1:9" x14ac:dyDescent="0.2">
      <c r="A1752">
        <v>32007</v>
      </c>
      <c r="B1752" t="s">
        <v>1624</v>
      </c>
      <c r="C1752" t="str">
        <f t="shared" si="55"/>
        <v>32007</v>
      </c>
      <c r="D1752" t="str">
        <f t="shared" si="54"/>
        <v>ELKO</v>
      </c>
      <c r="E1752">
        <v>-115.3578839</v>
      </c>
      <c r="F1752">
        <v>41.146015830000003</v>
      </c>
      <c r="G1752">
        <f xml:space="preserve"> SUMIF(ACRES_HARVESTED!E$2:E$4911,C1752,ACRES_HARVESTED!G$2:G$4911)</f>
        <v>0</v>
      </c>
      <c r="H1752">
        <f xml:space="preserve"> SUMIF(SALES!E$2:E$4911,C1752,SALES!G$2:G$4911)</f>
        <v>0</v>
      </c>
      <c r="I1752">
        <f xml:space="preserve"> SUMIF(PRODUCTION!E$2:E$4911,C1752,PRODUCTION!I$2:I$4911)</f>
        <v>0</v>
      </c>
    </row>
    <row r="1753" spans="1:9" x14ac:dyDescent="0.2">
      <c r="A1753">
        <v>32009</v>
      </c>
      <c r="B1753" t="s">
        <v>1582</v>
      </c>
      <c r="C1753" t="str">
        <f t="shared" si="55"/>
        <v>32009</v>
      </c>
      <c r="D1753" t="str">
        <f t="shared" si="54"/>
        <v>ESMERALDA</v>
      </c>
      <c r="E1753">
        <v>-117.63219100000001</v>
      </c>
      <c r="F1753">
        <v>37.784564459999999</v>
      </c>
      <c r="G1753">
        <f xml:space="preserve"> SUMIF(ACRES_HARVESTED!E$2:E$4911,C1753,ACRES_HARVESTED!G$2:G$4911)</f>
        <v>0</v>
      </c>
      <c r="H1753">
        <f xml:space="preserve"> SUMIF(SALES!E$2:E$4911,C1753,SALES!G$2:G$4911)</f>
        <v>0</v>
      </c>
      <c r="I1753">
        <f xml:space="preserve"> SUMIF(PRODUCTION!E$2:E$4911,C1753,PRODUCTION!I$2:I$4911)</f>
        <v>0</v>
      </c>
    </row>
    <row r="1754" spans="1:9" x14ac:dyDescent="0.2">
      <c r="A1754">
        <v>32011</v>
      </c>
      <c r="B1754" t="s">
        <v>1196</v>
      </c>
      <c r="C1754" t="str">
        <f t="shared" si="55"/>
        <v>32011</v>
      </c>
      <c r="D1754" t="str">
        <f t="shared" si="54"/>
        <v>EUREKA</v>
      </c>
      <c r="E1754">
        <v>-116.2694709</v>
      </c>
      <c r="F1754">
        <v>39.98327398</v>
      </c>
      <c r="G1754">
        <f xml:space="preserve"> SUMIF(ACRES_HARVESTED!E$2:E$4911,C1754,ACRES_HARVESTED!G$2:G$4911)</f>
        <v>0</v>
      </c>
      <c r="H1754">
        <f xml:space="preserve"> SUMIF(SALES!E$2:E$4911,C1754,SALES!G$2:G$4911)</f>
        <v>0</v>
      </c>
      <c r="I1754">
        <f xml:space="preserve"> SUMIF(PRODUCTION!E$2:E$4911,C1754,PRODUCTION!I$2:I$4911)</f>
        <v>0</v>
      </c>
    </row>
    <row r="1755" spans="1:9" x14ac:dyDescent="0.2">
      <c r="A1755">
        <v>32013</v>
      </c>
      <c r="B1755" t="s">
        <v>481</v>
      </c>
      <c r="C1755" t="str">
        <f t="shared" si="55"/>
        <v>32013</v>
      </c>
      <c r="D1755" t="str">
        <f t="shared" si="54"/>
        <v>HUMBOLDT</v>
      </c>
      <c r="E1755">
        <v>-118.1118195</v>
      </c>
      <c r="F1755">
        <v>41.406380200000001</v>
      </c>
      <c r="G1755">
        <f xml:space="preserve"> SUMIF(ACRES_HARVESTED!E$2:E$4911,C1755,ACRES_HARVESTED!G$2:G$4911)</f>
        <v>188</v>
      </c>
      <c r="H1755">
        <f xml:space="preserve"> SUMIF(SALES!E$2:E$4911,C1755,SALES!G$2:G$4911)</f>
        <v>494000</v>
      </c>
      <c r="I1755">
        <f xml:space="preserve"> SUMIF(PRODUCTION!E$2:E$4911,C1755,PRODUCTION!I$2:I$4911)</f>
        <v>190540.636</v>
      </c>
    </row>
    <row r="1756" spans="1:9" x14ac:dyDescent="0.2">
      <c r="A1756">
        <v>32015</v>
      </c>
      <c r="B1756" t="s">
        <v>1718</v>
      </c>
      <c r="C1756" t="str">
        <f t="shared" si="55"/>
        <v>32015</v>
      </c>
      <c r="D1756" t="str">
        <f t="shared" si="54"/>
        <v>LANDER</v>
      </c>
      <c r="E1756">
        <v>-117.0390723</v>
      </c>
      <c r="F1756">
        <v>39.93361994</v>
      </c>
      <c r="G1756">
        <f xml:space="preserve"> SUMIF(ACRES_HARVESTED!E$2:E$4911,C1756,ACRES_HARVESTED!G$2:G$4911)</f>
        <v>0</v>
      </c>
      <c r="H1756">
        <f xml:space="preserve"> SUMIF(SALES!E$2:E$4911,C1756,SALES!G$2:G$4911)</f>
        <v>0</v>
      </c>
      <c r="I1756">
        <f xml:space="preserve"> SUMIF(PRODUCTION!E$2:E$4911,C1756,PRODUCTION!I$2:I$4911)</f>
        <v>0</v>
      </c>
    </row>
    <row r="1757" spans="1:9" x14ac:dyDescent="0.2">
      <c r="A1757">
        <v>32017</v>
      </c>
      <c r="B1757" t="s">
        <v>17</v>
      </c>
      <c r="C1757" t="str">
        <f t="shared" si="55"/>
        <v>32017</v>
      </c>
      <c r="D1757" t="str">
        <f t="shared" si="54"/>
        <v>LINCOLN</v>
      </c>
      <c r="E1757">
        <v>-114.8771351</v>
      </c>
      <c r="F1757">
        <v>37.643424690000003</v>
      </c>
      <c r="G1757">
        <f xml:space="preserve"> SUMIF(ACRES_HARVESTED!E$2:E$4911,C1757,ACRES_HARVESTED!G$2:G$4911)</f>
        <v>2252</v>
      </c>
      <c r="H1757">
        <f xml:space="preserve"> SUMIF(SALES!E$2:E$4911,C1757,SALES!G$2:G$4911)</f>
        <v>1112000</v>
      </c>
      <c r="I1757">
        <f xml:space="preserve"> SUMIF(PRODUCTION!E$2:E$4911,C1757,PRODUCTION!I$2:I$4911)</f>
        <v>261000</v>
      </c>
    </row>
    <row r="1758" spans="1:9" x14ac:dyDescent="0.2">
      <c r="A1758">
        <v>32019</v>
      </c>
      <c r="B1758" t="s">
        <v>177</v>
      </c>
      <c r="C1758" t="str">
        <f t="shared" si="55"/>
        <v>32019</v>
      </c>
      <c r="D1758" t="str">
        <f t="shared" si="54"/>
        <v>LYON</v>
      </c>
      <c r="E1758">
        <v>-119.1886954</v>
      </c>
      <c r="F1758">
        <v>39.019910469999999</v>
      </c>
      <c r="G1758">
        <f xml:space="preserve"> SUMIF(ACRES_HARVESTED!E$2:E$4911,C1758,ACRES_HARVESTED!G$2:G$4911)</f>
        <v>2390</v>
      </c>
      <c r="H1758">
        <f xml:space="preserve"> SUMIF(SALES!E$2:E$4911,C1758,SALES!G$2:G$4911)</f>
        <v>857000</v>
      </c>
      <c r="I1758">
        <f xml:space="preserve"> SUMIF(PRODUCTION!E$2:E$4911,C1758,PRODUCTION!I$2:I$4911)</f>
        <v>2217593.807</v>
      </c>
    </row>
    <row r="1759" spans="1:9" x14ac:dyDescent="0.2">
      <c r="A1759">
        <v>32021</v>
      </c>
      <c r="B1759" t="s">
        <v>433</v>
      </c>
      <c r="C1759" t="str">
        <f t="shared" si="55"/>
        <v>32021</v>
      </c>
      <c r="D1759" t="str">
        <f t="shared" si="54"/>
        <v>MINERAL</v>
      </c>
      <c r="E1759">
        <v>-118.4346446</v>
      </c>
      <c r="F1759">
        <v>38.53880917</v>
      </c>
      <c r="G1759">
        <f xml:space="preserve"> SUMIF(ACRES_HARVESTED!E$2:E$4911,C1759,ACRES_HARVESTED!G$2:G$4911)</f>
        <v>0</v>
      </c>
      <c r="H1759">
        <f xml:space="preserve"> SUMIF(SALES!E$2:E$4911,C1759,SALES!G$2:G$4911)</f>
        <v>0</v>
      </c>
      <c r="I1759">
        <f xml:space="preserve"> SUMIF(PRODUCTION!E$2:E$4911,C1759,PRODUCTION!I$2:I$4911)</f>
        <v>0</v>
      </c>
    </row>
    <row r="1760" spans="1:9" x14ac:dyDescent="0.2">
      <c r="A1760">
        <v>32023</v>
      </c>
      <c r="B1760" t="s">
        <v>842</v>
      </c>
      <c r="C1760" t="str">
        <f t="shared" si="55"/>
        <v>32023</v>
      </c>
      <c r="D1760" t="str">
        <f t="shared" si="54"/>
        <v>NYE</v>
      </c>
      <c r="E1760">
        <v>-116.47176</v>
      </c>
      <c r="F1760">
        <v>38.042128460000001</v>
      </c>
      <c r="G1760">
        <f xml:space="preserve"> SUMIF(ACRES_HARVESTED!E$2:E$4911,C1760,ACRES_HARVESTED!G$2:G$4911)</f>
        <v>0</v>
      </c>
      <c r="H1760">
        <f xml:space="preserve"> SUMIF(SALES!E$2:E$4911,C1760,SALES!G$2:G$4911)</f>
        <v>0</v>
      </c>
      <c r="I1760">
        <f xml:space="preserve"> SUMIF(PRODUCTION!E$2:E$4911,C1760,PRODUCTION!I$2:I$4911)</f>
        <v>0</v>
      </c>
    </row>
    <row r="1761" spans="1:9" x14ac:dyDescent="0.2">
      <c r="A1761">
        <v>32027</v>
      </c>
      <c r="B1761" t="s">
        <v>432</v>
      </c>
      <c r="C1761" t="str">
        <f t="shared" si="55"/>
        <v>32027</v>
      </c>
      <c r="D1761" t="str">
        <f t="shared" si="54"/>
        <v>PERSHING</v>
      </c>
      <c r="E1761">
        <v>-118.4047657</v>
      </c>
      <c r="F1761">
        <v>40.439522879999998</v>
      </c>
      <c r="G1761">
        <f xml:space="preserve"> SUMIF(ACRES_HARVESTED!E$2:E$4911,C1761,ACRES_HARVESTED!G$2:G$4911)</f>
        <v>4237</v>
      </c>
      <c r="H1761">
        <f xml:space="preserve"> SUMIF(SALES!E$2:E$4911,C1761,SALES!G$2:G$4911)</f>
        <v>3161000</v>
      </c>
      <c r="I1761">
        <f xml:space="preserve"> SUMIF(PRODUCTION!E$2:E$4911,C1761,PRODUCTION!I$2:I$4911)</f>
        <v>1309920.9608999998</v>
      </c>
    </row>
    <row r="1762" spans="1:9" x14ac:dyDescent="0.2">
      <c r="A1762">
        <v>32029</v>
      </c>
      <c r="B1762" t="s">
        <v>1524</v>
      </c>
      <c r="C1762" t="str">
        <f t="shared" si="55"/>
        <v>32029</v>
      </c>
      <c r="D1762" t="str">
        <f t="shared" si="54"/>
        <v>STOREY</v>
      </c>
      <c r="E1762">
        <v>-119.5289865</v>
      </c>
      <c r="F1762">
        <v>39.446608470000001</v>
      </c>
      <c r="G1762">
        <f xml:space="preserve"> SUMIF(ACRES_HARVESTED!E$2:E$4911,C1762,ACRES_HARVESTED!G$2:G$4911)</f>
        <v>0</v>
      </c>
      <c r="H1762">
        <f xml:space="preserve"> SUMIF(SALES!E$2:E$4911,C1762,SALES!G$2:G$4911)</f>
        <v>0</v>
      </c>
      <c r="I1762">
        <f xml:space="preserve"> SUMIF(PRODUCTION!E$2:E$4911,C1762,PRODUCTION!I$2:I$4911)</f>
        <v>0</v>
      </c>
    </row>
    <row r="1763" spans="1:9" x14ac:dyDescent="0.2">
      <c r="A1763">
        <v>32031</v>
      </c>
      <c r="B1763" t="s">
        <v>1798</v>
      </c>
      <c r="C1763" t="str">
        <f t="shared" si="55"/>
        <v>32031</v>
      </c>
      <c r="D1763" t="str">
        <f t="shared" si="54"/>
        <v>WASHOE</v>
      </c>
      <c r="E1763">
        <v>-119.6643222</v>
      </c>
      <c r="F1763">
        <v>40.665668150000002</v>
      </c>
      <c r="G1763">
        <f xml:space="preserve"> SUMIF(ACRES_HARVESTED!E$2:E$4911,C1763,ACRES_HARVESTED!G$2:G$4911)</f>
        <v>0</v>
      </c>
      <c r="H1763">
        <f xml:space="preserve"> SUMIF(SALES!E$2:E$4911,C1763,SALES!G$2:G$4911)</f>
        <v>0</v>
      </c>
      <c r="I1763">
        <f xml:space="preserve"> SUMIF(PRODUCTION!E$2:E$4911,C1763,PRODUCTION!I$2:I$4911)</f>
        <v>0</v>
      </c>
    </row>
    <row r="1764" spans="1:9" x14ac:dyDescent="0.2">
      <c r="A1764">
        <v>32033</v>
      </c>
      <c r="B1764" t="s">
        <v>1685</v>
      </c>
      <c r="C1764" t="str">
        <f t="shared" si="55"/>
        <v>32033</v>
      </c>
      <c r="D1764" t="str">
        <f t="shared" si="54"/>
        <v>WHITE PINE</v>
      </c>
      <c r="E1764">
        <v>-114.9015438</v>
      </c>
      <c r="F1764">
        <v>39.442381449999999</v>
      </c>
      <c r="G1764">
        <f xml:space="preserve"> SUMIF(ACRES_HARVESTED!E$2:E$4911,C1764,ACRES_HARVESTED!G$2:G$4911)</f>
        <v>0</v>
      </c>
      <c r="H1764">
        <f xml:space="preserve"> SUMIF(SALES!E$2:E$4911,C1764,SALES!G$2:G$4911)</f>
        <v>0</v>
      </c>
      <c r="I1764">
        <f xml:space="preserve"> SUMIF(PRODUCTION!E$2:E$4911,C1764,PRODUCTION!I$2:I$4911)</f>
        <v>0</v>
      </c>
    </row>
    <row r="1765" spans="1:9" x14ac:dyDescent="0.2">
      <c r="A1765">
        <v>32510</v>
      </c>
      <c r="B1765" t="s">
        <v>8</v>
      </c>
      <c r="C1765" t="str">
        <f t="shared" si="55"/>
        <v>32510</v>
      </c>
      <c r="D1765" t="str">
        <f t="shared" si="54"/>
        <v>CARSON CITY</v>
      </c>
      <c r="E1765">
        <v>-119.7473502</v>
      </c>
      <c r="F1765">
        <v>39.151084050000001</v>
      </c>
      <c r="G1765">
        <f xml:space="preserve"> SUMIF(ACRES_HARVESTED!E$2:E$4911,C1765,ACRES_HARVESTED!G$2:G$4911)</f>
        <v>0</v>
      </c>
      <c r="H1765">
        <f xml:space="preserve"> SUMIF(SALES!E$2:E$4911,C1765,SALES!G$2:G$4911)</f>
        <v>0</v>
      </c>
      <c r="I1765">
        <f xml:space="preserve"> SUMIF(PRODUCTION!E$2:E$4911,C1765,PRODUCTION!I$2:I$4911)</f>
        <v>0</v>
      </c>
    </row>
    <row r="1766" spans="1:9" x14ac:dyDescent="0.2">
      <c r="A1766">
        <v>33001</v>
      </c>
      <c r="B1766" t="s">
        <v>814</v>
      </c>
      <c r="C1766" t="str">
        <f t="shared" si="55"/>
        <v>33001</v>
      </c>
      <c r="D1766" t="str">
        <f t="shared" si="54"/>
        <v>BELKNAP</v>
      </c>
      <c r="E1766">
        <v>-71.422659800000005</v>
      </c>
      <c r="F1766">
        <v>43.518322310000002</v>
      </c>
      <c r="G1766">
        <f xml:space="preserve"> SUMIF(ACRES_HARVESTED!E$2:E$4911,C1766,ACRES_HARVESTED!G$2:G$4911)</f>
        <v>0</v>
      </c>
      <c r="H1766">
        <f xml:space="preserve"> SUMIF(SALES!E$2:E$4911,C1766,SALES!G$2:G$4911)</f>
        <v>0</v>
      </c>
      <c r="I1766">
        <f xml:space="preserve"> SUMIF(PRODUCTION!E$2:E$4911,C1766,PRODUCTION!I$2:I$4911)</f>
        <v>0</v>
      </c>
    </row>
    <row r="1767" spans="1:9" x14ac:dyDescent="0.2">
      <c r="A1767">
        <v>33003</v>
      </c>
      <c r="B1767" t="s">
        <v>74</v>
      </c>
      <c r="C1767" t="str">
        <f t="shared" si="55"/>
        <v>33003</v>
      </c>
      <c r="D1767" t="str">
        <f t="shared" si="54"/>
        <v>CARROLL</v>
      </c>
      <c r="E1767">
        <v>-71.202688679999994</v>
      </c>
      <c r="F1767">
        <v>43.873788589999997</v>
      </c>
      <c r="G1767">
        <f xml:space="preserve"> SUMIF(ACRES_HARVESTED!E$2:E$4911,C1767,ACRES_HARVESTED!G$2:G$4911)</f>
        <v>0</v>
      </c>
      <c r="H1767">
        <f xml:space="preserve"> SUMIF(SALES!E$2:E$4911,C1767,SALES!G$2:G$4911)</f>
        <v>33000</v>
      </c>
      <c r="I1767">
        <f xml:space="preserve"> SUMIF(PRODUCTION!E$2:E$4911,C1767,PRODUCTION!I$2:I$4911)</f>
        <v>0</v>
      </c>
    </row>
    <row r="1768" spans="1:9" x14ac:dyDescent="0.2">
      <c r="A1768">
        <v>33005</v>
      </c>
      <c r="B1768" t="s">
        <v>1252</v>
      </c>
      <c r="C1768" t="str">
        <f t="shared" si="55"/>
        <v>33005</v>
      </c>
      <c r="D1768" t="str">
        <f t="shared" si="54"/>
        <v>CHESHIRE</v>
      </c>
      <c r="E1768">
        <v>-72.251113709999998</v>
      </c>
      <c r="F1768">
        <v>42.919552779999997</v>
      </c>
      <c r="G1768">
        <f xml:space="preserve"> SUMIF(ACRES_HARVESTED!E$2:E$4911,C1768,ACRES_HARVESTED!G$2:G$4911)</f>
        <v>1328</v>
      </c>
      <c r="H1768">
        <f xml:space="preserve"> SUMIF(SALES!E$2:E$4911,C1768,SALES!G$2:G$4911)</f>
        <v>0</v>
      </c>
      <c r="I1768">
        <f xml:space="preserve"> SUMIF(PRODUCTION!E$2:E$4911,C1768,PRODUCTION!I$2:I$4911)</f>
        <v>1194815.7649999999</v>
      </c>
    </row>
    <row r="1769" spans="1:9" x14ac:dyDescent="0.2">
      <c r="A1769">
        <v>33007</v>
      </c>
      <c r="B1769" t="s">
        <v>701</v>
      </c>
      <c r="C1769" t="str">
        <f t="shared" si="55"/>
        <v>33007</v>
      </c>
      <c r="D1769" t="str">
        <f t="shared" si="54"/>
        <v>COOS</v>
      </c>
      <c r="E1769">
        <v>-71.305639580000005</v>
      </c>
      <c r="F1769">
        <v>44.689489889999997</v>
      </c>
      <c r="G1769">
        <f xml:space="preserve"> SUMIF(ACRES_HARVESTED!E$2:E$4911,C1769,ACRES_HARVESTED!G$2:G$4911)</f>
        <v>1548</v>
      </c>
      <c r="H1769">
        <f xml:space="preserve"> SUMIF(SALES!E$2:E$4911,C1769,SALES!G$2:G$4911)</f>
        <v>0</v>
      </c>
      <c r="I1769">
        <f xml:space="preserve"> SUMIF(PRODUCTION!E$2:E$4911,C1769,PRODUCTION!I$2:I$4911)</f>
        <v>1219145.1272</v>
      </c>
    </row>
    <row r="1770" spans="1:9" x14ac:dyDescent="0.2">
      <c r="A1770">
        <v>33009</v>
      </c>
      <c r="B1770" t="s">
        <v>555</v>
      </c>
      <c r="C1770" t="str">
        <f t="shared" si="55"/>
        <v>33009</v>
      </c>
      <c r="D1770" t="str">
        <f t="shared" si="54"/>
        <v>GRAFTON</v>
      </c>
      <c r="E1770">
        <v>-71.820647640000004</v>
      </c>
      <c r="F1770">
        <v>43.940736610000002</v>
      </c>
      <c r="G1770">
        <f xml:space="preserve"> SUMIF(ACRES_HARVESTED!E$2:E$4911,C1770,ACRES_HARVESTED!G$2:G$4911)</f>
        <v>2189</v>
      </c>
      <c r="H1770">
        <f xml:space="preserve"> SUMIF(SALES!E$2:E$4911,C1770,SALES!G$2:G$4911)</f>
        <v>594000</v>
      </c>
      <c r="I1770">
        <f xml:space="preserve"> SUMIF(PRODUCTION!E$2:E$4911,C1770,PRODUCTION!I$2:I$4911)</f>
        <v>1742935.0367000001</v>
      </c>
    </row>
    <row r="1771" spans="1:9" x14ac:dyDescent="0.2">
      <c r="A1771">
        <v>33011</v>
      </c>
      <c r="B1771" t="s">
        <v>666</v>
      </c>
      <c r="C1771" t="str">
        <f t="shared" si="55"/>
        <v>33011</v>
      </c>
      <c r="D1771" t="str">
        <f t="shared" si="54"/>
        <v>HILLSBOROUGH</v>
      </c>
      <c r="E1771">
        <v>-71.71602867</v>
      </c>
      <c r="F1771">
        <v>42.915330699999998</v>
      </c>
      <c r="G1771">
        <f xml:space="preserve"> SUMIF(ACRES_HARVESTED!E$2:E$4911,C1771,ACRES_HARVESTED!G$2:G$4911)</f>
        <v>296</v>
      </c>
      <c r="H1771">
        <f xml:space="preserve"> SUMIF(SALES!E$2:E$4911,C1771,SALES!G$2:G$4911)</f>
        <v>160000</v>
      </c>
      <c r="I1771">
        <f xml:space="preserve"> SUMIF(PRODUCTION!E$2:E$4911,C1771,PRODUCTION!I$2:I$4911)</f>
        <v>212035.50939999998</v>
      </c>
    </row>
    <row r="1772" spans="1:9" x14ac:dyDescent="0.2">
      <c r="A1772">
        <v>33013</v>
      </c>
      <c r="B1772" t="s">
        <v>1706</v>
      </c>
      <c r="C1772" t="str">
        <f t="shared" si="55"/>
        <v>33013</v>
      </c>
      <c r="D1772" t="str">
        <f t="shared" si="54"/>
        <v>MERRIMACK</v>
      </c>
      <c r="E1772">
        <v>-71.680593290000004</v>
      </c>
      <c r="F1772">
        <v>43.297573399999997</v>
      </c>
      <c r="G1772">
        <f xml:space="preserve"> SUMIF(ACRES_HARVESTED!E$2:E$4911,C1772,ACRES_HARVESTED!G$2:G$4911)</f>
        <v>2514</v>
      </c>
      <c r="H1772">
        <f xml:space="preserve"> SUMIF(SALES!E$2:E$4911,C1772,SALES!G$2:G$4911)</f>
        <v>0</v>
      </c>
      <c r="I1772">
        <f xml:space="preserve"> SUMIF(PRODUCTION!E$2:E$4911,C1772,PRODUCTION!I$2:I$4911)</f>
        <v>2119843.3112999997</v>
      </c>
    </row>
    <row r="1773" spans="1:9" x14ac:dyDescent="0.2">
      <c r="A1773">
        <v>33015</v>
      </c>
      <c r="B1773" t="s">
        <v>142</v>
      </c>
      <c r="C1773" t="str">
        <f t="shared" si="55"/>
        <v>33015</v>
      </c>
      <c r="D1773" t="str">
        <f t="shared" si="54"/>
        <v>ROCKINGHAM</v>
      </c>
      <c r="E1773">
        <v>-71.125563529999994</v>
      </c>
      <c r="F1773">
        <v>42.987496989999997</v>
      </c>
      <c r="G1773">
        <f xml:space="preserve"> SUMIF(ACRES_HARVESTED!E$2:E$4911,C1773,ACRES_HARVESTED!G$2:G$4911)</f>
        <v>427</v>
      </c>
      <c r="H1773">
        <f xml:space="preserve"> SUMIF(SALES!E$2:E$4911,C1773,SALES!G$2:G$4911)</f>
        <v>0</v>
      </c>
      <c r="I1773">
        <f xml:space="preserve"> SUMIF(PRODUCTION!E$2:E$4911,C1773,PRODUCTION!I$2:I$4911)</f>
        <v>282976.46519999998</v>
      </c>
    </row>
    <row r="1774" spans="1:9" x14ac:dyDescent="0.2">
      <c r="A1774">
        <v>33017</v>
      </c>
      <c r="B1774" t="s">
        <v>1658</v>
      </c>
      <c r="C1774" t="str">
        <f t="shared" si="55"/>
        <v>33017</v>
      </c>
      <c r="D1774" t="str">
        <f t="shared" si="54"/>
        <v>STRAFFORD</v>
      </c>
      <c r="E1774">
        <v>-71.029273189999998</v>
      </c>
      <c r="F1774">
        <v>43.297176530000002</v>
      </c>
      <c r="G1774">
        <f xml:space="preserve"> SUMIF(ACRES_HARVESTED!E$2:E$4911,C1774,ACRES_HARVESTED!G$2:G$4911)</f>
        <v>0</v>
      </c>
      <c r="H1774">
        <f xml:space="preserve"> SUMIF(SALES!E$2:E$4911,C1774,SALES!G$2:G$4911)</f>
        <v>0</v>
      </c>
      <c r="I1774">
        <f xml:space="preserve"> SUMIF(PRODUCTION!E$2:E$4911,C1774,PRODUCTION!I$2:I$4911)</f>
        <v>0</v>
      </c>
    </row>
    <row r="1775" spans="1:9" x14ac:dyDescent="0.2">
      <c r="A1775">
        <v>33019</v>
      </c>
      <c r="B1775" t="s">
        <v>200</v>
      </c>
      <c r="C1775" t="str">
        <f t="shared" si="55"/>
        <v>33019</v>
      </c>
      <c r="D1775" t="str">
        <f t="shared" si="54"/>
        <v>SULLIVAN</v>
      </c>
      <c r="E1775">
        <v>-72.222437670000005</v>
      </c>
      <c r="F1775">
        <v>43.361509869999999</v>
      </c>
      <c r="G1775">
        <f xml:space="preserve"> SUMIF(ACRES_HARVESTED!E$2:E$4911,C1775,ACRES_HARVESTED!G$2:G$4911)</f>
        <v>2288</v>
      </c>
      <c r="H1775">
        <f xml:space="preserve"> SUMIF(SALES!E$2:E$4911,C1775,SALES!G$2:G$4911)</f>
        <v>511000</v>
      </c>
      <c r="I1775">
        <f xml:space="preserve"> SUMIF(PRODUCTION!E$2:E$4911,C1775,PRODUCTION!I$2:I$4911)</f>
        <v>1713330.3758999999</v>
      </c>
    </row>
    <row r="1776" spans="1:9" x14ac:dyDescent="0.2">
      <c r="A1776">
        <v>34001</v>
      </c>
      <c r="B1776" t="s">
        <v>1686</v>
      </c>
      <c r="C1776" t="str">
        <f t="shared" si="55"/>
        <v>34001</v>
      </c>
      <c r="D1776" t="str">
        <f t="shared" si="54"/>
        <v>ATLANTIC</v>
      </c>
      <c r="E1776">
        <v>-74.660408110000006</v>
      </c>
      <c r="F1776">
        <v>39.477905450000002</v>
      </c>
      <c r="G1776">
        <f xml:space="preserve"> SUMIF(ACRES_HARVESTED!E$2:E$4911,C1776,ACRES_HARVESTED!G$2:G$4911)</f>
        <v>677</v>
      </c>
      <c r="H1776">
        <f xml:space="preserve"> SUMIF(SALES!E$2:E$4911,C1776,SALES!G$2:G$4911)</f>
        <v>509000</v>
      </c>
      <c r="I1776">
        <f xml:space="preserve"> SUMIF(PRODUCTION!E$2:E$4911,C1776,PRODUCTION!I$2:I$4911)</f>
        <v>89435</v>
      </c>
    </row>
    <row r="1777" spans="1:9" x14ac:dyDescent="0.2">
      <c r="A1777">
        <v>34003</v>
      </c>
      <c r="B1777" t="s">
        <v>1562</v>
      </c>
      <c r="C1777" t="str">
        <f t="shared" si="55"/>
        <v>34003</v>
      </c>
      <c r="D1777" t="str">
        <f t="shared" si="54"/>
        <v>BERGEN</v>
      </c>
      <c r="E1777">
        <v>-74.074411470000001</v>
      </c>
      <c r="F1777">
        <v>40.960083509999997</v>
      </c>
      <c r="G1777">
        <f xml:space="preserve"> SUMIF(ACRES_HARVESTED!E$2:E$4911,C1777,ACRES_HARVESTED!G$2:G$4911)</f>
        <v>36</v>
      </c>
      <c r="H1777">
        <f xml:space="preserve"> SUMIF(SALES!E$2:E$4911,C1777,SALES!G$2:G$4911)</f>
        <v>8000</v>
      </c>
      <c r="I1777">
        <f xml:space="preserve"> SUMIF(PRODUCTION!E$2:E$4911,C1777,PRODUCTION!I$2:I$4911)</f>
        <v>0</v>
      </c>
    </row>
    <row r="1778" spans="1:9" x14ac:dyDescent="0.2">
      <c r="A1778">
        <v>34005</v>
      </c>
      <c r="B1778" t="s">
        <v>1293</v>
      </c>
      <c r="C1778" t="str">
        <f t="shared" si="55"/>
        <v>34005</v>
      </c>
      <c r="D1778" t="str">
        <f t="shared" si="54"/>
        <v>BURLINGTON</v>
      </c>
      <c r="E1778">
        <v>-74.668004499999995</v>
      </c>
      <c r="F1778">
        <v>39.877821330000003</v>
      </c>
      <c r="G1778">
        <f xml:space="preserve"> SUMIF(ACRES_HARVESTED!E$2:E$4911,C1778,ACRES_HARVESTED!G$2:G$4911)</f>
        <v>5743</v>
      </c>
      <c r="H1778">
        <f xml:space="preserve"> SUMIF(SALES!E$2:E$4911,C1778,SALES!G$2:G$4911)</f>
        <v>2695000</v>
      </c>
      <c r="I1778">
        <f xml:space="preserve"> SUMIF(PRODUCTION!E$2:E$4911,C1778,PRODUCTION!I$2:I$4911)</f>
        <v>908287.05539999995</v>
      </c>
    </row>
    <row r="1779" spans="1:9" x14ac:dyDescent="0.2">
      <c r="A1779">
        <v>34007</v>
      </c>
      <c r="B1779" t="s">
        <v>470</v>
      </c>
      <c r="C1779" t="str">
        <f t="shared" si="55"/>
        <v>34007</v>
      </c>
      <c r="D1779" t="str">
        <f t="shared" si="54"/>
        <v>CAMDEN</v>
      </c>
      <c r="E1779">
        <v>-74.960120630000006</v>
      </c>
      <c r="F1779">
        <v>39.804017479999999</v>
      </c>
      <c r="G1779">
        <f xml:space="preserve"> SUMIF(ACRES_HARVESTED!E$2:E$4911,C1779,ACRES_HARVESTED!G$2:G$4911)</f>
        <v>355</v>
      </c>
      <c r="H1779">
        <f xml:space="preserve"> SUMIF(SALES!E$2:E$4911,C1779,SALES!G$2:G$4911)</f>
        <v>0</v>
      </c>
      <c r="I1779">
        <f xml:space="preserve"> SUMIF(PRODUCTION!E$2:E$4911,C1779,PRODUCTION!I$2:I$4911)</f>
        <v>29973</v>
      </c>
    </row>
    <row r="1780" spans="1:9" x14ac:dyDescent="0.2">
      <c r="A1780">
        <v>34009</v>
      </c>
      <c r="B1780" t="s">
        <v>1442</v>
      </c>
      <c r="C1780" t="str">
        <f t="shared" si="55"/>
        <v>34009</v>
      </c>
      <c r="D1780" t="str">
        <f t="shared" si="54"/>
        <v>CAPE MAY</v>
      </c>
      <c r="E1780">
        <v>-74.800533340000001</v>
      </c>
      <c r="F1780">
        <v>39.149012030000002</v>
      </c>
      <c r="G1780">
        <f xml:space="preserve"> SUMIF(ACRES_HARVESTED!E$2:E$4911,C1780,ACRES_HARVESTED!G$2:G$4911)</f>
        <v>193</v>
      </c>
      <c r="H1780">
        <f xml:space="preserve"> SUMIF(SALES!E$2:E$4911,C1780,SALES!G$2:G$4911)</f>
        <v>75000</v>
      </c>
      <c r="I1780">
        <f xml:space="preserve"> SUMIF(PRODUCTION!E$2:E$4911,C1780,PRODUCTION!I$2:I$4911)</f>
        <v>19579</v>
      </c>
    </row>
    <row r="1781" spans="1:9" x14ac:dyDescent="0.2">
      <c r="A1781">
        <v>34011</v>
      </c>
      <c r="B1781" t="s">
        <v>33</v>
      </c>
      <c r="C1781" t="str">
        <f t="shared" si="55"/>
        <v>34011</v>
      </c>
      <c r="D1781" t="str">
        <f t="shared" si="54"/>
        <v>CUMBERLAND</v>
      </c>
      <c r="E1781">
        <v>-75.111354849999998</v>
      </c>
      <c r="F1781">
        <v>39.373239509999998</v>
      </c>
      <c r="G1781">
        <f xml:space="preserve"> SUMIF(ACRES_HARVESTED!E$2:E$4911,C1781,ACRES_HARVESTED!G$2:G$4911)</f>
        <v>6981</v>
      </c>
      <c r="H1781">
        <f xml:space="preserve"> SUMIF(SALES!E$2:E$4911,C1781,SALES!G$2:G$4911)</f>
        <v>4132000</v>
      </c>
      <c r="I1781">
        <f xml:space="preserve"> SUMIF(PRODUCTION!E$2:E$4911,C1781,PRODUCTION!I$2:I$4911)</f>
        <v>1501628.6666999999</v>
      </c>
    </row>
    <row r="1782" spans="1:9" x14ac:dyDescent="0.2">
      <c r="A1782">
        <v>34013</v>
      </c>
      <c r="B1782" t="s">
        <v>609</v>
      </c>
      <c r="C1782" t="str">
        <f t="shared" si="55"/>
        <v>34013</v>
      </c>
      <c r="D1782" t="str">
        <f t="shared" si="54"/>
        <v>ESSEX</v>
      </c>
      <c r="E1782">
        <v>-74.247182089999995</v>
      </c>
      <c r="F1782">
        <v>40.787461950000001</v>
      </c>
      <c r="G1782">
        <f xml:space="preserve"> SUMIF(ACRES_HARVESTED!E$2:E$4911,C1782,ACRES_HARVESTED!G$2:G$4911)</f>
        <v>0</v>
      </c>
      <c r="H1782">
        <f xml:space="preserve"> SUMIF(SALES!E$2:E$4911,C1782,SALES!G$2:G$4911)</f>
        <v>0</v>
      </c>
      <c r="I1782">
        <f xml:space="preserve"> SUMIF(PRODUCTION!E$2:E$4911,C1782,PRODUCTION!I$2:I$4911)</f>
        <v>0</v>
      </c>
    </row>
    <row r="1783" spans="1:9" x14ac:dyDescent="0.2">
      <c r="A1783">
        <v>34015</v>
      </c>
      <c r="B1783" t="s">
        <v>917</v>
      </c>
      <c r="C1783" t="str">
        <f t="shared" si="55"/>
        <v>34015</v>
      </c>
      <c r="D1783" t="str">
        <f t="shared" si="54"/>
        <v>GLOUCESTER</v>
      </c>
      <c r="E1783">
        <v>-75.140717469999998</v>
      </c>
      <c r="F1783">
        <v>39.716941439999999</v>
      </c>
      <c r="G1783">
        <f xml:space="preserve"> SUMIF(ACRES_HARVESTED!E$2:E$4911,C1783,ACRES_HARVESTED!G$2:G$4911)</f>
        <v>6331</v>
      </c>
      <c r="H1783">
        <f xml:space="preserve"> SUMIF(SALES!E$2:E$4911,C1783,SALES!G$2:G$4911)</f>
        <v>3009000</v>
      </c>
      <c r="I1783">
        <f xml:space="preserve"> SUMIF(PRODUCTION!E$2:E$4911,C1783,PRODUCTION!I$2:I$4911)</f>
        <v>1378603.4029999999</v>
      </c>
    </row>
    <row r="1784" spans="1:9" x14ac:dyDescent="0.2">
      <c r="A1784">
        <v>34017</v>
      </c>
      <c r="B1784" t="s">
        <v>1575</v>
      </c>
      <c r="C1784" t="str">
        <f t="shared" si="55"/>
        <v>34017</v>
      </c>
      <c r="D1784" t="str">
        <f t="shared" si="54"/>
        <v>HUDSON</v>
      </c>
      <c r="E1784">
        <v>-74.077533880000004</v>
      </c>
      <c r="F1784">
        <v>40.734769749999998</v>
      </c>
      <c r="G1784">
        <f xml:space="preserve"> SUMIF(ACRES_HARVESTED!E$2:E$4911,C1784,ACRES_HARVESTED!G$2:G$4911)</f>
        <v>0</v>
      </c>
      <c r="H1784">
        <f xml:space="preserve"> SUMIF(SALES!E$2:E$4911,C1784,SALES!G$2:G$4911)</f>
        <v>0</v>
      </c>
      <c r="I1784">
        <f xml:space="preserve"> SUMIF(PRODUCTION!E$2:E$4911,C1784,PRODUCTION!I$2:I$4911)</f>
        <v>0</v>
      </c>
    </row>
    <row r="1785" spans="1:9" x14ac:dyDescent="0.2">
      <c r="A1785">
        <v>34019</v>
      </c>
      <c r="B1785" t="s">
        <v>1067</v>
      </c>
      <c r="C1785" t="str">
        <f t="shared" si="55"/>
        <v>34019</v>
      </c>
      <c r="D1785" t="str">
        <f t="shared" si="54"/>
        <v>HUNTERDON</v>
      </c>
      <c r="E1785">
        <v>-74.912610580000006</v>
      </c>
      <c r="F1785">
        <v>40.566977420000001</v>
      </c>
      <c r="G1785">
        <f xml:space="preserve"> SUMIF(ACRES_HARVESTED!E$2:E$4911,C1785,ACRES_HARVESTED!G$2:G$4911)</f>
        <v>10192</v>
      </c>
      <c r="H1785">
        <f xml:space="preserve"> SUMIF(SALES!E$2:E$4911,C1785,SALES!G$2:G$4911)</f>
        <v>6216000</v>
      </c>
      <c r="I1785">
        <f xml:space="preserve"> SUMIF(PRODUCTION!E$2:E$4911,C1785,PRODUCTION!I$2:I$4911)</f>
        <v>2608126.9983999999</v>
      </c>
    </row>
    <row r="1786" spans="1:9" x14ac:dyDescent="0.2">
      <c r="A1786">
        <v>34021</v>
      </c>
      <c r="B1786" t="s">
        <v>663</v>
      </c>
      <c r="C1786" t="str">
        <f t="shared" si="55"/>
        <v>34021</v>
      </c>
      <c r="D1786" t="str">
        <f t="shared" si="54"/>
        <v>MERCER</v>
      </c>
      <c r="E1786">
        <v>-74.701644970000004</v>
      </c>
      <c r="F1786">
        <v>40.283391389999998</v>
      </c>
      <c r="G1786">
        <f xml:space="preserve"> SUMIF(ACRES_HARVESTED!E$2:E$4911,C1786,ACRES_HARVESTED!G$2:G$4911)</f>
        <v>2095</v>
      </c>
      <c r="H1786">
        <f xml:space="preserve"> SUMIF(SALES!E$2:E$4911,C1786,SALES!G$2:G$4911)</f>
        <v>1214000</v>
      </c>
      <c r="I1786">
        <f xml:space="preserve"> SUMIF(PRODUCTION!E$2:E$4911,C1786,PRODUCTION!I$2:I$4911)</f>
        <v>295906</v>
      </c>
    </row>
    <row r="1787" spans="1:9" x14ac:dyDescent="0.2">
      <c r="A1787">
        <v>34023</v>
      </c>
      <c r="B1787" t="s">
        <v>329</v>
      </c>
      <c r="C1787" t="str">
        <f t="shared" si="55"/>
        <v>34023</v>
      </c>
      <c r="D1787" t="str">
        <f t="shared" si="54"/>
        <v>MIDDLESEX</v>
      </c>
      <c r="E1787">
        <v>-74.411088320000005</v>
      </c>
      <c r="F1787">
        <v>40.439491140000001</v>
      </c>
      <c r="G1787">
        <f xml:space="preserve"> SUMIF(ACRES_HARVESTED!E$2:E$4911,C1787,ACRES_HARVESTED!G$2:G$4911)</f>
        <v>2726</v>
      </c>
      <c r="H1787">
        <f xml:space="preserve"> SUMIF(SALES!E$2:E$4911,C1787,SALES!G$2:G$4911)</f>
        <v>1575000</v>
      </c>
      <c r="I1787">
        <f xml:space="preserve"> SUMIF(PRODUCTION!E$2:E$4911,C1787,PRODUCTION!I$2:I$4911)</f>
        <v>406589</v>
      </c>
    </row>
    <row r="1788" spans="1:9" x14ac:dyDescent="0.2">
      <c r="A1788">
        <v>34025</v>
      </c>
      <c r="B1788" t="s">
        <v>1883</v>
      </c>
      <c r="C1788" t="str">
        <f t="shared" si="55"/>
        <v>34025</v>
      </c>
      <c r="D1788" t="str">
        <f t="shared" si="54"/>
        <v>MONMOUTH</v>
      </c>
      <c r="E1788">
        <v>-74.220511279999997</v>
      </c>
      <c r="F1788">
        <v>40.260681200000001</v>
      </c>
      <c r="G1788">
        <f xml:space="preserve"> SUMIF(ACRES_HARVESTED!E$2:E$4911,C1788,ACRES_HARVESTED!G$2:G$4911)</f>
        <v>1733</v>
      </c>
      <c r="H1788">
        <f xml:space="preserve"> SUMIF(SALES!E$2:E$4911,C1788,SALES!G$2:G$4911)</f>
        <v>1029000</v>
      </c>
      <c r="I1788">
        <f xml:space="preserve"> SUMIF(PRODUCTION!E$2:E$4911,C1788,PRODUCTION!I$2:I$4911)</f>
        <v>275348</v>
      </c>
    </row>
    <row r="1789" spans="1:9" x14ac:dyDescent="0.2">
      <c r="A1789">
        <v>34027</v>
      </c>
      <c r="B1789" t="s">
        <v>482</v>
      </c>
      <c r="C1789" t="str">
        <f t="shared" si="55"/>
        <v>34027</v>
      </c>
      <c r="D1789" t="str">
        <f t="shared" si="54"/>
        <v>MORRIS</v>
      </c>
      <c r="E1789">
        <v>-74.544408390000001</v>
      </c>
      <c r="F1789">
        <v>40.861630040000001</v>
      </c>
      <c r="G1789">
        <f xml:space="preserve"> SUMIF(ACRES_HARVESTED!E$2:E$4911,C1789,ACRES_HARVESTED!G$2:G$4911)</f>
        <v>675</v>
      </c>
      <c r="H1789">
        <f xml:space="preserve"> SUMIF(SALES!E$2:E$4911,C1789,SALES!G$2:G$4911)</f>
        <v>327000</v>
      </c>
      <c r="I1789">
        <f xml:space="preserve"> SUMIF(PRODUCTION!E$2:E$4911,C1789,PRODUCTION!I$2:I$4911)</f>
        <v>85223.997399999993</v>
      </c>
    </row>
    <row r="1790" spans="1:9" x14ac:dyDescent="0.2">
      <c r="A1790">
        <v>34029</v>
      </c>
      <c r="B1790" t="s">
        <v>1578</v>
      </c>
      <c r="C1790" t="str">
        <f t="shared" si="55"/>
        <v>34029</v>
      </c>
      <c r="D1790" t="str">
        <f t="shared" si="54"/>
        <v>OCEAN</v>
      </c>
      <c r="E1790">
        <v>-74.281471890000006</v>
      </c>
      <c r="F1790">
        <v>39.884948909999999</v>
      </c>
      <c r="G1790">
        <f xml:space="preserve"> SUMIF(ACRES_HARVESTED!E$2:E$4911,C1790,ACRES_HARVESTED!G$2:G$4911)</f>
        <v>294</v>
      </c>
      <c r="H1790">
        <f xml:space="preserve"> SUMIF(SALES!E$2:E$4911,C1790,SALES!G$2:G$4911)</f>
        <v>0</v>
      </c>
      <c r="I1790">
        <f xml:space="preserve"> SUMIF(PRODUCTION!E$2:E$4911,C1790,PRODUCTION!I$2:I$4911)</f>
        <v>93734.969899999996</v>
      </c>
    </row>
    <row r="1791" spans="1:9" x14ac:dyDescent="0.2">
      <c r="A1791">
        <v>34031</v>
      </c>
      <c r="B1791" t="s">
        <v>1854</v>
      </c>
      <c r="C1791" t="str">
        <f t="shared" si="55"/>
        <v>34031</v>
      </c>
      <c r="D1791" t="str">
        <f t="shared" si="54"/>
        <v>PASSAIC</v>
      </c>
      <c r="E1791">
        <v>-74.301156329999998</v>
      </c>
      <c r="F1791">
        <v>41.034463440000003</v>
      </c>
      <c r="G1791">
        <f xml:space="preserve"> SUMIF(ACRES_HARVESTED!E$2:E$4911,C1791,ACRES_HARVESTED!G$2:G$4911)</f>
        <v>0</v>
      </c>
      <c r="H1791">
        <f xml:space="preserve"> SUMIF(SALES!E$2:E$4911,C1791,SALES!G$2:G$4911)</f>
        <v>0</v>
      </c>
      <c r="I1791">
        <f xml:space="preserve"> SUMIF(PRODUCTION!E$2:E$4911,C1791,PRODUCTION!I$2:I$4911)</f>
        <v>0</v>
      </c>
    </row>
    <row r="1792" spans="1:9" x14ac:dyDescent="0.2">
      <c r="A1792">
        <v>34033</v>
      </c>
      <c r="B1792" t="s">
        <v>574</v>
      </c>
      <c r="C1792" t="str">
        <f t="shared" si="55"/>
        <v>34033</v>
      </c>
      <c r="D1792" t="str">
        <f t="shared" si="54"/>
        <v>SALEM</v>
      </c>
      <c r="E1792">
        <v>-75.349106689999999</v>
      </c>
      <c r="F1792">
        <v>39.587870690000003</v>
      </c>
      <c r="G1792">
        <f xml:space="preserve"> SUMIF(ACRES_HARVESTED!E$2:E$4911,C1792,ACRES_HARVESTED!G$2:G$4911)</f>
        <v>19045</v>
      </c>
      <c r="H1792">
        <f xml:space="preserve"> SUMIF(SALES!E$2:E$4911,C1792,SALES!G$2:G$4911)</f>
        <v>12250000</v>
      </c>
      <c r="I1792">
        <f xml:space="preserve"> SUMIF(PRODUCTION!E$2:E$4911,C1792,PRODUCTION!I$2:I$4911)</f>
        <v>3870101.6951000001</v>
      </c>
    </row>
    <row r="1793" spans="1:9" x14ac:dyDescent="0.2">
      <c r="A1793">
        <v>34035</v>
      </c>
      <c r="B1793" t="s">
        <v>1287</v>
      </c>
      <c r="C1793" t="str">
        <f t="shared" si="55"/>
        <v>34035</v>
      </c>
      <c r="D1793" t="str">
        <f t="shared" si="54"/>
        <v>SOMERSET</v>
      </c>
      <c r="E1793">
        <v>-74.616459039999995</v>
      </c>
      <c r="F1793">
        <v>40.563757070000001</v>
      </c>
      <c r="G1793">
        <f xml:space="preserve"> SUMIF(ACRES_HARVESTED!E$2:E$4911,C1793,ACRES_HARVESTED!G$2:G$4911)</f>
        <v>1267</v>
      </c>
      <c r="H1793">
        <f xml:space="preserve"> SUMIF(SALES!E$2:E$4911,C1793,SALES!G$2:G$4911)</f>
        <v>609000</v>
      </c>
      <c r="I1793">
        <f xml:space="preserve"> SUMIF(PRODUCTION!E$2:E$4911,C1793,PRODUCTION!I$2:I$4911)</f>
        <v>255486.0215</v>
      </c>
    </row>
    <row r="1794" spans="1:9" x14ac:dyDescent="0.2">
      <c r="A1794">
        <v>34037</v>
      </c>
      <c r="B1794" t="s">
        <v>713</v>
      </c>
      <c r="C1794" t="str">
        <f t="shared" si="55"/>
        <v>34037</v>
      </c>
      <c r="D1794" t="str">
        <f t="shared" ref="D1794:D1857" si="56">UPPER(B1794)</f>
        <v>SUSSEX</v>
      </c>
      <c r="E1794">
        <v>-74.690825329999996</v>
      </c>
      <c r="F1794">
        <v>41.139357220000001</v>
      </c>
      <c r="G1794">
        <f xml:space="preserve"> SUMIF(ACRES_HARVESTED!E$2:E$4911,C1794,ACRES_HARVESTED!G$2:G$4911)</f>
        <v>3890</v>
      </c>
      <c r="H1794">
        <f xml:space="preserve"> SUMIF(SALES!E$2:E$4911,C1794,SALES!G$2:G$4911)</f>
        <v>1616000</v>
      </c>
      <c r="I1794">
        <f xml:space="preserve"> SUMIF(PRODUCTION!E$2:E$4911,C1794,PRODUCTION!I$2:I$4911)</f>
        <v>1239082.2220999999</v>
      </c>
    </row>
    <row r="1795" spans="1:9" x14ac:dyDescent="0.2">
      <c r="A1795">
        <v>34039</v>
      </c>
      <c r="B1795" t="s">
        <v>153</v>
      </c>
      <c r="C1795" t="str">
        <f t="shared" ref="C1795:C1858" si="57" xml:space="preserve"> TEXT(A1795,"00000")</f>
        <v>34039</v>
      </c>
      <c r="D1795" t="str">
        <f t="shared" si="56"/>
        <v>UNION</v>
      </c>
      <c r="E1795">
        <v>-74.307215130000003</v>
      </c>
      <c r="F1795">
        <v>40.659289659999999</v>
      </c>
      <c r="G1795">
        <f xml:space="preserve"> SUMIF(ACRES_HARVESTED!E$2:E$4911,C1795,ACRES_HARVESTED!G$2:G$4911)</f>
        <v>0</v>
      </c>
      <c r="H1795">
        <f xml:space="preserve"> SUMIF(SALES!E$2:E$4911,C1795,SALES!G$2:G$4911)</f>
        <v>0</v>
      </c>
      <c r="I1795">
        <f xml:space="preserve"> SUMIF(PRODUCTION!E$2:E$4911,C1795,PRODUCTION!I$2:I$4911)</f>
        <v>0</v>
      </c>
    </row>
    <row r="1796" spans="1:9" x14ac:dyDescent="0.2">
      <c r="A1796">
        <v>34041</v>
      </c>
      <c r="B1796" t="s">
        <v>108</v>
      </c>
      <c r="C1796" t="str">
        <f t="shared" si="57"/>
        <v>34041</v>
      </c>
      <c r="D1796" t="str">
        <f t="shared" si="56"/>
        <v>WARREN</v>
      </c>
      <c r="E1796">
        <v>-74.996479140000005</v>
      </c>
      <c r="F1796">
        <v>40.857461950000001</v>
      </c>
      <c r="G1796">
        <f xml:space="preserve"> SUMIF(ACRES_HARVESTED!E$2:E$4911,C1796,ACRES_HARVESTED!G$2:G$4911)</f>
        <v>18431</v>
      </c>
      <c r="H1796">
        <f xml:space="preserve"> SUMIF(SALES!E$2:E$4911,C1796,SALES!G$2:G$4911)</f>
        <v>9947000</v>
      </c>
      <c r="I1796">
        <f xml:space="preserve"> SUMIF(PRODUCTION!E$2:E$4911,C1796,PRODUCTION!I$2:I$4911)</f>
        <v>3379026.3015000001</v>
      </c>
    </row>
    <row r="1797" spans="1:9" x14ac:dyDescent="0.2">
      <c r="A1797">
        <v>35001</v>
      </c>
      <c r="B1797" t="s">
        <v>1513</v>
      </c>
      <c r="C1797" t="str">
        <f t="shared" si="57"/>
        <v>35001</v>
      </c>
      <c r="D1797" t="str">
        <f t="shared" si="56"/>
        <v>BERNALILLO</v>
      </c>
      <c r="E1797">
        <v>-106.6705759</v>
      </c>
      <c r="F1797">
        <v>35.05121905</v>
      </c>
      <c r="G1797">
        <f xml:space="preserve"> SUMIF(ACRES_HARVESTED!E$2:E$4911,C1797,ACRES_HARVESTED!G$2:G$4911)</f>
        <v>3</v>
      </c>
      <c r="H1797">
        <f xml:space="preserve"> SUMIF(SALES!E$2:E$4911,C1797,SALES!G$2:G$4911)</f>
        <v>0</v>
      </c>
      <c r="I1797">
        <f xml:space="preserve"> SUMIF(PRODUCTION!E$2:E$4911,C1797,PRODUCTION!I$2:I$4911)</f>
        <v>39.821428571428569</v>
      </c>
    </row>
    <row r="1798" spans="1:9" x14ac:dyDescent="0.2">
      <c r="A1798">
        <v>35003</v>
      </c>
      <c r="B1798" t="s">
        <v>1307</v>
      </c>
      <c r="C1798" t="str">
        <f t="shared" si="57"/>
        <v>35003</v>
      </c>
      <c r="D1798" t="str">
        <f t="shared" si="56"/>
        <v>CATRON</v>
      </c>
      <c r="E1798">
        <v>-108.40548389999999</v>
      </c>
      <c r="F1798">
        <v>33.915029480000001</v>
      </c>
      <c r="G1798">
        <f xml:space="preserve"> SUMIF(ACRES_HARVESTED!E$2:E$4911,C1798,ACRES_HARVESTED!G$2:G$4911)</f>
        <v>0</v>
      </c>
      <c r="H1798">
        <f xml:space="preserve"> SUMIF(SALES!E$2:E$4911,C1798,SALES!G$2:G$4911)</f>
        <v>0</v>
      </c>
      <c r="I1798">
        <f xml:space="preserve"> SUMIF(PRODUCTION!E$2:E$4911,C1798,PRODUCTION!I$2:I$4911)</f>
        <v>0</v>
      </c>
    </row>
    <row r="1799" spans="1:9" x14ac:dyDescent="0.2">
      <c r="A1799">
        <v>35005</v>
      </c>
      <c r="B1799" t="s">
        <v>1237</v>
      </c>
      <c r="C1799" t="str">
        <f t="shared" si="57"/>
        <v>35005</v>
      </c>
      <c r="D1799" t="str">
        <f t="shared" si="56"/>
        <v>CHAVES</v>
      </c>
      <c r="E1799">
        <v>-104.4668372</v>
      </c>
      <c r="F1799">
        <v>33.363234849999998</v>
      </c>
      <c r="G1799">
        <f xml:space="preserve"> SUMIF(ACRES_HARVESTED!E$2:E$4911,C1799,ACRES_HARVESTED!G$2:G$4911)</f>
        <v>13802</v>
      </c>
      <c r="H1799">
        <f xml:space="preserve"> SUMIF(SALES!E$2:E$4911,C1799,SALES!G$2:G$4911)</f>
        <v>9516000</v>
      </c>
      <c r="I1799">
        <f xml:space="preserve"> SUMIF(PRODUCTION!E$2:E$4911,C1799,PRODUCTION!I$2:I$4911)</f>
        <v>15559217.645399999</v>
      </c>
    </row>
    <row r="1800" spans="1:9" x14ac:dyDescent="0.2">
      <c r="A1800">
        <v>35006</v>
      </c>
      <c r="B1800" t="s">
        <v>37</v>
      </c>
      <c r="C1800" t="str">
        <f t="shared" si="57"/>
        <v>35006</v>
      </c>
      <c r="D1800" t="str">
        <f t="shared" si="56"/>
        <v>CIBOLA</v>
      </c>
      <c r="E1800">
        <v>-107.9992972</v>
      </c>
      <c r="F1800">
        <v>34.912409490000002</v>
      </c>
      <c r="G1800">
        <f xml:space="preserve"> SUMIF(ACRES_HARVESTED!E$2:E$4911,C1800,ACRES_HARVESTED!G$2:G$4911)</f>
        <v>195</v>
      </c>
      <c r="H1800">
        <f xml:space="preserve"> SUMIF(SALES!E$2:E$4911,C1800,SALES!G$2:G$4911)</f>
        <v>0</v>
      </c>
      <c r="I1800">
        <f xml:space="preserve"> SUMIF(PRODUCTION!E$2:E$4911,C1800,PRODUCTION!I$2:I$4911)</f>
        <v>480.35714285714283</v>
      </c>
    </row>
    <row r="1801" spans="1:9" x14ac:dyDescent="0.2">
      <c r="A1801">
        <v>35007</v>
      </c>
      <c r="B1801" t="s">
        <v>478</v>
      </c>
      <c r="C1801" t="str">
        <f t="shared" si="57"/>
        <v>35007</v>
      </c>
      <c r="D1801" t="str">
        <f t="shared" si="56"/>
        <v>COLFAX</v>
      </c>
      <c r="E1801">
        <v>-104.64687309999999</v>
      </c>
      <c r="F1801">
        <v>36.606199250000003</v>
      </c>
      <c r="G1801">
        <f xml:space="preserve"> SUMIF(ACRES_HARVESTED!E$2:E$4911,C1801,ACRES_HARVESTED!G$2:G$4911)</f>
        <v>0</v>
      </c>
      <c r="H1801">
        <f xml:space="preserve"> SUMIF(SALES!E$2:E$4911,C1801,SALES!G$2:G$4911)</f>
        <v>0</v>
      </c>
      <c r="I1801">
        <f xml:space="preserve"> SUMIF(PRODUCTION!E$2:E$4911,C1801,PRODUCTION!I$2:I$4911)</f>
        <v>0</v>
      </c>
    </row>
    <row r="1802" spans="1:9" x14ac:dyDescent="0.2">
      <c r="A1802">
        <v>35009</v>
      </c>
      <c r="B1802" t="s">
        <v>36</v>
      </c>
      <c r="C1802" t="str">
        <f t="shared" si="57"/>
        <v>35009</v>
      </c>
      <c r="D1802" t="str">
        <f t="shared" si="56"/>
        <v>CURRY</v>
      </c>
      <c r="E1802">
        <v>-103.3468992</v>
      </c>
      <c r="F1802">
        <v>34.574147770000003</v>
      </c>
      <c r="G1802">
        <f xml:space="preserve"> SUMIF(ACRES_HARVESTED!E$2:E$4911,C1802,ACRES_HARVESTED!G$2:G$4911)</f>
        <v>23210</v>
      </c>
      <c r="H1802">
        <f xml:space="preserve"> SUMIF(SALES!E$2:E$4911,C1802,SALES!G$2:G$4911)</f>
        <v>9143000</v>
      </c>
      <c r="I1802">
        <f xml:space="preserve"> SUMIF(PRODUCTION!E$2:E$4911,C1802,PRODUCTION!I$2:I$4911)</f>
        <v>15091820.459799999</v>
      </c>
    </row>
    <row r="1803" spans="1:9" x14ac:dyDescent="0.2">
      <c r="A1803">
        <v>35011</v>
      </c>
      <c r="B1803" t="s">
        <v>647</v>
      </c>
      <c r="C1803" t="str">
        <f t="shared" si="57"/>
        <v>35011</v>
      </c>
      <c r="D1803" t="str">
        <f t="shared" si="56"/>
        <v>DE BACA</v>
      </c>
      <c r="E1803">
        <v>-104.4120813</v>
      </c>
      <c r="F1803">
        <v>34.342660000000002</v>
      </c>
      <c r="G1803">
        <f xml:space="preserve"> SUMIF(ACRES_HARVESTED!E$2:E$4911,C1803,ACRES_HARVESTED!G$2:G$4911)</f>
        <v>0</v>
      </c>
      <c r="H1803">
        <f xml:space="preserve"> SUMIF(SALES!E$2:E$4911,C1803,SALES!G$2:G$4911)</f>
        <v>0</v>
      </c>
      <c r="I1803">
        <f xml:space="preserve"> SUMIF(PRODUCTION!E$2:E$4911,C1803,PRODUCTION!I$2:I$4911)</f>
        <v>0</v>
      </c>
    </row>
    <row r="1804" spans="1:9" x14ac:dyDescent="0.2">
      <c r="A1804">
        <v>35013</v>
      </c>
      <c r="B1804" t="s">
        <v>1091</v>
      </c>
      <c r="C1804" t="str">
        <f t="shared" si="57"/>
        <v>35013</v>
      </c>
      <c r="D1804" t="str">
        <f t="shared" si="56"/>
        <v>DOA ANA</v>
      </c>
      <c r="E1804">
        <v>-106.83308580000001</v>
      </c>
      <c r="F1804">
        <v>32.352652290000002</v>
      </c>
      <c r="G1804">
        <f xml:space="preserve"> SUMIF(ACRES_HARVESTED!E$2:E$4911,C1804,ACRES_HARVESTED!G$2:G$4911)</f>
        <v>3684</v>
      </c>
      <c r="H1804">
        <f xml:space="preserve"> SUMIF(SALES!E$2:E$4911,C1804,SALES!G$2:G$4911)</f>
        <v>2324000</v>
      </c>
      <c r="I1804">
        <f xml:space="preserve"> SUMIF(PRODUCTION!E$2:E$4911,C1804,PRODUCTION!I$2:I$4911)</f>
        <v>3360798.2550999997</v>
      </c>
    </row>
    <row r="1805" spans="1:9" x14ac:dyDescent="0.2">
      <c r="A1805">
        <v>35015</v>
      </c>
      <c r="B1805" t="s">
        <v>67</v>
      </c>
      <c r="C1805" t="str">
        <f t="shared" si="57"/>
        <v>35015</v>
      </c>
      <c r="D1805" t="str">
        <f t="shared" si="56"/>
        <v>EDDY</v>
      </c>
      <c r="E1805">
        <v>-104.3041733</v>
      </c>
      <c r="F1805">
        <v>32.471550559999997</v>
      </c>
      <c r="G1805">
        <f xml:space="preserve"> SUMIF(ACRES_HARVESTED!E$2:E$4911,C1805,ACRES_HARVESTED!G$2:G$4911)</f>
        <v>5071</v>
      </c>
      <c r="H1805">
        <f xml:space="preserve"> SUMIF(SALES!E$2:E$4911,C1805,SALES!G$2:G$4911)</f>
        <v>3425000</v>
      </c>
      <c r="I1805">
        <f xml:space="preserve"> SUMIF(PRODUCTION!E$2:E$4911,C1805,PRODUCTION!I$2:I$4911)</f>
        <v>3585392.1245999997</v>
      </c>
    </row>
    <row r="1806" spans="1:9" x14ac:dyDescent="0.2">
      <c r="A1806">
        <v>35017</v>
      </c>
      <c r="B1806" t="s">
        <v>5</v>
      </c>
      <c r="C1806" t="str">
        <f t="shared" si="57"/>
        <v>35017</v>
      </c>
      <c r="D1806" t="str">
        <f t="shared" si="56"/>
        <v>GRANT</v>
      </c>
      <c r="E1806">
        <v>-108.3823282</v>
      </c>
      <c r="F1806">
        <v>32.73885662</v>
      </c>
      <c r="G1806">
        <f xml:space="preserve"> SUMIF(ACRES_HARVESTED!E$2:E$4911,C1806,ACRES_HARVESTED!G$2:G$4911)</f>
        <v>0</v>
      </c>
      <c r="H1806">
        <f xml:space="preserve"> SUMIF(SALES!E$2:E$4911,C1806,SALES!G$2:G$4911)</f>
        <v>154000</v>
      </c>
      <c r="I1806">
        <f xml:space="preserve"> SUMIF(PRODUCTION!E$2:E$4911,C1806,PRODUCTION!I$2:I$4911)</f>
        <v>0</v>
      </c>
    </row>
    <row r="1807" spans="1:9" x14ac:dyDescent="0.2">
      <c r="A1807">
        <v>35019</v>
      </c>
      <c r="B1807" t="s">
        <v>1857</v>
      </c>
      <c r="C1807" t="str">
        <f t="shared" si="57"/>
        <v>35019</v>
      </c>
      <c r="D1807" t="str">
        <f t="shared" si="56"/>
        <v>GUADALUPE</v>
      </c>
      <c r="E1807">
        <v>-104.7904138</v>
      </c>
      <c r="F1807">
        <v>34.863154610000002</v>
      </c>
      <c r="G1807">
        <f xml:space="preserve"> SUMIF(ACRES_HARVESTED!E$2:E$4911,C1807,ACRES_HARVESTED!G$2:G$4911)</f>
        <v>0</v>
      </c>
      <c r="H1807">
        <f xml:space="preserve"> SUMIF(SALES!E$2:E$4911,C1807,SALES!G$2:G$4911)</f>
        <v>0</v>
      </c>
      <c r="I1807">
        <f xml:space="preserve"> SUMIF(PRODUCTION!E$2:E$4911,C1807,PRODUCTION!I$2:I$4911)</f>
        <v>0</v>
      </c>
    </row>
    <row r="1808" spans="1:9" x14ac:dyDescent="0.2">
      <c r="A1808">
        <v>35021</v>
      </c>
      <c r="B1808" t="s">
        <v>1228</v>
      </c>
      <c r="C1808" t="str">
        <f t="shared" si="57"/>
        <v>35021</v>
      </c>
      <c r="D1808" t="str">
        <f t="shared" si="56"/>
        <v>HARDING</v>
      </c>
      <c r="E1808">
        <v>-103.820322</v>
      </c>
      <c r="F1808">
        <v>35.857997589999997</v>
      </c>
      <c r="G1808">
        <f xml:space="preserve"> SUMIF(ACRES_HARVESTED!E$2:E$4911,C1808,ACRES_HARVESTED!G$2:G$4911)</f>
        <v>0</v>
      </c>
      <c r="H1808">
        <f xml:space="preserve"> SUMIF(SALES!E$2:E$4911,C1808,SALES!G$2:G$4911)</f>
        <v>0</v>
      </c>
      <c r="I1808">
        <f xml:space="preserve"> SUMIF(PRODUCTION!E$2:E$4911,C1808,PRODUCTION!I$2:I$4911)</f>
        <v>0</v>
      </c>
    </row>
    <row r="1809" spans="1:9" x14ac:dyDescent="0.2">
      <c r="A1809">
        <v>35023</v>
      </c>
      <c r="B1809" t="s">
        <v>1115</v>
      </c>
      <c r="C1809" t="str">
        <f t="shared" si="57"/>
        <v>35023</v>
      </c>
      <c r="D1809" t="str">
        <f t="shared" si="56"/>
        <v>HIDALGO</v>
      </c>
      <c r="E1809">
        <v>-108.7148057</v>
      </c>
      <c r="F1809">
        <v>31.913984660000001</v>
      </c>
      <c r="G1809">
        <f xml:space="preserve"> SUMIF(ACRES_HARVESTED!E$2:E$4911,C1809,ACRES_HARVESTED!G$2:G$4911)</f>
        <v>2539</v>
      </c>
      <c r="H1809">
        <f xml:space="preserve"> SUMIF(SALES!E$2:E$4911,C1809,SALES!G$2:G$4911)</f>
        <v>0</v>
      </c>
      <c r="I1809">
        <f xml:space="preserve"> SUMIF(PRODUCTION!E$2:E$4911,C1809,PRODUCTION!I$2:I$4911)</f>
        <v>0</v>
      </c>
    </row>
    <row r="1810" spans="1:9" x14ac:dyDescent="0.2">
      <c r="A1810">
        <v>35025</v>
      </c>
      <c r="B1810" t="s">
        <v>750</v>
      </c>
      <c r="C1810" t="str">
        <f t="shared" si="57"/>
        <v>35025</v>
      </c>
      <c r="D1810" t="str">
        <f t="shared" si="56"/>
        <v>LEA</v>
      </c>
      <c r="E1810">
        <v>-103.4124539</v>
      </c>
      <c r="F1810">
        <v>32.792157349999997</v>
      </c>
      <c r="G1810">
        <f xml:space="preserve"> SUMIF(ACRES_HARVESTED!E$2:E$4911,C1810,ACRES_HARVESTED!G$2:G$4911)</f>
        <v>10552</v>
      </c>
      <c r="H1810">
        <f xml:space="preserve"> SUMIF(SALES!E$2:E$4911,C1810,SALES!G$2:G$4911)</f>
        <v>3140000</v>
      </c>
      <c r="I1810">
        <f xml:space="preserve"> SUMIF(PRODUCTION!E$2:E$4911,C1810,PRODUCTION!I$2:I$4911)</f>
        <v>8994462.8487999998</v>
      </c>
    </row>
    <row r="1811" spans="1:9" x14ac:dyDescent="0.2">
      <c r="A1811">
        <v>35027</v>
      </c>
      <c r="B1811" t="s">
        <v>17</v>
      </c>
      <c r="C1811" t="str">
        <f t="shared" si="57"/>
        <v>35027</v>
      </c>
      <c r="D1811" t="str">
        <f t="shared" si="56"/>
        <v>LINCOLN</v>
      </c>
      <c r="E1811">
        <v>-105.45854610000001</v>
      </c>
      <c r="F1811">
        <v>33.745108260000002</v>
      </c>
      <c r="G1811">
        <f xml:space="preserve"> SUMIF(ACRES_HARVESTED!E$2:E$4911,C1811,ACRES_HARVESTED!G$2:G$4911)</f>
        <v>0</v>
      </c>
      <c r="H1811">
        <f xml:space="preserve"> SUMIF(SALES!E$2:E$4911,C1811,SALES!G$2:G$4911)</f>
        <v>0</v>
      </c>
      <c r="I1811">
        <f xml:space="preserve"> SUMIF(PRODUCTION!E$2:E$4911,C1811,PRODUCTION!I$2:I$4911)</f>
        <v>0</v>
      </c>
    </row>
    <row r="1812" spans="1:9" x14ac:dyDescent="0.2">
      <c r="A1812">
        <v>35028</v>
      </c>
      <c r="B1812" t="s">
        <v>15</v>
      </c>
      <c r="C1812" t="str">
        <f t="shared" si="57"/>
        <v>35028</v>
      </c>
      <c r="D1812" t="str">
        <f t="shared" si="56"/>
        <v>LOS ALAMOS</v>
      </c>
      <c r="E1812">
        <v>-106.3065081</v>
      </c>
      <c r="F1812">
        <v>35.86926339</v>
      </c>
      <c r="G1812">
        <f xml:space="preserve"> SUMIF(ACRES_HARVESTED!E$2:E$4911,C1812,ACRES_HARVESTED!G$2:G$4911)</f>
        <v>0</v>
      </c>
      <c r="H1812">
        <f xml:space="preserve"> SUMIF(SALES!E$2:E$4911,C1812,SALES!G$2:G$4911)</f>
        <v>0</v>
      </c>
      <c r="I1812">
        <f xml:space="preserve"> SUMIF(PRODUCTION!E$2:E$4911,C1812,PRODUCTION!I$2:I$4911)</f>
        <v>0</v>
      </c>
    </row>
    <row r="1813" spans="1:9" x14ac:dyDescent="0.2">
      <c r="A1813">
        <v>35029</v>
      </c>
      <c r="B1813" t="s">
        <v>637</v>
      </c>
      <c r="C1813" t="str">
        <f t="shared" si="57"/>
        <v>35029</v>
      </c>
      <c r="D1813" t="str">
        <f t="shared" si="56"/>
        <v>LUNA</v>
      </c>
      <c r="E1813">
        <v>-107.74989960000001</v>
      </c>
      <c r="F1813">
        <v>32.182333040000003</v>
      </c>
      <c r="G1813">
        <f xml:space="preserve"> SUMIF(ACRES_HARVESTED!E$2:E$4911,C1813,ACRES_HARVESTED!G$2:G$4911)</f>
        <v>1565</v>
      </c>
      <c r="H1813">
        <f xml:space="preserve"> SUMIF(SALES!E$2:E$4911,C1813,SALES!G$2:G$4911)</f>
        <v>1380000</v>
      </c>
      <c r="I1813">
        <f xml:space="preserve"> SUMIF(PRODUCTION!E$2:E$4911,C1813,PRODUCTION!I$2:I$4911)</f>
        <v>1429369.7131999999</v>
      </c>
    </row>
    <row r="1814" spans="1:9" x14ac:dyDescent="0.2">
      <c r="A1814">
        <v>35031</v>
      </c>
      <c r="B1814" t="s">
        <v>1071</v>
      </c>
      <c r="C1814" t="str">
        <f t="shared" si="57"/>
        <v>35031</v>
      </c>
      <c r="D1814" t="str">
        <f t="shared" si="56"/>
        <v>MCKINLEY</v>
      </c>
      <c r="E1814">
        <v>-108.2616781</v>
      </c>
      <c r="F1814">
        <v>35.58040415</v>
      </c>
      <c r="G1814">
        <f xml:space="preserve"> SUMIF(ACRES_HARVESTED!E$2:E$4911,C1814,ACRES_HARVESTED!G$2:G$4911)</f>
        <v>335</v>
      </c>
      <c r="H1814">
        <f xml:space="preserve"> SUMIF(SALES!E$2:E$4911,C1814,SALES!G$2:G$4911)</f>
        <v>0</v>
      </c>
      <c r="I1814">
        <f xml:space="preserve"> SUMIF(PRODUCTION!E$2:E$4911,C1814,PRODUCTION!I$2:I$4911)</f>
        <v>956.42857142857133</v>
      </c>
    </row>
    <row r="1815" spans="1:9" x14ac:dyDescent="0.2">
      <c r="A1815">
        <v>35033</v>
      </c>
      <c r="B1815" t="s">
        <v>895</v>
      </c>
      <c r="C1815" t="str">
        <f t="shared" si="57"/>
        <v>35033</v>
      </c>
      <c r="D1815" t="str">
        <f t="shared" si="56"/>
        <v>MORA</v>
      </c>
      <c r="E1815">
        <v>-104.94456099999999</v>
      </c>
      <c r="F1815">
        <v>36.009728459999998</v>
      </c>
      <c r="G1815">
        <f xml:space="preserve"> SUMIF(ACRES_HARVESTED!E$2:E$4911,C1815,ACRES_HARVESTED!G$2:G$4911)</f>
        <v>6</v>
      </c>
      <c r="H1815">
        <f xml:space="preserve"> SUMIF(SALES!E$2:E$4911,C1815,SALES!G$2:G$4911)</f>
        <v>0</v>
      </c>
      <c r="I1815">
        <f xml:space="preserve"> SUMIF(PRODUCTION!E$2:E$4911,C1815,PRODUCTION!I$2:I$4911)</f>
        <v>400</v>
      </c>
    </row>
    <row r="1816" spans="1:9" x14ac:dyDescent="0.2">
      <c r="A1816">
        <v>35035</v>
      </c>
      <c r="B1816" t="s">
        <v>1565</v>
      </c>
      <c r="C1816" t="str">
        <f t="shared" si="57"/>
        <v>35035</v>
      </c>
      <c r="D1816" t="str">
        <f t="shared" si="56"/>
        <v>OTERO</v>
      </c>
      <c r="E1816">
        <v>-105.74174410000001</v>
      </c>
      <c r="F1816">
        <v>32.613231630000001</v>
      </c>
      <c r="G1816">
        <f xml:space="preserve"> SUMIF(ACRES_HARVESTED!E$2:E$4911,C1816,ACRES_HARVESTED!G$2:G$4911)</f>
        <v>0</v>
      </c>
      <c r="H1816">
        <f xml:space="preserve"> SUMIF(SALES!E$2:E$4911,C1816,SALES!G$2:G$4911)</f>
        <v>0</v>
      </c>
      <c r="I1816">
        <f xml:space="preserve"> SUMIF(PRODUCTION!E$2:E$4911,C1816,PRODUCTION!I$2:I$4911)</f>
        <v>0</v>
      </c>
    </row>
    <row r="1817" spans="1:9" x14ac:dyDescent="0.2">
      <c r="A1817">
        <v>35037</v>
      </c>
      <c r="B1817" t="s">
        <v>1679</v>
      </c>
      <c r="C1817" t="str">
        <f t="shared" si="57"/>
        <v>35037</v>
      </c>
      <c r="D1817" t="str">
        <f t="shared" si="56"/>
        <v>QUAY</v>
      </c>
      <c r="E1817">
        <v>-103.5493944</v>
      </c>
      <c r="F1817">
        <v>35.104597830000003</v>
      </c>
      <c r="G1817">
        <f xml:space="preserve"> SUMIF(ACRES_HARVESTED!E$2:E$4911,C1817,ACRES_HARVESTED!G$2:G$4911)</f>
        <v>0</v>
      </c>
      <c r="H1817">
        <f xml:space="preserve"> SUMIF(SALES!E$2:E$4911,C1817,SALES!G$2:G$4911)</f>
        <v>0</v>
      </c>
      <c r="I1817">
        <f xml:space="preserve"> SUMIF(PRODUCTION!E$2:E$4911,C1817,PRODUCTION!I$2:I$4911)</f>
        <v>197887</v>
      </c>
    </row>
    <row r="1818" spans="1:9" x14ac:dyDescent="0.2">
      <c r="A1818">
        <v>35039</v>
      </c>
      <c r="B1818" t="s">
        <v>1503</v>
      </c>
      <c r="C1818" t="str">
        <f t="shared" si="57"/>
        <v>35039</v>
      </c>
      <c r="D1818" t="str">
        <f t="shared" si="56"/>
        <v>RIO ARRIBA</v>
      </c>
      <c r="E1818">
        <v>-106.69296370000001</v>
      </c>
      <c r="F1818">
        <v>36.509846969999998</v>
      </c>
      <c r="G1818">
        <f xml:space="preserve"> SUMIF(ACRES_HARVESTED!E$2:E$4911,C1818,ACRES_HARVESTED!G$2:G$4911)</f>
        <v>32</v>
      </c>
      <c r="H1818">
        <f xml:space="preserve"> SUMIF(SALES!E$2:E$4911,C1818,SALES!G$2:G$4911)</f>
        <v>0</v>
      </c>
      <c r="I1818">
        <f xml:space="preserve"> SUMIF(PRODUCTION!E$2:E$4911,C1818,PRODUCTION!I$2:I$4911)</f>
        <v>164.98214285714286</v>
      </c>
    </row>
    <row r="1819" spans="1:9" x14ac:dyDescent="0.2">
      <c r="A1819">
        <v>35041</v>
      </c>
      <c r="B1819" t="s">
        <v>1065</v>
      </c>
      <c r="C1819" t="str">
        <f t="shared" si="57"/>
        <v>35041</v>
      </c>
      <c r="D1819" t="str">
        <f t="shared" si="56"/>
        <v>ROOSEVELT</v>
      </c>
      <c r="E1819">
        <v>-103.4801987</v>
      </c>
      <c r="F1819">
        <v>34.021272320000001</v>
      </c>
      <c r="G1819">
        <f xml:space="preserve"> SUMIF(ACRES_HARVESTED!E$2:E$4911,C1819,ACRES_HARVESTED!G$2:G$4911)</f>
        <v>26697</v>
      </c>
      <c r="H1819">
        <f xml:space="preserve"> SUMIF(SALES!E$2:E$4911,C1819,SALES!G$2:G$4911)</f>
        <v>10151000</v>
      </c>
      <c r="I1819">
        <f xml:space="preserve"> SUMIF(PRODUCTION!E$2:E$4911,C1819,PRODUCTION!I$2:I$4911)</f>
        <v>11457079.9781</v>
      </c>
    </row>
    <row r="1820" spans="1:9" x14ac:dyDescent="0.2">
      <c r="A1820">
        <v>35043</v>
      </c>
      <c r="B1820" t="s">
        <v>1032</v>
      </c>
      <c r="C1820" t="str">
        <f t="shared" si="57"/>
        <v>35043</v>
      </c>
      <c r="D1820" t="str">
        <f t="shared" si="56"/>
        <v>SANDOVAL</v>
      </c>
      <c r="E1820">
        <v>-106.8658272</v>
      </c>
      <c r="F1820">
        <v>35.689095440000003</v>
      </c>
      <c r="G1820">
        <f xml:space="preserve"> SUMIF(ACRES_HARVESTED!E$2:E$4911,C1820,ACRES_HARVESTED!G$2:G$4911)</f>
        <v>83</v>
      </c>
      <c r="H1820">
        <f xml:space="preserve"> SUMIF(SALES!E$2:E$4911,C1820,SALES!G$2:G$4911)</f>
        <v>0</v>
      </c>
      <c r="I1820">
        <f xml:space="preserve"> SUMIF(PRODUCTION!E$2:E$4911,C1820,PRODUCTION!I$2:I$4911)</f>
        <v>385</v>
      </c>
    </row>
    <row r="1821" spans="1:9" x14ac:dyDescent="0.2">
      <c r="A1821">
        <v>35045</v>
      </c>
      <c r="B1821" t="s">
        <v>12</v>
      </c>
      <c r="C1821" t="str">
        <f t="shared" si="57"/>
        <v>35045</v>
      </c>
      <c r="D1821" t="str">
        <f t="shared" si="56"/>
        <v>SAN JUAN</v>
      </c>
      <c r="E1821">
        <v>-108.3206012</v>
      </c>
      <c r="F1821">
        <v>36.508246049999997</v>
      </c>
      <c r="G1821">
        <f xml:space="preserve"> SUMIF(ACRES_HARVESTED!E$2:E$4911,C1821,ACRES_HARVESTED!G$2:G$4911)</f>
        <v>1406</v>
      </c>
      <c r="H1821">
        <f xml:space="preserve"> SUMIF(SALES!E$2:E$4911,C1821,SALES!G$2:G$4911)</f>
        <v>0</v>
      </c>
      <c r="I1821">
        <f xml:space="preserve"> SUMIF(PRODUCTION!E$2:E$4911,C1821,PRODUCTION!I$2:I$4911)</f>
        <v>71162.907857142854</v>
      </c>
    </row>
    <row r="1822" spans="1:9" x14ac:dyDescent="0.2">
      <c r="A1822">
        <v>35047</v>
      </c>
      <c r="B1822" t="s">
        <v>271</v>
      </c>
      <c r="C1822" t="str">
        <f t="shared" si="57"/>
        <v>35047</v>
      </c>
      <c r="D1822" t="str">
        <f t="shared" si="56"/>
        <v>SAN MIGUEL</v>
      </c>
      <c r="E1822">
        <v>-104.8156292</v>
      </c>
      <c r="F1822">
        <v>35.480046389999998</v>
      </c>
      <c r="G1822">
        <f xml:space="preserve"> SUMIF(ACRES_HARVESTED!E$2:E$4911,C1822,ACRES_HARVESTED!G$2:G$4911)</f>
        <v>0</v>
      </c>
      <c r="H1822">
        <f xml:space="preserve"> SUMIF(SALES!E$2:E$4911,C1822,SALES!G$2:G$4911)</f>
        <v>0</v>
      </c>
      <c r="I1822">
        <f xml:space="preserve"> SUMIF(PRODUCTION!E$2:E$4911,C1822,PRODUCTION!I$2:I$4911)</f>
        <v>0</v>
      </c>
    </row>
    <row r="1823" spans="1:9" x14ac:dyDescent="0.2">
      <c r="A1823">
        <v>35049</v>
      </c>
      <c r="B1823" t="s">
        <v>1383</v>
      </c>
      <c r="C1823" t="str">
        <f t="shared" si="57"/>
        <v>35049</v>
      </c>
      <c r="D1823" t="str">
        <f t="shared" si="56"/>
        <v>SANTA FE</v>
      </c>
      <c r="E1823">
        <v>-105.9759986</v>
      </c>
      <c r="F1823">
        <v>35.50670942</v>
      </c>
      <c r="G1823">
        <f xml:space="preserve"> SUMIF(ACRES_HARVESTED!E$2:E$4911,C1823,ACRES_HARVESTED!G$2:G$4911)</f>
        <v>7296</v>
      </c>
      <c r="H1823">
        <f xml:space="preserve"> SUMIF(SALES!E$2:E$4911,C1823,SALES!G$2:G$4911)</f>
        <v>6088000</v>
      </c>
      <c r="I1823">
        <f xml:space="preserve"> SUMIF(PRODUCTION!E$2:E$4911,C1823,PRODUCTION!I$2:I$4911)</f>
        <v>5670712.837514285</v>
      </c>
    </row>
    <row r="1824" spans="1:9" x14ac:dyDescent="0.2">
      <c r="A1824">
        <v>35051</v>
      </c>
      <c r="B1824" t="s">
        <v>773</v>
      </c>
      <c r="C1824" t="str">
        <f t="shared" si="57"/>
        <v>35051</v>
      </c>
      <c r="D1824" t="str">
        <f t="shared" si="56"/>
        <v>SIERRA</v>
      </c>
      <c r="E1824">
        <v>-107.19255389999999</v>
      </c>
      <c r="F1824">
        <v>33.130253209999999</v>
      </c>
      <c r="G1824">
        <f xml:space="preserve"> SUMIF(ACRES_HARVESTED!E$2:E$4911,C1824,ACRES_HARVESTED!G$2:G$4911)</f>
        <v>1377</v>
      </c>
      <c r="H1824">
        <f xml:space="preserve"> SUMIF(SALES!E$2:E$4911,C1824,SALES!G$2:G$4911)</f>
        <v>1605000</v>
      </c>
      <c r="I1824">
        <f xml:space="preserve"> SUMIF(PRODUCTION!E$2:E$4911,C1824,PRODUCTION!I$2:I$4911)</f>
        <v>1690063.9469999999</v>
      </c>
    </row>
    <row r="1825" spans="1:9" x14ac:dyDescent="0.2">
      <c r="A1825">
        <v>35053</v>
      </c>
      <c r="B1825" t="s">
        <v>1342</v>
      </c>
      <c r="C1825" t="str">
        <f t="shared" si="57"/>
        <v>35053</v>
      </c>
      <c r="D1825" t="str">
        <f t="shared" si="56"/>
        <v>SOCORRO</v>
      </c>
      <c r="E1825">
        <v>-106.9307263</v>
      </c>
      <c r="F1825">
        <v>34.006829189999998</v>
      </c>
      <c r="G1825">
        <f xml:space="preserve"> SUMIF(ACRES_HARVESTED!E$2:E$4911,C1825,ACRES_HARVESTED!G$2:G$4911)</f>
        <v>2870</v>
      </c>
      <c r="H1825">
        <f xml:space="preserve"> SUMIF(SALES!E$2:E$4911,C1825,SALES!G$2:G$4911)</f>
        <v>734000</v>
      </c>
      <c r="I1825">
        <f xml:space="preserve"> SUMIF(PRODUCTION!E$2:E$4911,C1825,PRODUCTION!I$2:I$4911)</f>
        <v>3031328.3</v>
      </c>
    </row>
    <row r="1826" spans="1:9" x14ac:dyDescent="0.2">
      <c r="A1826">
        <v>35055</v>
      </c>
      <c r="B1826" t="s">
        <v>1045</v>
      </c>
      <c r="C1826" t="str">
        <f t="shared" si="57"/>
        <v>35055</v>
      </c>
      <c r="D1826" t="str">
        <f t="shared" si="56"/>
        <v>TAOS</v>
      </c>
      <c r="E1826">
        <v>-105.630976</v>
      </c>
      <c r="F1826">
        <v>36.578342620000001</v>
      </c>
      <c r="G1826">
        <f xml:space="preserve"> SUMIF(ACRES_HARVESTED!E$2:E$4911,C1826,ACRES_HARVESTED!G$2:G$4911)</f>
        <v>0</v>
      </c>
      <c r="H1826">
        <f xml:space="preserve"> SUMIF(SALES!E$2:E$4911,C1826,SALES!G$2:G$4911)</f>
        <v>0</v>
      </c>
      <c r="I1826">
        <f xml:space="preserve"> SUMIF(PRODUCTION!E$2:E$4911,C1826,PRODUCTION!I$2:I$4911)</f>
        <v>0</v>
      </c>
    </row>
    <row r="1827" spans="1:9" x14ac:dyDescent="0.2">
      <c r="A1827">
        <v>35057</v>
      </c>
      <c r="B1827" t="s">
        <v>150</v>
      </c>
      <c r="C1827" t="str">
        <f t="shared" si="57"/>
        <v>35057</v>
      </c>
      <c r="D1827" t="str">
        <f t="shared" si="56"/>
        <v>TORRANCE</v>
      </c>
      <c r="E1827">
        <v>-105.8505392</v>
      </c>
      <c r="F1827">
        <v>34.640432070000003</v>
      </c>
      <c r="G1827">
        <f xml:space="preserve"> SUMIF(ACRES_HARVESTED!E$2:E$4911,C1827,ACRES_HARVESTED!G$2:G$4911)</f>
        <v>2667</v>
      </c>
      <c r="H1827">
        <f xml:space="preserve"> SUMIF(SALES!E$2:E$4911,C1827,SALES!G$2:G$4911)</f>
        <v>2866000</v>
      </c>
      <c r="I1827">
        <f xml:space="preserve"> SUMIF(PRODUCTION!E$2:E$4911,C1827,PRODUCTION!I$2:I$4911)</f>
        <v>2423724.1313999998</v>
      </c>
    </row>
    <row r="1828" spans="1:9" x14ac:dyDescent="0.2">
      <c r="A1828">
        <v>35059</v>
      </c>
      <c r="B1828" t="s">
        <v>153</v>
      </c>
      <c r="C1828" t="str">
        <f t="shared" si="57"/>
        <v>35059</v>
      </c>
      <c r="D1828" t="str">
        <f t="shared" si="56"/>
        <v>UNION</v>
      </c>
      <c r="E1828">
        <v>-103.47106960000001</v>
      </c>
      <c r="F1828">
        <v>36.48166105</v>
      </c>
      <c r="G1828">
        <f xml:space="preserve"> SUMIF(ACRES_HARVESTED!E$2:E$4911,C1828,ACRES_HARVESTED!G$2:G$4911)</f>
        <v>9292</v>
      </c>
      <c r="H1828">
        <f xml:space="preserve"> SUMIF(SALES!E$2:E$4911,C1828,SALES!G$2:G$4911)</f>
        <v>6453000</v>
      </c>
      <c r="I1828">
        <f xml:space="preserve"> SUMIF(PRODUCTION!E$2:E$4911,C1828,PRODUCTION!I$2:I$4911)</f>
        <v>2777872.7238999996</v>
      </c>
    </row>
    <row r="1829" spans="1:9" x14ac:dyDescent="0.2">
      <c r="A1829">
        <v>35061</v>
      </c>
      <c r="B1829" t="s">
        <v>802</v>
      </c>
      <c r="C1829" t="str">
        <f t="shared" si="57"/>
        <v>35061</v>
      </c>
      <c r="D1829" t="str">
        <f t="shared" si="56"/>
        <v>VALENCIA</v>
      </c>
      <c r="E1829">
        <v>-106.8090108</v>
      </c>
      <c r="F1829">
        <v>34.715361659999999</v>
      </c>
      <c r="G1829">
        <f xml:space="preserve"> SUMIF(ACRES_HARVESTED!E$2:E$4911,C1829,ACRES_HARVESTED!G$2:G$4911)</f>
        <v>0</v>
      </c>
      <c r="H1829">
        <f xml:space="preserve"> SUMIF(SALES!E$2:E$4911,C1829,SALES!G$2:G$4911)</f>
        <v>0</v>
      </c>
      <c r="I1829">
        <f xml:space="preserve"> SUMIF(PRODUCTION!E$2:E$4911,C1829,PRODUCTION!I$2:I$4911)</f>
        <v>100.26785714285714</v>
      </c>
    </row>
    <row r="1830" spans="1:9" x14ac:dyDescent="0.2">
      <c r="A1830">
        <v>36001</v>
      </c>
      <c r="B1830" t="s">
        <v>1213</v>
      </c>
      <c r="C1830" t="str">
        <f t="shared" si="57"/>
        <v>36001</v>
      </c>
      <c r="D1830" t="str">
        <f t="shared" si="56"/>
        <v>ALBANY</v>
      </c>
      <c r="E1830">
        <v>-73.973413059999999</v>
      </c>
      <c r="F1830">
        <v>42.59987237</v>
      </c>
      <c r="G1830">
        <f xml:space="preserve"> SUMIF(ACRES_HARVESTED!E$2:E$4911,C1830,ACRES_HARVESTED!G$2:G$4911)</f>
        <v>2775</v>
      </c>
      <c r="H1830">
        <f xml:space="preserve"> SUMIF(SALES!E$2:E$4911,C1830,SALES!G$2:G$4911)</f>
        <v>1065000</v>
      </c>
      <c r="I1830">
        <f xml:space="preserve"> SUMIF(PRODUCTION!E$2:E$4911,C1830,PRODUCTION!I$2:I$4911)</f>
        <v>1018787.2287999999</v>
      </c>
    </row>
    <row r="1831" spans="1:9" x14ac:dyDescent="0.2">
      <c r="A1831">
        <v>36003</v>
      </c>
      <c r="B1831" t="s">
        <v>1116</v>
      </c>
      <c r="C1831" t="str">
        <f t="shared" si="57"/>
        <v>36003</v>
      </c>
      <c r="D1831" t="str">
        <f t="shared" si="56"/>
        <v>ALLEGANY</v>
      </c>
      <c r="E1831">
        <v>-78.027306890000006</v>
      </c>
      <c r="F1831">
        <v>42.257319520000003</v>
      </c>
      <c r="G1831">
        <f xml:space="preserve"> SUMIF(ACRES_HARVESTED!E$2:E$4911,C1831,ACRES_HARVESTED!G$2:G$4911)</f>
        <v>16965</v>
      </c>
      <c r="H1831">
        <f xml:space="preserve"> SUMIF(SALES!E$2:E$4911,C1831,SALES!G$2:G$4911)</f>
        <v>6110000</v>
      </c>
      <c r="I1831">
        <f xml:space="preserve"> SUMIF(PRODUCTION!E$2:E$4911,C1831,PRODUCTION!I$2:I$4911)</f>
        <v>5909333.1388999997</v>
      </c>
    </row>
    <row r="1832" spans="1:9" x14ac:dyDescent="0.2">
      <c r="A1832">
        <v>36005</v>
      </c>
      <c r="B1832" t="s">
        <v>261</v>
      </c>
      <c r="C1832" t="str">
        <f t="shared" si="57"/>
        <v>36005</v>
      </c>
      <c r="D1832" t="str">
        <f t="shared" si="56"/>
        <v>BRONX</v>
      </c>
      <c r="E1832">
        <v>-73.861568800000001</v>
      </c>
      <c r="F1832">
        <v>40.850918239999999</v>
      </c>
      <c r="G1832">
        <f xml:space="preserve"> SUMIF(ACRES_HARVESTED!E$2:E$4911,C1832,ACRES_HARVESTED!G$2:G$4911)</f>
        <v>0</v>
      </c>
      <c r="H1832">
        <f xml:space="preserve"> SUMIF(SALES!E$2:E$4911,C1832,SALES!G$2:G$4911)</f>
        <v>0</v>
      </c>
      <c r="I1832">
        <f xml:space="preserve"> SUMIF(PRODUCTION!E$2:E$4911,C1832,PRODUCTION!I$2:I$4911)</f>
        <v>0</v>
      </c>
    </row>
    <row r="1833" spans="1:9" x14ac:dyDescent="0.2">
      <c r="A1833">
        <v>36007</v>
      </c>
      <c r="B1833" t="s">
        <v>413</v>
      </c>
      <c r="C1833" t="str">
        <f t="shared" si="57"/>
        <v>36007</v>
      </c>
      <c r="D1833" t="str">
        <f t="shared" si="56"/>
        <v>BROOME</v>
      </c>
      <c r="E1833">
        <v>-75.819859199999996</v>
      </c>
      <c r="F1833">
        <v>42.160371580000003</v>
      </c>
      <c r="G1833">
        <f xml:space="preserve"> SUMIF(ACRES_HARVESTED!E$2:E$4911,C1833,ACRES_HARVESTED!G$2:G$4911)</f>
        <v>6179</v>
      </c>
      <c r="H1833">
        <f xml:space="preserve"> SUMIF(SALES!E$2:E$4911,C1833,SALES!G$2:G$4911)</f>
        <v>889000</v>
      </c>
      <c r="I1833">
        <f xml:space="preserve"> SUMIF(PRODUCTION!E$2:E$4911,C1833,PRODUCTION!I$2:I$4911)</f>
        <v>3343417.7255142857</v>
      </c>
    </row>
    <row r="1834" spans="1:9" x14ac:dyDescent="0.2">
      <c r="A1834">
        <v>36009</v>
      </c>
      <c r="B1834" t="s">
        <v>916</v>
      </c>
      <c r="C1834" t="str">
        <f t="shared" si="57"/>
        <v>36009</v>
      </c>
      <c r="D1834" t="str">
        <f t="shared" si="56"/>
        <v>CATTARAUGUS</v>
      </c>
      <c r="E1834">
        <v>-78.679032019999994</v>
      </c>
      <c r="F1834">
        <v>42.248560640000001</v>
      </c>
      <c r="G1834">
        <f xml:space="preserve"> SUMIF(ACRES_HARVESTED!E$2:E$4911,C1834,ACRES_HARVESTED!G$2:G$4911)</f>
        <v>17789</v>
      </c>
      <c r="H1834">
        <f xml:space="preserve"> SUMIF(SALES!E$2:E$4911,C1834,SALES!G$2:G$4911)</f>
        <v>4736000</v>
      </c>
      <c r="I1834">
        <f xml:space="preserve"> SUMIF(PRODUCTION!E$2:E$4911,C1834,PRODUCTION!I$2:I$4911)</f>
        <v>7657807.4342999998</v>
      </c>
    </row>
    <row r="1835" spans="1:9" x14ac:dyDescent="0.2">
      <c r="A1835">
        <v>36011</v>
      </c>
      <c r="B1835" t="s">
        <v>1564</v>
      </c>
      <c r="C1835" t="str">
        <f t="shared" si="57"/>
        <v>36011</v>
      </c>
      <c r="D1835" t="str">
        <f t="shared" si="56"/>
        <v>CAYUGA</v>
      </c>
      <c r="E1835">
        <v>-76.554684710000004</v>
      </c>
      <c r="F1835">
        <v>42.918112350000001</v>
      </c>
      <c r="G1835">
        <f xml:space="preserve"> SUMIF(ACRES_HARVESTED!E$2:E$4911,C1835,ACRES_HARVESTED!G$2:G$4911)</f>
        <v>60399</v>
      </c>
      <c r="H1835">
        <f xml:space="preserve"> SUMIF(SALES!E$2:E$4911,C1835,SALES!G$2:G$4911)</f>
        <v>23218000</v>
      </c>
      <c r="I1835">
        <f xml:space="preserve"> SUMIF(PRODUCTION!E$2:E$4911,C1835,PRODUCTION!I$2:I$4911)</f>
        <v>28680561.877999999</v>
      </c>
    </row>
    <row r="1836" spans="1:9" x14ac:dyDescent="0.2">
      <c r="A1836">
        <v>36013</v>
      </c>
      <c r="B1836" t="s">
        <v>751</v>
      </c>
      <c r="C1836" t="str">
        <f t="shared" si="57"/>
        <v>36013</v>
      </c>
      <c r="D1836" t="str">
        <f t="shared" si="56"/>
        <v>CHAUTAUQUA</v>
      </c>
      <c r="E1836">
        <v>-79.366641490000006</v>
      </c>
      <c r="F1836">
        <v>42.22817594</v>
      </c>
      <c r="G1836">
        <f xml:space="preserve"> SUMIF(ACRES_HARVESTED!E$2:E$4911,C1836,ACRES_HARVESTED!G$2:G$4911)</f>
        <v>30390</v>
      </c>
      <c r="H1836">
        <f xml:space="preserve"> SUMIF(SALES!E$2:E$4911,C1836,SALES!G$2:G$4911)</f>
        <v>9675000</v>
      </c>
      <c r="I1836">
        <f xml:space="preserve"> SUMIF(PRODUCTION!E$2:E$4911,C1836,PRODUCTION!I$2:I$4911)</f>
        <v>13236331.6262</v>
      </c>
    </row>
    <row r="1837" spans="1:9" x14ac:dyDescent="0.2">
      <c r="A1837">
        <v>36015</v>
      </c>
      <c r="B1837" t="s">
        <v>134</v>
      </c>
      <c r="C1837" t="str">
        <f t="shared" si="57"/>
        <v>36015</v>
      </c>
      <c r="D1837" t="str">
        <f t="shared" si="56"/>
        <v>CHEMUNG</v>
      </c>
      <c r="E1837">
        <v>-76.759894610000003</v>
      </c>
      <c r="F1837">
        <v>42.141221219999998</v>
      </c>
      <c r="G1837">
        <f xml:space="preserve"> SUMIF(ACRES_HARVESTED!E$2:E$4911,C1837,ACRES_HARVESTED!G$2:G$4911)</f>
        <v>6738</v>
      </c>
      <c r="H1837">
        <f xml:space="preserve"> SUMIF(SALES!E$2:E$4911,C1837,SALES!G$2:G$4911)</f>
        <v>4010000</v>
      </c>
      <c r="I1837">
        <f xml:space="preserve"> SUMIF(PRODUCTION!E$2:E$4911,C1837,PRODUCTION!I$2:I$4911)</f>
        <v>2007274.1735</v>
      </c>
    </row>
    <row r="1838" spans="1:9" x14ac:dyDescent="0.2">
      <c r="A1838">
        <v>36017</v>
      </c>
      <c r="B1838" t="s">
        <v>546</v>
      </c>
      <c r="C1838" t="str">
        <f t="shared" si="57"/>
        <v>36017</v>
      </c>
      <c r="D1838" t="str">
        <f t="shared" si="56"/>
        <v>CHENANGO</v>
      </c>
      <c r="E1838">
        <v>-75.611443440000002</v>
      </c>
      <c r="F1838">
        <v>42.493526289999998</v>
      </c>
      <c r="G1838">
        <f xml:space="preserve"> SUMIF(ACRES_HARVESTED!E$2:E$4911,C1838,ACRES_HARVESTED!G$2:G$4911)</f>
        <v>12563</v>
      </c>
      <c r="H1838">
        <f xml:space="preserve"> SUMIF(SALES!E$2:E$4911,C1838,SALES!G$2:G$4911)</f>
        <v>5087000</v>
      </c>
      <c r="I1838">
        <f xml:space="preserve"> SUMIF(PRODUCTION!E$2:E$4911,C1838,PRODUCTION!I$2:I$4911)</f>
        <v>6705632.5240000002</v>
      </c>
    </row>
    <row r="1839" spans="1:9" x14ac:dyDescent="0.2">
      <c r="A1839">
        <v>36019</v>
      </c>
      <c r="B1839" t="s">
        <v>303</v>
      </c>
      <c r="C1839" t="str">
        <f t="shared" si="57"/>
        <v>36019</v>
      </c>
      <c r="D1839" t="str">
        <f t="shared" si="56"/>
        <v>CLINTON</v>
      </c>
      <c r="E1839">
        <v>-73.678282479999993</v>
      </c>
      <c r="F1839">
        <v>44.74606721</v>
      </c>
      <c r="G1839">
        <f xml:space="preserve"> SUMIF(ACRES_HARVESTED!E$2:E$4911,C1839,ACRES_HARVESTED!G$2:G$4911)</f>
        <v>23518</v>
      </c>
      <c r="H1839">
        <f xml:space="preserve"> SUMIF(SALES!E$2:E$4911,C1839,SALES!G$2:G$4911)</f>
        <v>0</v>
      </c>
      <c r="I1839">
        <f xml:space="preserve"> SUMIF(PRODUCTION!E$2:E$4911,C1839,PRODUCTION!I$2:I$4911)</f>
        <v>11029705.244899999</v>
      </c>
    </row>
    <row r="1840" spans="1:9" x14ac:dyDescent="0.2">
      <c r="A1840">
        <v>36021</v>
      </c>
      <c r="B1840" t="s">
        <v>290</v>
      </c>
      <c r="C1840" t="str">
        <f t="shared" si="57"/>
        <v>36021</v>
      </c>
      <c r="D1840" t="str">
        <f t="shared" si="56"/>
        <v>COLUMBIA</v>
      </c>
      <c r="E1840">
        <v>-73.631862760000004</v>
      </c>
      <c r="F1840">
        <v>42.250162969999998</v>
      </c>
      <c r="G1840">
        <f xml:space="preserve"> SUMIF(ACRES_HARVESTED!E$2:E$4911,C1840,ACRES_HARVESTED!G$2:G$4911)</f>
        <v>15709</v>
      </c>
      <c r="H1840">
        <f xml:space="preserve"> SUMIF(SALES!E$2:E$4911,C1840,SALES!G$2:G$4911)</f>
        <v>6676000</v>
      </c>
      <c r="I1840">
        <f xml:space="preserve"> SUMIF(PRODUCTION!E$2:E$4911,C1840,PRODUCTION!I$2:I$4911)</f>
        <v>5707889.6697000004</v>
      </c>
    </row>
    <row r="1841" spans="1:9" x14ac:dyDescent="0.2">
      <c r="A1841">
        <v>36023</v>
      </c>
      <c r="B1841" t="s">
        <v>973</v>
      </c>
      <c r="C1841" t="str">
        <f t="shared" si="57"/>
        <v>36023</v>
      </c>
      <c r="D1841" t="str">
        <f t="shared" si="56"/>
        <v>CORTLAND</v>
      </c>
      <c r="E1841">
        <v>-76.070493110000001</v>
      </c>
      <c r="F1841">
        <v>42.595145780000003</v>
      </c>
      <c r="G1841">
        <f xml:space="preserve"> SUMIF(ACRES_HARVESTED!E$2:E$4911,C1841,ACRES_HARVESTED!G$2:G$4911)</f>
        <v>14294</v>
      </c>
      <c r="H1841">
        <f xml:space="preserve"> SUMIF(SALES!E$2:E$4911,C1841,SALES!G$2:G$4911)</f>
        <v>3790000</v>
      </c>
      <c r="I1841">
        <f xml:space="preserve"> SUMIF(PRODUCTION!E$2:E$4911,C1841,PRODUCTION!I$2:I$4911)</f>
        <v>6914590.3749000002</v>
      </c>
    </row>
    <row r="1842" spans="1:9" x14ac:dyDescent="0.2">
      <c r="A1842">
        <v>36025</v>
      </c>
      <c r="B1842" t="s">
        <v>366</v>
      </c>
      <c r="C1842" t="str">
        <f t="shared" si="57"/>
        <v>36025</v>
      </c>
      <c r="D1842" t="str">
        <f t="shared" si="56"/>
        <v>DELAWARE</v>
      </c>
      <c r="E1842">
        <v>-74.966870589999999</v>
      </c>
      <c r="F1842">
        <v>42.19791446</v>
      </c>
      <c r="G1842">
        <f xml:space="preserve"> SUMIF(ACRES_HARVESTED!E$2:E$4911,C1842,ACRES_HARVESTED!G$2:G$4911)</f>
        <v>6914</v>
      </c>
      <c r="H1842">
        <f xml:space="preserve"> SUMIF(SALES!E$2:E$4911,C1842,SALES!G$2:G$4911)</f>
        <v>2238000</v>
      </c>
      <c r="I1842">
        <f xml:space="preserve"> SUMIF(PRODUCTION!E$2:E$4911,C1842,PRODUCTION!I$2:I$4911)</f>
        <v>3244698.4468</v>
      </c>
    </row>
    <row r="1843" spans="1:9" x14ac:dyDescent="0.2">
      <c r="A1843">
        <v>36027</v>
      </c>
      <c r="B1843" t="s">
        <v>748</v>
      </c>
      <c r="C1843" t="str">
        <f t="shared" si="57"/>
        <v>36027</v>
      </c>
      <c r="D1843" t="str">
        <f t="shared" si="56"/>
        <v>DUTCHESS</v>
      </c>
      <c r="E1843">
        <v>-73.743036029999999</v>
      </c>
      <c r="F1843">
        <v>41.765133749999997</v>
      </c>
      <c r="G1843">
        <f xml:space="preserve"> SUMIF(ACRES_HARVESTED!E$2:E$4911,C1843,ACRES_HARVESTED!G$2:G$4911)</f>
        <v>5752</v>
      </c>
      <c r="H1843">
        <f xml:space="preserve"> SUMIF(SALES!E$2:E$4911,C1843,SALES!G$2:G$4911)</f>
        <v>3407000</v>
      </c>
      <c r="I1843">
        <f xml:space="preserve"> SUMIF(PRODUCTION!E$2:E$4911,C1843,PRODUCTION!I$2:I$4911)</f>
        <v>1442907.1234142857</v>
      </c>
    </row>
    <row r="1844" spans="1:9" x14ac:dyDescent="0.2">
      <c r="A1844">
        <v>36029</v>
      </c>
      <c r="B1844" t="s">
        <v>662</v>
      </c>
      <c r="C1844" t="str">
        <f t="shared" si="57"/>
        <v>36029</v>
      </c>
      <c r="D1844" t="str">
        <f t="shared" si="56"/>
        <v>ERIE</v>
      </c>
      <c r="E1844">
        <v>-78.73230753</v>
      </c>
      <c r="F1844">
        <v>42.764099979999997</v>
      </c>
      <c r="G1844">
        <f xml:space="preserve"> SUMIF(ACRES_HARVESTED!E$2:E$4911,C1844,ACRES_HARVESTED!G$2:G$4911)</f>
        <v>20477</v>
      </c>
      <c r="H1844">
        <f xml:space="preserve"> SUMIF(SALES!E$2:E$4911,C1844,SALES!G$2:G$4911)</f>
        <v>7824000</v>
      </c>
      <c r="I1844">
        <f xml:space="preserve"> SUMIF(PRODUCTION!E$2:E$4911,C1844,PRODUCTION!I$2:I$4911)</f>
        <v>8623460.7072000001</v>
      </c>
    </row>
    <row r="1845" spans="1:9" x14ac:dyDescent="0.2">
      <c r="A1845">
        <v>36031</v>
      </c>
      <c r="B1845" t="s">
        <v>609</v>
      </c>
      <c r="C1845" t="str">
        <f t="shared" si="57"/>
        <v>36031</v>
      </c>
      <c r="D1845" t="str">
        <f t="shared" si="56"/>
        <v>ESSEX</v>
      </c>
      <c r="E1845">
        <v>-73.772481709999994</v>
      </c>
      <c r="F1845">
        <v>44.117020349999997</v>
      </c>
      <c r="G1845">
        <f xml:space="preserve"> SUMIF(ACRES_HARVESTED!E$2:E$4911,C1845,ACRES_HARVESTED!G$2:G$4911)</f>
        <v>1579</v>
      </c>
      <c r="H1845">
        <f xml:space="preserve"> SUMIF(SALES!E$2:E$4911,C1845,SALES!G$2:G$4911)</f>
        <v>355000</v>
      </c>
      <c r="I1845">
        <f xml:space="preserve"> SUMIF(PRODUCTION!E$2:E$4911,C1845,PRODUCTION!I$2:I$4911)</f>
        <v>630108.04240000003</v>
      </c>
    </row>
    <row r="1846" spans="1:9" x14ac:dyDescent="0.2">
      <c r="A1846">
        <v>36033</v>
      </c>
      <c r="B1846" t="s">
        <v>0</v>
      </c>
      <c r="C1846" t="str">
        <f t="shared" si="57"/>
        <v>36033</v>
      </c>
      <c r="D1846" t="str">
        <f t="shared" si="56"/>
        <v>FRANKLIN</v>
      </c>
      <c r="E1846">
        <v>-74.303957690000004</v>
      </c>
      <c r="F1846">
        <v>44.59274379</v>
      </c>
      <c r="G1846">
        <f xml:space="preserve"> SUMIF(ACRES_HARVESTED!E$2:E$4911,C1846,ACRES_HARVESTED!G$2:G$4911)</f>
        <v>16217</v>
      </c>
      <c r="H1846">
        <f xml:space="preserve"> SUMIF(SALES!E$2:E$4911,C1846,SALES!G$2:G$4911)</f>
        <v>2748000</v>
      </c>
      <c r="I1846">
        <f xml:space="preserve"> SUMIF(PRODUCTION!E$2:E$4911,C1846,PRODUCTION!I$2:I$4911)</f>
        <v>7265644.9056000002</v>
      </c>
    </row>
    <row r="1847" spans="1:9" x14ac:dyDescent="0.2">
      <c r="A1847">
        <v>36035</v>
      </c>
      <c r="B1847" t="s">
        <v>605</v>
      </c>
      <c r="C1847" t="str">
        <f t="shared" si="57"/>
        <v>36035</v>
      </c>
      <c r="D1847" t="str">
        <f t="shared" si="56"/>
        <v>FULTON</v>
      </c>
      <c r="E1847">
        <v>-74.421942580000007</v>
      </c>
      <c r="F1847">
        <v>43.113774319999997</v>
      </c>
      <c r="G1847">
        <f xml:space="preserve"> SUMIF(ACRES_HARVESTED!E$2:E$4911,C1847,ACRES_HARVESTED!G$2:G$4911)</f>
        <v>1842</v>
      </c>
      <c r="H1847">
        <f xml:space="preserve"> SUMIF(SALES!E$2:E$4911,C1847,SALES!G$2:G$4911)</f>
        <v>692000</v>
      </c>
      <c r="I1847">
        <f xml:space="preserve"> SUMIF(PRODUCTION!E$2:E$4911,C1847,PRODUCTION!I$2:I$4911)</f>
        <v>848465.95929999999</v>
      </c>
    </row>
    <row r="1848" spans="1:9" x14ac:dyDescent="0.2">
      <c r="A1848">
        <v>36037</v>
      </c>
      <c r="B1848" t="s">
        <v>985</v>
      </c>
      <c r="C1848" t="str">
        <f t="shared" si="57"/>
        <v>36037</v>
      </c>
      <c r="D1848" t="str">
        <f t="shared" si="56"/>
        <v>GENESEE</v>
      </c>
      <c r="E1848">
        <v>-78.194078189999999</v>
      </c>
      <c r="F1848">
        <v>43.000567029999999</v>
      </c>
      <c r="G1848">
        <f xml:space="preserve"> SUMIF(ACRES_HARVESTED!E$2:E$4911,C1848,ACRES_HARVESTED!G$2:G$4911)</f>
        <v>48096</v>
      </c>
      <c r="H1848">
        <f xml:space="preserve"> SUMIF(SALES!E$2:E$4911,C1848,SALES!G$2:G$4911)</f>
        <v>18319000</v>
      </c>
      <c r="I1848">
        <f xml:space="preserve"> SUMIF(PRODUCTION!E$2:E$4911,C1848,PRODUCTION!I$2:I$4911)</f>
        <v>20408380.2293</v>
      </c>
    </row>
    <row r="1849" spans="1:9" x14ac:dyDescent="0.2">
      <c r="A1849">
        <v>36039</v>
      </c>
      <c r="B1849" t="s">
        <v>335</v>
      </c>
      <c r="C1849" t="str">
        <f t="shared" si="57"/>
        <v>36039</v>
      </c>
      <c r="D1849" t="str">
        <f t="shared" si="56"/>
        <v>GREENE</v>
      </c>
      <c r="E1849">
        <v>-74.122795490000001</v>
      </c>
      <c r="F1849">
        <v>42.276380260000003</v>
      </c>
      <c r="G1849">
        <f xml:space="preserve"> SUMIF(ACRES_HARVESTED!E$2:E$4911,C1849,ACRES_HARVESTED!G$2:G$4911)</f>
        <v>1086</v>
      </c>
      <c r="H1849">
        <f xml:space="preserve"> SUMIF(SALES!E$2:E$4911,C1849,SALES!G$2:G$4911)</f>
        <v>446000</v>
      </c>
      <c r="I1849">
        <f xml:space="preserve"> SUMIF(PRODUCTION!E$2:E$4911,C1849,PRODUCTION!I$2:I$4911)</f>
        <v>544582.83550000004</v>
      </c>
    </row>
    <row r="1850" spans="1:9" x14ac:dyDescent="0.2">
      <c r="A1850">
        <v>36041</v>
      </c>
      <c r="B1850" t="s">
        <v>157</v>
      </c>
      <c r="C1850" t="str">
        <f t="shared" si="57"/>
        <v>36041</v>
      </c>
      <c r="D1850" t="str">
        <f t="shared" si="56"/>
        <v>HAMILTON</v>
      </c>
      <c r="E1850">
        <v>-74.497459079999999</v>
      </c>
      <c r="F1850">
        <v>43.661341290000003</v>
      </c>
      <c r="G1850">
        <f xml:space="preserve"> SUMIF(ACRES_HARVESTED!E$2:E$4911,C1850,ACRES_HARVESTED!G$2:G$4911)</f>
        <v>0</v>
      </c>
      <c r="H1850">
        <f xml:space="preserve"> SUMIF(SALES!E$2:E$4911,C1850,SALES!G$2:G$4911)</f>
        <v>0</v>
      </c>
      <c r="I1850">
        <f xml:space="preserve"> SUMIF(PRODUCTION!E$2:E$4911,C1850,PRODUCTION!I$2:I$4911)</f>
        <v>0</v>
      </c>
    </row>
    <row r="1851" spans="1:9" x14ac:dyDescent="0.2">
      <c r="A1851">
        <v>36043</v>
      </c>
      <c r="B1851" t="s">
        <v>409</v>
      </c>
      <c r="C1851" t="str">
        <f t="shared" si="57"/>
        <v>36043</v>
      </c>
      <c r="D1851" t="str">
        <f t="shared" si="56"/>
        <v>HERKIMER</v>
      </c>
      <c r="E1851">
        <v>-74.962554049999994</v>
      </c>
      <c r="F1851">
        <v>43.419362409999998</v>
      </c>
      <c r="G1851">
        <f xml:space="preserve"> SUMIF(ACRES_HARVESTED!E$2:E$4911,C1851,ACRES_HARVESTED!G$2:G$4911)</f>
        <v>13127</v>
      </c>
      <c r="H1851">
        <f xml:space="preserve"> SUMIF(SALES!E$2:E$4911,C1851,SALES!G$2:G$4911)</f>
        <v>3675000</v>
      </c>
      <c r="I1851">
        <f xml:space="preserve"> SUMIF(PRODUCTION!E$2:E$4911,C1851,PRODUCTION!I$2:I$4911)</f>
        <v>6553519.0938999997</v>
      </c>
    </row>
    <row r="1852" spans="1:9" x14ac:dyDescent="0.2">
      <c r="A1852">
        <v>36045</v>
      </c>
      <c r="B1852" t="s">
        <v>475</v>
      </c>
      <c r="C1852" t="str">
        <f t="shared" si="57"/>
        <v>36045</v>
      </c>
      <c r="D1852" t="str">
        <f t="shared" si="56"/>
        <v>JEFFERSON</v>
      </c>
      <c r="E1852">
        <v>-75.931250059999996</v>
      </c>
      <c r="F1852">
        <v>44.047969729999998</v>
      </c>
      <c r="G1852">
        <f xml:space="preserve"> SUMIF(ACRES_HARVESTED!E$2:E$4911,C1852,ACRES_HARVESTED!G$2:G$4911)</f>
        <v>38723</v>
      </c>
      <c r="H1852">
        <f xml:space="preserve"> SUMIF(SALES!E$2:E$4911,C1852,SALES!G$2:G$4911)</f>
        <v>11331000</v>
      </c>
      <c r="I1852">
        <f xml:space="preserve"> SUMIF(PRODUCTION!E$2:E$4911,C1852,PRODUCTION!I$2:I$4911)</f>
        <v>18299459.585000001</v>
      </c>
    </row>
    <row r="1853" spans="1:9" x14ac:dyDescent="0.2">
      <c r="A1853">
        <v>36047</v>
      </c>
      <c r="B1853" t="s">
        <v>757</v>
      </c>
      <c r="C1853" t="str">
        <f t="shared" si="57"/>
        <v>36047</v>
      </c>
      <c r="D1853" t="str">
        <f t="shared" si="56"/>
        <v>KINGS</v>
      </c>
      <c r="E1853">
        <v>-73.93708255</v>
      </c>
      <c r="F1853">
        <v>40.635622259999998</v>
      </c>
      <c r="G1853">
        <f xml:space="preserve"> SUMIF(ACRES_HARVESTED!E$2:E$4911,C1853,ACRES_HARVESTED!G$2:G$4911)</f>
        <v>0</v>
      </c>
      <c r="H1853">
        <f xml:space="preserve"> SUMIF(SALES!E$2:E$4911,C1853,SALES!G$2:G$4911)</f>
        <v>0</v>
      </c>
      <c r="I1853">
        <f xml:space="preserve"> SUMIF(PRODUCTION!E$2:E$4911,C1853,PRODUCTION!I$2:I$4911)</f>
        <v>0</v>
      </c>
    </row>
    <row r="1854" spans="1:9" x14ac:dyDescent="0.2">
      <c r="A1854">
        <v>36049</v>
      </c>
      <c r="B1854" t="s">
        <v>466</v>
      </c>
      <c r="C1854" t="str">
        <f t="shared" si="57"/>
        <v>36049</v>
      </c>
      <c r="D1854" t="str">
        <f t="shared" si="56"/>
        <v>LEWIS</v>
      </c>
      <c r="E1854">
        <v>-75.448867419999999</v>
      </c>
      <c r="F1854">
        <v>43.78465035</v>
      </c>
      <c r="G1854">
        <f xml:space="preserve"> SUMIF(ACRES_HARVESTED!E$2:E$4911,C1854,ACRES_HARVESTED!G$2:G$4911)</f>
        <v>31111</v>
      </c>
      <c r="H1854">
        <f xml:space="preserve"> SUMIF(SALES!E$2:E$4911,C1854,SALES!G$2:G$4911)</f>
        <v>6700000</v>
      </c>
      <c r="I1854">
        <f xml:space="preserve"> SUMIF(PRODUCTION!E$2:E$4911,C1854,PRODUCTION!I$2:I$4911)</f>
        <v>18189105.0517</v>
      </c>
    </row>
    <row r="1855" spans="1:9" x14ac:dyDescent="0.2">
      <c r="A1855">
        <v>36051</v>
      </c>
      <c r="B1855" t="s">
        <v>256</v>
      </c>
      <c r="C1855" t="str">
        <f t="shared" si="57"/>
        <v>36051</v>
      </c>
      <c r="D1855" t="str">
        <f t="shared" si="56"/>
        <v>LIVINGSTON</v>
      </c>
      <c r="E1855">
        <v>-77.775178350000004</v>
      </c>
      <c r="F1855">
        <v>42.728557510000002</v>
      </c>
      <c r="G1855">
        <f xml:space="preserve"> SUMIF(ACRES_HARVESTED!E$2:E$4911,C1855,ACRES_HARVESTED!G$2:G$4911)</f>
        <v>53919</v>
      </c>
      <c r="H1855">
        <f xml:space="preserve"> SUMIF(SALES!E$2:E$4911,C1855,SALES!G$2:G$4911)</f>
        <v>25215000</v>
      </c>
      <c r="I1855">
        <f xml:space="preserve"> SUMIF(PRODUCTION!E$2:E$4911,C1855,PRODUCTION!I$2:I$4911)</f>
        <v>21995128.3684</v>
      </c>
    </row>
    <row r="1856" spans="1:9" x14ac:dyDescent="0.2">
      <c r="A1856">
        <v>36053</v>
      </c>
      <c r="B1856" t="s">
        <v>194</v>
      </c>
      <c r="C1856" t="str">
        <f t="shared" si="57"/>
        <v>36053</v>
      </c>
      <c r="D1856" t="str">
        <f t="shared" si="56"/>
        <v>MADISON</v>
      </c>
      <c r="E1856">
        <v>-75.669935379999998</v>
      </c>
      <c r="F1856">
        <v>42.912796759999999</v>
      </c>
      <c r="G1856">
        <f xml:space="preserve"> SUMIF(ACRES_HARVESTED!E$2:E$4911,C1856,ACRES_HARVESTED!G$2:G$4911)</f>
        <v>26008</v>
      </c>
      <c r="H1856">
        <f xml:space="preserve"> SUMIF(SALES!E$2:E$4911,C1856,SALES!G$2:G$4911)</f>
        <v>9014000</v>
      </c>
      <c r="I1856">
        <f xml:space="preserve"> SUMIF(PRODUCTION!E$2:E$4911,C1856,PRODUCTION!I$2:I$4911)</f>
        <v>10495638.645299999</v>
      </c>
    </row>
    <row r="1857" spans="1:9" x14ac:dyDescent="0.2">
      <c r="A1857">
        <v>36055</v>
      </c>
      <c r="B1857" t="s">
        <v>56</v>
      </c>
      <c r="C1857" t="str">
        <f t="shared" si="57"/>
        <v>36055</v>
      </c>
      <c r="D1857" t="str">
        <f t="shared" si="56"/>
        <v>MONROE</v>
      </c>
      <c r="E1857">
        <v>-77.695958869999998</v>
      </c>
      <c r="F1857">
        <v>43.146949040000003</v>
      </c>
      <c r="G1857">
        <f xml:space="preserve"> SUMIF(ACRES_HARVESTED!E$2:E$4911,C1857,ACRES_HARVESTED!G$2:G$4911)</f>
        <v>23844</v>
      </c>
      <c r="H1857">
        <f xml:space="preserve"> SUMIF(SALES!E$2:E$4911,C1857,SALES!G$2:G$4911)</f>
        <v>14151000</v>
      </c>
      <c r="I1857">
        <f xml:space="preserve"> SUMIF(PRODUCTION!E$2:E$4911,C1857,PRODUCTION!I$2:I$4911)</f>
        <v>5007804.8535000002</v>
      </c>
    </row>
    <row r="1858" spans="1:9" x14ac:dyDescent="0.2">
      <c r="A1858">
        <v>36057</v>
      </c>
      <c r="B1858" t="s">
        <v>44</v>
      </c>
      <c r="C1858" t="str">
        <f t="shared" si="57"/>
        <v>36057</v>
      </c>
      <c r="D1858" t="str">
        <f t="shared" ref="D1858:D1921" si="58">UPPER(B1858)</f>
        <v>MONTGOMERY</v>
      </c>
      <c r="E1858">
        <v>-74.439859369999994</v>
      </c>
      <c r="F1858">
        <v>42.902176590000003</v>
      </c>
      <c r="G1858">
        <f xml:space="preserve"> SUMIF(ACRES_HARVESTED!E$2:E$4911,C1858,ACRES_HARVESTED!G$2:G$4911)</f>
        <v>16965</v>
      </c>
      <c r="H1858">
        <f xml:space="preserve"> SUMIF(SALES!E$2:E$4911,C1858,SALES!G$2:G$4911)</f>
        <v>5547000</v>
      </c>
      <c r="I1858">
        <f xml:space="preserve"> SUMIF(PRODUCTION!E$2:E$4911,C1858,PRODUCTION!I$2:I$4911)</f>
        <v>7019068.9926999994</v>
      </c>
    </row>
    <row r="1859" spans="1:9" x14ac:dyDescent="0.2">
      <c r="A1859">
        <v>36059</v>
      </c>
      <c r="B1859" t="s">
        <v>1504</v>
      </c>
      <c r="C1859" t="str">
        <f t="shared" ref="C1859:C1922" si="59" xml:space="preserve"> TEXT(A1859,"00000")</f>
        <v>36059</v>
      </c>
      <c r="D1859" t="str">
        <f t="shared" si="58"/>
        <v>NASSAU</v>
      </c>
      <c r="E1859">
        <v>-73.586226229999994</v>
      </c>
      <c r="F1859">
        <v>40.737617819999997</v>
      </c>
      <c r="G1859">
        <f xml:space="preserve"> SUMIF(ACRES_HARVESTED!E$2:E$4911,C1859,ACRES_HARVESTED!G$2:G$4911)</f>
        <v>0</v>
      </c>
      <c r="H1859">
        <f xml:space="preserve"> SUMIF(SALES!E$2:E$4911,C1859,SALES!G$2:G$4911)</f>
        <v>0</v>
      </c>
      <c r="I1859">
        <f xml:space="preserve"> SUMIF(PRODUCTION!E$2:E$4911,C1859,PRODUCTION!I$2:I$4911)</f>
        <v>0</v>
      </c>
    </row>
    <row r="1860" spans="1:9" x14ac:dyDescent="0.2">
      <c r="A1860">
        <v>36061</v>
      </c>
      <c r="B1860" t="s">
        <v>1785</v>
      </c>
      <c r="C1860" t="str">
        <f t="shared" si="59"/>
        <v>36061</v>
      </c>
      <c r="D1860" t="str">
        <f t="shared" si="58"/>
        <v>NEW YORK</v>
      </c>
      <c r="E1860">
        <v>-73.97166722</v>
      </c>
      <c r="F1860">
        <v>40.7721053</v>
      </c>
      <c r="G1860">
        <f xml:space="preserve"> SUMIF(ACRES_HARVESTED!E$2:E$4911,C1860,ACRES_HARVESTED!G$2:G$4911)</f>
        <v>0</v>
      </c>
      <c r="H1860">
        <f xml:space="preserve"> SUMIF(SALES!E$2:E$4911,C1860,SALES!G$2:G$4911)</f>
        <v>0</v>
      </c>
      <c r="I1860">
        <f xml:space="preserve"> SUMIF(PRODUCTION!E$2:E$4911,C1860,PRODUCTION!I$2:I$4911)</f>
        <v>0</v>
      </c>
    </row>
    <row r="1861" spans="1:9" x14ac:dyDescent="0.2">
      <c r="A1861">
        <v>36063</v>
      </c>
      <c r="B1861" t="s">
        <v>1515</v>
      </c>
      <c r="C1861" t="str">
        <f t="shared" si="59"/>
        <v>36063</v>
      </c>
      <c r="D1861" t="str">
        <f t="shared" si="58"/>
        <v>NIAGARA</v>
      </c>
      <c r="E1861">
        <v>-78.745320899999996</v>
      </c>
      <c r="F1861">
        <v>43.200131749999997</v>
      </c>
      <c r="G1861">
        <f xml:space="preserve"> SUMIF(ACRES_HARVESTED!E$2:E$4911,C1861,ACRES_HARVESTED!G$2:G$4911)</f>
        <v>32208</v>
      </c>
      <c r="H1861">
        <f xml:space="preserve"> SUMIF(SALES!E$2:E$4911,C1861,SALES!G$2:G$4911)</f>
        <v>16125000</v>
      </c>
      <c r="I1861">
        <f xml:space="preserve"> SUMIF(PRODUCTION!E$2:E$4911,C1861,PRODUCTION!I$2:I$4911)</f>
        <v>10726308.6919</v>
      </c>
    </row>
    <row r="1862" spans="1:9" x14ac:dyDescent="0.2">
      <c r="A1862">
        <v>36065</v>
      </c>
      <c r="B1862" t="s">
        <v>337</v>
      </c>
      <c r="C1862" t="str">
        <f t="shared" si="59"/>
        <v>36065</v>
      </c>
      <c r="D1862" t="str">
        <f t="shared" si="58"/>
        <v>ONEIDA</v>
      </c>
      <c r="E1862">
        <v>-75.435888300000002</v>
      </c>
      <c r="F1862">
        <v>43.241674260000003</v>
      </c>
      <c r="G1862">
        <f xml:space="preserve"> SUMIF(ACRES_HARVESTED!E$2:E$4911,C1862,ACRES_HARVESTED!G$2:G$4911)</f>
        <v>27148</v>
      </c>
      <c r="H1862">
        <f xml:space="preserve"> SUMIF(SALES!E$2:E$4911,C1862,SALES!G$2:G$4911)</f>
        <v>8888000</v>
      </c>
      <c r="I1862">
        <f xml:space="preserve"> SUMIF(PRODUCTION!E$2:E$4911,C1862,PRODUCTION!I$2:I$4911)</f>
        <v>10132048.046799999</v>
      </c>
    </row>
    <row r="1863" spans="1:9" x14ac:dyDescent="0.2">
      <c r="A1863">
        <v>36067</v>
      </c>
      <c r="B1863" t="s">
        <v>1046</v>
      </c>
      <c r="C1863" t="str">
        <f t="shared" si="59"/>
        <v>36067</v>
      </c>
      <c r="D1863" t="str">
        <f t="shared" si="58"/>
        <v>ONONDAGA</v>
      </c>
      <c r="E1863">
        <v>-76.194601860000006</v>
      </c>
      <c r="F1863">
        <v>43.006126899999998</v>
      </c>
      <c r="G1863">
        <f xml:space="preserve"> SUMIF(ACRES_HARVESTED!E$2:E$4911,C1863,ACRES_HARVESTED!G$2:G$4911)</f>
        <v>36529</v>
      </c>
      <c r="H1863">
        <f xml:space="preserve"> SUMIF(SALES!E$2:E$4911,C1863,SALES!G$2:G$4911)</f>
        <v>12212000</v>
      </c>
      <c r="I1863">
        <f xml:space="preserve"> SUMIF(PRODUCTION!E$2:E$4911,C1863,PRODUCTION!I$2:I$4911)</f>
        <v>16069973.693599999</v>
      </c>
    </row>
    <row r="1864" spans="1:9" x14ac:dyDescent="0.2">
      <c r="A1864">
        <v>36069</v>
      </c>
      <c r="B1864" t="s">
        <v>815</v>
      </c>
      <c r="C1864" t="str">
        <f t="shared" si="59"/>
        <v>36069</v>
      </c>
      <c r="D1864" t="str">
        <f t="shared" si="58"/>
        <v>ONTARIO</v>
      </c>
      <c r="E1864">
        <v>-77.299861780000001</v>
      </c>
      <c r="F1864">
        <v>42.853041220000001</v>
      </c>
      <c r="G1864">
        <f xml:space="preserve"> SUMIF(ACRES_HARVESTED!E$2:E$4911,C1864,ACRES_HARVESTED!G$2:G$4911)</f>
        <v>50600</v>
      </c>
      <c r="H1864">
        <f xml:space="preserve"> SUMIF(SALES!E$2:E$4911,C1864,SALES!G$2:G$4911)</f>
        <v>18699000</v>
      </c>
      <c r="I1864">
        <f xml:space="preserve"> SUMIF(PRODUCTION!E$2:E$4911,C1864,PRODUCTION!I$2:I$4911)</f>
        <v>21548300.929899998</v>
      </c>
    </row>
    <row r="1865" spans="1:9" x14ac:dyDescent="0.2">
      <c r="A1865">
        <v>36071</v>
      </c>
      <c r="B1865" t="s">
        <v>174</v>
      </c>
      <c r="C1865" t="str">
        <f t="shared" si="59"/>
        <v>36071</v>
      </c>
      <c r="D1865" t="str">
        <f t="shared" si="58"/>
        <v>ORANGE</v>
      </c>
      <c r="E1865">
        <v>-74.305588959999994</v>
      </c>
      <c r="F1865">
        <v>41.401981579999998</v>
      </c>
      <c r="G1865">
        <f xml:space="preserve"> SUMIF(ACRES_HARVESTED!E$2:E$4911,C1865,ACRES_HARVESTED!G$2:G$4911)</f>
        <v>4760</v>
      </c>
      <c r="H1865">
        <f xml:space="preserve"> SUMIF(SALES!E$2:E$4911,C1865,SALES!G$2:G$4911)</f>
        <v>1707000</v>
      </c>
      <c r="I1865">
        <f xml:space="preserve"> SUMIF(PRODUCTION!E$2:E$4911,C1865,PRODUCTION!I$2:I$4911)</f>
        <v>1673506.0656999999</v>
      </c>
    </row>
    <row r="1866" spans="1:9" x14ac:dyDescent="0.2">
      <c r="A1866">
        <v>36073</v>
      </c>
      <c r="B1866" t="s">
        <v>828</v>
      </c>
      <c r="C1866" t="str">
        <f t="shared" si="59"/>
        <v>36073</v>
      </c>
      <c r="D1866" t="str">
        <f t="shared" si="58"/>
        <v>ORLEANS</v>
      </c>
      <c r="E1866">
        <v>-78.231419290000005</v>
      </c>
      <c r="F1866">
        <v>43.251585370000001</v>
      </c>
      <c r="G1866">
        <f xml:space="preserve"> SUMIF(ACRES_HARVESTED!E$2:E$4911,C1866,ACRES_HARVESTED!G$2:G$4911)</f>
        <v>34189</v>
      </c>
      <c r="H1866">
        <f xml:space="preserve"> SUMIF(SALES!E$2:E$4911,C1866,SALES!G$2:G$4911)</f>
        <v>22540000</v>
      </c>
      <c r="I1866">
        <f xml:space="preserve"> SUMIF(PRODUCTION!E$2:E$4911,C1866,PRODUCTION!I$2:I$4911)</f>
        <v>7492499.1768999994</v>
      </c>
    </row>
    <row r="1867" spans="1:9" x14ac:dyDescent="0.2">
      <c r="A1867">
        <v>36075</v>
      </c>
      <c r="B1867" t="s">
        <v>1505</v>
      </c>
      <c r="C1867" t="str">
        <f t="shared" si="59"/>
        <v>36075</v>
      </c>
      <c r="D1867" t="str">
        <f t="shared" si="58"/>
        <v>OSWEGO</v>
      </c>
      <c r="E1867">
        <v>-76.141774069999997</v>
      </c>
      <c r="F1867">
        <v>43.427182930000001</v>
      </c>
      <c r="G1867">
        <f xml:space="preserve"> SUMIF(ACRES_HARVESTED!E$2:E$4911,C1867,ACRES_HARVESTED!G$2:G$4911)</f>
        <v>5963</v>
      </c>
      <c r="H1867">
        <f xml:space="preserve"> SUMIF(SALES!E$2:E$4911,C1867,SALES!G$2:G$4911)</f>
        <v>1294000</v>
      </c>
      <c r="I1867">
        <f xml:space="preserve"> SUMIF(PRODUCTION!E$2:E$4911,C1867,PRODUCTION!I$2:I$4911)</f>
        <v>2701324.0172000001</v>
      </c>
    </row>
    <row r="1868" spans="1:9" x14ac:dyDescent="0.2">
      <c r="A1868">
        <v>36077</v>
      </c>
      <c r="B1868" t="s">
        <v>723</v>
      </c>
      <c r="C1868" t="str">
        <f t="shared" si="59"/>
        <v>36077</v>
      </c>
      <c r="D1868" t="str">
        <f t="shared" si="58"/>
        <v>OTSEGO</v>
      </c>
      <c r="E1868">
        <v>-75.032438979999995</v>
      </c>
      <c r="F1868">
        <v>42.633747749999998</v>
      </c>
      <c r="G1868">
        <f xml:space="preserve"> SUMIF(ACRES_HARVESTED!E$2:E$4911,C1868,ACRES_HARVESTED!G$2:G$4911)</f>
        <v>11743</v>
      </c>
      <c r="H1868">
        <f xml:space="preserve"> SUMIF(SALES!E$2:E$4911,C1868,SALES!G$2:G$4911)</f>
        <v>3753000</v>
      </c>
      <c r="I1868">
        <f xml:space="preserve"> SUMIF(PRODUCTION!E$2:E$4911,C1868,PRODUCTION!I$2:I$4911)</f>
        <v>3904620.2127999999</v>
      </c>
    </row>
    <row r="1869" spans="1:9" x14ac:dyDescent="0.2">
      <c r="A1869">
        <v>36079</v>
      </c>
      <c r="B1869" t="s">
        <v>379</v>
      </c>
      <c r="C1869" t="str">
        <f t="shared" si="59"/>
        <v>36079</v>
      </c>
      <c r="D1869" t="str">
        <f t="shared" si="58"/>
        <v>PUTNAM</v>
      </c>
      <c r="E1869">
        <v>-73.749408430000003</v>
      </c>
      <c r="F1869">
        <v>41.426503680000003</v>
      </c>
      <c r="G1869">
        <f xml:space="preserve"> SUMIF(ACRES_HARVESTED!E$2:E$4911,C1869,ACRES_HARVESTED!G$2:G$4911)</f>
        <v>0</v>
      </c>
      <c r="H1869">
        <f xml:space="preserve"> SUMIF(SALES!E$2:E$4911,C1869,SALES!G$2:G$4911)</f>
        <v>0</v>
      </c>
      <c r="I1869">
        <f xml:space="preserve"> SUMIF(PRODUCTION!E$2:E$4911,C1869,PRODUCTION!I$2:I$4911)</f>
        <v>0</v>
      </c>
    </row>
    <row r="1870" spans="1:9" x14ac:dyDescent="0.2">
      <c r="A1870">
        <v>36081</v>
      </c>
      <c r="B1870" t="s">
        <v>1809</v>
      </c>
      <c r="C1870" t="str">
        <f t="shared" si="59"/>
        <v>36081</v>
      </c>
      <c r="D1870" t="str">
        <f t="shared" si="58"/>
        <v>QUEENS</v>
      </c>
      <c r="E1870">
        <v>-73.817345110000005</v>
      </c>
      <c r="F1870">
        <v>40.708298589999998</v>
      </c>
      <c r="G1870">
        <f xml:space="preserve"> SUMIF(ACRES_HARVESTED!E$2:E$4911,C1870,ACRES_HARVESTED!G$2:G$4911)</f>
        <v>0</v>
      </c>
      <c r="H1870">
        <f xml:space="preserve"> SUMIF(SALES!E$2:E$4911,C1870,SALES!G$2:G$4911)</f>
        <v>0</v>
      </c>
      <c r="I1870">
        <f xml:space="preserve"> SUMIF(PRODUCTION!E$2:E$4911,C1870,PRODUCTION!I$2:I$4911)</f>
        <v>0</v>
      </c>
    </row>
    <row r="1871" spans="1:9" x14ac:dyDescent="0.2">
      <c r="A1871">
        <v>36083</v>
      </c>
      <c r="B1871" t="s">
        <v>1258</v>
      </c>
      <c r="C1871" t="str">
        <f t="shared" si="59"/>
        <v>36083</v>
      </c>
      <c r="D1871" t="str">
        <f t="shared" si="58"/>
        <v>RENSSELAER</v>
      </c>
      <c r="E1871">
        <v>-73.509526780000002</v>
      </c>
      <c r="F1871">
        <v>42.711037220000001</v>
      </c>
      <c r="G1871">
        <f xml:space="preserve"> SUMIF(ACRES_HARVESTED!E$2:E$4911,C1871,ACRES_HARVESTED!G$2:G$4911)</f>
        <v>9885</v>
      </c>
      <c r="H1871">
        <f xml:space="preserve"> SUMIF(SALES!E$2:E$4911,C1871,SALES!G$2:G$4911)</f>
        <v>4173000</v>
      </c>
      <c r="I1871">
        <f xml:space="preserve"> SUMIF(PRODUCTION!E$2:E$4911,C1871,PRODUCTION!I$2:I$4911)</f>
        <v>3289362.1083999998</v>
      </c>
    </row>
    <row r="1872" spans="1:9" x14ac:dyDescent="0.2">
      <c r="A1872">
        <v>36085</v>
      </c>
      <c r="B1872" t="s">
        <v>60</v>
      </c>
      <c r="C1872" t="str">
        <f t="shared" si="59"/>
        <v>36085</v>
      </c>
      <c r="D1872" t="str">
        <f t="shared" si="58"/>
        <v>RICHMOND</v>
      </c>
      <c r="E1872">
        <v>-74.153909870000007</v>
      </c>
      <c r="F1872">
        <v>40.581836430000003</v>
      </c>
      <c r="G1872">
        <f xml:space="preserve"> SUMIF(ACRES_HARVESTED!E$2:E$4911,C1872,ACRES_HARVESTED!G$2:G$4911)</f>
        <v>0</v>
      </c>
      <c r="H1872">
        <f xml:space="preserve"> SUMIF(SALES!E$2:E$4911,C1872,SALES!G$2:G$4911)</f>
        <v>0</v>
      </c>
      <c r="I1872">
        <f xml:space="preserve"> SUMIF(PRODUCTION!E$2:E$4911,C1872,PRODUCTION!I$2:I$4911)</f>
        <v>0</v>
      </c>
    </row>
    <row r="1873" spans="1:9" x14ac:dyDescent="0.2">
      <c r="A1873">
        <v>36087</v>
      </c>
      <c r="B1873" t="s">
        <v>1858</v>
      </c>
      <c r="C1873" t="str">
        <f t="shared" si="59"/>
        <v>36087</v>
      </c>
      <c r="D1873" t="str">
        <f t="shared" si="58"/>
        <v>ROCKLAND</v>
      </c>
      <c r="E1873">
        <v>-74.023898610000003</v>
      </c>
      <c r="F1873">
        <v>41.15225744</v>
      </c>
      <c r="G1873">
        <f xml:space="preserve"> SUMIF(ACRES_HARVESTED!E$2:E$4911,C1873,ACRES_HARVESTED!G$2:G$4911)</f>
        <v>0</v>
      </c>
      <c r="H1873">
        <f xml:space="preserve"> SUMIF(SALES!E$2:E$4911,C1873,SALES!G$2:G$4911)</f>
        <v>0</v>
      </c>
      <c r="I1873">
        <f xml:space="preserve"> SUMIF(PRODUCTION!E$2:E$4911,C1873,PRODUCTION!I$2:I$4911)</f>
        <v>0</v>
      </c>
    </row>
    <row r="1874" spans="1:9" x14ac:dyDescent="0.2">
      <c r="A1874">
        <v>36089</v>
      </c>
      <c r="B1874" t="s">
        <v>1518</v>
      </c>
      <c r="C1874" t="str">
        <f t="shared" si="59"/>
        <v>36089</v>
      </c>
      <c r="D1874" t="str">
        <f t="shared" si="58"/>
        <v>ST. LAWRENCE</v>
      </c>
      <c r="E1874">
        <v>-75.069076980000006</v>
      </c>
      <c r="F1874">
        <v>44.496477939999998</v>
      </c>
      <c r="G1874">
        <f xml:space="preserve"> SUMIF(ACRES_HARVESTED!E$2:E$4911,C1874,ACRES_HARVESTED!G$2:G$4911)</f>
        <v>39425</v>
      </c>
      <c r="H1874">
        <f xml:space="preserve"> SUMIF(SALES!E$2:E$4911,C1874,SALES!G$2:G$4911)</f>
        <v>12594000</v>
      </c>
      <c r="I1874">
        <f xml:space="preserve"> SUMIF(PRODUCTION!E$2:E$4911,C1874,PRODUCTION!I$2:I$4911)</f>
        <v>19269388.987</v>
      </c>
    </row>
    <row r="1875" spans="1:9" x14ac:dyDescent="0.2">
      <c r="A1875">
        <v>36091</v>
      </c>
      <c r="B1875" t="s">
        <v>695</v>
      </c>
      <c r="C1875" t="str">
        <f t="shared" si="59"/>
        <v>36091</v>
      </c>
      <c r="D1875" t="str">
        <f t="shared" si="58"/>
        <v>SARATOGA</v>
      </c>
      <c r="E1875">
        <v>-73.863945180000002</v>
      </c>
      <c r="F1875">
        <v>43.107430630000003</v>
      </c>
      <c r="G1875">
        <f xml:space="preserve"> SUMIF(ACRES_HARVESTED!E$2:E$4911,C1875,ACRES_HARVESTED!G$2:G$4911)</f>
        <v>10940</v>
      </c>
      <c r="H1875">
        <f xml:space="preserve"> SUMIF(SALES!E$2:E$4911,C1875,SALES!G$2:G$4911)</f>
        <v>3088000</v>
      </c>
      <c r="I1875">
        <f xml:space="preserve"> SUMIF(PRODUCTION!E$2:E$4911,C1875,PRODUCTION!I$2:I$4911)</f>
        <v>5496799.1137999995</v>
      </c>
    </row>
    <row r="1876" spans="1:9" x14ac:dyDescent="0.2">
      <c r="A1876">
        <v>36093</v>
      </c>
      <c r="B1876" t="s">
        <v>68</v>
      </c>
      <c r="C1876" t="str">
        <f t="shared" si="59"/>
        <v>36093</v>
      </c>
      <c r="D1876" t="str">
        <f t="shared" si="58"/>
        <v>SCHENECTADY</v>
      </c>
      <c r="E1876">
        <v>-74.058336359999998</v>
      </c>
      <c r="F1876">
        <v>42.81832249</v>
      </c>
      <c r="G1876">
        <f xml:space="preserve"> SUMIF(ACRES_HARVESTED!E$2:E$4911,C1876,ACRES_HARVESTED!G$2:G$4911)</f>
        <v>262</v>
      </c>
      <c r="H1876">
        <f xml:space="preserve"> SUMIF(SALES!E$2:E$4911,C1876,SALES!G$2:G$4911)</f>
        <v>40000</v>
      </c>
      <c r="I1876">
        <f xml:space="preserve"> SUMIF(PRODUCTION!E$2:E$4911,C1876,PRODUCTION!I$2:I$4911)</f>
        <v>116262.0658</v>
      </c>
    </row>
    <row r="1877" spans="1:9" x14ac:dyDescent="0.2">
      <c r="A1877">
        <v>36095</v>
      </c>
      <c r="B1877" t="s">
        <v>1791</v>
      </c>
      <c r="C1877" t="str">
        <f t="shared" si="59"/>
        <v>36095</v>
      </c>
      <c r="D1877" t="str">
        <f t="shared" si="58"/>
        <v>SCHOHARIE</v>
      </c>
      <c r="E1877">
        <v>-74.442005089999995</v>
      </c>
      <c r="F1877">
        <v>42.588148330000003</v>
      </c>
      <c r="G1877">
        <f xml:space="preserve"> SUMIF(ACRES_HARVESTED!E$2:E$4911,C1877,ACRES_HARVESTED!G$2:G$4911)</f>
        <v>8578</v>
      </c>
      <c r="H1877">
        <f xml:space="preserve"> SUMIF(SALES!E$2:E$4911,C1877,SALES!G$2:G$4911)</f>
        <v>3569000</v>
      </c>
      <c r="I1877">
        <f xml:space="preserve"> SUMIF(PRODUCTION!E$2:E$4911,C1877,PRODUCTION!I$2:I$4911)</f>
        <v>3680114.7856000001</v>
      </c>
    </row>
    <row r="1878" spans="1:9" x14ac:dyDescent="0.2">
      <c r="A1878">
        <v>36097</v>
      </c>
      <c r="B1878" t="s">
        <v>620</v>
      </c>
      <c r="C1878" t="str">
        <f t="shared" si="59"/>
        <v>36097</v>
      </c>
      <c r="D1878" t="str">
        <f t="shared" si="58"/>
        <v>SCHUYLER</v>
      </c>
      <c r="E1878">
        <v>-76.8749143</v>
      </c>
      <c r="F1878">
        <v>42.393691140000001</v>
      </c>
      <c r="G1878">
        <f xml:space="preserve"> SUMIF(ACRES_HARVESTED!E$2:E$4911,C1878,ACRES_HARVESTED!G$2:G$4911)</f>
        <v>8461</v>
      </c>
      <c r="H1878">
        <f xml:space="preserve"> SUMIF(SALES!E$2:E$4911,C1878,SALES!G$2:G$4911)</f>
        <v>2867000</v>
      </c>
      <c r="I1878">
        <f xml:space="preserve"> SUMIF(PRODUCTION!E$2:E$4911,C1878,PRODUCTION!I$2:I$4911)</f>
        <v>3806380.5452000001</v>
      </c>
    </row>
    <row r="1879" spans="1:9" x14ac:dyDescent="0.2">
      <c r="A1879">
        <v>36099</v>
      </c>
      <c r="B1879" t="s">
        <v>1365</v>
      </c>
      <c r="C1879" t="str">
        <f t="shared" si="59"/>
        <v>36099</v>
      </c>
      <c r="D1879" t="str">
        <f t="shared" si="58"/>
        <v>SENECA</v>
      </c>
      <c r="E1879">
        <v>-76.823623580000003</v>
      </c>
      <c r="F1879">
        <v>42.780685859999998</v>
      </c>
      <c r="G1879">
        <f xml:space="preserve"> SUMIF(ACRES_HARVESTED!E$2:E$4911,C1879,ACRES_HARVESTED!G$2:G$4911)</f>
        <v>31157</v>
      </c>
      <c r="H1879">
        <f xml:space="preserve"> SUMIF(SALES!E$2:E$4911,C1879,SALES!G$2:G$4911)</f>
        <v>17595000</v>
      </c>
      <c r="I1879">
        <f xml:space="preserve"> SUMIF(PRODUCTION!E$2:E$4911,C1879,PRODUCTION!I$2:I$4911)</f>
        <v>7241478.5407999996</v>
      </c>
    </row>
    <row r="1880" spans="1:9" x14ac:dyDescent="0.2">
      <c r="A1880">
        <v>36101</v>
      </c>
      <c r="B1880" t="s">
        <v>829</v>
      </c>
      <c r="C1880" t="str">
        <f t="shared" si="59"/>
        <v>36101</v>
      </c>
      <c r="D1880" t="str">
        <f t="shared" si="58"/>
        <v>STEUBEN</v>
      </c>
      <c r="E1880">
        <v>-77.383488099999994</v>
      </c>
      <c r="F1880">
        <v>42.267888739999997</v>
      </c>
      <c r="G1880">
        <f xml:space="preserve"> SUMIF(ACRES_HARVESTED!E$2:E$4911,C1880,ACRES_HARVESTED!G$2:G$4911)</f>
        <v>55100</v>
      </c>
      <c r="H1880">
        <f xml:space="preserve"> SUMIF(SALES!E$2:E$4911,C1880,SALES!G$2:G$4911)</f>
        <v>23905000</v>
      </c>
      <c r="I1880">
        <f xml:space="preserve"> SUMIF(PRODUCTION!E$2:E$4911,C1880,PRODUCTION!I$2:I$4911)</f>
        <v>21587440.312100001</v>
      </c>
    </row>
    <row r="1881" spans="1:9" x14ac:dyDescent="0.2">
      <c r="A1881">
        <v>36103</v>
      </c>
      <c r="B1881" t="s">
        <v>1063</v>
      </c>
      <c r="C1881" t="str">
        <f t="shared" si="59"/>
        <v>36103</v>
      </c>
      <c r="D1881" t="str">
        <f t="shared" si="58"/>
        <v>SUFFOLK</v>
      </c>
      <c r="E1881">
        <v>-72.844232270000006</v>
      </c>
      <c r="F1881">
        <v>40.870241780000001</v>
      </c>
      <c r="G1881">
        <f xml:space="preserve"> SUMIF(ACRES_HARVESTED!E$2:E$4911,C1881,ACRES_HARVESTED!G$2:G$4911)</f>
        <v>925</v>
      </c>
      <c r="H1881">
        <f xml:space="preserve"> SUMIF(SALES!E$2:E$4911,C1881,SALES!G$2:G$4911)</f>
        <v>702000</v>
      </c>
      <c r="I1881">
        <f xml:space="preserve"> SUMIF(PRODUCTION!E$2:E$4911,C1881,PRODUCTION!I$2:I$4911)</f>
        <v>125404</v>
      </c>
    </row>
    <row r="1882" spans="1:9" x14ac:dyDescent="0.2">
      <c r="A1882">
        <v>36105</v>
      </c>
      <c r="B1882" t="s">
        <v>200</v>
      </c>
      <c r="C1882" t="str">
        <f t="shared" si="59"/>
        <v>36105</v>
      </c>
      <c r="D1882" t="str">
        <f t="shared" si="58"/>
        <v>SULLIVAN</v>
      </c>
      <c r="E1882">
        <v>-74.768149699999995</v>
      </c>
      <c r="F1882">
        <v>41.716243990000002</v>
      </c>
      <c r="G1882">
        <f xml:space="preserve"> SUMIF(ACRES_HARVESTED!E$2:E$4911,C1882,ACRES_HARVESTED!G$2:G$4911)</f>
        <v>725</v>
      </c>
      <c r="H1882">
        <f xml:space="preserve"> SUMIF(SALES!E$2:E$4911,C1882,SALES!G$2:G$4911)</f>
        <v>161000</v>
      </c>
      <c r="I1882">
        <f xml:space="preserve"> SUMIF(PRODUCTION!E$2:E$4911,C1882,PRODUCTION!I$2:I$4911)</f>
        <v>391868.07659999997</v>
      </c>
    </row>
    <row r="1883" spans="1:9" x14ac:dyDescent="0.2">
      <c r="A1883">
        <v>36107</v>
      </c>
      <c r="B1883" t="s">
        <v>1024</v>
      </c>
      <c r="C1883" t="str">
        <f t="shared" si="59"/>
        <v>36107</v>
      </c>
      <c r="D1883" t="str">
        <f t="shared" si="58"/>
        <v>TIOGA</v>
      </c>
      <c r="E1883">
        <v>-76.306189500000002</v>
      </c>
      <c r="F1883">
        <v>42.170346389999999</v>
      </c>
      <c r="G1883">
        <f xml:space="preserve"> SUMIF(ACRES_HARVESTED!E$2:E$4911,C1883,ACRES_HARVESTED!G$2:G$4911)</f>
        <v>9383</v>
      </c>
      <c r="H1883">
        <f xml:space="preserve"> SUMIF(SALES!E$2:E$4911,C1883,SALES!G$2:G$4911)</f>
        <v>3440000</v>
      </c>
      <c r="I1883">
        <f xml:space="preserve"> SUMIF(PRODUCTION!E$2:E$4911,C1883,PRODUCTION!I$2:I$4911)</f>
        <v>4237106.5743000004</v>
      </c>
    </row>
    <row r="1884" spans="1:9" x14ac:dyDescent="0.2">
      <c r="A1884">
        <v>36109</v>
      </c>
      <c r="B1884" t="s">
        <v>193</v>
      </c>
      <c r="C1884" t="str">
        <f t="shared" si="59"/>
        <v>36109</v>
      </c>
      <c r="D1884" t="str">
        <f t="shared" si="58"/>
        <v>TOMPKINS</v>
      </c>
      <c r="E1884">
        <v>-76.473817629999999</v>
      </c>
      <c r="F1884">
        <v>42.452222630000001</v>
      </c>
      <c r="G1884">
        <f xml:space="preserve"> SUMIF(ACRES_HARVESTED!E$2:E$4911,C1884,ACRES_HARVESTED!G$2:G$4911)</f>
        <v>12299</v>
      </c>
      <c r="H1884">
        <f xml:space="preserve"> SUMIF(SALES!E$2:E$4911,C1884,SALES!G$2:G$4911)</f>
        <v>3247000</v>
      </c>
      <c r="I1884">
        <f xml:space="preserve"> SUMIF(PRODUCTION!E$2:E$4911,C1884,PRODUCTION!I$2:I$4911)</f>
        <v>5760933.7523999996</v>
      </c>
    </row>
    <row r="1885" spans="1:9" x14ac:dyDescent="0.2">
      <c r="A1885">
        <v>36111</v>
      </c>
      <c r="B1885" t="s">
        <v>1849</v>
      </c>
      <c r="C1885" t="str">
        <f t="shared" si="59"/>
        <v>36111</v>
      </c>
      <c r="D1885" t="str">
        <f t="shared" si="58"/>
        <v>ULSTER</v>
      </c>
      <c r="E1885">
        <v>-74.258788260000003</v>
      </c>
      <c r="F1885">
        <v>41.888126</v>
      </c>
      <c r="G1885">
        <f xml:space="preserve"> SUMIF(ACRES_HARVESTED!E$2:E$4911,C1885,ACRES_HARVESTED!G$2:G$4911)</f>
        <v>1415</v>
      </c>
      <c r="H1885">
        <f xml:space="preserve"> SUMIF(SALES!E$2:E$4911,C1885,SALES!G$2:G$4911)</f>
        <v>830000</v>
      </c>
      <c r="I1885">
        <f xml:space="preserve"> SUMIF(PRODUCTION!E$2:E$4911,C1885,PRODUCTION!I$2:I$4911)</f>
        <v>302144.61969999998</v>
      </c>
    </row>
    <row r="1886" spans="1:9" x14ac:dyDescent="0.2">
      <c r="A1886">
        <v>36113</v>
      </c>
      <c r="B1886" t="s">
        <v>108</v>
      </c>
      <c r="C1886" t="str">
        <f t="shared" si="59"/>
        <v>36113</v>
      </c>
      <c r="D1886" t="str">
        <f t="shared" si="58"/>
        <v>WARREN</v>
      </c>
      <c r="E1886">
        <v>-73.846037370000005</v>
      </c>
      <c r="F1886">
        <v>43.560918870000002</v>
      </c>
      <c r="G1886">
        <f xml:space="preserve"> SUMIF(ACRES_HARVESTED!E$2:E$4911,C1886,ACRES_HARVESTED!G$2:G$4911)</f>
        <v>0</v>
      </c>
      <c r="H1886">
        <f xml:space="preserve"> SUMIF(SALES!E$2:E$4911,C1886,SALES!G$2:G$4911)</f>
        <v>0</v>
      </c>
      <c r="I1886">
        <f xml:space="preserve"> SUMIF(PRODUCTION!E$2:E$4911,C1886,PRODUCTION!I$2:I$4911)</f>
        <v>0</v>
      </c>
    </row>
    <row r="1887" spans="1:9" x14ac:dyDescent="0.2">
      <c r="A1887">
        <v>36115</v>
      </c>
      <c r="B1887" t="s">
        <v>48</v>
      </c>
      <c r="C1887" t="str">
        <f t="shared" si="59"/>
        <v>36115</v>
      </c>
      <c r="D1887" t="str">
        <f t="shared" si="58"/>
        <v>WASHINGTON</v>
      </c>
      <c r="E1887">
        <v>-73.430747999999994</v>
      </c>
      <c r="F1887">
        <v>43.31320642</v>
      </c>
      <c r="G1887">
        <f xml:space="preserve"> SUMIF(ACRES_HARVESTED!E$2:E$4911,C1887,ACRES_HARVESTED!G$2:G$4911)</f>
        <v>25667</v>
      </c>
      <c r="H1887">
        <f xml:space="preserve"> SUMIF(SALES!E$2:E$4911,C1887,SALES!G$2:G$4911)</f>
        <v>7217000</v>
      </c>
      <c r="I1887">
        <f xml:space="preserve"> SUMIF(PRODUCTION!E$2:E$4911,C1887,PRODUCTION!I$2:I$4911)</f>
        <v>14664979.591699999</v>
      </c>
    </row>
    <row r="1888" spans="1:9" x14ac:dyDescent="0.2">
      <c r="A1888">
        <v>36117</v>
      </c>
      <c r="B1888" t="s">
        <v>516</v>
      </c>
      <c r="C1888" t="str">
        <f t="shared" si="59"/>
        <v>36117</v>
      </c>
      <c r="D1888" t="str">
        <f t="shared" si="58"/>
        <v>WAYNE</v>
      </c>
      <c r="E1888">
        <v>-77.029650840000002</v>
      </c>
      <c r="F1888">
        <v>43.156525790000003</v>
      </c>
      <c r="G1888">
        <f xml:space="preserve"> SUMIF(ACRES_HARVESTED!E$2:E$4911,C1888,ACRES_HARVESTED!G$2:G$4911)</f>
        <v>27250</v>
      </c>
      <c r="H1888">
        <f xml:space="preserve"> SUMIF(SALES!E$2:E$4911,C1888,SALES!G$2:G$4911)</f>
        <v>14380000</v>
      </c>
      <c r="I1888">
        <f xml:space="preserve"> SUMIF(PRODUCTION!E$2:E$4911,C1888,PRODUCTION!I$2:I$4911)</f>
        <v>7761277.7944</v>
      </c>
    </row>
    <row r="1889" spans="1:9" x14ac:dyDescent="0.2">
      <c r="A1889">
        <v>36119</v>
      </c>
      <c r="B1889" t="s">
        <v>1913</v>
      </c>
      <c r="C1889" t="str">
        <f t="shared" si="59"/>
        <v>36119</v>
      </c>
      <c r="D1889" t="str">
        <f t="shared" si="58"/>
        <v>WESTCHESTER</v>
      </c>
      <c r="E1889">
        <v>-73.755912809999998</v>
      </c>
      <c r="F1889">
        <v>41.161763350000001</v>
      </c>
      <c r="G1889">
        <f xml:space="preserve"> SUMIF(ACRES_HARVESTED!E$2:E$4911,C1889,ACRES_HARVESTED!G$2:G$4911)</f>
        <v>19</v>
      </c>
      <c r="H1889">
        <f xml:space="preserve"> SUMIF(SALES!E$2:E$4911,C1889,SALES!G$2:G$4911)</f>
        <v>4000</v>
      </c>
      <c r="I1889">
        <f xml:space="preserve"> SUMIF(PRODUCTION!E$2:E$4911,C1889,PRODUCTION!I$2:I$4911)</f>
        <v>2185</v>
      </c>
    </row>
    <row r="1890" spans="1:9" x14ac:dyDescent="0.2">
      <c r="A1890">
        <v>36121</v>
      </c>
      <c r="B1890" t="s">
        <v>768</v>
      </c>
      <c r="C1890" t="str">
        <f t="shared" si="59"/>
        <v>36121</v>
      </c>
      <c r="D1890" t="str">
        <f t="shared" si="58"/>
        <v>WYOMING</v>
      </c>
      <c r="E1890">
        <v>-78.223776599999994</v>
      </c>
      <c r="F1890">
        <v>42.702264139999997</v>
      </c>
      <c r="G1890">
        <f xml:space="preserve"> SUMIF(ACRES_HARVESTED!E$2:E$4911,C1890,ACRES_HARVESTED!G$2:G$4911)</f>
        <v>63872</v>
      </c>
      <c r="H1890">
        <f xml:space="preserve"> SUMIF(SALES!E$2:E$4911,C1890,SALES!G$2:G$4911)</f>
        <v>22606000</v>
      </c>
      <c r="I1890">
        <f xml:space="preserve"> SUMIF(PRODUCTION!E$2:E$4911,C1890,PRODUCTION!I$2:I$4911)</f>
        <v>36739699.736099996</v>
      </c>
    </row>
    <row r="1891" spans="1:9" x14ac:dyDescent="0.2">
      <c r="A1891">
        <v>36123</v>
      </c>
      <c r="B1891" t="s">
        <v>803</v>
      </c>
      <c r="C1891" t="str">
        <f t="shared" si="59"/>
        <v>36123</v>
      </c>
      <c r="D1891" t="str">
        <f t="shared" si="58"/>
        <v>YATES</v>
      </c>
      <c r="E1891">
        <v>-77.10558958</v>
      </c>
      <c r="F1891">
        <v>42.633628229999999</v>
      </c>
      <c r="G1891">
        <f xml:space="preserve"> SUMIF(ACRES_HARVESTED!E$2:E$4911,C1891,ACRES_HARVESTED!G$2:G$4911)</f>
        <v>18126</v>
      </c>
      <c r="H1891">
        <f xml:space="preserve"> SUMIF(SALES!E$2:E$4911,C1891,SALES!G$2:G$4911)</f>
        <v>8477000</v>
      </c>
      <c r="I1891">
        <f xml:space="preserve"> SUMIF(PRODUCTION!E$2:E$4911,C1891,PRODUCTION!I$2:I$4911)</f>
        <v>6212133.1625999995</v>
      </c>
    </row>
    <row r="1892" spans="1:9" x14ac:dyDescent="0.2">
      <c r="A1892">
        <v>37001</v>
      </c>
      <c r="B1892" t="s">
        <v>646</v>
      </c>
      <c r="C1892" t="str">
        <f t="shared" si="59"/>
        <v>37001</v>
      </c>
      <c r="D1892" t="str">
        <f t="shared" si="58"/>
        <v>ALAMANCE</v>
      </c>
      <c r="E1892">
        <v>-79.399131940000004</v>
      </c>
      <c r="F1892">
        <v>36.043785759999999</v>
      </c>
      <c r="G1892">
        <f xml:space="preserve"> SUMIF(ACRES_HARVESTED!E$2:E$4911,C1892,ACRES_HARVESTED!G$2:G$4911)</f>
        <v>4280</v>
      </c>
      <c r="H1892">
        <f xml:space="preserve"> SUMIF(SALES!E$2:E$4911,C1892,SALES!G$2:G$4911)</f>
        <v>1851000</v>
      </c>
      <c r="I1892">
        <f xml:space="preserve"> SUMIF(PRODUCTION!E$2:E$4911,C1892,PRODUCTION!I$2:I$4911)</f>
        <v>912075.06949999998</v>
      </c>
    </row>
    <row r="1893" spans="1:9" x14ac:dyDescent="0.2">
      <c r="A1893">
        <v>37003</v>
      </c>
      <c r="B1893" t="s">
        <v>65</v>
      </c>
      <c r="C1893" t="str">
        <f t="shared" si="59"/>
        <v>37003</v>
      </c>
      <c r="D1893" t="str">
        <f t="shared" si="58"/>
        <v>ALEXANDER</v>
      </c>
      <c r="E1893">
        <v>-81.176929459999997</v>
      </c>
      <c r="F1893">
        <v>35.92074753</v>
      </c>
      <c r="G1893">
        <f xml:space="preserve"> SUMIF(ACRES_HARVESTED!E$2:E$4911,C1893,ACRES_HARVESTED!G$2:G$4911)</f>
        <v>2313</v>
      </c>
      <c r="H1893">
        <f xml:space="preserve"> SUMIF(SALES!E$2:E$4911,C1893,SALES!G$2:G$4911)</f>
        <v>870000</v>
      </c>
      <c r="I1893">
        <f xml:space="preserve"> SUMIF(PRODUCTION!E$2:E$4911,C1893,PRODUCTION!I$2:I$4911)</f>
        <v>1096229.3056000001</v>
      </c>
    </row>
    <row r="1894" spans="1:9" x14ac:dyDescent="0.2">
      <c r="A1894">
        <v>37005</v>
      </c>
      <c r="B1894" t="s">
        <v>1104</v>
      </c>
      <c r="C1894" t="str">
        <f t="shared" si="59"/>
        <v>37005</v>
      </c>
      <c r="D1894" t="str">
        <f t="shared" si="58"/>
        <v>ALLEGHANY</v>
      </c>
      <c r="E1894">
        <v>-81.127710399999998</v>
      </c>
      <c r="F1894">
        <v>36.491359889999998</v>
      </c>
      <c r="G1894">
        <f xml:space="preserve"> SUMIF(ACRES_HARVESTED!E$2:E$4911,C1894,ACRES_HARVESTED!G$2:G$4911)</f>
        <v>2109</v>
      </c>
      <c r="H1894">
        <f xml:space="preserve"> SUMIF(SALES!E$2:E$4911,C1894,SALES!G$2:G$4911)</f>
        <v>669000</v>
      </c>
      <c r="I1894">
        <f xml:space="preserve"> SUMIF(PRODUCTION!E$2:E$4911,C1894,PRODUCTION!I$2:I$4911)</f>
        <v>1118102.2041</v>
      </c>
    </row>
    <row r="1895" spans="1:9" x14ac:dyDescent="0.2">
      <c r="A1895">
        <v>37007</v>
      </c>
      <c r="B1895" t="s">
        <v>229</v>
      </c>
      <c r="C1895" t="str">
        <f t="shared" si="59"/>
        <v>37007</v>
      </c>
      <c r="D1895" t="str">
        <f t="shared" si="58"/>
        <v>ANSON</v>
      </c>
      <c r="E1895">
        <v>-80.102439309999994</v>
      </c>
      <c r="F1895">
        <v>34.973783480000002</v>
      </c>
      <c r="G1895">
        <f xml:space="preserve"> SUMIF(ACRES_HARVESTED!E$2:E$4911,C1895,ACRES_HARVESTED!G$2:G$4911)</f>
        <v>7351</v>
      </c>
      <c r="H1895">
        <f xml:space="preserve"> SUMIF(SALES!E$2:E$4911,C1895,SALES!G$2:G$4911)</f>
        <v>3424000</v>
      </c>
      <c r="I1895">
        <f xml:space="preserve"> SUMIF(PRODUCTION!E$2:E$4911,C1895,PRODUCTION!I$2:I$4911)</f>
        <v>884585</v>
      </c>
    </row>
    <row r="1896" spans="1:9" x14ac:dyDescent="0.2">
      <c r="A1896">
        <v>37009</v>
      </c>
      <c r="B1896" t="s">
        <v>1219</v>
      </c>
      <c r="C1896" t="str">
        <f t="shared" si="59"/>
        <v>37009</v>
      </c>
      <c r="D1896" t="str">
        <f t="shared" si="58"/>
        <v>ASHE</v>
      </c>
      <c r="E1896">
        <v>-81.500524589999998</v>
      </c>
      <c r="F1896">
        <v>36.434152339999997</v>
      </c>
      <c r="G1896">
        <f xml:space="preserve"> SUMIF(ACRES_HARVESTED!E$2:E$4911,C1896,ACRES_HARVESTED!G$2:G$4911)</f>
        <v>166</v>
      </c>
      <c r="H1896">
        <f xml:space="preserve"> SUMIF(SALES!E$2:E$4911,C1896,SALES!G$2:G$4911)</f>
        <v>90000</v>
      </c>
      <c r="I1896">
        <f xml:space="preserve"> SUMIF(PRODUCTION!E$2:E$4911,C1896,PRODUCTION!I$2:I$4911)</f>
        <v>52435.826000000001</v>
      </c>
    </row>
    <row r="1897" spans="1:9" x14ac:dyDescent="0.2">
      <c r="A1897">
        <v>37011</v>
      </c>
      <c r="B1897" t="s">
        <v>1662</v>
      </c>
      <c r="C1897" t="str">
        <f t="shared" si="59"/>
        <v>37011</v>
      </c>
      <c r="D1897" t="str">
        <f t="shared" si="58"/>
        <v>AVERY</v>
      </c>
      <c r="E1897">
        <v>-81.922670920000002</v>
      </c>
      <c r="F1897">
        <v>36.076677080000003</v>
      </c>
      <c r="G1897">
        <f xml:space="preserve"> SUMIF(ACRES_HARVESTED!E$2:E$4911,C1897,ACRES_HARVESTED!G$2:G$4911)</f>
        <v>60</v>
      </c>
      <c r="H1897">
        <f xml:space="preserve"> SUMIF(SALES!E$2:E$4911,C1897,SALES!G$2:G$4911)</f>
        <v>0</v>
      </c>
      <c r="I1897">
        <f xml:space="preserve"> SUMIF(PRODUCTION!E$2:E$4911,C1897,PRODUCTION!I$2:I$4911)</f>
        <v>6945</v>
      </c>
    </row>
    <row r="1898" spans="1:9" x14ac:dyDescent="0.2">
      <c r="A1898">
        <v>37013</v>
      </c>
      <c r="B1898" t="s">
        <v>914</v>
      </c>
      <c r="C1898" t="str">
        <f t="shared" si="59"/>
        <v>37013</v>
      </c>
      <c r="D1898" t="str">
        <f t="shared" si="58"/>
        <v>BEAUFORT</v>
      </c>
      <c r="E1898">
        <v>-76.858877489999998</v>
      </c>
      <c r="F1898">
        <v>35.492965730000002</v>
      </c>
      <c r="G1898">
        <f xml:space="preserve"> SUMIF(ACRES_HARVESTED!E$2:E$4911,C1898,ACRES_HARVESTED!G$2:G$4911)</f>
        <v>39819</v>
      </c>
      <c r="H1898">
        <f xml:space="preserve"> SUMIF(SALES!E$2:E$4911,C1898,SALES!G$2:G$4911)</f>
        <v>26479000</v>
      </c>
      <c r="I1898">
        <f xml:space="preserve"> SUMIF(PRODUCTION!E$2:E$4911,C1898,PRODUCTION!I$2:I$4911)</f>
        <v>6350896</v>
      </c>
    </row>
    <row r="1899" spans="1:9" x14ac:dyDescent="0.2">
      <c r="A1899">
        <v>37015</v>
      </c>
      <c r="B1899" t="s">
        <v>1853</v>
      </c>
      <c r="C1899" t="str">
        <f t="shared" si="59"/>
        <v>37015</v>
      </c>
      <c r="D1899" t="str">
        <f t="shared" si="58"/>
        <v>BERTIE</v>
      </c>
      <c r="E1899">
        <v>-76.976689199999996</v>
      </c>
      <c r="F1899">
        <v>36.065831500000002</v>
      </c>
      <c r="G1899">
        <f xml:space="preserve"> SUMIF(ACRES_HARVESTED!E$2:E$4911,C1899,ACRES_HARVESTED!G$2:G$4911)</f>
        <v>12593</v>
      </c>
      <c r="H1899">
        <f xml:space="preserve"> SUMIF(SALES!E$2:E$4911,C1899,SALES!G$2:G$4911)</f>
        <v>6769000</v>
      </c>
      <c r="I1899">
        <f xml:space="preserve"> SUMIF(PRODUCTION!E$2:E$4911,C1899,PRODUCTION!I$2:I$4911)</f>
        <v>1758842</v>
      </c>
    </row>
    <row r="1900" spans="1:9" x14ac:dyDescent="0.2">
      <c r="A1900">
        <v>37017</v>
      </c>
      <c r="B1900" t="s">
        <v>1691</v>
      </c>
      <c r="C1900" t="str">
        <f t="shared" si="59"/>
        <v>37017</v>
      </c>
      <c r="D1900" t="str">
        <f t="shared" si="58"/>
        <v>BLADEN</v>
      </c>
      <c r="E1900">
        <v>-78.562831950000003</v>
      </c>
      <c r="F1900">
        <v>34.61418037</v>
      </c>
      <c r="G1900">
        <f xml:space="preserve"> SUMIF(ACRES_HARVESTED!E$2:E$4911,C1900,ACRES_HARVESTED!G$2:G$4911)</f>
        <v>20725</v>
      </c>
      <c r="H1900">
        <f xml:space="preserve"> SUMIF(SALES!E$2:E$4911,C1900,SALES!G$2:G$4911)</f>
        <v>11188000</v>
      </c>
      <c r="I1900">
        <f xml:space="preserve"> SUMIF(PRODUCTION!E$2:E$4911,C1900,PRODUCTION!I$2:I$4911)</f>
        <v>2749756</v>
      </c>
    </row>
    <row r="1901" spans="1:9" x14ac:dyDescent="0.2">
      <c r="A1901">
        <v>37019</v>
      </c>
      <c r="B1901" t="s">
        <v>1535</v>
      </c>
      <c r="C1901" t="str">
        <f t="shared" si="59"/>
        <v>37019</v>
      </c>
      <c r="D1901" t="str">
        <f t="shared" si="58"/>
        <v>BRUNSWICK</v>
      </c>
      <c r="E1901">
        <v>-78.237916139999996</v>
      </c>
      <c r="F1901">
        <v>34.070378509999998</v>
      </c>
      <c r="G1901">
        <f xml:space="preserve"> SUMIF(ACRES_HARVESTED!E$2:E$4911,C1901,ACRES_HARVESTED!G$2:G$4911)</f>
        <v>8505</v>
      </c>
      <c r="H1901">
        <f xml:space="preserve"> SUMIF(SALES!E$2:E$4911,C1901,SALES!G$2:G$4911)</f>
        <v>4678000</v>
      </c>
      <c r="I1901">
        <f xml:space="preserve"> SUMIF(PRODUCTION!E$2:E$4911,C1901,PRODUCTION!I$2:I$4911)</f>
        <v>1123982</v>
      </c>
    </row>
    <row r="1902" spans="1:9" x14ac:dyDescent="0.2">
      <c r="A1902">
        <v>37021</v>
      </c>
      <c r="B1902" t="s">
        <v>1851</v>
      </c>
      <c r="C1902" t="str">
        <f t="shared" si="59"/>
        <v>37021</v>
      </c>
      <c r="D1902" t="str">
        <f t="shared" si="58"/>
        <v>BUNCOMBE</v>
      </c>
      <c r="E1902">
        <v>-82.530354239999994</v>
      </c>
      <c r="F1902">
        <v>35.6112775</v>
      </c>
      <c r="G1902">
        <f xml:space="preserve"> SUMIF(ACRES_HARVESTED!E$2:E$4911,C1902,ACRES_HARVESTED!G$2:G$4911)</f>
        <v>1316</v>
      </c>
      <c r="H1902">
        <f xml:space="preserve"> SUMIF(SALES!E$2:E$4911,C1902,SALES!G$2:G$4911)</f>
        <v>620000</v>
      </c>
      <c r="I1902">
        <f xml:space="preserve"> SUMIF(PRODUCTION!E$2:E$4911,C1902,PRODUCTION!I$2:I$4911)</f>
        <v>970851.08769999992</v>
      </c>
    </row>
    <row r="1903" spans="1:9" x14ac:dyDescent="0.2">
      <c r="A1903">
        <v>37023</v>
      </c>
      <c r="B1903" t="s">
        <v>225</v>
      </c>
      <c r="C1903" t="str">
        <f t="shared" si="59"/>
        <v>37023</v>
      </c>
      <c r="D1903" t="str">
        <f t="shared" si="58"/>
        <v>BURKE</v>
      </c>
      <c r="E1903">
        <v>-81.705058690000001</v>
      </c>
      <c r="F1903">
        <v>35.74914733</v>
      </c>
      <c r="G1903">
        <f xml:space="preserve"> SUMIF(ACRES_HARVESTED!E$2:E$4911,C1903,ACRES_HARVESTED!G$2:G$4911)</f>
        <v>1750</v>
      </c>
      <c r="H1903">
        <f xml:space="preserve"> SUMIF(SALES!E$2:E$4911,C1903,SALES!G$2:G$4911)</f>
        <v>1555000</v>
      </c>
      <c r="I1903">
        <f xml:space="preserve"> SUMIF(PRODUCTION!E$2:E$4911,C1903,PRODUCTION!I$2:I$4911)</f>
        <v>199897</v>
      </c>
    </row>
    <row r="1904" spans="1:9" x14ac:dyDescent="0.2">
      <c r="A1904">
        <v>37025</v>
      </c>
      <c r="B1904" t="s">
        <v>1906</v>
      </c>
      <c r="C1904" t="str">
        <f t="shared" si="59"/>
        <v>37025</v>
      </c>
      <c r="D1904" t="str">
        <f t="shared" si="58"/>
        <v>CABARRUS</v>
      </c>
      <c r="E1904">
        <v>-80.551330480000004</v>
      </c>
      <c r="F1904">
        <v>35.387569419999998</v>
      </c>
      <c r="G1904">
        <f xml:space="preserve"> SUMIF(ACRES_HARVESTED!E$2:E$4911,C1904,ACRES_HARVESTED!G$2:G$4911)</f>
        <v>5003</v>
      </c>
      <c r="H1904">
        <f xml:space="preserve"> SUMIF(SALES!E$2:E$4911,C1904,SALES!G$2:G$4911)</f>
        <v>2521000</v>
      </c>
      <c r="I1904">
        <f xml:space="preserve"> SUMIF(PRODUCTION!E$2:E$4911,C1904,PRODUCTION!I$2:I$4911)</f>
        <v>912996.73569999996</v>
      </c>
    </row>
    <row r="1905" spans="1:9" x14ac:dyDescent="0.2">
      <c r="A1905">
        <v>37027</v>
      </c>
      <c r="B1905" t="s">
        <v>281</v>
      </c>
      <c r="C1905" t="str">
        <f t="shared" si="59"/>
        <v>37027</v>
      </c>
      <c r="D1905" t="str">
        <f t="shared" si="58"/>
        <v>CALDWELL</v>
      </c>
      <c r="E1905">
        <v>-81.546966600000005</v>
      </c>
      <c r="F1905">
        <v>35.952885190000003</v>
      </c>
      <c r="G1905">
        <f xml:space="preserve"> SUMIF(ACRES_HARVESTED!E$2:E$4911,C1905,ACRES_HARVESTED!G$2:G$4911)</f>
        <v>1004</v>
      </c>
      <c r="H1905">
        <f xml:space="preserve"> SUMIF(SALES!E$2:E$4911,C1905,SALES!G$2:G$4911)</f>
        <v>543000</v>
      </c>
      <c r="I1905">
        <f xml:space="preserve"> SUMIF(PRODUCTION!E$2:E$4911,C1905,PRODUCTION!I$2:I$4911)</f>
        <v>129419</v>
      </c>
    </row>
    <row r="1906" spans="1:9" x14ac:dyDescent="0.2">
      <c r="A1906">
        <v>37029</v>
      </c>
      <c r="B1906" t="s">
        <v>470</v>
      </c>
      <c r="C1906" t="str">
        <f t="shared" si="59"/>
        <v>37029</v>
      </c>
      <c r="D1906" t="str">
        <f t="shared" si="58"/>
        <v>CAMDEN</v>
      </c>
      <c r="E1906">
        <v>-76.205834679999995</v>
      </c>
      <c r="F1906">
        <v>36.386752780000002</v>
      </c>
      <c r="G1906">
        <f xml:space="preserve"> SUMIF(ACRES_HARVESTED!E$2:E$4911,C1906,ACRES_HARVESTED!G$2:G$4911)</f>
        <v>17123</v>
      </c>
      <c r="H1906">
        <f xml:space="preserve"> SUMIF(SALES!E$2:E$4911,C1906,SALES!G$2:G$4911)</f>
        <v>11921000</v>
      </c>
      <c r="I1906">
        <f xml:space="preserve"> SUMIF(PRODUCTION!E$2:E$4911,C1906,PRODUCTION!I$2:I$4911)</f>
        <v>2942603</v>
      </c>
    </row>
    <row r="1907" spans="1:9" x14ac:dyDescent="0.2">
      <c r="A1907">
        <v>37031</v>
      </c>
      <c r="B1907" t="s">
        <v>744</v>
      </c>
      <c r="C1907" t="str">
        <f t="shared" si="59"/>
        <v>37031</v>
      </c>
      <c r="D1907" t="str">
        <f t="shared" si="58"/>
        <v>CARTERET</v>
      </c>
      <c r="E1907">
        <v>-76.653362139999999</v>
      </c>
      <c r="F1907">
        <v>34.8275267</v>
      </c>
      <c r="G1907">
        <f xml:space="preserve"> SUMIF(ACRES_HARVESTED!E$2:E$4911,C1907,ACRES_HARVESTED!G$2:G$4911)</f>
        <v>0</v>
      </c>
      <c r="H1907">
        <f xml:space="preserve"> SUMIF(SALES!E$2:E$4911,C1907,SALES!G$2:G$4911)</f>
        <v>0</v>
      </c>
      <c r="I1907">
        <f xml:space="preserve"> SUMIF(PRODUCTION!E$2:E$4911,C1907,PRODUCTION!I$2:I$4911)</f>
        <v>0</v>
      </c>
    </row>
    <row r="1908" spans="1:9" x14ac:dyDescent="0.2">
      <c r="A1908">
        <v>37033</v>
      </c>
      <c r="B1908" t="s">
        <v>1544</v>
      </c>
      <c r="C1908" t="str">
        <f t="shared" si="59"/>
        <v>37033</v>
      </c>
      <c r="D1908" t="str">
        <f t="shared" si="58"/>
        <v>CASWELL</v>
      </c>
      <c r="E1908">
        <v>-79.333559840000007</v>
      </c>
      <c r="F1908">
        <v>36.393275549999998</v>
      </c>
      <c r="G1908">
        <f xml:space="preserve"> SUMIF(ACRES_HARVESTED!E$2:E$4911,C1908,ACRES_HARVESTED!G$2:G$4911)</f>
        <v>2331</v>
      </c>
      <c r="H1908">
        <f xml:space="preserve"> SUMIF(SALES!E$2:E$4911,C1908,SALES!G$2:G$4911)</f>
        <v>851000</v>
      </c>
      <c r="I1908">
        <f xml:space="preserve"> SUMIF(PRODUCTION!E$2:E$4911,C1908,PRODUCTION!I$2:I$4911)</f>
        <v>682131.59</v>
      </c>
    </row>
    <row r="1909" spans="1:9" x14ac:dyDescent="0.2">
      <c r="A1909">
        <v>37035</v>
      </c>
      <c r="B1909" t="s">
        <v>967</v>
      </c>
      <c r="C1909" t="str">
        <f t="shared" si="59"/>
        <v>37035</v>
      </c>
      <c r="D1909" t="str">
        <f t="shared" si="58"/>
        <v>CATAWBA</v>
      </c>
      <c r="E1909">
        <v>-81.214810790000001</v>
      </c>
      <c r="F1909">
        <v>35.66260115</v>
      </c>
      <c r="G1909">
        <f xml:space="preserve"> SUMIF(ACRES_HARVESTED!E$2:E$4911,C1909,ACRES_HARVESTED!G$2:G$4911)</f>
        <v>5218</v>
      </c>
      <c r="H1909">
        <f xml:space="preserve"> SUMIF(SALES!E$2:E$4911,C1909,SALES!G$2:G$4911)</f>
        <v>3287000</v>
      </c>
      <c r="I1909">
        <f xml:space="preserve"> SUMIF(PRODUCTION!E$2:E$4911,C1909,PRODUCTION!I$2:I$4911)</f>
        <v>1240580.4780000001</v>
      </c>
    </row>
    <row r="1910" spans="1:9" x14ac:dyDescent="0.2">
      <c r="A1910">
        <v>37037</v>
      </c>
      <c r="B1910" t="s">
        <v>1631</v>
      </c>
      <c r="C1910" t="str">
        <f t="shared" si="59"/>
        <v>37037</v>
      </c>
      <c r="D1910" t="str">
        <f t="shared" si="58"/>
        <v>CHATHAM</v>
      </c>
      <c r="E1910">
        <v>-79.255458290000007</v>
      </c>
      <c r="F1910">
        <v>35.702662770000003</v>
      </c>
      <c r="G1910">
        <f xml:space="preserve"> SUMIF(ACRES_HARVESTED!E$2:E$4911,C1910,ACRES_HARVESTED!G$2:G$4911)</f>
        <v>2258</v>
      </c>
      <c r="H1910">
        <f xml:space="preserve"> SUMIF(SALES!E$2:E$4911,C1910,SALES!G$2:G$4911)</f>
        <v>887000</v>
      </c>
      <c r="I1910">
        <f xml:space="preserve"> SUMIF(PRODUCTION!E$2:E$4911,C1910,PRODUCTION!I$2:I$4911)</f>
        <v>638251.22570000007</v>
      </c>
    </row>
    <row r="1911" spans="1:9" x14ac:dyDescent="0.2">
      <c r="A1911">
        <v>37039</v>
      </c>
      <c r="B1911" t="s">
        <v>320</v>
      </c>
      <c r="C1911" t="str">
        <f t="shared" si="59"/>
        <v>37039</v>
      </c>
      <c r="D1911" t="str">
        <f t="shared" si="58"/>
        <v>CHEROKEE</v>
      </c>
      <c r="E1911">
        <v>-84.064245330000006</v>
      </c>
      <c r="F1911">
        <v>35.133767570000003</v>
      </c>
      <c r="G1911">
        <f xml:space="preserve"> SUMIF(ACRES_HARVESTED!E$2:E$4911,C1911,ACRES_HARVESTED!G$2:G$4911)</f>
        <v>753</v>
      </c>
      <c r="H1911">
        <f xml:space="preserve"> SUMIF(SALES!E$2:E$4911,C1911,SALES!G$2:G$4911)</f>
        <v>180000</v>
      </c>
      <c r="I1911">
        <f xml:space="preserve"> SUMIF(PRODUCTION!E$2:E$4911,C1911,PRODUCTION!I$2:I$4911)</f>
        <v>290185.56779999996</v>
      </c>
    </row>
    <row r="1912" spans="1:9" x14ac:dyDescent="0.2">
      <c r="A1912">
        <v>37041</v>
      </c>
      <c r="B1912" t="s">
        <v>551</v>
      </c>
      <c r="C1912" t="str">
        <f t="shared" si="59"/>
        <v>37041</v>
      </c>
      <c r="D1912" t="str">
        <f t="shared" si="58"/>
        <v>CHOWAN</v>
      </c>
      <c r="E1912">
        <v>-76.60802425</v>
      </c>
      <c r="F1912">
        <v>36.148540150000002</v>
      </c>
      <c r="G1912">
        <f xml:space="preserve"> SUMIF(ACRES_HARVESTED!E$2:E$4911,C1912,ACRES_HARVESTED!G$2:G$4911)</f>
        <v>4790</v>
      </c>
      <c r="H1912">
        <f xml:space="preserve"> SUMIF(SALES!E$2:E$4911,C1912,SALES!G$2:G$4911)</f>
        <v>2786000</v>
      </c>
      <c r="I1912">
        <f xml:space="preserve"> SUMIF(PRODUCTION!E$2:E$4911,C1912,PRODUCTION!I$2:I$4911)</f>
        <v>684456</v>
      </c>
    </row>
    <row r="1913" spans="1:9" x14ac:dyDescent="0.2">
      <c r="A1913">
        <v>37043</v>
      </c>
      <c r="B1913" t="s">
        <v>437</v>
      </c>
      <c r="C1913" t="str">
        <f t="shared" si="59"/>
        <v>37043</v>
      </c>
      <c r="D1913" t="str">
        <f t="shared" si="58"/>
        <v>CLAY</v>
      </c>
      <c r="E1913">
        <v>-83.750182179999996</v>
      </c>
      <c r="F1913">
        <v>35.057717459999999</v>
      </c>
      <c r="G1913">
        <f xml:space="preserve"> SUMIF(ACRES_HARVESTED!E$2:E$4911,C1913,ACRES_HARVESTED!G$2:G$4911)</f>
        <v>731</v>
      </c>
      <c r="H1913">
        <f xml:space="preserve"> SUMIF(SALES!E$2:E$4911,C1913,SALES!G$2:G$4911)</f>
        <v>0</v>
      </c>
      <c r="I1913">
        <f xml:space="preserve"> SUMIF(PRODUCTION!E$2:E$4911,C1913,PRODUCTION!I$2:I$4911)</f>
        <v>106659</v>
      </c>
    </row>
    <row r="1914" spans="1:9" x14ac:dyDescent="0.2">
      <c r="A1914">
        <v>37045</v>
      </c>
      <c r="B1914" t="s">
        <v>896</v>
      </c>
      <c r="C1914" t="str">
        <f t="shared" si="59"/>
        <v>37045</v>
      </c>
      <c r="D1914" t="str">
        <f t="shared" si="58"/>
        <v>CLEVELAND</v>
      </c>
      <c r="E1914">
        <v>-81.555706229999998</v>
      </c>
      <c r="F1914">
        <v>35.334109419999997</v>
      </c>
      <c r="G1914">
        <f xml:space="preserve"> SUMIF(ACRES_HARVESTED!E$2:E$4911,C1914,ACRES_HARVESTED!G$2:G$4911)</f>
        <v>4967</v>
      </c>
      <c r="H1914">
        <f xml:space="preserve"> SUMIF(SALES!E$2:E$4911,C1914,SALES!G$2:G$4911)</f>
        <v>2269000</v>
      </c>
      <c r="I1914">
        <f xml:space="preserve"> SUMIF(PRODUCTION!E$2:E$4911,C1914,PRODUCTION!I$2:I$4911)</f>
        <v>962864.45649999997</v>
      </c>
    </row>
    <row r="1915" spans="1:9" x14ac:dyDescent="0.2">
      <c r="A1915">
        <v>37047</v>
      </c>
      <c r="B1915" t="s">
        <v>1836</v>
      </c>
      <c r="C1915" t="str">
        <f t="shared" si="59"/>
        <v>37047</v>
      </c>
      <c r="D1915" t="str">
        <f t="shared" si="58"/>
        <v>COLUMBUS</v>
      </c>
      <c r="E1915">
        <v>-78.655144719999996</v>
      </c>
      <c r="F1915">
        <v>34.265733009999998</v>
      </c>
      <c r="G1915">
        <f xml:space="preserve"> SUMIF(ACRES_HARVESTED!E$2:E$4911,C1915,ACRES_HARVESTED!G$2:G$4911)</f>
        <v>33984</v>
      </c>
      <c r="H1915">
        <f xml:space="preserve"> SUMIF(SALES!E$2:E$4911,C1915,SALES!G$2:G$4911)</f>
        <v>18162000</v>
      </c>
      <c r="I1915">
        <f xml:space="preserve"> SUMIF(PRODUCTION!E$2:E$4911,C1915,PRODUCTION!I$2:I$4911)</f>
        <v>4307551</v>
      </c>
    </row>
    <row r="1916" spans="1:9" x14ac:dyDescent="0.2">
      <c r="A1916">
        <v>37049</v>
      </c>
      <c r="B1916" t="s">
        <v>1545</v>
      </c>
      <c r="C1916" t="str">
        <f t="shared" si="59"/>
        <v>37049</v>
      </c>
      <c r="D1916" t="str">
        <f t="shared" si="58"/>
        <v>CRAVEN</v>
      </c>
      <c r="E1916">
        <v>-77.092556830000007</v>
      </c>
      <c r="F1916">
        <v>35.123439179999998</v>
      </c>
      <c r="G1916">
        <f xml:space="preserve"> SUMIF(ACRES_HARVESTED!E$2:E$4911,C1916,ACRES_HARVESTED!G$2:G$4911)</f>
        <v>21397</v>
      </c>
      <c r="H1916">
        <f xml:space="preserve"> SUMIF(SALES!E$2:E$4911,C1916,SALES!G$2:G$4911)</f>
        <v>12572000</v>
      </c>
      <c r="I1916">
        <f xml:space="preserve"> SUMIF(PRODUCTION!E$2:E$4911,C1916,PRODUCTION!I$2:I$4911)</f>
        <v>3118123</v>
      </c>
    </row>
    <row r="1917" spans="1:9" x14ac:dyDescent="0.2">
      <c r="A1917">
        <v>37051</v>
      </c>
      <c r="B1917" t="s">
        <v>33</v>
      </c>
      <c r="C1917" t="str">
        <f t="shared" si="59"/>
        <v>37051</v>
      </c>
      <c r="D1917" t="str">
        <f t="shared" si="58"/>
        <v>CUMBERLAND</v>
      </c>
      <c r="E1917">
        <v>-78.827183559999995</v>
      </c>
      <c r="F1917">
        <v>35.048877210000001</v>
      </c>
      <c r="G1917">
        <f xml:space="preserve"> SUMIF(ACRES_HARVESTED!E$2:E$4911,C1917,ACRES_HARVESTED!G$2:G$4911)</f>
        <v>6721</v>
      </c>
      <c r="H1917">
        <f xml:space="preserve"> SUMIF(SALES!E$2:E$4911,C1917,SALES!G$2:G$4911)</f>
        <v>4011000</v>
      </c>
      <c r="I1917">
        <f xml:space="preserve"> SUMIF(PRODUCTION!E$2:E$4911,C1917,PRODUCTION!I$2:I$4911)</f>
        <v>931309</v>
      </c>
    </row>
    <row r="1918" spans="1:9" x14ac:dyDescent="0.2">
      <c r="A1918">
        <v>37053</v>
      </c>
      <c r="B1918" t="s">
        <v>1304</v>
      </c>
      <c r="C1918" t="str">
        <f t="shared" si="59"/>
        <v>37053</v>
      </c>
      <c r="D1918" t="str">
        <f t="shared" si="58"/>
        <v>CURRITUCK</v>
      </c>
      <c r="E1918">
        <v>-76.003903339999994</v>
      </c>
      <c r="F1918">
        <v>36.403115190000001</v>
      </c>
      <c r="G1918">
        <f xml:space="preserve"> SUMIF(ACRES_HARVESTED!E$2:E$4911,C1918,ACRES_HARVESTED!G$2:G$4911)</f>
        <v>11780</v>
      </c>
      <c r="H1918">
        <f xml:space="preserve"> SUMIF(SALES!E$2:E$4911,C1918,SALES!G$2:G$4911)</f>
        <v>7909000</v>
      </c>
      <c r="I1918">
        <f xml:space="preserve"> SUMIF(PRODUCTION!E$2:E$4911,C1918,PRODUCTION!I$2:I$4911)</f>
        <v>1916062</v>
      </c>
    </row>
    <row r="1919" spans="1:9" x14ac:dyDescent="0.2">
      <c r="A1919">
        <v>37055</v>
      </c>
      <c r="B1919" t="s">
        <v>1754</v>
      </c>
      <c r="C1919" t="str">
        <f t="shared" si="59"/>
        <v>37055</v>
      </c>
      <c r="D1919" t="str">
        <f t="shared" si="58"/>
        <v>DARE</v>
      </c>
      <c r="E1919">
        <v>-75.782455549999995</v>
      </c>
      <c r="F1919">
        <v>35.763208400000003</v>
      </c>
      <c r="G1919">
        <f xml:space="preserve"> SUMIF(ACRES_HARVESTED!E$2:E$4911,C1919,ACRES_HARVESTED!G$2:G$4911)</f>
        <v>0</v>
      </c>
      <c r="H1919">
        <f xml:space="preserve"> SUMIF(SALES!E$2:E$4911,C1919,SALES!G$2:G$4911)</f>
        <v>0</v>
      </c>
      <c r="I1919">
        <f xml:space="preserve"> SUMIF(PRODUCTION!E$2:E$4911,C1919,PRODUCTION!I$2:I$4911)</f>
        <v>0</v>
      </c>
    </row>
    <row r="1920" spans="1:9" x14ac:dyDescent="0.2">
      <c r="A1920">
        <v>37057</v>
      </c>
      <c r="B1920" t="s">
        <v>892</v>
      </c>
      <c r="C1920" t="str">
        <f t="shared" si="59"/>
        <v>37057</v>
      </c>
      <c r="D1920" t="str">
        <f t="shared" si="58"/>
        <v>DAVIDSON</v>
      </c>
      <c r="E1920">
        <v>-80.212533089999994</v>
      </c>
      <c r="F1920">
        <v>35.793117989999999</v>
      </c>
      <c r="G1920">
        <f xml:space="preserve"> SUMIF(ACRES_HARVESTED!E$2:E$4911,C1920,ACRES_HARVESTED!G$2:G$4911)</f>
        <v>5832</v>
      </c>
      <c r="H1920">
        <f xml:space="preserve"> SUMIF(SALES!E$2:E$4911,C1920,SALES!G$2:G$4911)</f>
        <v>2136000</v>
      </c>
      <c r="I1920">
        <f xml:space="preserve"> SUMIF(PRODUCTION!E$2:E$4911,C1920,PRODUCTION!I$2:I$4911)</f>
        <v>1244141.5385857143</v>
      </c>
    </row>
    <row r="1921" spans="1:9" x14ac:dyDescent="0.2">
      <c r="A1921">
        <v>37059</v>
      </c>
      <c r="B1921" t="s">
        <v>981</v>
      </c>
      <c r="C1921" t="str">
        <f t="shared" si="59"/>
        <v>37059</v>
      </c>
      <c r="D1921" t="str">
        <f t="shared" si="58"/>
        <v>DAVIE</v>
      </c>
      <c r="E1921">
        <v>-80.544281420000004</v>
      </c>
      <c r="F1921">
        <v>35.929572970000002</v>
      </c>
      <c r="G1921">
        <f xml:space="preserve"> SUMIF(ACRES_HARVESTED!E$2:E$4911,C1921,ACRES_HARVESTED!G$2:G$4911)</f>
        <v>7795</v>
      </c>
      <c r="H1921">
        <f xml:space="preserve"> SUMIF(SALES!E$2:E$4911,C1921,SALES!G$2:G$4911)</f>
        <v>4554000</v>
      </c>
      <c r="I1921">
        <f xml:space="preserve"> SUMIF(PRODUCTION!E$2:E$4911,C1921,PRODUCTION!I$2:I$4911)</f>
        <v>1488533.2346999999</v>
      </c>
    </row>
    <row r="1922" spans="1:9" x14ac:dyDescent="0.2">
      <c r="A1922">
        <v>37061</v>
      </c>
      <c r="B1922" t="s">
        <v>1117</v>
      </c>
      <c r="C1922" t="str">
        <f t="shared" si="59"/>
        <v>37061</v>
      </c>
      <c r="D1922" t="str">
        <f t="shared" ref="D1922:D1985" si="60">UPPER(B1922)</f>
        <v>DUPLIN</v>
      </c>
      <c r="E1922">
        <v>-77.932956809999993</v>
      </c>
      <c r="F1922">
        <v>34.93627171</v>
      </c>
      <c r="G1922">
        <f xml:space="preserve"> SUMIF(ACRES_HARVESTED!E$2:E$4911,C1922,ACRES_HARVESTED!G$2:G$4911)</f>
        <v>39246</v>
      </c>
      <c r="H1922">
        <f xml:space="preserve"> SUMIF(SALES!E$2:E$4911,C1922,SALES!G$2:G$4911)</f>
        <v>21515000</v>
      </c>
      <c r="I1922">
        <f xml:space="preserve"> SUMIF(PRODUCTION!E$2:E$4911,C1922,PRODUCTION!I$2:I$4911)</f>
        <v>5283864.4925999995</v>
      </c>
    </row>
    <row r="1923" spans="1:9" x14ac:dyDescent="0.2">
      <c r="A1923">
        <v>37063</v>
      </c>
      <c r="B1923" t="s">
        <v>66</v>
      </c>
      <c r="C1923" t="str">
        <f t="shared" ref="C1923:C1986" si="61" xml:space="preserve"> TEXT(A1923,"00000")</f>
        <v>37063</v>
      </c>
      <c r="D1923" t="str">
        <f t="shared" si="60"/>
        <v>DURHAM</v>
      </c>
      <c r="E1923">
        <v>-78.876068720000006</v>
      </c>
      <c r="F1923">
        <v>36.036053209999999</v>
      </c>
      <c r="G1923">
        <f xml:space="preserve"> SUMIF(ACRES_HARVESTED!E$2:E$4911,C1923,ACRES_HARVESTED!G$2:G$4911)</f>
        <v>243</v>
      </c>
      <c r="H1923">
        <f xml:space="preserve"> SUMIF(SALES!E$2:E$4911,C1923,SALES!G$2:G$4911)</f>
        <v>137000</v>
      </c>
      <c r="I1923">
        <f xml:space="preserve"> SUMIF(PRODUCTION!E$2:E$4911,C1923,PRODUCTION!I$2:I$4911)</f>
        <v>29345</v>
      </c>
    </row>
    <row r="1924" spans="1:9" x14ac:dyDescent="0.2">
      <c r="A1924">
        <v>37065</v>
      </c>
      <c r="B1924" t="s">
        <v>1629</v>
      </c>
      <c r="C1924" t="str">
        <f t="shared" si="61"/>
        <v>37065</v>
      </c>
      <c r="D1924" t="str">
        <f t="shared" si="60"/>
        <v>EDGECOMBE</v>
      </c>
      <c r="E1924">
        <v>-77.59635385</v>
      </c>
      <c r="F1924">
        <v>35.913037809999999</v>
      </c>
      <c r="G1924">
        <f xml:space="preserve"> SUMIF(ACRES_HARVESTED!E$2:E$4911,C1924,ACRES_HARVESTED!G$2:G$4911)</f>
        <v>14622</v>
      </c>
      <c r="H1924">
        <f xml:space="preserve"> SUMIF(SALES!E$2:E$4911,C1924,SALES!G$2:G$4911)</f>
        <v>7472000</v>
      </c>
      <c r="I1924">
        <f xml:space="preserve"> SUMIF(PRODUCTION!E$2:E$4911,C1924,PRODUCTION!I$2:I$4911)</f>
        <v>1868618</v>
      </c>
    </row>
    <row r="1925" spans="1:9" x14ac:dyDescent="0.2">
      <c r="A1925">
        <v>37067</v>
      </c>
      <c r="B1925" t="s">
        <v>749</v>
      </c>
      <c r="C1925" t="str">
        <f t="shared" si="61"/>
        <v>37067</v>
      </c>
      <c r="D1925" t="str">
        <f t="shared" si="60"/>
        <v>FORSYTH</v>
      </c>
      <c r="E1925">
        <v>-80.256265659999997</v>
      </c>
      <c r="F1925">
        <v>36.130578440000001</v>
      </c>
      <c r="G1925">
        <f xml:space="preserve"> SUMIF(ACRES_HARVESTED!E$2:E$4911,C1925,ACRES_HARVESTED!G$2:G$4911)</f>
        <v>887</v>
      </c>
      <c r="H1925">
        <f xml:space="preserve"> SUMIF(SALES!E$2:E$4911,C1925,SALES!G$2:G$4911)</f>
        <v>436000</v>
      </c>
      <c r="I1925">
        <f xml:space="preserve"> SUMIF(PRODUCTION!E$2:E$4911,C1925,PRODUCTION!I$2:I$4911)</f>
        <v>98529</v>
      </c>
    </row>
    <row r="1926" spans="1:9" x14ac:dyDescent="0.2">
      <c r="A1926">
        <v>37069</v>
      </c>
      <c r="B1926" t="s">
        <v>0</v>
      </c>
      <c r="C1926" t="str">
        <f t="shared" si="61"/>
        <v>37069</v>
      </c>
      <c r="D1926" t="str">
        <f t="shared" si="60"/>
        <v>FRANKLIN</v>
      </c>
      <c r="E1926">
        <v>-78.285341599999995</v>
      </c>
      <c r="F1926">
        <v>36.08251637</v>
      </c>
      <c r="G1926">
        <f xml:space="preserve"> SUMIF(ACRES_HARVESTED!E$2:E$4911,C1926,ACRES_HARVESTED!G$2:G$4911)</f>
        <v>1254</v>
      </c>
      <c r="H1926">
        <f xml:space="preserve"> SUMIF(SALES!E$2:E$4911,C1926,SALES!G$2:G$4911)</f>
        <v>478000</v>
      </c>
      <c r="I1926">
        <f xml:space="preserve"> SUMIF(PRODUCTION!E$2:E$4911,C1926,PRODUCTION!I$2:I$4911)</f>
        <v>214199.0533</v>
      </c>
    </row>
    <row r="1927" spans="1:9" x14ac:dyDescent="0.2">
      <c r="A1927">
        <v>37071</v>
      </c>
      <c r="B1927" t="s">
        <v>1840</v>
      </c>
      <c r="C1927" t="str">
        <f t="shared" si="61"/>
        <v>37071</v>
      </c>
      <c r="D1927" t="str">
        <f t="shared" si="60"/>
        <v>GASTON</v>
      </c>
      <c r="E1927">
        <v>-81.180148439999996</v>
      </c>
      <c r="F1927">
        <v>35.29432138</v>
      </c>
      <c r="G1927">
        <f xml:space="preserve"> SUMIF(ACRES_HARVESTED!E$2:E$4911,C1927,ACRES_HARVESTED!G$2:G$4911)</f>
        <v>310</v>
      </c>
      <c r="H1927">
        <f xml:space="preserve"> SUMIF(SALES!E$2:E$4911,C1927,SALES!G$2:G$4911)</f>
        <v>0</v>
      </c>
      <c r="I1927">
        <f xml:space="preserve"> SUMIF(PRODUCTION!E$2:E$4911,C1927,PRODUCTION!I$2:I$4911)</f>
        <v>37728</v>
      </c>
    </row>
    <row r="1928" spans="1:9" x14ac:dyDescent="0.2">
      <c r="A1928">
        <v>37073</v>
      </c>
      <c r="B1928" t="s">
        <v>1510</v>
      </c>
      <c r="C1928" t="str">
        <f t="shared" si="61"/>
        <v>37073</v>
      </c>
      <c r="D1928" t="str">
        <f t="shared" si="60"/>
        <v>GATES</v>
      </c>
      <c r="E1928">
        <v>-76.700463049999996</v>
      </c>
      <c r="F1928">
        <v>36.444754969999998</v>
      </c>
      <c r="G1928">
        <f xml:space="preserve"> SUMIF(ACRES_HARVESTED!E$2:E$4911,C1928,ACRES_HARVESTED!G$2:G$4911)</f>
        <v>4337</v>
      </c>
      <c r="H1928">
        <f xml:space="preserve"> SUMIF(SALES!E$2:E$4911,C1928,SALES!G$2:G$4911)</f>
        <v>2293000</v>
      </c>
      <c r="I1928">
        <f xml:space="preserve"> SUMIF(PRODUCTION!E$2:E$4911,C1928,PRODUCTION!I$2:I$4911)</f>
        <v>584118</v>
      </c>
    </row>
    <row r="1929" spans="1:9" x14ac:dyDescent="0.2">
      <c r="A1929">
        <v>37075</v>
      </c>
      <c r="B1929" t="s">
        <v>1097</v>
      </c>
      <c r="C1929" t="str">
        <f t="shared" si="61"/>
        <v>37075</v>
      </c>
      <c r="D1929" t="str">
        <f t="shared" si="60"/>
        <v>GRAHAM</v>
      </c>
      <c r="E1929">
        <v>-83.83311406</v>
      </c>
      <c r="F1929">
        <v>35.350242850000001</v>
      </c>
      <c r="G1929">
        <f xml:space="preserve"> SUMIF(ACRES_HARVESTED!E$2:E$4911,C1929,ACRES_HARVESTED!G$2:G$4911)</f>
        <v>8</v>
      </c>
      <c r="H1929">
        <f xml:space="preserve"> SUMIF(SALES!E$2:E$4911,C1929,SALES!G$2:G$4911)</f>
        <v>3000</v>
      </c>
      <c r="I1929">
        <f xml:space="preserve"> SUMIF(PRODUCTION!E$2:E$4911,C1929,PRODUCTION!I$2:I$4911)</f>
        <v>720</v>
      </c>
    </row>
    <row r="1930" spans="1:9" x14ac:dyDescent="0.2">
      <c r="A1930">
        <v>37077</v>
      </c>
      <c r="B1930" t="s">
        <v>624</v>
      </c>
      <c r="C1930" t="str">
        <f t="shared" si="61"/>
        <v>37077</v>
      </c>
      <c r="D1930" t="str">
        <f t="shared" si="60"/>
        <v>GRANVILLE</v>
      </c>
      <c r="E1930">
        <v>-78.653009999999995</v>
      </c>
      <c r="F1930">
        <v>36.303659920000001</v>
      </c>
      <c r="G1930">
        <f xml:space="preserve"> SUMIF(ACRES_HARVESTED!E$2:E$4911,C1930,ACRES_HARVESTED!G$2:G$4911)</f>
        <v>2644</v>
      </c>
      <c r="H1930">
        <f xml:space="preserve"> SUMIF(SALES!E$2:E$4911,C1930,SALES!G$2:G$4911)</f>
        <v>1221000</v>
      </c>
      <c r="I1930">
        <f xml:space="preserve"> SUMIF(PRODUCTION!E$2:E$4911,C1930,PRODUCTION!I$2:I$4911)</f>
        <v>286555</v>
      </c>
    </row>
    <row r="1931" spans="1:9" x14ac:dyDescent="0.2">
      <c r="A1931">
        <v>37079</v>
      </c>
      <c r="B1931" t="s">
        <v>335</v>
      </c>
      <c r="C1931" t="str">
        <f t="shared" si="61"/>
        <v>37079</v>
      </c>
      <c r="D1931" t="str">
        <f t="shared" si="60"/>
        <v>GREENE</v>
      </c>
      <c r="E1931">
        <v>-77.676507259999994</v>
      </c>
      <c r="F1931">
        <v>35.48563343</v>
      </c>
      <c r="G1931">
        <f xml:space="preserve"> SUMIF(ACRES_HARVESTED!E$2:E$4911,C1931,ACRES_HARVESTED!G$2:G$4911)</f>
        <v>10098</v>
      </c>
      <c r="H1931">
        <f xml:space="preserve"> SUMIF(SALES!E$2:E$4911,C1931,SALES!G$2:G$4911)</f>
        <v>5661000</v>
      </c>
      <c r="I1931">
        <f xml:space="preserve"> SUMIF(PRODUCTION!E$2:E$4911,C1931,PRODUCTION!I$2:I$4911)</f>
        <v>1305662</v>
      </c>
    </row>
    <row r="1932" spans="1:9" x14ac:dyDescent="0.2">
      <c r="A1932">
        <v>37081</v>
      </c>
      <c r="B1932" t="s">
        <v>352</v>
      </c>
      <c r="C1932" t="str">
        <f t="shared" si="61"/>
        <v>37081</v>
      </c>
      <c r="D1932" t="str">
        <f t="shared" si="60"/>
        <v>GUILFORD</v>
      </c>
      <c r="E1932">
        <v>-79.788525750000005</v>
      </c>
      <c r="F1932">
        <v>36.079644639999998</v>
      </c>
      <c r="G1932">
        <f xml:space="preserve"> SUMIF(ACRES_HARVESTED!E$2:E$4911,C1932,ACRES_HARVESTED!G$2:G$4911)</f>
        <v>3806</v>
      </c>
      <c r="H1932">
        <f xml:space="preserve"> SUMIF(SALES!E$2:E$4911,C1932,SALES!G$2:G$4911)</f>
        <v>1538000</v>
      </c>
      <c r="I1932">
        <f xml:space="preserve"> SUMIF(PRODUCTION!E$2:E$4911,C1932,PRODUCTION!I$2:I$4911)</f>
        <v>1200855.5989000001</v>
      </c>
    </row>
    <row r="1933" spans="1:9" x14ac:dyDescent="0.2">
      <c r="A1933">
        <v>37083</v>
      </c>
      <c r="B1933" t="s">
        <v>1431</v>
      </c>
      <c r="C1933" t="str">
        <f t="shared" si="61"/>
        <v>37083</v>
      </c>
      <c r="D1933" t="str">
        <f t="shared" si="60"/>
        <v>HALIFAX</v>
      </c>
      <c r="E1933">
        <v>-77.651584150000005</v>
      </c>
      <c r="F1933">
        <v>36.257373520000002</v>
      </c>
      <c r="G1933">
        <f xml:space="preserve"> SUMIF(ACRES_HARVESTED!E$2:E$4911,C1933,ACRES_HARVESTED!G$2:G$4911)</f>
        <v>9833</v>
      </c>
      <c r="H1933">
        <f xml:space="preserve"> SUMIF(SALES!E$2:E$4911,C1933,SALES!G$2:G$4911)</f>
        <v>3915000</v>
      </c>
      <c r="I1933">
        <f xml:space="preserve"> SUMIF(PRODUCTION!E$2:E$4911,C1933,PRODUCTION!I$2:I$4911)</f>
        <v>999164</v>
      </c>
    </row>
    <row r="1934" spans="1:9" x14ac:dyDescent="0.2">
      <c r="A1934">
        <v>37085</v>
      </c>
      <c r="B1934" t="s">
        <v>799</v>
      </c>
      <c r="C1934" t="str">
        <f t="shared" si="61"/>
        <v>37085</v>
      </c>
      <c r="D1934" t="str">
        <f t="shared" si="60"/>
        <v>HARNETT</v>
      </c>
      <c r="E1934">
        <v>-78.86964365</v>
      </c>
      <c r="F1934">
        <v>35.368729000000002</v>
      </c>
      <c r="G1934">
        <f xml:space="preserve"> SUMIF(ACRES_HARVESTED!E$2:E$4911,C1934,ACRES_HARVESTED!G$2:G$4911)</f>
        <v>3578</v>
      </c>
      <c r="H1934">
        <f xml:space="preserve"> SUMIF(SALES!E$2:E$4911,C1934,SALES!G$2:G$4911)</f>
        <v>1604000</v>
      </c>
      <c r="I1934">
        <f xml:space="preserve"> SUMIF(PRODUCTION!E$2:E$4911,C1934,PRODUCTION!I$2:I$4911)</f>
        <v>428931</v>
      </c>
    </row>
    <row r="1935" spans="1:9" x14ac:dyDescent="0.2">
      <c r="A1935">
        <v>37087</v>
      </c>
      <c r="B1935" t="s">
        <v>1123</v>
      </c>
      <c r="C1935" t="str">
        <f t="shared" si="61"/>
        <v>37087</v>
      </c>
      <c r="D1935" t="str">
        <f t="shared" si="60"/>
        <v>HAYWOOD</v>
      </c>
      <c r="E1935">
        <v>-82.98251028</v>
      </c>
      <c r="F1935">
        <v>35.555761949999997</v>
      </c>
      <c r="G1935">
        <f xml:space="preserve"> SUMIF(ACRES_HARVESTED!E$2:E$4911,C1935,ACRES_HARVESTED!G$2:G$4911)</f>
        <v>2081</v>
      </c>
      <c r="H1935">
        <f xml:space="preserve"> SUMIF(SALES!E$2:E$4911,C1935,SALES!G$2:G$4911)</f>
        <v>570000</v>
      </c>
      <c r="I1935">
        <f xml:space="preserve"> SUMIF(PRODUCTION!E$2:E$4911,C1935,PRODUCTION!I$2:I$4911)</f>
        <v>1712904.5791</v>
      </c>
    </row>
    <row r="1936" spans="1:9" x14ac:dyDescent="0.2">
      <c r="A1936">
        <v>37089</v>
      </c>
      <c r="B1936" t="s">
        <v>412</v>
      </c>
      <c r="C1936" t="str">
        <f t="shared" si="61"/>
        <v>37089</v>
      </c>
      <c r="D1936" t="str">
        <f t="shared" si="60"/>
        <v>HENDERSON</v>
      </c>
      <c r="E1936">
        <v>-82.480214919999995</v>
      </c>
      <c r="F1936">
        <v>35.336557679999999</v>
      </c>
      <c r="G1936">
        <f xml:space="preserve"> SUMIF(ACRES_HARVESTED!E$2:E$4911,C1936,ACRES_HARVESTED!G$2:G$4911)</f>
        <v>4316</v>
      </c>
      <c r="H1936">
        <f xml:space="preserve"> SUMIF(SALES!E$2:E$4911,C1936,SALES!G$2:G$4911)</f>
        <v>3009000</v>
      </c>
      <c r="I1936">
        <f xml:space="preserve"> SUMIF(PRODUCTION!E$2:E$4911,C1936,PRODUCTION!I$2:I$4911)</f>
        <v>854495.19299999997</v>
      </c>
    </row>
    <row r="1937" spans="1:9" x14ac:dyDescent="0.2">
      <c r="A1937">
        <v>37091</v>
      </c>
      <c r="B1937" t="s">
        <v>1114</v>
      </c>
      <c r="C1937" t="str">
        <f t="shared" si="61"/>
        <v>37091</v>
      </c>
      <c r="D1937" t="str">
        <f t="shared" si="60"/>
        <v>HERTFORD</v>
      </c>
      <c r="E1937">
        <v>-76.981626109999993</v>
      </c>
      <c r="F1937">
        <v>36.358920179999998</v>
      </c>
      <c r="G1937">
        <f xml:space="preserve"> SUMIF(ACRES_HARVESTED!E$2:E$4911,C1937,ACRES_HARVESTED!G$2:G$4911)</f>
        <v>9063</v>
      </c>
      <c r="H1937">
        <f xml:space="preserve"> SUMIF(SALES!E$2:E$4911,C1937,SALES!G$2:G$4911)</f>
        <v>4974000</v>
      </c>
      <c r="I1937">
        <f xml:space="preserve"> SUMIF(PRODUCTION!E$2:E$4911,C1937,PRODUCTION!I$2:I$4911)</f>
        <v>1260455</v>
      </c>
    </row>
    <row r="1938" spans="1:9" x14ac:dyDescent="0.2">
      <c r="A1938">
        <v>37093</v>
      </c>
      <c r="B1938" t="s">
        <v>726</v>
      </c>
      <c r="C1938" t="str">
        <f t="shared" si="61"/>
        <v>37093</v>
      </c>
      <c r="D1938" t="str">
        <f t="shared" si="60"/>
        <v>HOKE</v>
      </c>
      <c r="E1938">
        <v>-79.236786190000004</v>
      </c>
      <c r="F1938">
        <v>35.017166680000003</v>
      </c>
      <c r="G1938">
        <f xml:space="preserve"> SUMIF(ACRES_HARVESTED!E$2:E$4911,C1938,ACRES_HARVESTED!G$2:G$4911)</f>
        <v>7385</v>
      </c>
      <c r="H1938">
        <f xml:space="preserve"> SUMIF(SALES!E$2:E$4911,C1938,SALES!G$2:G$4911)</f>
        <v>3874000</v>
      </c>
      <c r="I1938">
        <f xml:space="preserve"> SUMIF(PRODUCTION!E$2:E$4911,C1938,PRODUCTION!I$2:I$4911)</f>
        <v>894834</v>
      </c>
    </row>
    <row r="1939" spans="1:9" x14ac:dyDescent="0.2">
      <c r="A1939">
        <v>37095</v>
      </c>
      <c r="B1939" t="s">
        <v>590</v>
      </c>
      <c r="C1939" t="str">
        <f t="shared" si="61"/>
        <v>37095</v>
      </c>
      <c r="D1939" t="str">
        <f t="shared" si="60"/>
        <v>HYDE</v>
      </c>
      <c r="E1939">
        <v>-76.246470470000006</v>
      </c>
      <c r="F1939">
        <v>35.519175330000003</v>
      </c>
      <c r="G1939">
        <f xml:space="preserve"> SUMIF(ACRES_HARVESTED!E$2:E$4911,C1939,ACRES_HARVESTED!G$2:G$4911)</f>
        <v>31495</v>
      </c>
      <c r="H1939">
        <f xml:space="preserve"> SUMIF(SALES!E$2:E$4911,C1939,SALES!G$2:G$4911)</f>
        <v>21624000</v>
      </c>
      <c r="I1939">
        <f xml:space="preserve"> SUMIF(PRODUCTION!E$2:E$4911,C1939,PRODUCTION!I$2:I$4911)</f>
        <v>5407525</v>
      </c>
    </row>
    <row r="1940" spans="1:9" x14ac:dyDescent="0.2">
      <c r="A1940">
        <v>37097</v>
      </c>
      <c r="B1940" t="s">
        <v>1689</v>
      </c>
      <c r="C1940" t="str">
        <f t="shared" si="61"/>
        <v>37097</v>
      </c>
      <c r="D1940" t="str">
        <f t="shared" si="60"/>
        <v>IREDELL</v>
      </c>
      <c r="E1940">
        <v>-80.873325879999996</v>
      </c>
      <c r="F1940">
        <v>35.806879700000003</v>
      </c>
      <c r="G1940">
        <f xml:space="preserve"> SUMIF(ACRES_HARVESTED!E$2:E$4911,C1940,ACRES_HARVESTED!G$2:G$4911)</f>
        <v>17029</v>
      </c>
      <c r="H1940">
        <f xml:space="preserve"> SUMIF(SALES!E$2:E$4911,C1940,SALES!G$2:G$4911)</f>
        <v>5252000</v>
      </c>
      <c r="I1940">
        <f xml:space="preserve"> SUMIF(PRODUCTION!E$2:E$4911,C1940,PRODUCTION!I$2:I$4911)</f>
        <v>6008431.7812999999</v>
      </c>
    </row>
    <row r="1941" spans="1:9" x14ac:dyDescent="0.2">
      <c r="A1941">
        <v>37099</v>
      </c>
      <c r="B1941" t="s">
        <v>130</v>
      </c>
      <c r="C1941" t="str">
        <f t="shared" si="61"/>
        <v>37099</v>
      </c>
      <c r="D1941" t="str">
        <f t="shared" si="60"/>
        <v>JACKSON</v>
      </c>
      <c r="E1941">
        <v>-83.141110740000002</v>
      </c>
      <c r="F1941">
        <v>35.287339080000002</v>
      </c>
      <c r="G1941">
        <f xml:space="preserve"> SUMIF(ACRES_HARVESTED!E$2:E$4911,C1941,ACRES_HARVESTED!G$2:G$4911)</f>
        <v>0</v>
      </c>
      <c r="H1941">
        <f xml:space="preserve"> SUMIF(SALES!E$2:E$4911,C1941,SALES!G$2:G$4911)</f>
        <v>0</v>
      </c>
      <c r="I1941">
        <f xml:space="preserve"> SUMIF(PRODUCTION!E$2:E$4911,C1941,PRODUCTION!I$2:I$4911)</f>
        <v>0</v>
      </c>
    </row>
    <row r="1942" spans="1:9" x14ac:dyDescent="0.2">
      <c r="A1942">
        <v>37101</v>
      </c>
      <c r="B1942" t="s">
        <v>1396</v>
      </c>
      <c r="C1942" t="str">
        <f t="shared" si="61"/>
        <v>37101</v>
      </c>
      <c r="D1942" t="str">
        <f t="shared" si="60"/>
        <v>JOHNSTON</v>
      </c>
      <c r="E1942">
        <v>-78.365373360000007</v>
      </c>
      <c r="F1942">
        <v>35.517616019999998</v>
      </c>
      <c r="G1942">
        <f xml:space="preserve"> SUMIF(ACRES_HARVESTED!E$2:E$4911,C1942,ACRES_HARVESTED!G$2:G$4911)</f>
        <v>8901</v>
      </c>
      <c r="H1942">
        <f xml:space="preserve"> SUMIF(SALES!E$2:E$4911,C1942,SALES!G$2:G$4911)</f>
        <v>4771000</v>
      </c>
      <c r="I1942">
        <f xml:space="preserve"> SUMIF(PRODUCTION!E$2:E$4911,C1942,PRODUCTION!I$2:I$4911)</f>
        <v>1205770.885</v>
      </c>
    </row>
    <row r="1943" spans="1:9" x14ac:dyDescent="0.2">
      <c r="A1943">
        <v>37103</v>
      </c>
      <c r="B1943" t="s">
        <v>192</v>
      </c>
      <c r="C1943" t="str">
        <f t="shared" si="61"/>
        <v>37103</v>
      </c>
      <c r="D1943" t="str">
        <f t="shared" si="60"/>
        <v>JONES</v>
      </c>
      <c r="E1943">
        <v>-77.355620959999996</v>
      </c>
      <c r="F1943">
        <v>35.02185042</v>
      </c>
      <c r="G1943">
        <f xml:space="preserve"> SUMIF(ACRES_HARVESTED!E$2:E$4911,C1943,ACRES_HARVESTED!G$2:G$4911)</f>
        <v>14029</v>
      </c>
      <c r="H1943">
        <f xml:space="preserve"> SUMIF(SALES!E$2:E$4911,C1943,SALES!G$2:G$4911)</f>
        <v>9105000</v>
      </c>
      <c r="I1943">
        <f xml:space="preserve"> SUMIF(PRODUCTION!E$2:E$4911,C1943,PRODUCTION!I$2:I$4911)</f>
        <v>2136719.5159</v>
      </c>
    </row>
    <row r="1944" spans="1:9" x14ac:dyDescent="0.2">
      <c r="A1944">
        <v>37105</v>
      </c>
      <c r="B1944" t="s">
        <v>220</v>
      </c>
      <c r="C1944" t="str">
        <f t="shared" si="61"/>
        <v>37105</v>
      </c>
      <c r="D1944" t="str">
        <f t="shared" si="60"/>
        <v>LEE</v>
      </c>
      <c r="E1944">
        <v>-79.171583979999994</v>
      </c>
      <c r="F1944">
        <v>35.475156259999999</v>
      </c>
      <c r="G1944">
        <f xml:space="preserve"> SUMIF(ACRES_HARVESTED!E$2:E$4911,C1944,ACRES_HARVESTED!G$2:G$4911)</f>
        <v>1106</v>
      </c>
      <c r="H1944">
        <f xml:space="preserve"> SUMIF(SALES!E$2:E$4911,C1944,SALES!G$2:G$4911)</f>
        <v>689000</v>
      </c>
      <c r="I1944">
        <f xml:space="preserve"> SUMIF(PRODUCTION!E$2:E$4911,C1944,PRODUCTION!I$2:I$4911)</f>
        <v>156814</v>
      </c>
    </row>
    <row r="1945" spans="1:9" x14ac:dyDescent="0.2">
      <c r="A1945">
        <v>37107</v>
      </c>
      <c r="B1945" t="s">
        <v>703</v>
      </c>
      <c r="C1945" t="str">
        <f t="shared" si="61"/>
        <v>37107</v>
      </c>
      <c r="D1945" t="str">
        <f t="shared" si="60"/>
        <v>LENOIR</v>
      </c>
      <c r="E1945">
        <v>-77.641526909999996</v>
      </c>
      <c r="F1945">
        <v>35.238927349999997</v>
      </c>
      <c r="G1945">
        <f xml:space="preserve"> SUMIF(ACRES_HARVESTED!E$2:E$4911,C1945,ACRES_HARVESTED!G$2:G$4911)</f>
        <v>23360</v>
      </c>
      <c r="H1945">
        <f xml:space="preserve"> SUMIF(SALES!E$2:E$4911,C1945,SALES!G$2:G$4911)</f>
        <v>12888000</v>
      </c>
      <c r="I1945">
        <f xml:space="preserve"> SUMIF(PRODUCTION!E$2:E$4911,C1945,PRODUCTION!I$2:I$4911)</f>
        <v>3140434</v>
      </c>
    </row>
    <row r="1946" spans="1:9" x14ac:dyDescent="0.2">
      <c r="A1946">
        <v>37109</v>
      </c>
      <c r="B1946" t="s">
        <v>17</v>
      </c>
      <c r="C1946" t="str">
        <f t="shared" si="61"/>
        <v>37109</v>
      </c>
      <c r="D1946" t="str">
        <f t="shared" si="60"/>
        <v>LINCOLN</v>
      </c>
      <c r="E1946">
        <v>-81.223938110000006</v>
      </c>
      <c r="F1946">
        <v>35.485895560000003</v>
      </c>
      <c r="G1946">
        <f xml:space="preserve"> SUMIF(ACRES_HARVESTED!E$2:E$4911,C1946,ACRES_HARVESTED!G$2:G$4911)</f>
        <v>4152</v>
      </c>
      <c r="H1946">
        <f xml:space="preserve"> SUMIF(SALES!E$2:E$4911,C1946,SALES!G$2:G$4911)</f>
        <v>1351000</v>
      </c>
      <c r="I1946">
        <f xml:space="preserve"> SUMIF(PRODUCTION!E$2:E$4911,C1946,PRODUCTION!I$2:I$4911)</f>
        <v>2144965.5607000003</v>
      </c>
    </row>
    <row r="1947" spans="1:9" x14ac:dyDescent="0.2">
      <c r="A1947">
        <v>37111</v>
      </c>
      <c r="B1947" t="s">
        <v>422</v>
      </c>
      <c r="C1947" t="str">
        <f t="shared" si="61"/>
        <v>37111</v>
      </c>
      <c r="D1947" t="str">
        <f t="shared" si="60"/>
        <v>MCDOWELL</v>
      </c>
      <c r="E1947">
        <v>-82.048457740000003</v>
      </c>
      <c r="F1947">
        <v>35.681106139999997</v>
      </c>
      <c r="G1947">
        <f xml:space="preserve"> SUMIF(ACRES_HARVESTED!E$2:E$4911,C1947,ACRES_HARVESTED!G$2:G$4911)</f>
        <v>253</v>
      </c>
      <c r="H1947">
        <f xml:space="preserve"> SUMIF(SALES!E$2:E$4911,C1947,SALES!G$2:G$4911)</f>
        <v>0</v>
      </c>
      <c r="I1947">
        <f xml:space="preserve"> SUMIF(PRODUCTION!E$2:E$4911,C1947,PRODUCTION!I$2:I$4911)</f>
        <v>28668</v>
      </c>
    </row>
    <row r="1948" spans="1:9" x14ac:dyDescent="0.2">
      <c r="A1948">
        <v>37113</v>
      </c>
      <c r="B1948" t="s">
        <v>22</v>
      </c>
      <c r="C1948" t="str">
        <f t="shared" si="61"/>
        <v>37113</v>
      </c>
      <c r="D1948" t="str">
        <f t="shared" si="60"/>
        <v>MACON</v>
      </c>
      <c r="E1948">
        <v>-83.422324079999996</v>
      </c>
      <c r="F1948">
        <v>35.150575330000002</v>
      </c>
      <c r="G1948">
        <f xml:space="preserve"> SUMIF(ACRES_HARVESTED!E$2:E$4911,C1948,ACRES_HARVESTED!G$2:G$4911)</f>
        <v>26</v>
      </c>
      <c r="H1948">
        <f xml:space="preserve"> SUMIF(SALES!E$2:E$4911,C1948,SALES!G$2:G$4911)</f>
        <v>60000</v>
      </c>
      <c r="I1948">
        <f xml:space="preserve"> SUMIF(PRODUCTION!E$2:E$4911,C1948,PRODUCTION!I$2:I$4911)</f>
        <v>3740</v>
      </c>
    </row>
    <row r="1949" spans="1:9" x14ac:dyDescent="0.2">
      <c r="A1949">
        <v>37115</v>
      </c>
      <c r="B1949" t="s">
        <v>194</v>
      </c>
      <c r="C1949" t="str">
        <f t="shared" si="61"/>
        <v>37115</v>
      </c>
      <c r="D1949" t="str">
        <f t="shared" si="60"/>
        <v>MADISON</v>
      </c>
      <c r="E1949">
        <v>-82.706125349999994</v>
      </c>
      <c r="F1949">
        <v>35.857933289999998</v>
      </c>
      <c r="G1949">
        <f xml:space="preserve"> SUMIF(ACRES_HARVESTED!E$2:E$4911,C1949,ACRES_HARVESTED!G$2:G$4911)</f>
        <v>132</v>
      </c>
      <c r="H1949">
        <f xml:space="preserve"> SUMIF(SALES!E$2:E$4911,C1949,SALES!G$2:G$4911)</f>
        <v>222000</v>
      </c>
      <c r="I1949">
        <f xml:space="preserve"> SUMIF(PRODUCTION!E$2:E$4911,C1949,PRODUCTION!I$2:I$4911)</f>
        <v>125143.0095</v>
      </c>
    </row>
    <row r="1950" spans="1:9" x14ac:dyDescent="0.2">
      <c r="A1950">
        <v>37117</v>
      </c>
      <c r="B1950" t="s">
        <v>121</v>
      </c>
      <c r="C1950" t="str">
        <f t="shared" si="61"/>
        <v>37117</v>
      </c>
      <c r="D1950" t="str">
        <f t="shared" si="60"/>
        <v>MARTIN</v>
      </c>
      <c r="E1950">
        <v>-77.106042810000005</v>
      </c>
      <c r="F1950">
        <v>35.840876160000001</v>
      </c>
      <c r="G1950">
        <f xml:space="preserve"> SUMIF(ACRES_HARVESTED!E$2:E$4911,C1950,ACRES_HARVESTED!G$2:G$4911)</f>
        <v>6755</v>
      </c>
      <c r="H1950">
        <f xml:space="preserve"> SUMIF(SALES!E$2:E$4911,C1950,SALES!G$2:G$4911)</f>
        <v>3297000</v>
      </c>
      <c r="I1950">
        <f xml:space="preserve"> SUMIF(PRODUCTION!E$2:E$4911,C1950,PRODUCTION!I$2:I$4911)</f>
        <v>823721</v>
      </c>
    </row>
    <row r="1951" spans="1:9" x14ac:dyDescent="0.2">
      <c r="A1951">
        <v>37119</v>
      </c>
      <c r="B1951" t="s">
        <v>966</v>
      </c>
      <c r="C1951" t="str">
        <f t="shared" si="61"/>
        <v>37119</v>
      </c>
      <c r="D1951" t="str">
        <f t="shared" si="60"/>
        <v>MECKLENBURG</v>
      </c>
      <c r="E1951">
        <v>-80.832680269999997</v>
      </c>
      <c r="F1951">
        <v>35.246754539999998</v>
      </c>
      <c r="G1951">
        <f xml:space="preserve"> SUMIF(ACRES_HARVESTED!E$2:E$4911,C1951,ACRES_HARVESTED!G$2:G$4911)</f>
        <v>876</v>
      </c>
      <c r="H1951">
        <f xml:space="preserve"> SUMIF(SALES!E$2:E$4911,C1951,SALES!G$2:G$4911)</f>
        <v>487000</v>
      </c>
      <c r="I1951">
        <f xml:space="preserve"> SUMIF(PRODUCTION!E$2:E$4911,C1951,PRODUCTION!I$2:I$4911)</f>
        <v>115809.432</v>
      </c>
    </row>
    <row r="1952" spans="1:9" x14ac:dyDescent="0.2">
      <c r="A1952">
        <v>37121</v>
      </c>
      <c r="B1952" t="s">
        <v>406</v>
      </c>
      <c r="C1952" t="str">
        <f t="shared" si="61"/>
        <v>37121</v>
      </c>
      <c r="D1952" t="str">
        <f t="shared" si="60"/>
        <v>MITCHELL</v>
      </c>
      <c r="E1952">
        <v>-82.163913980000004</v>
      </c>
      <c r="F1952">
        <v>36.013241620000002</v>
      </c>
      <c r="G1952">
        <f xml:space="preserve"> SUMIF(ACRES_HARVESTED!E$2:E$4911,C1952,ACRES_HARVESTED!G$2:G$4911)</f>
        <v>139</v>
      </c>
      <c r="H1952">
        <f xml:space="preserve"> SUMIF(SALES!E$2:E$4911,C1952,SALES!G$2:G$4911)</f>
        <v>0</v>
      </c>
      <c r="I1952">
        <f xml:space="preserve"> SUMIF(PRODUCTION!E$2:E$4911,C1952,PRODUCTION!I$2:I$4911)</f>
        <v>41005.542000000001</v>
      </c>
    </row>
    <row r="1953" spans="1:9" x14ac:dyDescent="0.2">
      <c r="A1953">
        <v>37123</v>
      </c>
      <c r="B1953" t="s">
        <v>44</v>
      </c>
      <c r="C1953" t="str">
        <f t="shared" si="61"/>
        <v>37123</v>
      </c>
      <c r="D1953" t="str">
        <f t="shared" si="60"/>
        <v>MONTGOMERY</v>
      </c>
      <c r="E1953">
        <v>-79.905766650000004</v>
      </c>
      <c r="F1953">
        <v>35.332337500000001</v>
      </c>
      <c r="G1953">
        <f xml:space="preserve"> SUMIF(ACRES_HARVESTED!E$2:E$4911,C1953,ACRES_HARVESTED!G$2:G$4911)</f>
        <v>735</v>
      </c>
      <c r="H1953">
        <f xml:space="preserve"> SUMIF(SALES!E$2:E$4911,C1953,SALES!G$2:G$4911)</f>
        <v>373000</v>
      </c>
      <c r="I1953">
        <f xml:space="preserve"> SUMIF(PRODUCTION!E$2:E$4911,C1953,PRODUCTION!I$2:I$4911)</f>
        <v>77701</v>
      </c>
    </row>
    <row r="1954" spans="1:9" x14ac:dyDescent="0.2">
      <c r="A1954">
        <v>37125</v>
      </c>
      <c r="B1954" t="s">
        <v>1526</v>
      </c>
      <c r="C1954" t="str">
        <f t="shared" si="61"/>
        <v>37125</v>
      </c>
      <c r="D1954" t="str">
        <f t="shared" si="60"/>
        <v>MOORE</v>
      </c>
      <c r="E1954">
        <v>-79.481519860000006</v>
      </c>
      <c r="F1954">
        <v>35.31080558</v>
      </c>
      <c r="G1954">
        <f xml:space="preserve"> SUMIF(ACRES_HARVESTED!E$2:E$4911,C1954,ACRES_HARVESTED!G$2:G$4911)</f>
        <v>1803</v>
      </c>
      <c r="H1954">
        <f xml:space="preserve"> SUMIF(SALES!E$2:E$4911,C1954,SALES!G$2:G$4911)</f>
        <v>744000</v>
      </c>
      <c r="I1954">
        <f xml:space="preserve"> SUMIF(PRODUCTION!E$2:E$4911,C1954,PRODUCTION!I$2:I$4911)</f>
        <v>174576</v>
      </c>
    </row>
    <row r="1955" spans="1:9" x14ac:dyDescent="0.2">
      <c r="A1955">
        <v>37127</v>
      </c>
      <c r="B1955" t="s">
        <v>947</v>
      </c>
      <c r="C1955" t="str">
        <f t="shared" si="61"/>
        <v>37127</v>
      </c>
      <c r="D1955" t="str">
        <f t="shared" si="60"/>
        <v>NASH</v>
      </c>
      <c r="E1955">
        <v>-77.986184199999997</v>
      </c>
      <c r="F1955">
        <v>35.967718509999997</v>
      </c>
      <c r="G1955">
        <f xml:space="preserve"> SUMIF(ACRES_HARVESTED!E$2:E$4911,C1955,ACRES_HARVESTED!G$2:G$4911)</f>
        <v>2614</v>
      </c>
      <c r="H1955">
        <f xml:space="preserve"> SUMIF(SALES!E$2:E$4911,C1955,SALES!G$2:G$4911)</f>
        <v>1076000</v>
      </c>
      <c r="I1955">
        <f xml:space="preserve"> SUMIF(PRODUCTION!E$2:E$4911,C1955,PRODUCTION!I$2:I$4911)</f>
        <v>261672</v>
      </c>
    </row>
    <row r="1956" spans="1:9" x14ac:dyDescent="0.2">
      <c r="A1956">
        <v>37129</v>
      </c>
      <c r="B1956" t="s">
        <v>1285</v>
      </c>
      <c r="C1956" t="str">
        <f t="shared" si="61"/>
        <v>37129</v>
      </c>
      <c r="D1956" t="str">
        <f t="shared" si="60"/>
        <v>NEW HANOVER</v>
      </c>
      <c r="E1956">
        <v>-77.884743749999998</v>
      </c>
      <c r="F1956">
        <v>34.2322858</v>
      </c>
      <c r="G1956">
        <f xml:space="preserve"> SUMIF(ACRES_HARVESTED!E$2:E$4911,C1956,ACRES_HARVESTED!G$2:G$4911)</f>
        <v>0</v>
      </c>
      <c r="H1956">
        <f xml:space="preserve"> SUMIF(SALES!E$2:E$4911,C1956,SALES!G$2:G$4911)</f>
        <v>0</v>
      </c>
      <c r="I1956">
        <f xml:space="preserve"> SUMIF(PRODUCTION!E$2:E$4911,C1956,PRODUCTION!I$2:I$4911)</f>
        <v>0</v>
      </c>
    </row>
    <row r="1957" spans="1:9" x14ac:dyDescent="0.2">
      <c r="A1957">
        <v>37131</v>
      </c>
      <c r="B1957" t="s">
        <v>891</v>
      </c>
      <c r="C1957" t="str">
        <f t="shared" si="61"/>
        <v>37131</v>
      </c>
      <c r="D1957" t="str">
        <f t="shared" si="60"/>
        <v>NORTHAMPTON</v>
      </c>
      <c r="E1957">
        <v>-77.396574419999993</v>
      </c>
      <c r="F1957">
        <v>36.417807689999997</v>
      </c>
      <c r="G1957">
        <f xml:space="preserve"> SUMIF(ACRES_HARVESTED!E$2:E$4911,C1957,ACRES_HARVESTED!G$2:G$4911)</f>
        <v>9409</v>
      </c>
      <c r="H1957">
        <f xml:space="preserve"> SUMIF(SALES!E$2:E$4911,C1957,SALES!G$2:G$4911)</f>
        <v>4599000</v>
      </c>
      <c r="I1957">
        <f xml:space="preserve"> SUMIF(PRODUCTION!E$2:E$4911,C1957,PRODUCTION!I$2:I$4911)</f>
        <v>1140251</v>
      </c>
    </row>
    <row r="1958" spans="1:9" x14ac:dyDescent="0.2">
      <c r="A1958">
        <v>37133</v>
      </c>
      <c r="B1958" t="s">
        <v>839</v>
      </c>
      <c r="C1958" t="str">
        <f t="shared" si="61"/>
        <v>37133</v>
      </c>
      <c r="D1958" t="str">
        <f t="shared" si="60"/>
        <v>ONSLOW</v>
      </c>
      <c r="E1958">
        <v>-77.427368970000003</v>
      </c>
      <c r="F1958">
        <v>34.729751409999999</v>
      </c>
      <c r="G1958">
        <f xml:space="preserve"> SUMIF(ACRES_HARVESTED!E$2:E$4911,C1958,ACRES_HARVESTED!G$2:G$4911)</f>
        <v>8099</v>
      </c>
      <c r="H1958">
        <f xml:space="preserve"> SUMIF(SALES!E$2:E$4911,C1958,SALES!G$2:G$4911)</f>
        <v>4611000</v>
      </c>
      <c r="I1958">
        <f xml:space="preserve"> SUMIF(PRODUCTION!E$2:E$4911,C1958,PRODUCTION!I$2:I$4911)</f>
        <v>1079661</v>
      </c>
    </row>
    <row r="1959" spans="1:9" x14ac:dyDescent="0.2">
      <c r="A1959">
        <v>37135</v>
      </c>
      <c r="B1959" t="s">
        <v>174</v>
      </c>
      <c r="C1959" t="str">
        <f t="shared" si="61"/>
        <v>37135</v>
      </c>
      <c r="D1959" t="str">
        <f t="shared" si="60"/>
        <v>ORANGE</v>
      </c>
      <c r="E1959">
        <v>-79.120714070000005</v>
      </c>
      <c r="F1959">
        <v>36.061277429999997</v>
      </c>
      <c r="G1959">
        <f xml:space="preserve"> SUMIF(ACRES_HARVESTED!E$2:E$4911,C1959,ACRES_HARVESTED!G$2:G$4911)</f>
        <v>4304</v>
      </c>
      <c r="H1959">
        <f xml:space="preserve"> SUMIF(SALES!E$2:E$4911,C1959,SALES!G$2:G$4911)</f>
        <v>2416000</v>
      </c>
      <c r="I1959">
        <f xml:space="preserve"> SUMIF(PRODUCTION!E$2:E$4911,C1959,PRODUCTION!I$2:I$4911)</f>
        <v>866956.54599999997</v>
      </c>
    </row>
    <row r="1960" spans="1:9" x14ac:dyDescent="0.2">
      <c r="A1960">
        <v>37137</v>
      </c>
      <c r="B1960" t="s">
        <v>1877</v>
      </c>
      <c r="C1960" t="str">
        <f t="shared" si="61"/>
        <v>37137</v>
      </c>
      <c r="D1960" t="str">
        <f t="shared" si="60"/>
        <v>PAMLICO</v>
      </c>
      <c r="E1960">
        <v>-76.729276780000006</v>
      </c>
      <c r="F1960">
        <v>35.14691784</v>
      </c>
      <c r="G1960">
        <f xml:space="preserve"> SUMIF(ACRES_HARVESTED!E$2:E$4911,C1960,ACRES_HARVESTED!G$2:G$4911)</f>
        <v>15434</v>
      </c>
      <c r="H1960">
        <f xml:space="preserve"> SUMIF(SALES!E$2:E$4911,C1960,SALES!G$2:G$4911)</f>
        <v>10609000</v>
      </c>
      <c r="I1960">
        <f xml:space="preserve"> SUMIF(PRODUCTION!E$2:E$4911,C1960,PRODUCTION!I$2:I$4911)</f>
        <v>2521234</v>
      </c>
    </row>
    <row r="1961" spans="1:9" x14ac:dyDescent="0.2">
      <c r="A1961">
        <v>37139</v>
      </c>
      <c r="B1961" t="s">
        <v>1103</v>
      </c>
      <c r="C1961" t="str">
        <f t="shared" si="61"/>
        <v>37139</v>
      </c>
      <c r="D1961" t="str">
        <f t="shared" si="60"/>
        <v>PASQUOTANK</v>
      </c>
      <c r="E1961">
        <v>-76.283600010000001</v>
      </c>
      <c r="F1961">
        <v>36.294724619999997</v>
      </c>
      <c r="G1961">
        <f xml:space="preserve"> SUMIF(ACRES_HARVESTED!E$2:E$4911,C1961,ACRES_HARVESTED!G$2:G$4911)</f>
        <v>16393</v>
      </c>
      <c r="H1961">
        <f xml:space="preserve"> SUMIF(SALES!E$2:E$4911,C1961,SALES!G$2:G$4911)</f>
        <v>10532000</v>
      </c>
      <c r="I1961">
        <f xml:space="preserve"> SUMIF(PRODUCTION!E$2:E$4911,C1961,PRODUCTION!I$2:I$4911)</f>
        <v>2761988.8724000002</v>
      </c>
    </row>
    <row r="1962" spans="1:9" x14ac:dyDescent="0.2">
      <c r="A1962">
        <v>37141</v>
      </c>
      <c r="B1962" t="s">
        <v>1284</v>
      </c>
      <c r="C1962" t="str">
        <f t="shared" si="61"/>
        <v>37141</v>
      </c>
      <c r="D1962" t="str">
        <f t="shared" si="60"/>
        <v>PENDER</v>
      </c>
      <c r="E1962">
        <v>-77.905981819999994</v>
      </c>
      <c r="F1962">
        <v>34.52447523</v>
      </c>
      <c r="G1962">
        <f xml:space="preserve"> SUMIF(ACRES_HARVESTED!E$2:E$4911,C1962,ACRES_HARVESTED!G$2:G$4911)</f>
        <v>11638</v>
      </c>
      <c r="H1962">
        <f xml:space="preserve"> SUMIF(SALES!E$2:E$4911,C1962,SALES!G$2:G$4911)</f>
        <v>6555000</v>
      </c>
      <c r="I1962">
        <f xml:space="preserve"> SUMIF(PRODUCTION!E$2:E$4911,C1962,PRODUCTION!I$2:I$4911)</f>
        <v>1559297</v>
      </c>
    </row>
    <row r="1963" spans="1:9" x14ac:dyDescent="0.2">
      <c r="A1963">
        <v>37143</v>
      </c>
      <c r="B1963" t="s">
        <v>1370</v>
      </c>
      <c r="C1963" t="str">
        <f t="shared" si="61"/>
        <v>37143</v>
      </c>
      <c r="D1963" t="str">
        <f t="shared" si="60"/>
        <v>PERQUIMANS</v>
      </c>
      <c r="E1963">
        <v>-76.439504900000003</v>
      </c>
      <c r="F1963">
        <v>36.205084960000001</v>
      </c>
      <c r="G1963">
        <f xml:space="preserve"> SUMIF(ACRES_HARVESTED!E$2:E$4911,C1963,ACRES_HARVESTED!G$2:G$4911)</f>
        <v>14230</v>
      </c>
      <c r="H1963">
        <f xml:space="preserve"> SUMIF(SALES!E$2:E$4911,C1963,SALES!G$2:G$4911)</f>
        <v>7983000</v>
      </c>
      <c r="I1963">
        <f xml:space="preserve"> SUMIF(PRODUCTION!E$2:E$4911,C1963,PRODUCTION!I$2:I$4911)</f>
        <v>2080505.1324</v>
      </c>
    </row>
    <row r="1964" spans="1:9" x14ac:dyDescent="0.2">
      <c r="A1964">
        <v>37145</v>
      </c>
      <c r="B1964" t="s">
        <v>1568</v>
      </c>
      <c r="C1964" t="str">
        <f t="shared" si="61"/>
        <v>37145</v>
      </c>
      <c r="D1964" t="str">
        <f t="shared" si="60"/>
        <v>PERSON</v>
      </c>
      <c r="E1964">
        <v>-78.971577300000007</v>
      </c>
      <c r="F1964">
        <v>36.389997549999997</v>
      </c>
      <c r="G1964">
        <f xml:space="preserve"> SUMIF(ACRES_HARVESTED!E$2:E$4911,C1964,ACRES_HARVESTED!G$2:G$4911)</f>
        <v>2245</v>
      </c>
      <c r="H1964">
        <f xml:space="preserve"> SUMIF(SALES!E$2:E$4911,C1964,SALES!G$2:G$4911)</f>
        <v>1063000</v>
      </c>
      <c r="I1964">
        <f xml:space="preserve"> SUMIF(PRODUCTION!E$2:E$4911,C1964,PRODUCTION!I$2:I$4911)</f>
        <v>235280</v>
      </c>
    </row>
    <row r="1965" spans="1:9" x14ac:dyDescent="0.2">
      <c r="A1965">
        <v>37147</v>
      </c>
      <c r="B1965" t="s">
        <v>1600</v>
      </c>
      <c r="C1965" t="str">
        <f t="shared" si="61"/>
        <v>37147</v>
      </c>
      <c r="D1965" t="str">
        <f t="shared" si="60"/>
        <v>PITT</v>
      </c>
      <c r="E1965">
        <v>-77.374890669999999</v>
      </c>
      <c r="F1965">
        <v>35.593255829999997</v>
      </c>
      <c r="G1965">
        <f xml:space="preserve"> SUMIF(ACRES_HARVESTED!E$2:E$4911,C1965,ACRES_HARVESTED!G$2:G$4911)</f>
        <v>26956</v>
      </c>
      <c r="H1965">
        <f xml:space="preserve"> SUMIF(SALES!E$2:E$4911,C1965,SALES!G$2:G$4911)</f>
        <v>13857000</v>
      </c>
      <c r="I1965">
        <f xml:space="preserve"> SUMIF(PRODUCTION!E$2:E$4911,C1965,PRODUCTION!I$2:I$4911)</f>
        <v>3386314</v>
      </c>
    </row>
    <row r="1966" spans="1:9" x14ac:dyDescent="0.2">
      <c r="A1966">
        <v>37149</v>
      </c>
      <c r="B1966" t="s">
        <v>13</v>
      </c>
      <c r="C1966" t="str">
        <f t="shared" si="61"/>
        <v>37149</v>
      </c>
      <c r="D1966" t="str">
        <f t="shared" si="60"/>
        <v>POLK</v>
      </c>
      <c r="E1966">
        <v>-82.170081409999995</v>
      </c>
      <c r="F1966">
        <v>35.279592229999999</v>
      </c>
      <c r="G1966">
        <f xml:space="preserve"> SUMIF(ACRES_HARVESTED!E$2:E$4911,C1966,ACRES_HARVESTED!G$2:G$4911)</f>
        <v>18</v>
      </c>
      <c r="H1966">
        <f xml:space="preserve"> SUMIF(SALES!E$2:E$4911,C1966,SALES!G$2:G$4911)</f>
        <v>11000</v>
      </c>
      <c r="I1966">
        <f xml:space="preserve"> SUMIF(PRODUCTION!E$2:E$4911,C1966,PRODUCTION!I$2:I$4911)</f>
        <v>2400</v>
      </c>
    </row>
    <row r="1967" spans="1:9" x14ac:dyDescent="0.2">
      <c r="A1967">
        <v>37151</v>
      </c>
      <c r="B1967" t="s">
        <v>259</v>
      </c>
      <c r="C1967" t="str">
        <f t="shared" si="61"/>
        <v>37151</v>
      </c>
      <c r="D1967" t="str">
        <f t="shared" si="60"/>
        <v>RANDOLPH</v>
      </c>
      <c r="E1967">
        <v>-79.805881799999995</v>
      </c>
      <c r="F1967">
        <v>35.710233330000001</v>
      </c>
      <c r="G1967">
        <f xml:space="preserve"> SUMIF(ACRES_HARVESTED!E$2:E$4911,C1967,ACRES_HARVESTED!G$2:G$4911)</f>
        <v>13200</v>
      </c>
      <c r="H1967">
        <f xml:space="preserve"> SUMIF(SALES!E$2:E$4911,C1967,SALES!G$2:G$4911)</f>
        <v>6729000</v>
      </c>
      <c r="I1967">
        <f xml:space="preserve"> SUMIF(PRODUCTION!E$2:E$4911,C1967,PRODUCTION!I$2:I$4911)</f>
        <v>5515377.9744999995</v>
      </c>
    </row>
    <row r="1968" spans="1:9" x14ac:dyDescent="0.2">
      <c r="A1968">
        <v>37153</v>
      </c>
      <c r="B1968" t="s">
        <v>60</v>
      </c>
      <c r="C1968" t="str">
        <f t="shared" si="61"/>
        <v>37153</v>
      </c>
      <c r="D1968" t="str">
        <f t="shared" si="60"/>
        <v>RICHMOND</v>
      </c>
      <c r="E1968">
        <v>-79.747116439999999</v>
      </c>
      <c r="F1968">
        <v>35.005906289999999</v>
      </c>
      <c r="G1968">
        <f xml:space="preserve"> SUMIF(ACRES_HARVESTED!E$2:E$4911,C1968,ACRES_HARVESTED!G$2:G$4911)</f>
        <v>2200</v>
      </c>
      <c r="H1968">
        <f xml:space="preserve"> SUMIF(SALES!E$2:E$4911,C1968,SALES!G$2:G$4911)</f>
        <v>1062000</v>
      </c>
      <c r="I1968">
        <f xml:space="preserve"> SUMIF(PRODUCTION!E$2:E$4911,C1968,PRODUCTION!I$2:I$4911)</f>
        <v>253272</v>
      </c>
    </row>
    <row r="1969" spans="1:9" x14ac:dyDescent="0.2">
      <c r="A1969">
        <v>37155</v>
      </c>
      <c r="B1969" t="s">
        <v>893</v>
      </c>
      <c r="C1969" t="str">
        <f t="shared" si="61"/>
        <v>37155</v>
      </c>
      <c r="D1969" t="str">
        <f t="shared" si="60"/>
        <v>ROBESON</v>
      </c>
      <c r="E1969">
        <v>-79.10352623</v>
      </c>
      <c r="F1969">
        <v>34.640288779999999</v>
      </c>
      <c r="G1969">
        <f xml:space="preserve"> SUMIF(ACRES_HARVESTED!E$2:E$4911,C1969,ACRES_HARVESTED!G$2:G$4911)</f>
        <v>62925</v>
      </c>
      <c r="H1969">
        <f xml:space="preserve"> SUMIF(SALES!E$2:E$4911,C1969,SALES!G$2:G$4911)</f>
        <v>34980000</v>
      </c>
      <c r="I1969">
        <f xml:space="preserve"> SUMIF(PRODUCTION!E$2:E$4911,C1969,PRODUCTION!I$2:I$4911)</f>
        <v>8367897.0643999996</v>
      </c>
    </row>
    <row r="1970" spans="1:9" x14ac:dyDescent="0.2">
      <c r="A1970">
        <v>37157</v>
      </c>
      <c r="B1970" t="s">
        <v>142</v>
      </c>
      <c r="C1970" t="str">
        <f t="shared" si="61"/>
        <v>37157</v>
      </c>
      <c r="D1970" t="str">
        <f t="shared" si="60"/>
        <v>ROCKINGHAM</v>
      </c>
      <c r="E1970">
        <v>-79.775279839999996</v>
      </c>
      <c r="F1970">
        <v>36.39621434</v>
      </c>
      <c r="G1970">
        <f xml:space="preserve"> SUMIF(ACRES_HARVESTED!E$2:E$4911,C1970,ACRES_HARVESTED!G$2:G$4911)</f>
        <v>1694</v>
      </c>
      <c r="H1970">
        <f xml:space="preserve"> SUMIF(SALES!E$2:E$4911,C1970,SALES!G$2:G$4911)</f>
        <v>0</v>
      </c>
      <c r="I1970">
        <f xml:space="preserve"> SUMIF(PRODUCTION!E$2:E$4911,C1970,PRODUCTION!I$2:I$4911)</f>
        <v>509088.89159999997</v>
      </c>
    </row>
    <row r="1971" spans="1:9" x14ac:dyDescent="0.2">
      <c r="A1971">
        <v>37159</v>
      </c>
      <c r="B1971" t="s">
        <v>965</v>
      </c>
      <c r="C1971" t="str">
        <f t="shared" si="61"/>
        <v>37159</v>
      </c>
      <c r="D1971" t="str">
        <f t="shared" si="60"/>
        <v>ROWAN</v>
      </c>
      <c r="E1971">
        <v>-80.525015190000005</v>
      </c>
      <c r="F1971">
        <v>35.640306080000002</v>
      </c>
      <c r="G1971">
        <f xml:space="preserve"> SUMIF(ACRES_HARVESTED!E$2:E$4911,C1971,ACRES_HARVESTED!G$2:G$4911)</f>
        <v>14008</v>
      </c>
      <c r="H1971">
        <f xml:space="preserve"> SUMIF(SALES!E$2:E$4911,C1971,SALES!G$2:G$4911)</f>
        <v>7283000</v>
      </c>
      <c r="I1971">
        <f xml:space="preserve"> SUMIF(PRODUCTION!E$2:E$4911,C1971,PRODUCTION!I$2:I$4911)</f>
        <v>2775113.5863999999</v>
      </c>
    </row>
    <row r="1972" spans="1:9" x14ac:dyDescent="0.2">
      <c r="A1972">
        <v>37161</v>
      </c>
      <c r="B1972" t="s">
        <v>1156</v>
      </c>
      <c r="C1972" t="str">
        <f t="shared" si="61"/>
        <v>37161</v>
      </c>
      <c r="D1972" t="str">
        <f t="shared" si="60"/>
        <v>RUTHERFORD</v>
      </c>
      <c r="E1972">
        <v>-81.920415270000007</v>
      </c>
      <c r="F1972">
        <v>35.401861699999998</v>
      </c>
      <c r="G1972">
        <f xml:space="preserve"> SUMIF(ACRES_HARVESTED!E$2:E$4911,C1972,ACRES_HARVESTED!G$2:G$4911)</f>
        <v>390</v>
      </c>
      <c r="H1972">
        <f xml:space="preserve"> SUMIF(SALES!E$2:E$4911,C1972,SALES!G$2:G$4911)</f>
        <v>153000</v>
      </c>
      <c r="I1972">
        <f xml:space="preserve"> SUMIF(PRODUCTION!E$2:E$4911,C1972,PRODUCTION!I$2:I$4911)</f>
        <v>48465</v>
      </c>
    </row>
    <row r="1973" spans="1:9" x14ac:dyDescent="0.2">
      <c r="A1973">
        <v>37163</v>
      </c>
      <c r="B1973" t="s">
        <v>960</v>
      </c>
      <c r="C1973" t="str">
        <f t="shared" si="61"/>
        <v>37163</v>
      </c>
      <c r="D1973" t="str">
        <f t="shared" si="60"/>
        <v>SAMPSON</v>
      </c>
      <c r="E1973">
        <v>-78.371630830000001</v>
      </c>
      <c r="F1973">
        <v>34.992035919999999</v>
      </c>
      <c r="G1973">
        <f xml:space="preserve"> SUMIF(ACRES_HARVESTED!E$2:E$4911,C1973,ACRES_HARVESTED!G$2:G$4911)</f>
        <v>36779</v>
      </c>
      <c r="H1973">
        <f xml:space="preserve"> SUMIF(SALES!E$2:E$4911,C1973,SALES!G$2:G$4911)</f>
        <v>19386000</v>
      </c>
      <c r="I1973">
        <f xml:space="preserve"> SUMIF(PRODUCTION!E$2:E$4911,C1973,PRODUCTION!I$2:I$4911)</f>
        <v>4862767.7335000001</v>
      </c>
    </row>
    <row r="1974" spans="1:9" x14ac:dyDescent="0.2">
      <c r="A1974">
        <v>37165</v>
      </c>
      <c r="B1974" t="s">
        <v>870</v>
      </c>
      <c r="C1974" t="str">
        <f t="shared" si="61"/>
        <v>37165</v>
      </c>
      <c r="D1974" t="str">
        <f t="shared" si="60"/>
        <v>SCOTLAND</v>
      </c>
      <c r="E1974">
        <v>-79.480321750000002</v>
      </c>
      <c r="F1974">
        <v>34.841141620000002</v>
      </c>
      <c r="G1974">
        <f xml:space="preserve"> SUMIF(ACRES_HARVESTED!E$2:E$4911,C1974,ACRES_HARVESTED!G$2:G$4911)</f>
        <v>5765</v>
      </c>
      <c r="H1974">
        <f xml:space="preserve"> SUMIF(SALES!E$2:E$4911,C1974,SALES!G$2:G$4911)</f>
        <v>2999000</v>
      </c>
      <c r="I1974">
        <f xml:space="preserve"> SUMIF(PRODUCTION!E$2:E$4911,C1974,PRODUCTION!I$2:I$4911)</f>
        <v>733449</v>
      </c>
    </row>
    <row r="1975" spans="1:9" x14ac:dyDescent="0.2">
      <c r="A1975">
        <v>37167</v>
      </c>
      <c r="B1975" t="s">
        <v>1464</v>
      </c>
      <c r="C1975" t="str">
        <f t="shared" si="61"/>
        <v>37167</v>
      </c>
      <c r="D1975" t="str">
        <f t="shared" si="60"/>
        <v>STANLY</v>
      </c>
      <c r="E1975">
        <v>-80.250889540000003</v>
      </c>
      <c r="F1975">
        <v>35.311738419999998</v>
      </c>
      <c r="G1975">
        <f xml:space="preserve"> SUMIF(ACRES_HARVESTED!E$2:E$4911,C1975,ACRES_HARVESTED!G$2:G$4911)</f>
        <v>10615</v>
      </c>
      <c r="H1975">
        <f xml:space="preserve"> SUMIF(SALES!E$2:E$4911,C1975,SALES!G$2:G$4911)</f>
        <v>6111000</v>
      </c>
      <c r="I1975">
        <f xml:space="preserve"> SUMIF(PRODUCTION!E$2:E$4911,C1975,PRODUCTION!I$2:I$4911)</f>
        <v>1405786</v>
      </c>
    </row>
    <row r="1976" spans="1:9" x14ac:dyDescent="0.2">
      <c r="A1976">
        <v>37169</v>
      </c>
      <c r="B1976" t="s">
        <v>553</v>
      </c>
      <c r="C1976" t="str">
        <f t="shared" si="61"/>
        <v>37169</v>
      </c>
      <c r="D1976" t="str">
        <f t="shared" si="60"/>
        <v>STOKES</v>
      </c>
      <c r="E1976">
        <v>-80.239123019999994</v>
      </c>
      <c r="F1976">
        <v>36.401866269999999</v>
      </c>
      <c r="G1976">
        <f xml:space="preserve"> SUMIF(ACRES_HARVESTED!E$2:E$4911,C1976,ACRES_HARVESTED!G$2:G$4911)</f>
        <v>1364</v>
      </c>
      <c r="H1976">
        <f xml:space="preserve"> SUMIF(SALES!E$2:E$4911,C1976,SALES!G$2:G$4911)</f>
        <v>1015000</v>
      </c>
      <c r="I1976">
        <f xml:space="preserve"> SUMIF(PRODUCTION!E$2:E$4911,C1976,PRODUCTION!I$2:I$4911)</f>
        <v>173199</v>
      </c>
    </row>
    <row r="1977" spans="1:9" x14ac:dyDescent="0.2">
      <c r="A1977">
        <v>37171</v>
      </c>
      <c r="B1977" t="s">
        <v>1209</v>
      </c>
      <c r="C1977" t="str">
        <f t="shared" si="61"/>
        <v>37171</v>
      </c>
      <c r="D1977" t="str">
        <f t="shared" si="60"/>
        <v>SURRY</v>
      </c>
      <c r="E1977">
        <v>-80.687258380000003</v>
      </c>
      <c r="F1977">
        <v>36.414596230000001</v>
      </c>
      <c r="G1977">
        <f xml:space="preserve"> SUMIF(ACRES_HARVESTED!E$2:E$4911,C1977,ACRES_HARVESTED!G$2:G$4911)</f>
        <v>13627</v>
      </c>
      <c r="H1977">
        <f xml:space="preserve"> SUMIF(SALES!E$2:E$4911,C1977,SALES!G$2:G$4911)</f>
        <v>8325000</v>
      </c>
      <c r="I1977">
        <f xml:space="preserve"> SUMIF(PRODUCTION!E$2:E$4911,C1977,PRODUCTION!I$2:I$4911)</f>
        <v>2318518.909</v>
      </c>
    </row>
    <row r="1978" spans="1:9" x14ac:dyDescent="0.2">
      <c r="A1978">
        <v>37173</v>
      </c>
      <c r="B1978" t="s">
        <v>1076</v>
      </c>
      <c r="C1978" t="str">
        <f t="shared" si="61"/>
        <v>37173</v>
      </c>
      <c r="D1978" t="str">
        <f t="shared" si="60"/>
        <v>SWAIN</v>
      </c>
      <c r="E1978">
        <v>-83.492187599999994</v>
      </c>
      <c r="F1978">
        <v>35.486771760000003</v>
      </c>
      <c r="G1978">
        <f xml:space="preserve"> SUMIF(ACRES_HARVESTED!E$2:E$4911,C1978,ACRES_HARVESTED!G$2:G$4911)</f>
        <v>31</v>
      </c>
      <c r="H1978">
        <f xml:space="preserve"> SUMIF(SALES!E$2:E$4911,C1978,SALES!G$2:G$4911)</f>
        <v>15000</v>
      </c>
      <c r="I1978">
        <f xml:space="preserve"> SUMIF(PRODUCTION!E$2:E$4911,C1978,PRODUCTION!I$2:I$4911)</f>
        <v>3530</v>
      </c>
    </row>
    <row r="1979" spans="1:9" x14ac:dyDescent="0.2">
      <c r="A1979">
        <v>37175</v>
      </c>
      <c r="B1979" t="s">
        <v>1192</v>
      </c>
      <c r="C1979" t="str">
        <f t="shared" si="61"/>
        <v>37175</v>
      </c>
      <c r="D1979" t="str">
        <f t="shared" si="60"/>
        <v>TRANSYLVANIA</v>
      </c>
      <c r="E1979">
        <v>-82.798678010000003</v>
      </c>
      <c r="F1979">
        <v>35.202086610000002</v>
      </c>
      <c r="G1979">
        <f xml:space="preserve"> SUMIF(ACRES_HARVESTED!E$2:E$4911,C1979,ACRES_HARVESTED!G$2:G$4911)</f>
        <v>331</v>
      </c>
      <c r="H1979">
        <f xml:space="preserve"> SUMIF(SALES!E$2:E$4911,C1979,SALES!G$2:G$4911)</f>
        <v>0</v>
      </c>
      <c r="I1979">
        <f xml:space="preserve"> SUMIF(PRODUCTION!E$2:E$4911,C1979,PRODUCTION!I$2:I$4911)</f>
        <v>29525.924999999999</v>
      </c>
    </row>
    <row r="1980" spans="1:9" x14ac:dyDescent="0.2">
      <c r="A1980">
        <v>37177</v>
      </c>
      <c r="B1980" t="s">
        <v>1174</v>
      </c>
      <c r="C1980" t="str">
        <f t="shared" si="61"/>
        <v>37177</v>
      </c>
      <c r="D1980" t="str">
        <f t="shared" si="60"/>
        <v>TYRRELL</v>
      </c>
      <c r="E1980">
        <v>-76.207022069999994</v>
      </c>
      <c r="F1980">
        <v>35.818056439999999</v>
      </c>
      <c r="G1980">
        <f xml:space="preserve"> SUMIF(ACRES_HARVESTED!E$2:E$4911,C1980,ACRES_HARVESTED!G$2:G$4911)</f>
        <v>19063</v>
      </c>
      <c r="H1980">
        <f xml:space="preserve"> SUMIF(SALES!E$2:E$4911,C1980,SALES!G$2:G$4911)</f>
        <v>13143000</v>
      </c>
      <c r="I1980">
        <f xml:space="preserve"> SUMIF(PRODUCTION!E$2:E$4911,C1980,PRODUCTION!I$2:I$4911)</f>
        <v>3127494</v>
      </c>
    </row>
    <row r="1981" spans="1:9" x14ac:dyDescent="0.2">
      <c r="A1981">
        <v>37179</v>
      </c>
      <c r="B1981" t="s">
        <v>153</v>
      </c>
      <c r="C1981" t="str">
        <f t="shared" si="61"/>
        <v>37179</v>
      </c>
      <c r="D1981" t="str">
        <f t="shared" si="60"/>
        <v>UNION</v>
      </c>
      <c r="E1981">
        <v>-80.530614779999993</v>
      </c>
      <c r="F1981">
        <v>34.988368350000002</v>
      </c>
      <c r="G1981">
        <f xml:space="preserve"> SUMIF(ACRES_HARVESTED!E$2:E$4911,C1981,ACRES_HARVESTED!G$2:G$4911)</f>
        <v>35399</v>
      </c>
      <c r="H1981">
        <f xml:space="preserve"> SUMIF(SALES!E$2:E$4911,C1981,SALES!G$2:G$4911)</f>
        <v>20060000</v>
      </c>
      <c r="I1981">
        <f xml:space="preserve"> SUMIF(PRODUCTION!E$2:E$4911,C1981,PRODUCTION!I$2:I$4911)</f>
        <v>4601518</v>
      </c>
    </row>
    <row r="1982" spans="1:9" x14ac:dyDescent="0.2">
      <c r="A1982">
        <v>37181</v>
      </c>
      <c r="B1982" t="s">
        <v>112</v>
      </c>
      <c r="C1982" t="str">
        <f t="shared" si="61"/>
        <v>37181</v>
      </c>
      <c r="D1982" t="str">
        <f t="shared" si="60"/>
        <v>VANCE</v>
      </c>
      <c r="E1982">
        <v>-78.40836693</v>
      </c>
      <c r="F1982">
        <v>36.364659140000001</v>
      </c>
      <c r="G1982">
        <f xml:space="preserve"> SUMIF(ACRES_HARVESTED!E$2:E$4911,C1982,ACRES_HARVESTED!G$2:G$4911)</f>
        <v>226</v>
      </c>
      <c r="H1982">
        <f xml:space="preserve"> SUMIF(SALES!E$2:E$4911,C1982,SALES!G$2:G$4911)</f>
        <v>0</v>
      </c>
      <c r="I1982">
        <f xml:space="preserve"> SUMIF(PRODUCTION!E$2:E$4911,C1982,PRODUCTION!I$2:I$4911)</f>
        <v>20420</v>
      </c>
    </row>
    <row r="1983" spans="1:9" x14ac:dyDescent="0.2">
      <c r="A1983">
        <v>37183</v>
      </c>
      <c r="B1983" t="s">
        <v>1704</v>
      </c>
      <c r="C1983" t="str">
        <f t="shared" si="61"/>
        <v>37183</v>
      </c>
      <c r="D1983" t="str">
        <f t="shared" si="60"/>
        <v>WAKE</v>
      </c>
      <c r="E1983">
        <v>-78.650501640000002</v>
      </c>
      <c r="F1983">
        <v>35.789823669999997</v>
      </c>
      <c r="G1983">
        <f xml:space="preserve"> SUMIF(ACRES_HARVESTED!E$2:E$4911,C1983,ACRES_HARVESTED!G$2:G$4911)</f>
        <v>1067</v>
      </c>
      <c r="H1983">
        <f xml:space="preserve"> SUMIF(SALES!E$2:E$4911,C1983,SALES!G$2:G$4911)</f>
        <v>385000</v>
      </c>
      <c r="I1983">
        <f xml:space="preserve"> SUMIF(PRODUCTION!E$2:E$4911,C1983,PRODUCTION!I$2:I$4911)</f>
        <v>90598</v>
      </c>
    </row>
    <row r="1984" spans="1:9" x14ac:dyDescent="0.2">
      <c r="A1984">
        <v>37185</v>
      </c>
      <c r="B1984" t="s">
        <v>108</v>
      </c>
      <c r="C1984" t="str">
        <f t="shared" si="61"/>
        <v>37185</v>
      </c>
      <c r="D1984" t="str">
        <f t="shared" si="60"/>
        <v>WARREN</v>
      </c>
      <c r="E1984">
        <v>-78.106712270000003</v>
      </c>
      <c r="F1984">
        <v>36.396743069999999</v>
      </c>
      <c r="G1984">
        <f xml:space="preserve"> SUMIF(ACRES_HARVESTED!E$2:E$4911,C1984,ACRES_HARVESTED!G$2:G$4911)</f>
        <v>899</v>
      </c>
      <c r="H1984">
        <f xml:space="preserve"> SUMIF(SALES!E$2:E$4911,C1984,SALES!G$2:G$4911)</f>
        <v>295000</v>
      </c>
      <c r="I1984">
        <f xml:space="preserve"> SUMIF(PRODUCTION!E$2:E$4911,C1984,PRODUCTION!I$2:I$4911)</f>
        <v>82054</v>
      </c>
    </row>
    <row r="1985" spans="1:9" x14ac:dyDescent="0.2">
      <c r="A1985">
        <v>37187</v>
      </c>
      <c r="B1985" t="s">
        <v>48</v>
      </c>
      <c r="C1985" t="str">
        <f t="shared" si="61"/>
        <v>37187</v>
      </c>
      <c r="D1985" t="str">
        <f t="shared" si="60"/>
        <v>WASHINGTON</v>
      </c>
      <c r="E1985">
        <v>-76.576534229999993</v>
      </c>
      <c r="F1985">
        <v>35.82268131</v>
      </c>
      <c r="G1985">
        <f xml:space="preserve"> SUMIF(ACRES_HARVESTED!E$2:E$4911,C1985,ACRES_HARVESTED!G$2:G$4911)</f>
        <v>21094</v>
      </c>
      <c r="H1985">
        <f xml:space="preserve"> SUMIF(SALES!E$2:E$4911,C1985,SALES!G$2:G$4911)</f>
        <v>14340000</v>
      </c>
      <c r="I1985">
        <f xml:space="preserve"> SUMIF(PRODUCTION!E$2:E$4911,C1985,PRODUCTION!I$2:I$4911)</f>
        <v>3601451</v>
      </c>
    </row>
    <row r="1986" spans="1:9" x14ac:dyDescent="0.2">
      <c r="A1986">
        <v>37189</v>
      </c>
      <c r="B1986" t="s">
        <v>1640</v>
      </c>
      <c r="C1986" t="str">
        <f t="shared" si="61"/>
        <v>37189</v>
      </c>
      <c r="D1986" t="str">
        <f t="shared" ref="D1986:D2049" si="62">UPPER(B1986)</f>
        <v>WATAUGA</v>
      </c>
      <c r="E1986">
        <v>-81.696056519999999</v>
      </c>
      <c r="F1986">
        <v>36.230873289999998</v>
      </c>
      <c r="G1986">
        <f xml:space="preserve"> SUMIF(ACRES_HARVESTED!E$2:E$4911,C1986,ACRES_HARVESTED!G$2:G$4911)</f>
        <v>22</v>
      </c>
      <c r="H1986">
        <f xml:space="preserve"> SUMIF(SALES!E$2:E$4911,C1986,SALES!G$2:G$4911)</f>
        <v>19000</v>
      </c>
      <c r="I1986">
        <f xml:space="preserve"> SUMIF(PRODUCTION!E$2:E$4911,C1986,PRODUCTION!I$2:I$4911)</f>
        <v>16534.518</v>
      </c>
    </row>
    <row r="1987" spans="1:9" x14ac:dyDescent="0.2">
      <c r="A1987">
        <v>37191</v>
      </c>
      <c r="B1987" t="s">
        <v>516</v>
      </c>
      <c r="C1987" t="str">
        <f t="shared" ref="C1987:C2050" si="63" xml:space="preserve"> TEXT(A1987,"00000")</f>
        <v>37191</v>
      </c>
      <c r="D1987" t="str">
        <f t="shared" si="62"/>
        <v>WAYNE</v>
      </c>
      <c r="E1987">
        <v>-78.004077670000001</v>
      </c>
      <c r="F1987">
        <v>35.363896369999999</v>
      </c>
      <c r="G1987">
        <f xml:space="preserve"> SUMIF(ACRES_HARVESTED!E$2:E$4911,C1987,ACRES_HARVESTED!G$2:G$4911)</f>
        <v>25059</v>
      </c>
      <c r="H1987">
        <f xml:space="preserve"> SUMIF(SALES!E$2:E$4911,C1987,SALES!G$2:G$4911)</f>
        <v>12753000</v>
      </c>
      <c r="I1987">
        <f xml:space="preserve"> SUMIF(PRODUCTION!E$2:E$4911,C1987,PRODUCTION!I$2:I$4911)</f>
        <v>3493806.6058</v>
      </c>
    </row>
    <row r="1988" spans="1:9" x14ac:dyDescent="0.2">
      <c r="A1988">
        <v>37193</v>
      </c>
      <c r="B1988" t="s">
        <v>1165</v>
      </c>
      <c r="C1988" t="str">
        <f t="shared" si="63"/>
        <v>37193</v>
      </c>
      <c r="D1988" t="str">
        <f t="shared" si="62"/>
        <v>WILKES</v>
      </c>
      <c r="E1988">
        <v>-81.163053669999996</v>
      </c>
      <c r="F1988">
        <v>36.206176990000003</v>
      </c>
      <c r="G1988">
        <f xml:space="preserve"> SUMIF(ACRES_HARVESTED!E$2:E$4911,C1988,ACRES_HARVESTED!G$2:G$4911)</f>
        <v>10130</v>
      </c>
      <c r="H1988">
        <f xml:space="preserve"> SUMIF(SALES!E$2:E$4911,C1988,SALES!G$2:G$4911)</f>
        <v>4798000</v>
      </c>
      <c r="I1988">
        <f xml:space="preserve"> SUMIF(PRODUCTION!E$2:E$4911,C1988,PRODUCTION!I$2:I$4911)</f>
        <v>3358970.5702999998</v>
      </c>
    </row>
    <row r="1989" spans="1:9" x14ac:dyDescent="0.2">
      <c r="A1989">
        <v>37195</v>
      </c>
      <c r="B1989" t="s">
        <v>158</v>
      </c>
      <c r="C1989" t="str">
        <f t="shared" si="63"/>
        <v>37195</v>
      </c>
      <c r="D1989" t="str">
        <f t="shared" si="62"/>
        <v>WILSON</v>
      </c>
      <c r="E1989">
        <v>-77.918912199999994</v>
      </c>
      <c r="F1989">
        <v>35.705311690000002</v>
      </c>
      <c r="G1989">
        <f xml:space="preserve"> SUMIF(ACRES_HARVESTED!E$2:E$4911,C1989,ACRES_HARVESTED!G$2:G$4911)</f>
        <v>14237</v>
      </c>
      <c r="H1989">
        <f xml:space="preserve"> SUMIF(SALES!E$2:E$4911,C1989,SALES!G$2:G$4911)</f>
        <v>7275000</v>
      </c>
      <c r="I1989">
        <f xml:space="preserve"> SUMIF(PRODUCTION!E$2:E$4911,C1989,PRODUCTION!I$2:I$4911)</f>
        <v>1893080</v>
      </c>
    </row>
    <row r="1990" spans="1:9" x14ac:dyDescent="0.2">
      <c r="A1990">
        <v>37197</v>
      </c>
      <c r="B1990" t="s">
        <v>1155</v>
      </c>
      <c r="C1990" t="str">
        <f t="shared" si="63"/>
        <v>37197</v>
      </c>
      <c r="D1990" t="str">
        <f t="shared" si="62"/>
        <v>YADKIN</v>
      </c>
      <c r="E1990">
        <v>-80.665324569999996</v>
      </c>
      <c r="F1990">
        <v>36.160441599999999</v>
      </c>
      <c r="G1990">
        <f xml:space="preserve"> SUMIF(ACRES_HARVESTED!E$2:E$4911,C1990,ACRES_HARVESTED!G$2:G$4911)</f>
        <v>8396</v>
      </c>
      <c r="H1990">
        <f xml:space="preserve"> SUMIF(SALES!E$2:E$4911,C1990,SALES!G$2:G$4911)</f>
        <v>3844000</v>
      </c>
      <c r="I1990">
        <f xml:space="preserve"> SUMIF(PRODUCTION!E$2:E$4911,C1990,PRODUCTION!I$2:I$4911)</f>
        <v>1194546.1749</v>
      </c>
    </row>
    <row r="1991" spans="1:9" x14ac:dyDescent="0.2">
      <c r="A1991">
        <v>37199</v>
      </c>
      <c r="B1991" t="s">
        <v>1197</v>
      </c>
      <c r="C1991" t="str">
        <f t="shared" si="63"/>
        <v>37199</v>
      </c>
      <c r="D1991" t="str">
        <f t="shared" si="62"/>
        <v>YANCEY</v>
      </c>
      <c r="E1991">
        <v>-82.308128440000004</v>
      </c>
      <c r="F1991">
        <v>35.8984235</v>
      </c>
      <c r="G1991">
        <f xml:space="preserve"> SUMIF(ACRES_HARVESTED!E$2:E$4911,C1991,ACRES_HARVESTED!G$2:G$4911)</f>
        <v>360</v>
      </c>
      <c r="H1991">
        <f xml:space="preserve"> SUMIF(SALES!E$2:E$4911,C1991,SALES!G$2:G$4911)</f>
        <v>0</v>
      </c>
      <c r="I1991">
        <f xml:space="preserve"> SUMIF(PRODUCTION!E$2:E$4911,C1991,PRODUCTION!I$2:I$4911)</f>
        <v>144513.79379999998</v>
      </c>
    </row>
    <row r="1992" spans="1:9" x14ac:dyDescent="0.2">
      <c r="A1992">
        <v>38001</v>
      </c>
      <c r="B1992" t="s">
        <v>167</v>
      </c>
      <c r="C1992" t="str">
        <f t="shared" si="63"/>
        <v>38001</v>
      </c>
      <c r="D1992" t="str">
        <f t="shared" si="62"/>
        <v>ADAMS</v>
      </c>
      <c r="E1992">
        <v>-102.5285391</v>
      </c>
      <c r="F1992">
        <v>46.096901639999999</v>
      </c>
      <c r="G1992">
        <f xml:space="preserve"> SUMIF(ACRES_HARVESTED!E$2:E$4911,C1992,ACRES_HARVESTED!G$2:G$4911)</f>
        <v>60734</v>
      </c>
      <c r="H1992">
        <f xml:space="preserve"> SUMIF(SALES!E$2:E$4911,C1992,SALES!G$2:G$4911)</f>
        <v>9047000</v>
      </c>
      <c r="I1992">
        <f xml:space="preserve"> SUMIF(PRODUCTION!E$2:E$4911,C1992,PRODUCTION!I$2:I$4911)</f>
        <v>4185035.6847999999</v>
      </c>
    </row>
    <row r="1993" spans="1:9" x14ac:dyDescent="0.2">
      <c r="A1993">
        <v>38003</v>
      </c>
      <c r="B1993" t="s">
        <v>731</v>
      </c>
      <c r="C1993" t="str">
        <f t="shared" si="63"/>
        <v>38003</v>
      </c>
      <c r="D1993" t="str">
        <f t="shared" si="62"/>
        <v>BARNES</v>
      </c>
      <c r="E1993">
        <v>-98.071709519999999</v>
      </c>
      <c r="F1993">
        <v>46.935931250000003</v>
      </c>
      <c r="G1993">
        <f xml:space="preserve"> SUMIF(ACRES_HARVESTED!E$2:E$4911,C1993,ACRES_HARVESTED!G$2:G$4911)</f>
        <v>197712</v>
      </c>
      <c r="H1993">
        <f xml:space="preserve"> SUMIF(SALES!E$2:E$4911,C1993,SALES!G$2:G$4911)</f>
        <v>88418000</v>
      </c>
      <c r="I1993">
        <f xml:space="preserve"> SUMIF(PRODUCTION!E$2:E$4911,C1993,PRODUCTION!I$2:I$4911)</f>
        <v>31707542.013300002</v>
      </c>
    </row>
    <row r="1994" spans="1:9" x14ac:dyDescent="0.2">
      <c r="A1994">
        <v>38005</v>
      </c>
      <c r="B1994" t="s">
        <v>1550</v>
      </c>
      <c r="C1994" t="str">
        <f t="shared" si="63"/>
        <v>38005</v>
      </c>
      <c r="D1994" t="str">
        <f t="shared" si="62"/>
        <v>BENSON</v>
      </c>
      <c r="E1994">
        <v>-99.365734779999997</v>
      </c>
      <c r="F1994">
        <v>48.069338080000001</v>
      </c>
      <c r="G1994">
        <f xml:space="preserve"> SUMIF(ACRES_HARVESTED!E$2:E$4911,C1994,ACRES_HARVESTED!G$2:G$4911)</f>
        <v>62648</v>
      </c>
      <c r="H1994">
        <f xml:space="preserve"> SUMIF(SALES!E$2:E$4911,C1994,SALES!G$2:G$4911)</f>
        <v>23125000</v>
      </c>
      <c r="I1994">
        <f xml:space="preserve"> SUMIF(PRODUCTION!E$2:E$4911,C1994,PRODUCTION!I$2:I$4911)</f>
        <v>9195618.1202000007</v>
      </c>
    </row>
    <row r="1995" spans="1:9" x14ac:dyDescent="0.2">
      <c r="A1995">
        <v>38007</v>
      </c>
      <c r="B1995" t="s">
        <v>678</v>
      </c>
      <c r="C1995" t="str">
        <f t="shared" si="63"/>
        <v>38007</v>
      </c>
      <c r="D1995" t="str">
        <f t="shared" si="62"/>
        <v>BILLINGS</v>
      </c>
      <c r="E1995">
        <v>-103.3762965</v>
      </c>
      <c r="F1995">
        <v>47.023668839999999</v>
      </c>
      <c r="G1995">
        <f xml:space="preserve"> SUMIF(ACRES_HARVESTED!E$2:E$4911,C1995,ACRES_HARVESTED!G$2:G$4911)</f>
        <v>3838</v>
      </c>
      <c r="H1995">
        <f xml:space="preserve"> SUMIF(SALES!E$2:E$4911,C1995,SALES!G$2:G$4911)</f>
        <v>617000</v>
      </c>
      <c r="I1995">
        <f xml:space="preserve"> SUMIF(PRODUCTION!E$2:E$4911,C1995,PRODUCTION!I$2:I$4911)</f>
        <v>319630.17110000004</v>
      </c>
    </row>
    <row r="1996" spans="1:9" x14ac:dyDescent="0.2">
      <c r="A1996">
        <v>38009</v>
      </c>
      <c r="B1996" t="s">
        <v>601</v>
      </c>
      <c r="C1996" t="str">
        <f t="shared" si="63"/>
        <v>38009</v>
      </c>
      <c r="D1996" t="str">
        <f t="shared" si="62"/>
        <v>BOTTINEAU</v>
      </c>
      <c r="E1996">
        <v>-100.8333086</v>
      </c>
      <c r="F1996">
        <v>48.792102</v>
      </c>
      <c r="G1996">
        <f xml:space="preserve"> SUMIF(ACRES_HARVESTED!E$2:E$4911,C1996,ACRES_HARVESTED!G$2:G$4911)</f>
        <v>33722</v>
      </c>
      <c r="H1996">
        <f xml:space="preserve"> SUMIF(SALES!E$2:E$4911,C1996,SALES!G$2:G$4911)</f>
        <v>10152000</v>
      </c>
      <c r="I1996">
        <f xml:space="preserve"> SUMIF(PRODUCTION!E$2:E$4911,C1996,PRODUCTION!I$2:I$4911)</f>
        <v>3499873.3168000001</v>
      </c>
    </row>
    <row r="1997" spans="1:9" x14ac:dyDescent="0.2">
      <c r="A1997">
        <v>38011</v>
      </c>
      <c r="B1997" t="s">
        <v>1615</v>
      </c>
      <c r="C1997" t="str">
        <f t="shared" si="63"/>
        <v>38011</v>
      </c>
      <c r="D1997" t="str">
        <f t="shared" si="62"/>
        <v>BOWMAN</v>
      </c>
      <c r="E1997">
        <v>-103.5205091</v>
      </c>
      <c r="F1997">
        <v>46.112756900000001</v>
      </c>
      <c r="G1997">
        <f xml:space="preserve"> SUMIF(ACRES_HARVESTED!E$2:E$4911,C1997,ACRES_HARVESTED!G$2:G$4911)</f>
        <v>16000</v>
      </c>
      <c r="H1997">
        <f xml:space="preserve"> SUMIF(SALES!E$2:E$4911,C1997,SALES!G$2:G$4911)</f>
        <v>2759000</v>
      </c>
      <c r="I1997">
        <f xml:space="preserve"> SUMIF(PRODUCTION!E$2:E$4911,C1997,PRODUCTION!I$2:I$4911)</f>
        <v>1127998.8581000001</v>
      </c>
    </row>
    <row r="1998" spans="1:9" x14ac:dyDescent="0.2">
      <c r="A1998">
        <v>38013</v>
      </c>
      <c r="B1998" t="s">
        <v>225</v>
      </c>
      <c r="C1998" t="str">
        <f t="shared" si="63"/>
        <v>38013</v>
      </c>
      <c r="D1998" t="str">
        <f t="shared" si="62"/>
        <v>BURKE</v>
      </c>
      <c r="E1998">
        <v>-102.5181759</v>
      </c>
      <c r="F1998">
        <v>48.790967569999999</v>
      </c>
      <c r="G1998">
        <f xml:space="preserve"> SUMIF(ACRES_HARVESTED!E$2:E$4911,C1998,ACRES_HARVESTED!G$2:G$4911)</f>
        <v>1723</v>
      </c>
      <c r="H1998">
        <f xml:space="preserve"> SUMIF(SALES!E$2:E$4911,C1998,SALES!G$2:G$4911)</f>
        <v>485000</v>
      </c>
      <c r="I1998">
        <f xml:space="preserve"> SUMIF(PRODUCTION!E$2:E$4911,C1998,PRODUCTION!I$2:I$4911)</f>
        <v>225626.73070000001</v>
      </c>
    </row>
    <row r="1999" spans="1:9" x14ac:dyDescent="0.2">
      <c r="A1999">
        <v>38015</v>
      </c>
      <c r="B1999" t="s">
        <v>1095</v>
      </c>
      <c r="C1999" t="str">
        <f t="shared" si="63"/>
        <v>38015</v>
      </c>
      <c r="D1999" t="str">
        <f t="shared" si="62"/>
        <v>BURLEIGH</v>
      </c>
      <c r="E1999">
        <v>-100.4687948</v>
      </c>
      <c r="F1999">
        <v>46.977336889999997</v>
      </c>
      <c r="G1999">
        <f xml:space="preserve"> SUMIF(ACRES_HARVESTED!E$2:E$4911,C1999,ACRES_HARVESTED!G$2:G$4911)</f>
        <v>58266</v>
      </c>
      <c r="H1999">
        <f xml:space="preserve"> SUMIF(SALES!E$2:E$4911,C1999,SALES!G$2:G$4911)</f>
        <v>17999000</v>
      </c>
      <c r="I1999">
        <f xml:space="preserve"> SUMIF(PRODUCTION!E$2:E$4911,C1999,PRODUCTION!I$2:I$4911)</f>
        <v>9495726.2331999987</v>
      </c>
    </row>
    <row r="2000" spans="1:9" x14ac:dyDescent="0.2">
      <c r="A2000">
        <v>38017</v>
      </c>
      <c r="B2000" t="s">
        <v>141</v>
      </c>
      <c r="C2000" t="str">
        <f t="shared" si="63"/>
        <v>38017</v>
      </c>
      <c r="D2000" t="str">
        <f t="shared" si="62"/>
        <v>CASS</v>
      </c>
      <c r="E2000">
        <v>-97.248223339999996</v>
      </c>
      <c r="F2000">
        <v>46.93292237</v>
      </c>
      <c r="G2000">
        <f xml:space="preserve"> SUMIF(ACRES_HARVESTED!E$2:E$4911,C2000,ACRES_HARVESTED!G$2:G$4911)</f>
        <v>309514</v>
      </c>
      <c r="H2000">
        <f xml:space="preserve"> SUMIF(SALES!E$2:E$4911,C2000,SALES!G$2:G$4911)</f>
        <v>152723000</v>
      </c>
      <c r="I2000">
        <f xml:space="preserve"> SUMIF(PRODUCTION!E$2:E$4911,C2000,PRODUCTION!I$2:I$4911)</f>
        <v>50065300.428800002</v>
      </c>
    </row>
    <row r="2001" spans="1:9" x14ac:dyDescent="0.2">
      <c r="A2001">
        <v>38019</v>
      </c>
      <c r="B2001" t="s">
        <v>1614</v>
      </c>
      <c r="C2001" t="str">
        <f t="shared" si="63"/>
        <v>38019</v>
      </c>
      <c r="D2001" t="str">
        <f t="shared" si="62"/>
        <v>CAVALIER</v>
      </c>
      <c r="E2001">
        <v>-98.46469965</v>
      </c>
      <c r="F2001">
        <v>48.77240346</v>
      </c>
      <c r="G2001">
        <f xml:space="preserve"> SUMIF(ACRES_HARVESTED!E$2:E$4911,C2001,ACRES_HARVESTED!G$2:G$4911)</f>
        <v>16631</v>
      </c>
      <c r="H2001">
        <f xml:space="preserve"> SUMIF(SALES!E$2:E$4911,C2001,SALES!G$2:G$4911)</f>
        <v>6316000</v>
      </c>
      <c r="I2001">
        <f xml:space="preserve"> SUMIF(PRODUCTION!E$2:E$4911,C2001,PRODUCTION!I$2:I$4911)</f>
        <v>2029675</v>
      </c>
    </row>
    <row r="2002" spans="1:9" x14ac:dyDescent="0.2">
      <c r="A2002">
        <v>38021</v>
      </c>
      <c r="B2002" t="s">
        <v>263</v>
      </c>
      <c r="C2002" t="str">
        <f t="shared" si="63"/>
        <v>38021</v>
      </c>
      <c r="D2002" t="str">
        <f t="shared" si="62"/>
        <v>DICKEY</v>
      </c>
      <c r="E2002">
        <v>-98.504883910000004</v>
      </c>
      <c r="F2002">
        <v>46.110172370000001</v>
      </c>
      <c r="G2002">
        <f xml:space="preserve"> SUMIF(ACRES_HARVESTED!E$2:E$4911,C2002,ACRES_HARVESTED!G$2:G$4911)</f>
        <v>168875</v>
      </c>
      <c r="H2002">
        <f xml:space="preserve"> SUMIF(SALES!E$2:E$4911,C2002,SALES!G$2:G$4911)</f>
        <v>82327000</v>
      </c>
      <c r="I2002">
        <f xml:space="preserve"> SUMIF(PRODUCTION!E$2:E$4911,C2002,PRODUCTION!I$2:I$4911)</f>
        <v>29290880.761700001</v>
      </c>
    </row>
    <row r="2003" spans="1:9" x14ac:dyDescent="0.2">
      <c r="A2003">
        <v>38023</v>
      </c>
      <c r="B2003" t="s">
        <v>836</v>
      </c>
      <c r="C2003" t="str">
        <f t="shared" si="63"/>
        <v>38023</v>
      </c>
      <c r="D2003" t="str">
        <f t="shared" si="62"/>
        <v>DIVIDE</v>
      </c>
      <c r="E2003">
        <v>-103.4871163</v>
      </c>
      <c r="F2003">
        <v>48.814862050000002</v>
      </c>
      <c r="G2003">
        <f xml:space="preserve"> SUMIF(ACRES_HARVESTED!E$2:E$4911,C2003,ACRES_HARVESTED!G$2:G$4911)</f>
        <v>4486</v>
      </c>
      <c r="H2003">
        <f xml:space="preserve"> SUMIF(SALES!E$2:E$4911,C2003,SALES!G$2:G$4911)</f>
        <v>779000</v>
      </c>
      <c r="I2003">
        <f xml:space="preserve"> SUMIF(PRODUCTION!E$2:E$4911,C2003,PRODUCTION!I$2:I$4911)</f>
        <v>484433.44020000001</v>
      </c>
    </row>
    <row r="2004" spans="1:9" x14ac:dyDescent="0.2">
      <c r="A2004">
        <v>38025</v>
      </c>
      <c r="B2004" t="s">
        <v>297</v>
      </c>
      <c r="C2004" t="str">
        <f t="shared" si="63"/>
        <v>38025</v>
      </c>
      <c r="D2004" t="str">
        <f t="shared" si="62"/>
        <v>DUNN</v>
      </c>
      <c r="E2004">
        <v>-102.6182871</v>
      </c>
      <c r="F2004">
        <v>47.356636190000003</v>
      </c>
      <c r="G2004">
        <f xml:space="preserve"> SUMIF(ACRES_HARVESTED!E$2:E$4911,C2004,ACRES_HARVESTED!G$2:G$4911)</f>
        <v>20212</v>
      </c>
      <c r="H2004">
        <f xml:space="preserve"> SUMIF(SALES!E$2:E$4911,C2004,SALES!G$2:G$4911)</f>
        <v>3637000</v>
      </c>
      <c r="I2004">
        <f xml:space="preserve"> SUMIF(PRODUCTION!E$2:E$4911,C2004,PRODUCTION!I$2:I$4911)</f>
        <v>2554797.7881999998</v>
      </c>
    </row>
    <row r="2005" spans="1:9" x14ac:dyDescent="0.2">
      <c r="A2005">
        <v>38027</v>
      </c>
      <c r="B2005" t="s">
        <v>67</v>
      </c>
      <c r="C2005" t="str">
        <f t="shared" si="63"/>
        <v>38027</v>
      </c>
      <c r="D2005" t="str">
        <f t="shared" si="62"/>
        <v>EDDY</v>
      </c>
      <c r="E2005">
        <v>-98.901829250000006</v>
      </c>
      <c r="F2005">
        <v>47.717487230000003</v>
      </c>
      <c r="G2005">
        <f xml:space="preserve"> SUMIF(ACRES_HARVESTED!E$2:E$4911,C2005,ACRES_HARVESTED!G$2:G$4911)</f>
        <v>32922</v>
      </c>
      <c r="H2005">
        <f xml:space="preserve"> SUMIF(SALES!E$2:E$4911,C2005,SALES!G$2:G$4911)</f>
        <v>12380000</v>
      </c>
      <c r="I2005">
        <f xml:space="preserve"> SUMIF(PRODUCTION!E$2:E$4911,C2005,PRODUCTION!I$2:I$4911)</f>
        <v>4833678.5627999995</v>
      </c>
    </row>
    <row r="2006" spans="1:9" x14ac:dyDescent="0.2">
      <c r="A2006">
        <v>38029</v>
      </c>
      <c r="B2006" t="s">
        <v>1186</v>
      </c>
      <c r="C2006" t="str">
        <f t="shared" si="63"/>
        <v>38029</v>
      </c>
      <c r="D2006" t="str">
        <f t="shared" si="62"/>
        <v>EMMONS</v>
      </c>
      <c r="E2006">
        <v>-100.2386194</v>
      </c>
      <c r="F2006">
        <v>46.284954409999997</v>
      </c>
      <c r="G2006">
        <f xml:space="preserve"> SUMIF(ACRES_HARVESTED!E$2:E$4911,C2006,ACRES_HARVESTED!G$2:G$4911)</f>
        <v>98315</v>
      </c>
      <c r="H2006">
        <f xml:space="preserve"> SUMIF(SALES!E$2:E$4911,C2006,SALES!G$2:G$4911)</f>
        <v>31510000</v>
      </c>
      <c r="I2006">
        <f xml:space="preserve"> SUMIF(PRODUCTION!E$2:E$4911,C2006,PRODUCTION!I$2:I$4911)</f>
        <v>12268164.365699999</v>
      </c>
    </row>
    <row r="2007" spans="1:9" x14ac:dyDescent="0.2">
      <c r="A2007">
        <v>38031</v>
      </c>
      <c r="B2007" t="s">
        <v>212</v>
      </c>
      <c r="C2007" t="str">
        <f t="shared" si="63"/>
        <v>38031</v>
      </c>
      <c r="D2007" t="str">
        <f t="shared" si="62"/>
        <v>FOSTER</v>
      </c>
      <c r="E2007">
        <v>-98.882799230000003</v>
      </c>
      <c r="F2007">
        <v>47.457108400000003</v>
      </c>
      <c r="G2007">
        <f xml:space="preserve"> SUMIF(ACRES_HARVESTED!E$2:E$4911,C2007,ACRES_HARVESTED!G$2:G$4911)</f>
        <v>71675</v>
      </c>
      <c r="H2007">
        <f xml:space="preserve"> SUMIF(SALES!E$2:E$4911,C2007,SALES!G$2:G$4911)</f>
        <v>26973000</v>
      </c>
      <c r="I2007">
        <f xml:space="preserve"> SUMIF(PRODUCTION!E$2:E$4911,C2007,PRODUCTION!I$2:I$4911)</f>
        <v>10876387.5988</v>
      </c>
    </row>
    <row r="2008" spans="1:9" x14ac:dyDescent="0.2">
      <c r="A2008">
        <v>38033</v>
      </c>
      <c r="B2008" t="s">
        <v>825</v>
      </c>
      <c r="C2008" t="str">
        <f t="shared" si="63"/>
        <v>38033</v>
      </c>
      <c r="D2008" t="str">
        <f t="shared" si="62"/>
        <v>GOLDEN VALLEY</v>
      </c>
      <c r="E2008">
        <v>-103.8465777</v>
      </c>
      <c r="F2008">
        <v>46.940261810000003</v>
      </c>
      <c r="G2008">
        <f xml:space="preserve"> SUMIF(ACRES_HARVESTED!E$2:E$4911,C2008,ACRES_HARVESTED!G$2:G$4911)</f>
        <v>9239</v>
      </c>
      <c r="H2008">
        <f xml:space="preserve"> SUMIF(SALES!E$2:E$4911,C2008,SALES!G$2:G$4911)</f>
        <v>1787000</v>
      </c>
      <c r="I2008">
        <f xml:space="preserve"> SUMIF(PRODUCTION!E$2:E$4911,C2008,PRODUCTION!I$2:I$4911)</f>
        <v>1183180.0954</v>
      </c>
    </row>
    <row r="2009" spans="1:9" x14ac:dyDescent="0.2">
      <c r="A2009">
        <v>38035</v>
      </c>
      <c r="B2009" t="s">
        <v>1267</v>
      </c>
      <c r="C2009" t="str">
        <f t="shared" si="63"/>
        <v>38035</v>
      </c>
      <c r="D2009" t="str">
        <f t="shared" si="62"/>
        <v>GRAND FORKS</v>
      </c>
      <c r="E2009">
        <v>-97.457080739999995</v>
      </c>
      <c r="F2009">
        <v>47.921665779999998</v>
      </c>
      <c r="G2009">
        <f xml:space="preserve"> SUMIF(ACRES_HARVESTED!E$2:E$4911,C2009,ACRES_HARVESTED!G$2:G$4911)</f>
        <v>111010</v>
      </c>
      <c r="H2009">
        <f xml:space="preserve"> SUMIF(SALES!E$2:E$4911,C2009,SALES!G$2:G$4911)</f>
        <v>49071000</v>
      </c>
      <c r="I2009">
        <f xml:space="preserve"> SUMIF(PRODUCTION!E$2:E$4911,C2009,PRODUCTION!I$2:I$4911)</f>
        <v>16672901.394200001</v>
      </c>
    </row>
    <row r="2010" spans="1:9" x14ac:dyDescent="0.2">
      <c r="A2010">
        <v>38037</v>
      </c>
      <c r="B2010" t="s">
        <v>5</v>
      </c>
      <c r="C2010" t="str">
        <f t="shared" si="63"/>
        <v>38037</v>
      </c>
      <c r="D2010" t="str">
        <f t="shared" si="62"/>
        <v>GRANT</v>
      </c>
      <c r="E2010">
        <v>-101.6397779</v>
      </c>
      <c r="F2010">
        <v>46.358137509999999</v>
      </c>
      <c r="G2010">
        <f xml:space="preserve"> SUMIF(ACRES_HARVESTED!E$2:E$4911,C2010,ACRES_HARVESTED!G$2:G$4911)</f>
        <v>45492</v>
      </c>
      <c r="H2010">
        <f xml:space="preserve"> SUMIF(SALES!E$2:E$4911,C2010,SALES!G$2:G$4911)</f>
        <v>8165000</v>
      </c>
      <c r="I2010">
        <f xml:space="preserve"> SUMIF(PRODUCTION!E$2:E$4911,C2010,PRODUCTION!I$2:I$4911)</f>
        <v>4615203.6389000006</v>
      </c>
    </row>
    <row r="2011" spans="1:9" x14ac:dyDescent="0.2">
      <c r="A2011">
        <v>38039</v>
      </c>
      <c r="B2011" t="s">
        <v>576</v>
      </c>
      <c r="C2011" t="str">
        <f t="shared" si="63"/>
        <v>38039</v>
      </c>
      <c r="D2011" t="str">
        <f t="shared" si="62"/>
        <v>GRIGGS</v>
      </c>
      <c r="E2011">
        <v>-98.237032069999998</v>
      </c>
      <c r="F2011">
        <v>47.4570984</v>
      </c>
      <c r="G2011">
        <f xml:space="preserve"> SUMIF(ACRES_HARVESTED!E$2:E$4911,C2011,ACRES_HARVESTED!G$2:G$4911)</f>
        <v>48592</v>
      </c>
      <c r="H2011">
        <f xml:space="preserve"> SUMIF(SALES!E$2:E$4911,C2011,SALES!G$2:G$4911)</f>
        <v>22871000</v>
      </c>
      <c r="I2011">
        <f xml:space="preserve"> SUMIF(PRODUCTION!E$2:E$4911,C2011,PRODUCTION!I$2:I$4911)</f>
        <v>8190070.9176000003</v>
      </c>
    </row>
    <row r="2012" spans="1:9" x14ac:dyDescent="0.2">
      <c r="A2012">
        <v>38041</v>
      </c>
      <c r="B2012" t="s">
        <v>547</v>
      </c>
      <c r="C2012" t="str">
        <f t="shared" si="63"/>
        <v>38041</v>
      </c>
      <c r="D2012" t="str">
        <f t="shared" si="62"/>
        <v>HETTINGER</v>
      </c>
      <c r="E2012">
        <v>-102.46071329999999</v>
      </c>
      <c r="F2012">
        <v>46.432767910000003</v>
      </c>
      <c r="G2012">
        <f xml:space="preserve"> SUMIF(ACRES_HARVESTED!E$2:E$4911,C2012,ACRES_HARVESTED!G$2:G$4911)</f>
        <v>36872</v>
      </c>
      <c r="H2012">
        <f xml:space="preserve"> SUMIF(SALES!E$2:E$4911,C2012,SALES!G$2:G$4911)</f>
        <v>5993000</v>
      </c>
      <c r="I2012">
        <f xml:space="preserve"> SUMIF(PRODUCTION!E$2:E$4911,C2012,PRODUCTION!I$2:I$4911)</f>
        <v>2405270.9473999999</v>
      </c>
    </row>
    <row r="2013" spans="1:9" x14ac:dyDescent="0.2">
      <c r="A2013">
        <v>38043</v>
      </c>
      <c r="B2013" t="s">
        <v>279</v>
      </c>
      <c r="C2013" t="str">
        <f t="shared" si="63"/>
        <v>38043</v>
      </c>
      <c r="D2013" t="str">
        <f t="shared" si="62"/>
        <v>KIDDER</v>
      </c>
      <c r="E2013">
        <v>-99.78013842</v>
      </c>
      <c r="F2013">
        <v>46.980139090000002</v>
      </c>
      <c r="G2013">
        <f xml:space="preserve"> SUMIF(ACRES_HARVESTED!E$2:E$4911,C2013,ACRES_HARVESTED!G$2:G$4911)</f>
        <v>30046</v>
      </c>
      <c r="H2013">
        <f xml:space="preserve"> SUMIF(SALES!E$2:E$4911,C2013,SALES!G$2:G$4911)</f>
        <v>12587000</v>
      </c>
      <c r="I2013">
        <f xml:space="preserve"> SUMIF(PRODUCTION!E$2:E$4911,C2013,PRODUCTION!I$2:I$4911)</f>
        <v>7040884.6980999997</v>
      </c>
    </row>
    <row r="2014" spans="1:9" x14ac:dyDescent="0.2">
      <c r="A2014">
        <v>38045</v>
      </c>
      <c r="B2014" t="s">
        <v>584</v>
      </c>
      <c r="C2014" t="str">
        <f t="shared" si="63"/>
        <v>38045</v>
      </c>
      <c r="D2014" t="str">
        <f t="shared" si="62"/>
        <v>LAMOURE</v>
      </c>
      <c r="E2014">
        <v>-98.535521360000004</v>
      </c>
      <c r="F2014">
        <v>46.456865139999998</v>
      </c>
      <c r="G2014">
        <f xml:space="preserve"> SUMIF(ACRES_HARVESTED!E$2:E$4911,C2014,ACRES_HARVESTED!G$2:G$4911)</f>
        <v>153853</v>
      </c>
      <c r="H2014">
        <f xml:space="preserve"> SUMIF(SALES!E$2:E$4911,C2014,SALES!G$2:G$4911)</f>
        <v>70442000</v>
      </c>
      <c r="I2014">
        <f xml:space="preserve"> SUMIF(PRODUCTION!E$2:E$4911,C2014,PRODUCTION!I$2:I$4911)</f>
        <v>24522205.739700001</v>
      </c>
    </row>
    <row r="2015" spans="1:9" x14ac:dyDescent="0.2">
      <c r="A2015">
        <v>38047</v>
      </c>
      <c r="B2015" t="s">
        <v>90</v>
      </c>
      <c r="C2015" t="str">
        <f t="shared" si="63"/>
        <v>38047</v>
      </c>
      <c r="D2015" t="str">
        <f t="shared" si="62"/>
        <v>LOGAN</v>
      </c>
      <c r="E2015">
        <v>-99.477127479999993</v>
      </c>
      <c r="F2015">
        <v>46.457336939999998</v>
      </c>
      <c r="G2015">
        <f xml:space="preserve"> SUMIF(ACRES_HARVESTED!E$2:E$4911,C2015,ACRES_HARVESTED!G$2:G$4911)</f>
        <v>38196</v>
      </c>
      <c r="H2015">
        <f xml:space="preserve"> SUMIF(SALES!E$2:E$4911,C2015,SALES!G$2:G$4911)</f>
        <v>13253000</v>
      </c>
      <c r="I2015">
        <f xml:space="preserve"> SUMIF(PRODUCTION!E$2:E$4911,C2015,PRODUCTION!I$2:I$4911)</f>
        <v>7549627.5307999998</v>
      </c>
    </row>
    <row r="2016" spans="1:9" x14ac:dyDescent="0.2">
      <c r="A2016">
        <v>38049</v>
      </c>
      <c r="B2016" t="s">
        <v>444</v>
      </c>
      <c r="C2016" t="str">
        <f t="shared" si="63"/>
        <v>38049</v>
      </c>
      <c r="D2016" t="str">
        <f t="shared" si="62"/>
        <v>MCHENRY</v>
      </c>
      <c r="E2016">
        <v>-100.6362783</v>
      </c>
      <c r="F2016">
        <v>48.234398179999999</v>
      </c>
      <c r="G2016">
        <f xml:space="preserve"> SUMIF(ACRES_HARVESTED!E$2:E$4911,C2016,ACRES_HARVESTED!G$2:G$4911)</f>
        <v>53057</v>
      </c>
      <c r="H2016">
        <f xml:space="preserve"> SUMIF(SALES!E$2:E$4911,C2016,SALES!G$2:G$4911)</f>
        <v>14041000</v>
      </c>
      <c r="I2016">
        <f xml:space="preserve"> SUMIF(PRODUCTION!E$2:E$4911,C2016,PRODUCTION!I$2:I$4911)</f>
        <v>8992557.9127999991</v>
      </c>
    </row>
    <row r="2017" spans="1:9" x14ac:dyDescent="0.2">
      <c r="A2017">
        <v>38051</v>
      </c>
      <c r="B2017" t="s">
        <v>792</v>
      </c>
      <c r="C2017" t="str">
        <f t="shared" si="63"/>
        <v>38051</v>
      </c>
      <c r="D2017" t="str">
        <f t="shared" si="62"/>
        <v>MCINTOSH</v>
      </c>
      <c r="E2017">
        <v>-99.4414601</v>
      </c>
      <c r="F2017">
        <v>46.111805339999997</v>
      </c>
      <c r="G2017">
        <f xml:space="preserve"> SUMIF(ACRES_HARVESTED!E$2:E$4911,C2017,ACRES_HARVESTED!G$2:G$4911)</f>
        <v>42691</v>
      </c>
      <c r="H2017">
        <f xml:space="preserve"> SUMIF(SALES!E$2:E$4911,C2017,SALES!G$2:G$4911)</f>
        <v>13491000</v>
      </c>
      <c r="I2017">
        <f xml:space="preserve"> SUMIF(PRODUCTION!E$2:E$4911,C2017,PRODUCTION!I$2:I$4911)</f>
        <v>6891487.6409</v>
      </c>
    </row>
    <row r="2018" spans="1:9" x14ac:dyDescent="0.2">
      <c r="A2018">
        <v>38053</v>
      </c>
      <c r="B2018" t="s">
        <v>1622</v>
      </c>
      <c r="C2018" t="str">
        <f t="shared" si="63"/>
        <v>38053</v>
      </c>
      <c r="D2018" t="str">
        <f t="shared" si="62"/>
        <v>MCKENZIE</v>
      </c>
      <c r="E2018">
        <v>-103.3954265</v>
      </c>
      <c r="F2018">
        <v>47.740276739999999</v>
      </c>
      <c r="G2018">
        <f xml:space="preserve"> SUMIF(ACRES_HARVESTED!E$2:E$4911,C2018,ACRES_HARVESTED!G$2:G$4911)</f>
        <v>4327</v>
      </c>
      <c r="H2018">
        <f xml:space="preserve"> SUMIF(SALES!E$2:E$4911,C2018,SALES!G$2:G$4911)</f>
        <v>1141000</v>
      </c>
      <c r="I2018">
        <f xml:space="preserve"> SUMIF(PRODUCTION!E$2:E$4911,C2018,PRODUCTION!I$2:I$4911)</f>
        <v>1337212.8129999998</v>
      </c>
    </row>
    <row r="2019" spans="1:9" x14ac:dyDescent="0.2">
      <c r="A2019">
        <v>38055</v>
      </c>
      <c r="B2019" t="s">
        <v>1387</v>
      </c>
      <c r="C2019" t="str">
        <f t="shared" si="63"/>
        <v>38055</v>
      </c>
      <c r="D2019" t="str">
        <f t="shared" si="62"/>
        <v>MCLEAN</v>
      </c>
      <c r="E2019">
        <v>-101.3219684</v>
      </c>
      <c r="F2019">
        <v>47.606973439999997</v>
      </c>
      <c r="G2019">
        <f xml:space="preserve"> SUMIF(ACRES_HARVESTED!E$2:E$4911,C2019,ACRES_HARVESTED!G$2:G$4911)</f>
        <v>82015</v>
      </c>
      <c r="H2019">
        <f xml:space="preserve"> SUMIF(SALES!E$2:E$4911,C2019,SALES!G$2:G$4911)</f>
        <v>23323000</v>
      </c>
      <c r="I2019">
        <f xml:space="preserve"> SUMIF(PRODUCTION!E$2:E$4911,C2019,PRODUCTION!I$2:I$4911)</f>
        <v>8395834.7447999995</v>
      </c>
    </row>
    <row r="2020" spans="1:9" x14ac:dyDescent="0.2">
      <c r="A2020">
        <v>38057</v>
      </c>
      <c r="B2020" t="s">
        <v>663</v>
      </c>
      <c r="C2020" t="str">
        <f t="shared" si="63"/>
        <v>38057</v>
      </c>
      <c r="D2020" t="str">
        <f t="shared" si="62"/>
        <v>MERCER</v>
      </c>
      <c r="E2020">
        <v>-101.8317306</v>
      </c>
      <c r="F2020">
        <v>47.309059959999999</v>
      </c>
      <c r="G2020">
        <f xml:space="preserve"> SUMIF(ACRES_HARVESTED!E$2:E$4911,C2020,ACRES_HARVESTED!G$2:G$4911)</f>
        <v>18757</v>
      </c>
      <c r="H2020">
        <f xml:space="preserve"> SUMIF(SALES!E$2:E$4911,C2020,SALES!G$2:G$4911)</f>
        <v>4680000</v>
      </c>
      <c r="I2020">
        <f xml:space="preserve"> SUMIF(PRODUCTION!E$2:E$4911,C2020,PRODUCTION!I$2:I$4911)</f>
        <v>2388117.0609999998</v>
      </c>
    </row>
    <row r="2021" spans="1:9" x14ac:dyDescent="0.2">
      <c r="A2021">
        <v>38059</v>
      </c>
      <c r="B2021" t="s">
        <v>1087</v>
      </c>
      <c r="C2021" t="str">
        <f t="shared" si="63"/>
        <v>38059</v>
      </c>
      <c r="D2021" t="str">
        <f t="shared" si="62"/>
        <v>MORTON</v>
      </c>
      <c r="E2021">
        <v>-101.2808428</v>
      </c>
      <c r="F2021">
        <v>46.716203489999998</v>
      </c>
      <c r="G2021">
        <f xml:space="preserve"> SUMIF(ACRES_HARVESTED!E$2:E$4911,C2021,ACRES_HARVESTED!G$2:G$4911)</f>
        <v>57757</v>
      </c>
      <c r="H2021">
        <f xml:space="preserve"> SUMIF(SALES!E$2:E$4911,C2021,SALES!G$2:G$4911)</f>
        <v>16417000</v>
      </c>
      <c r="I2021">
        <f xml:space="preserve"> SUMIF(PRODUCTION!E$2:E$4911,C2021,PRODUCTION!I$2:I$4911)</f>
        <v>9848991.2424999997</v>
      </c>
    </row>
    <row r="2022" spans="1:9" x14ac:dyDescent="0.2">
      <c r="A2022">
        <v>38061</v>
      </c>
      <c r="B2022" t="s">
        <v>1108</v>
      </c>
      <c r="C2022" t="str">
        <f t="shared" si="63"/>
        <v>38061</v>
      </c>
      <c r="D2022" t="str">
        <f t="shared" si="62"/>
        <v>MOUNTRAIL</v>
      </c>
      <c r="E2022">
        <v>-102.3557043</v>
      </c>
      <c r="F2022">
        <v>48.201295690000002</v>
      </c>
      <c r="G2022">
        <f xml:space="preserve"> SUMIF(ACRES_HARVESTED!E$2:E$4911,C2022,ACRES_HARVESTED!G$2:G$4911)</f>
        <v>9610</v>
      </c>
      <c r="H2022">
        <f xml:space="preserve"> SUMIF(SALES!E$2:E$4911,C2022,SALES!G$2:G$4911)</f>
        <v>1951000</v>
      </c>
      <c r="I2022">
        <f xml:space="preserve"> SUMIF(PRODUCTION!E$2:E$4911,C2022,PRODUCTION!I$2:I$4911)</f>
        <v>1035868.9574</v>
      </c>
    </row>
    <row r="2023" spans="1:9" x14ac:dyDescent="0.2">
      <c r="A2023">
        <v>38063</v>
      </c>
      <c r="B2023" t="s">
        <v>847</v>
      </c>
      <c r="C2023" t="str">
        <f t="shared" si="63"/>
        <v>38063</v>
      </c>
      <c r="D2023" t="str">
        <f t="shared" si="62"/>
        <v>NELSON</v>
      </c>
      <c r="E2023">
        <v>-98.192126049999999</v>
      </c>
      <c r="F2023">
        <v>47.921717059999999</v>
      </c>
      <c r="G2023">
        <f xml:space="preserve"> SUMIF(ACRES_HARVESTED!E$2:E$4911,C2023,ACRES_HARVESTED!G$2:G$4911)</f>
        <v>37846</v>
      </c>
      <c r="H2023">
        <f xml:space="preserve"> SUMIF(SALES!E$2:E$4911,C2023,SALES!G$2:G$4911)</f>
        <v>14564000</v>
      </c>
      <c r="I2023">
        <f xml:space="preserve"> SUMIF(PRODUCTION!E$2:E$4911,C2023,PRODUCTION!I$2:I$4911)</f>
        <v>5652206.5636</v>
      </c>
    </row>
    <row r="2024" spans="1:9" x14ac:dyDescent="0.2">
      <c r="A2024">
        <v>38065</v>
      </c>
      <c r="B2024" t="s">
        <v>1126</v>
      </c>
      <c r="C2024" t="str">
        <f t="shared" si="63"/>
        <v>38065</v>
      </c>
      <c r="D2024" t="str">
        <f t="shared" si="62"/>
        <v>OLIVER</v>
      </c>
      <c r="E2024">
        <v>-101.34035040000001</v>
      </c>
      <c r="F2024">
        <v>47.115507999999998</v>
      </c>
      <c r="G2024">
        <f xml:space="preserve"> SUMIF(ACRES_HARVESTED!E$2:E$4911,C2024,ACRES_HARVESTED!G$2:G$4911)</f>
        <v>21981</v>
      </c>
      <c r="H2024">
        <f xml:space="preserve"> SUMIF(SALES!E$2:E$4911,C2024,SALES!G$2:G$4911)</f>
        <v>6961000</v>
      </c>
      <c r="I2024">
        <f xml:space="preserve"> SUMIF(PRODUCTION!E$2:E$4911,C2024,PRODUCTION!I$2:I$4911)</f>
        <v>4406852.9099000003</v>
      </c>
    </row>
    <row r="2025" spans="1:9" x14ac:dyDescent="0.2">
      <c r="A2025">
        <v>38067</v>
      </c>
      <c r="B2025" t="s">
        <v>1053</v>
      </c>
      <c r="C2025" t="str">
        <f t="shared" si="63"/>
        <v>38067</v>
      </c>
      <c r="D2025" t="str">
        <f t="shared" si="62"/>
        <v>PEMBINA</v>
      </c>
      <c r="E2025">
        <v>-97.551565139999994</v>
      </c>
      <c r="F2025">
        <v>48.767269779999999</v>
      </c>
      <c r="G2025">
        <f xml:space="preserve"> SUMIF(ACRES_HARVESTED!E$2:E$4911,C2025,ACRES_HARVESTED!G$2:G$4911)</f>
        <v>44116</v>
      </c>
      <c r="H2025">
        <f xml:space="preserve"> SUMIF(SALES!E$2:E$4911,C2025,SALES!G$2:G$4911)</f>
        <v>17750000</v>
      </c>
      <c r="I2025">
        <f xml:space="preserve"> SUMIF(PRODUCTION!E$2:E$4911,C2025,PRODUCTION!I$2:I$4911)</f>
        <v>6102498.1639</v>
      </c>
    </row>
    <row r="2026" spans="1:9" x14ac:dyDescent="0.2">
      <c r="A2026">
        <v>38069</v>
      </c>
      <c r="B2026" t="s">
        <v>514</v>
      </c>
      <c r="C2026" t="str">
        <f t="shared" si="63"/>
        <v>38069</v>
      </c>
      <c r="D2026" t="str">
        <f t="shared" si="62"/>
        <v>PIERCE</v>
      </c>
      <c r="E2026">
        <v>-99.971749529999997</v>
      </c>
      <c r="F2026">
        <v>48.249580639999998</v>
      </c>
      <c r="G2026">
        <f xml:space="preserve"> SUMIF(ACRES_HARVESTED!E$2:E$4911,C2026,ACRES_HARVESTED!G$2:G$4911)</f>
        <v>21847</v>
      </c>
      <c r="H2026">
        <f xml:space="preserve"> SUMIF(SALES!E$2:E$4911,C2026,SALES!G$2:G$4911)</f>
        <v>5892000</v>
      </c>
      <c r="I2026">
        <f xml:space="preserve"> SUMIF(PRODUCTION!E$2:E$4911,C2026,PRODUCTION!I$2:I$4911)</f>
        <v>2464430.0902999998</v>
      </c>
    </row>
    <row r="2027" spans="1:9" x14ac:dyDescent="0.2">
      <c r="A2027">
        <v>38071</v>
      </c>
      <c r="B2027" t="s">
        <v>691</v>
      </c>
      <c r="C2027" t="str">
        <f t="shared" si="63"/>
        <v>38071</v>
      </c>
      <c r="D2027" t="str">
        <f t="shared" si="62"/>
        <v>RAMSEY</v>
      </c>
      <c r="E2027">
        <v>-98.720156579999994</v>
      </c>
      <c r="F2027">
        <v>48.269064100000001</v>
      </c>
      <c r="G2027">
        <f xml:space="preserve"> SUMIF(ACRES_HARVESTED!E$2:E$4911,C2027,ACRES_HARVESTED!G$2:G$4911)</f>
        <v>65718</v>
      </c>
      <c r="H2027">
        <f xml:space="preserve"> SUMIF(SALES!E$2:E$4911,C2027,SALES!G$2:G$4911)</f>
        <v>21811000</v>
      </c>
      <c r="I2027">
        <f xml:space="preserve"> SUMIF(PRODUCTION!E$2:E$4911,C2027,PRODUCTION!I$2:I$4911)</f>
        <v>7823963</v>
      </c>
    </row>
    <row r="2028" spans="1:9" x14ac:dyDescent="0.2">
      <c r="A2028">
        <v>38073</v>
      </c>
      <c r="B2028" t="s">
        <v>274</v>
      </c>
      <c r="C2028" t="str">
        <f t="shared" si="63"/>
        <v>38073</v>
      </c>
      <c r="D2028" t="str">
        <f t="shared" si="62"/>
        <v>RANSOM</v>
      </c>
      <c r="E2028">
        <v>-97.657425040000007</v>
      </c>
      <c r="F2028">
        <v>46.456217819999999</v>
      </c>
      <c r="G2028">
        <f xml:space="preserve"> SUMIF(ACRES_HARVESTED!E$2:E$4911,C2028,ACRES_HARVESTED!G$2:G$4911)</f>
        <v>119316</v>
      </c>
      <c r="H2028">
        <f xml:space="preserve"> SUMIF(SALES!E$2:E$4911,C2028,SALES!G$2:G$4911)</f>
        <v>60538000</v>
      </c>
      <c r="I2028">
        <f xml:space="preserve"> SUMIF(PRODUCTION!E$2:E$4911,C2028,PRODUCTION!I$2:I$4911)</f>
        <v>22858031.9168</v>
      </c>
    </row>
    <row r="2029" spans="1:9" x14ac:dyDescent="0.2">
      <c r="A2029">
        <v>38075</v>
      </c>
      <c r="B2029" t="s">
        <v>709</v>
      </c>
      <c r="C2029" t="str">
        <f t="shared" si="63"/>
        <v>38075</v>
      </c>
      <c r="D2029" t="str">
        <f t="shared" si="62"/>
        <v>RENVILLE</v>
      </c>
      <c r="E2029">
        <v>-101.6577138</v>
      </c>
      <c r="F2029">
        <v>48.719104809999997</v>
      </c>
      <c r="G2029">
        <f xml:space="preserve"> SUMIF(ACRES_HARVESTED!E$2:E$4911,C2029,ACRES_HARVESTED!G$2:G$4911)</f>
        <v>15990</v>
      </c>
      <c r="H2029">
        <f xml:space="preserve"> SUMIF(SALES!E$2:E$4911,C2029,SALES!G$2:G$4911)</f>
        <v>4848000</v>
      </c>
      <c r="I2029">
        <f xml:space="preserve"> SUMIF(PRODUCTION!E$2:E$4911,C2029,PRODUCTION!I$2:I$4911)</f>
        <v>1966362.2719999999</v>
      </c>
    </row>
    <row r="2030" spans="1:9" x14ac:dyDescent="0.2">
      <c r="A2030">
        <v>38077</v>
      </c>
      <c r="B2030" t="s">
        <v>381</v>
      </c>
      <c r="C2030" t="str">
        <f t="shared" si="63"/>
        <v>38077</v>
      </c>
      <c r="D2030" t="str">
        <f t="shared" si="62"/>
        <v>RICHLAND</v>
      </c>
      <c r="E2030">
        <v>-96.948278070000001</v>
      </c>
      <c r="F2030">
        <v>46.26461801</v>
      </c>
      <c r="G2030">
        <f xml:space="preserve"> SUMIF(ACRES_HARVESTED!E$2:E$4911,C2030,ACRES_HARVESTED!G$2:G$4911)</f>
        <v>307946</v>
      </c>
      <c r="H2030">
        <f xml:space="preserve"> SUMIF(SALES!E$2:E$4911,C2030,SALES!G$2:G$4911)</f>
        <v>165237000</v>
      </c>
      <c r="I2030">
        <f xml:space="preserve"> SUMIF(PRODUCTION!E$2:E$4911,C2030,PRODUCTION!I$2:I$4911)</f>
        <v>55511847.089400001</v>
      </c>
    </row>
    <row r="2031" spans="1:9" x14ac:dyDescent="0.2">
      <c r="A2031">
        <v>38079</v>
      </c>
      <c r="B2031" t="s">
        <v>468</v>
      </c>
      <c r="C2031" t="str">
        <f t="shared" si="63"/>
        <v>38079</v>
      </c>
      <c r="D2031" t="str">
        <f t="shared" si="62"/>
        <v>ROLETTE</v>
      </c>
      <c r="E2031">
        <v>-99.840964490000005</v>
      </c>
      <c r="F2031">
        <v>48.772475659999998</v>
      </c>
      <c r="G2031">
        <f xml:space="preserve"> SUMIF(ACRES_HARVESTED!E$2:E$4911,C2031,ACRES_HARVESTED!G$2:G$4911)</f>
        <v>11575</v>
      </c>
      <c r="H2031">
        <f xml:space="preserve"> SUMIF(SALES!E$2:E$4911,C2031,SALES!G$2:G$4911)</f>
        <v>3280000</v>
      </c>
      <c r="I2031">
        <f xml:space="preserve"> SUMIF(PRODUCTION!E$2:E$4911,C2031,PRODUCTION!I$2:I$4911)</f>
        <v>1304647.746</v>
      </c>
    </row>
    <row r="2032" spans="1:9" x14ac:dyDescent="0.2">
      <c r="A2032">
        <v>38081</v>
      </c>
      <c r="B2032" t="s">
        <v>774</v>
      </c>
      <c r="C2032" t="str">
        <f t="shared" si="63"/>
        <v>38081</v>
      </c>
      <c r="D2032" t="str">
        <f t="shared" si="62"/>
        <v>SARGENT</v>
      </c>
      <c r="E2032">
        <v>-97.630596760000003</v>
      </c>
      <c r="F2032">
        <v>46.1078458</v>
      </c>
      <c r="G2032">
        <f xml:space="preserve"> SUMIF(ACRES_HARVESTED!E$2:E$4911,C2032,ACRES_HARVESTED!G$2:G$4911)</f>
        <v>163924</v>
      </c>
      <c r="H2032">
        <f xml:space="preserve"> SUMIF(SALES!E$2:E$4911,C2032,SALES!G$2:G$4911)</f>
        <v>81571000</v>
      </c>
      <c r="I2032">
        <f xml:space="preserve"> SUMIF(PRODUCTION!E$2:E$4911,C2032,PRODUCTION!I$2:I$4911)</f>
        <v>28276874.7553</v>
      </c>
    </row>
    <row r="2033" spans="1:9" x14ac:dyDescent="0.2">
      <c r="A2033">
        <v>38083</v>
      </c>
      <c r="B2033" t="s">
        <v>492</v>
      </c>
      <c r="C2033" t="str">
        <f t="shared" si="63"/>
        <v>38083</v>
      </c>
      <c r="D2033" t="str">
        <f t="shared" si="62"/>
        <v>SHERIDAN</v>
      </c>
      <c r="E2033">
        <v>-100.3455585</v>
      </c>
      <c r="F2033">
        <v>47.575426399999998</v>
      </c>
      <c r="G2033">
        <f xml:space="preserve"> SUMIF(ACRES_HARVESTED!E$2:E$4911,C2033,ACRES_HARVESTED!G$2:G$4911)</f>
        <v>29990</v>
      </c>
      <c r="H2033">
        <f xml:space="preserve"> SUMIF(SALES!E$2:E$4911,C2033,SALES!G$2:G$4911)</f>
        <v>8840000</v>
      </c>
      <c r="I2033">
        <f xml:space="preserve"> SUMIF(PRODUCTION!E$2:E$4911,C2033,PRODUCTION!I$2:I$4911)</f>
        <v>3841121.0212000003</v>
      </c>
    </row>
    <row r="2034" spans="1:9" x14ac:dyDescent="0.2">
      <c r="A2034">
        <v>38085</v>
      </c>
      <c r="B2034" t="s">
        <v>785</v>
      </c>
      <c r="C2034" t="str">
        <f t="shared" si="63"/>
        <v>38085</v>
      </c>
      <c r="D2034" t="str">
        <f t="shared" si="62"/>
        <v>SIOUX</v>
      </c>
      <c r="E2034">
        <v>-101.0403323</v>
      </c>
      <c r="F2034">
        <v>46.112628119999997</v>
      </c>
      <c r="G2034">
        <f xml:space="preserve"> SUMIF(ACRES_HARVESTED!E$2:E$4911,C2034,ACRES_HARVESTED!G$2:G$4911)</f>
        <v>21215</v>
      </c>
      <c r="H2034">
        <f xml:space="preserve"> SUMIF(SALES!E$2:E$4911,C2034,SALES!G$2:G$4911)</f>
        <v>6553000</v>
      </c>
      <c r="I2034">
        <f xml:space="preserve"> SUMIF(PRODUCTION!E$2:E$4911,C2034,PRODUCTION!I$2:I$4911)</f>
        <v>3743410.8536999999</v>
      </c>
    </row>
    <row r="2035" spans="1:9" x14ac:dyDescent="0.2">
      <c r="A2035">
        <v>38087</v>
      </c>
      <c r="B2035" t="s">
        <v>440</v>
      </c>
      <c r="C2035" t="str">
        <f t="shared" si="63"/>
        <v>38087</v>
      </c>
      <c r="D2035" t="str">
        <f t="shared" si="62"/>
        <v>SLOPE</v>
      </c>
      <c r="E2035">
        <v>-103.4602876</v>
      </c>
      <c r="F2035">
        <v>46.447319399999998</v>
      </c>
      <c r="G2035">
        <f xml:space="preserve"> SUMIF(ACRES_HARVESTED!E$2:E$4911,C2035,ACRES_HARVESTED!G$2:G$4911)</f>
        <v>8195</v>
      </c>
      <c r="H2035">
        <f xml:space="preserve"> SUMIF(SALES!E$2:E$4911,C2035,SALES!G$2:G$4911)</f>
        <v>1693000</v>
      </c>
      <c r="I2035">
        <f xml:space="preserve"> SUMIF(PRODUCTION!E$2:E$4911,C2035,PRODUCTION!I$2:I$4911)</f>
        <v>974257.02830000001</v>
      </c>
    </row>
    <row r="2036" spans="1:9" x14ac:dyDescent="0.2">
      <c r="A2036">
        <v>38089</v>
      </c>
      <c r="B2036" t="s">
        <v>380</v>
      </c>
      <c r="C2036" t="str">
        <f t="shared" si="63"/>
        <v>38089</v>
      </c>
      <c r="D2036" t="str">
        <f t="shared" si="62"/>
        <v>STARK</v>
      </c>
      <c r="E2036">
        <v>-102.6550438</v>
      </c>
      <c r="F2036">
        <v>46.810788510000002</v>
      </c>
      <c r="G2036">
        <f xml:space="preserve"> SUMIF(ACRES_HARVESTED!E$2:E$4911,C2036,ACRES_HARVESTED!G$2:G$4911)</f>
        <v>33480</v>
      </c>
      <c r="H2036">
        <f xml:space="preserve"> SUMIF(SALES!E$2:E$4911,C2036,SALES!G$2:G$4911)</f>
        <v>7014000</v>
      </c>
      <c r="I2036">
        <f xml:space="preserve"> SUMIF(PRODUCTION!E$2:E$4911,C2036,PRODUCTION!I$2:I$4911)</f>
        <v>3504370.4013</v>
      </c>
    </row>
    <row r="2037" spans="1:9" x14ac:dyDescent="0.2">
      <c r="A2037">
        <v>38091</v>
      </c>
      <c r="B2037" t="s">
        <v>244</v>
      </c>
      <c r="C2037" t="str">
        <f t="shared" si="63"/>
        <v>38091</v>
      </c>
      <c r="D2037" t="str">
        <f t="shared" si="62"/>
        <v>STEELE</v>
      </c>
      <c r="E2037">
        <v>-97.724795069999999</v>
      </c>
      <c r="F2037">
        <v>47.456182069999997</v>
      </c>
      <c r="G2037">
        <f xml:space="preserve"> SUMIF(ACRES_HARVESTED!E$2:E$4911,C2037,ACRES_HARVESTED!G$2:G$4911)</f>
        <v>90993</v>
      </c>
      <c r="H2037">
        <f xml:space="preserve"> SUMIF(SALES!E$2:E$4911,C2037,SALES!G$2:G$4911)</f>
        <v>45164000</v>
      </c>
      <c r="I2037">
        <f xml:space="preserve"> SUMIF(PRODUCTION!E$2:E$4911,C2037,PRODUCTION!I$2:I$4911)</f>
        <v>14912431.333699999</v>
      </c>
    </row>
    <row r="2038" spans="1:9" x14ac:dyDescent="0.2">
      <c r="A2038">
        <v>38093</v>
      </c>
      <c r="B2038" t="s">
        <v>1382</v>
      </c>
      <c r="C2038" t="str">
        <f t="shared" si="63"/>
        <v>38093</v>
      </c>
      <c r="D2038" t="str">
        <f t="shared" si="62"/>
        <v>STUTSMAN</v>
      </c>
      <c r="E2038">
        <v>-98.958949250000003</v>
      </c>
      <c r="F2038">
        <v>46.97927215</v>
      </c>
      <c r="G2038">
        <f xml:space="preserve"> SUMIF(ACRES_HARVESTED!E$2:E$4911,C2038,ACRES_HARVESTED!G$2:G$4911)</f>
        <v>220314</v>
      </c>
      <c r="H2038">
        <f xml:space="preserve"> SUMIF(SALES!E$2:E$4911,C2038,SALES!G$2:G$4911)</f>
        <v>90611000</v>
      </c>
      <c r="I2038">
        <f xml:space="preserve"> SUMIF(PRODUCTION!E$2:E$4911,C2038,PRODUCTION!I$2:I$4911)</f>
        <v>33056651.3002</v>
      </c>
    </row>
    <row r="2039" spans="1:9" x14ac:dyDescent="0.2">
      <c r="A2039">
        <v>38095</v>
      </c>
      <c r="B2039" t="s">
        <v>600</v>
      </c>
      <c r="C2039" t="str">
        <f t="shared" si="63"/>
        <v>38095</v>
      </c>
      <c r="D2039" t="str">
        <f t="shared" si="62"/>
        <v>TOWNER</v>
      </c>
      <c r="E2039">
        <v>-99.245644630000001</v>
      </c>
      <c r="F2039">
        <v>48.685660149999997</v>
      </c>
      <c r="G2039">
        <f xml:space="preserve"> SUMIF(ACRES_HARVESTED!E$2:E$4911,C2039,ACRES_HARVESTED!G$2:G$4911)</f>
        <v>19158</v>
      </c>
      <c r="H2039">
        <f xml:space="preserve"> SUMIF(SALES!E$2:E$4911,C2039,SALES!G$2:G$4911)</f>
        <v>6688000</v>
      </c>
      <c r="I2039">
        <f xml:space="preserve"> SUMIF(PRODUCTION!E$2:E$4911,C2039,PRODUCTION!I$2:I$4911)</f>
        <v>2707432.9363000002</v>
      </c>
    </row>
    <row r="2040" spans="1:9" x14ac:dyDescent="0.2">
      <c r="A2040">
        <v>38097</v>
      </c>
      <c r="B2040" t="s">
        <v>1264</v>
      </c>
      <c r="C2040" t="str">
        <f t="shared" si="63"/>
        <v>38097</v>
      </c>
      <c r="D2040" t="str">
        <f t="shared" si="62"/>
        <v>TRAILL</v>
      </c>
      <c r="E2040">
        <v>-97.161699369999994</v>
      </c>
      <c r="F2040">
        <v>47.454004189999999</v>
      </c>
      <c r="G2040">
        <f xml:space="preserve"> SUMIF(ACRES_HARVESTED!E$2:E$4911,C2040,ACRES_HARVESTED!G$2:G$4911)</f>
        <v>121132</v>
      </c>
      <c r="H2040">
        <f xml:space="preserve"> SUMIF(SALES!E$2:E$4911,C2040,SALES!G$2:G$4911)</f>
        <v>60724000</v>
      </c>
      <c r="I2040">
        <f xml:space="preserve"> SUMIF(PRODUCTION!E$2:E$4911,C2040,PRODUCTION!I$2:I$4911)</f>
        <v>19509373</v>
      </c>
    </row>
    <row r="2041" spans="1:9" x14ac:dyDescent="0.2">
      <c r="A2041">
        <v>38099</v>
      </c>
      <c r="B2041" t="s">
        <v>1082</v>
      </c>
      <c r="C2041" t="str">
        <f t="shared" si="63"/>
        <v>38099</v>
      </c>
      <c r="D2041" t="str">
        <f t="shared" si="62"/>
        <v>WALSH</v>
      </c>
      <c r="E2041">
        <v>-97.721345029999995</v>
      </c>
      <c r="F2041">
        <v>48.369303010000003</v>
      </c>
      <c r="G2041">
        <f xml:space="preserve"> SUMIF(ACRES_HARVESTED!E$2:E$4911,C2041,ACRES_HARVESTED!G$2:G$4911)</f>
        <v>50599</v>
      </c>
      <c r="H2041">
        <f xml:space="preserve"> SUMIF(SALES!E$2:E$4911,C2041,SALES!G$2:G$4911)</f>
        <v>21416000</v>
      </c>
      <c r="I2041">
        <f xml:space="preserve"> SUMIF(PRODUCTION!E$2:E$4911,C2041,PRODUCTION!I$2:I$4911)</f>
        <v>7387987.6359999999</v>
      </c>
    </row>
    <row r="2042" spans="1:9" x14ac:dyDescent="0.2">
      <c r="A2042">
        <v>38101</v>
      </c>
      <c r="B2042" t="s">
        <v>438</v>
      </c>
      <c r="C2042" t="str">
        <f t="shared" si="63"/>
        <v>38101</v>
      </c>
      <c r="D2042" t="str">
        <f t="shared" si="62"/>
        <v>WARD</v>
      </c>
      <c r="E2042">
        <v>-101.541865</v>
      </c>
      <c r="F2042">
        <v>48.221798839999998</v>
      </c>
      <c r="G2042">
        <f xml:space="preserve"> SUMIF(ACRES_HARVESTED!E$2:E$4911,C2042,ACRES_HARVESTED!G$2:G$4911)</f>
        <v>27597</v>
      </c>
      <c r="H2042">
        <f xml:space="preserve"> SUMIF(SALES!E$2:E$4911,C2042,SALES!G$2:G$4911)</f>
        <v>7935000</v>
      </c>
      <c r="I2042">
        <f xml:space="preserve"> SUMIF(PRODUCTION!E$2:E$4911,C2042,PRODUCTION!I$2:I$4911)</f>
        <v>3017677.5427000001</v>
      </c>
    </row>
    <row r="2043" spans="1:9" x14ac:dyDescent="0.2">
      <c r="A2043">
        <v>38103</v>
      </c>
      <c r="B2043" t="s">
        <v>276</v>
      </c>
      <c r="C2043" t="str">
        <f t="shared" si="63"/>
        <v>38103</v>
      </c>
      <c r="D2043" t="str">
        <f t="shared" si="62"/>
        <v>WELLS</v>
      </c>
      <c r="E2043">
        <v>-99.66092922</v>
      </c>
      <c r="F2043">
        <v>47.587500120000001</v>
      </c>
      <c r="G2043">
        <f xml:space="preserve"> SUMIF(ACRES_HARVESTED!E$2:E$4911,C2043,ACRES_HARVESTED!G$2:G$4911)</f>
        <v>98007</v>
      </c>
      <c r="H2043">
        <f xml:space="preserve"> SUMIF(SALES!E$2:E$4911,C2043,SALES!G$2:G$4911)</f>
        <v>40311000</v>
      </c>
      <c r="I2043">
        <f xml:space="preserve"> SUMIF(PRODUCTION!E$2:E$4911,C2043,PRODUCTION!I$2:I$4911)</f>
        <v>14314793.4816</v>
      </c>
    </row>
    <row r="2044" spans="1:9" x14ac:dyDescent="0.2">
      <c r="A2044">
        <v>38105</v>
      </c>
      <c r="B2044" t="s">
        <v>552</v>
      </c>
      <c r="C2044" t="str">
        <f t="shared" si="63"/>
        <v>38105</v>
      </c>
      <c r="D2044" t="str">
        <f t="shared" si="62"/>
        <v>WILLIAMS</v>
      </c>
      <c r="E2044">
        <v>-103.4801272</v>
      </c>
      <c r="F2044">
        <v>48.343731470000002</v>
      </c>
      <c r="G2044">
        <f xml:space="preserve"> SUMIF(ACRES_HARVESTED!E$2:E$4911,C2044,ACRES_HARVESTED!G$2:G$4911)</f>
        <v>5560</v>
      </c>
      <c r="H2044">
        <f xml:space="preserve"> SUMIF(SALES!E$2:E$4911,C2044,SALES!G$2:G$4911)</f>
        <v>1583000</v>
      </c>
      <c r="I2044">
        <f xml:space="preserve"> SUMIF(PRODUCTION!E$2:E$4911,C2044,PRODUCTION!I$2:I$4911)</f>
        <v>703284.22589999996</v>
      </c>
    </row>
    <row r="2045" spans="1:9" x14ac:dyDescent="0.2">
      <c r="A2045">
        <v>39001</v>
      </c>
      <c r="B2045" t="s">
        <v>167</v>
      </c>
      <c r="C2045" t="str">
        <f t="shared" si="63"/>
        <v>39001</v>
      </c>
      <c r="D2045" t="str">
        <f t="shared" si="62"/>
        <v>ADAMS</v>
      </c>
      <c r="E2045">
        <v>-83.472399080000002</v>
      </c>
      <c r="F2045">
        <v>38.84544021</v>
      </c>
      <c r="G2045">
        <f xml:space="preserve"> SUMIF(ACRES_HARVESTED!E$2:E$4911,C2045,ACRES_HARVESTED!G$2:G$4911)</f>
        <v>12803</v>
      </c>
      <c r="H2045">
        <f xml:space="preserve"> SUMIF(SALES!E$2:E$4911,C2045,SALES!G$2:G$4911)</f>
        <v>5911000</v>
      </c>
      <c r="I2045">
        <f xml:space="preserve"> SUMIF(PRODUCTION!E$2:E$4911,C2045,PRODUCTION!I$2:I$4911)</f>
        <v>2536983.3245999999</v>
      </c>
    </row>
    <row r="2046" spans="1:9" x14ac:dyDescent="0.2">
      <c r="A2046">
        <v>39003</v>
      </c>
      <c r="B2046" t="s">
        <v>325</v>
      </c>
      <c r="C2046" t="str">
        <f t="shared" si="63"/>
        <v>39003</v>
      </c>
      <c r="D2046" t="str">
        <f t="shared" si="62"/>
        <v>ALLEN</v>
      </c>
      <c r="E2046">
        <v>-84.105841769999998</v>
      </c>
      <c r="F2046">
        <v>40.771517160000002</v>
      </c>
      <c r="G2046">
        <f xml:space="preserve"> SUMIF(ACRES_HARVESTED!E$2:E$4911,C2046,ACRES_HARVESTED!G$2:G$4911)</f>
        <v>67188</v>
      </c>
      <c r="H2046">
        <f xml:space="preserve"> SUMIF(SALES!E$2:E$4911,C2046,SALES!G$2:G$4911)</f>
        <v>38738000</v>
      </c>
      <c r="I2046">
        <f xml:space="preserve"> SUMIF(PRODUCTION!E$2:E$4911,C2046,PRODUCTION!I$2:I$4911)</f>
        <v>10840090.9274</v>
      </c>
    </row>
    <row r="2047" spans="1:9" x14ac:dyDescent="0.2">
      <c r="A2047">
        <v>39005</v>
      </c>
      <c r="B2047" t="s">
        <v>1085</v>
      </c>
      <c r="C2047" t="str">
        <f t="shared" si="63"/>
        <v>39005</v>
      </c>
      <c r="D2047" t="str">
        <f t="shared" si="62"/>
        <v>ASHLAND</v>
      </c>
      <c r="E2047">
        <v>-82.27061922</v>
      </c>
      <c r="F2047">
        <v>40.845929009999999</v>
      </c>
      <c r="G2047">
        <f xml:space="preserve"> SUMIF(ACRES_HARVESTED!E$2:E$4911,C2047,ACRES_HARVESTED!G$2:G$4911)</f>
        <v>36636</v>
      </c>
      <c r="H2047">
        <f xml:space="preserve"> SUMIF(SALES!E$2:E$4911,C2047,SALES!G$2:G$4911)</f>
        <v>16838000</v>
      </c>
      <c r="I2047">
        <f xml:space="preserve"> SUMIF(PRODUCTION!E$2:E$4911,C2047,PRODUCTION!I$2:I$4911)</f>
        <v>8997550.569600001</v>
      </c>
    </row>
    <row r="2048" spans="1:9" x14ac:dyDescent="0.2">
      <c r="A2048">
        <v>39007</v>
      </c>
      <c r="B2048" t="s">
        <v>1890</v>
      </c>
      <c r="C2048" t="str">
        <f t="shared" si="63"/>
        <v>39007</v>
      </c>
      <c r="D2048" t="str">
        <f t="shared" si="62"/>
        <v>ASHTABULA</v>
      </c>
      <c r="E2048">
        <v>-80.748634019999997</v>
      </c>
      <c r="F2048">
        <v>41.707530040000002</v>
      </c>
      <c r="G2048">
        <f xml:space="preserve"> SUMIF(ACRES_HARVESTED!E$2:E$4911,C2048,ACRES_HARVESTED!G$2:G$4911)</f>
        <v>19116</v>
      </c>
      <c r="H2048">
        <f xml:space="preserve"> SUMIF(SALES!E$2:E$4911,C2048,SALES!G$2:G$4911)</f>
        <v>9206000</v>
      </c>
      <c r="I2048">
        <f xml:space="preserve"> SUMIF(PRODUCTION!E$2:E$4911,C2048,PRODUCTION!I$2:I$4911)</f>
        <v>4688684.4054000005</v>
      </c>
    </row>
    <row r="2049" spans="1:9" x14ac:dyDescent="0.2">
      <c r="A2049">
        <v>39009</v>
      </c>
      <c r="B2049" t="s">
        <v>877</v>
      </c>
      <c r="C2049" t="str">
        <f t="shared" si="63"/>
        <v>39009</v>
      </c>
      <c r="D2049" t="str">
        <f t="shared" si="62"/>
        <v>ATHENS</v>
      </c>
      <c r="E2049">
        <v>-82.045180799999997</v>
      </c>
      <c r="F2049">
        <v>39.3340326</v>
      </c>
      <c r="G2049">
        <f xml:space="preserve"> SUMIF(ACRES_HARVESTED!E$2:E$4911,C2049,ACRES_HARVESTED!G$2:G$4911)</f>
        <v>3022</v>
      </c>
      <c r="H2049">
        <f xml:space="preserve"> SUMIF(SALES!E$2:E$4911,C2049,SALES!G$2:G$4911)</f>
        <v>1439000</v>
      </c>
      <c r="I2049">
        <f xml:space="preserve"> SUMIF(PRODUCTION!E$2:E$4911,C2049,PRODUCTION!I$2:I$4911)</f>
        <v>734909.67999999993</v>
      </c>
    </row>
    <row r="2050" spans="1:9" x14ac:dyDescent="0.2">
      <c r="A2050">
        <v>39011</v>
      </c>
      <c r="B2050" t="s">
        <v>1601</v>
      </c>
      <c r="C2050" t="str">
        <f t="shared" si="63"/>
        <v>39011</v>
      </c>
      <c r="D2050" t="str">
        <f t="shared" ref="D2050:D2113" si="64">UPPER(B2050)</f>
        <v>AUGLAIZE</v>
      </c>
      <c r="E2050">
        <v>-84.221680579999997</v>
      </c>
      <c r="F2050">
        <v>40.560857009999999</v>
      </c>
      <c r="G2050">
        <f xml:space="preserve"> SUMIF(ACRES_HARVESTED!E$2:E$4911,C2050,ACRES_HARVESTED!G$2:G$4911)</f>
        <v>69256</v>
      </c>
      <c r="H2050">
        <f xml:space="preserve"> SUMIF(SALES!E$2:E$4911,C2050,SALES!G$2:G$4911)</f>
        <v>39829000</v>
      </c>
      <c r="I2050">
        <f xml:space="preserve"> SUMIF(PRODUCTION!E$2:E$4911,C2050,PRODUCTION!I$2:I$4911)</f>
        <v>14397607.5392</v>
      </c>
    </row>
    <row r="2051" spans="1:9" x14ac:dyDescent="0.2">
      <c r="A2051">
        <v>39013</v>
      </c>
      <c r="B2051" t="s">
        <v>913</v>
      </c>
      <c r="C2051" t="str">
        <f t="shared" ref="C2051:C2114" si="65" xml:space="preserve"> TEXT(A2051,"00000")</f>
        <v>39013</v>
      </c>
      <c r="D2051" t="str">
        <f t="shared" si="64"/>
        <v>BELMONT</v>
      </c>
      <c r="E2051">
        <v>-80.988619979999996</v>
      </c>
      <c r="F2051">
        <v>40.015762029999998</v>
      </c>
      <c r="G2051">
        <f xml:space="preserve"> SUMIF(ACRES_HARVESTED!E$2:E$4911,C2051,ACRES_HARVESTED!G$2:G$4911)</f>
        <v>823</v>
      </c>
      <c r="H2051">
        <f xml:space="preserve"> SUMIF(SALES!E$2:E$4911,C2051,SALES!G$2:G$4911)</f>
        <v>215000</v>
      </c>
      <c r="I2051">
        <f xml:space="preserve"> SUMIF(PRODUCTION!E$2:E$4911,C2051,PRODUCTION!I$2:I$4911)</f>
        <v>308258.21919999999</v>
      </c>
    </row>
    <row r="2052" spans="1:9" x14ac:dyDescent="0.2">
      <c r="A2052">
        <v>39015</v>
      </c>
      <c r="B2052" t="s">
        <v>145</v>
      </c>
      <c r="C2052" t="str">
        <f t="shared" si="65"/>
        <v>39015</v>
      </c>
      <c r="D2052" t="str">
        <f t="shared" si="64"/>
        <v>BROWN</v>
      </c>
      <c r="E2052">
        <v>-83.867415960000002</v>
      </c>
      <c r="F2052">
        <v>38.934103149999999</v>
      </c>
      <c r="G2052">
        <f xml:space="preserve"> SUMIF(ACRES_HARVESTED!E$2:E$4911,C2052,ACRES_HARVESTED!G$2:G$4911)</f>
        <v>21449</v>
      </c>
      <c r="H2052">
        <f xml:space="preserve"> SUMIF(SALES!E$2:E$4911,C2052,SALES!G$2:G$4911)</f>
        <v>13347000</v>
      </c>
      <c r="I2052">
        <f xml:space="preserve"> SUMIF(PRODUCTION!E$2:E$4911,C2052,PRODUCTION!I$2:I$4911)</f>
        <v>4016054.9399000001</v>
      </c>
    </row>
    <row r="2053" spans="1:9" x14ac:dyDescent="0.2">
      <c r="A2053">
        <v>39017</v>
      </c>
      <c r="B2053" t="s">
        <v>61</v>
      </c>
      <c r="C2053" t="str">
        <f t="shared" si="65"/>
        <v>39017</v>
      </c>
      <c r="D2053" t="str">
        <f t="shared" si="64"/>
        <v>BUTLER</v>
      </c>
      <c r="E2053">
        <v>-84.576077229999996</v>
      </c>
      <c r="F2053">
        <v>39.438979209999999</v>
      </c>
      <c r="G2053">
        <f xml:space="preserve"> SUMIF(ACRES_HARVESTED!E$2:E$4911,C2053,ACRES_HARVESTED!G$2:G$4911)</f>
        <v>29545</v>
      </c>
      <c r="H2053">
        <f xml:space="preserve"> SUMIF(SALES!E$2:E$4911,C2053,SALES!G$2:G$4911)</f>
        <v>16483000</v>
      </c>
      <c r="I2053">
        <f xml:space="preserve"> SUMIF(PRODUCTION!E$2:E$4911,C2053,PRODUCTION!I$2:I$4911)</f>
        <v>4996185.6482999995</v>
      </c>
    </row>
    <row r="2054" spans="1:9" x14ac:dyDescent="0.2">
      <c r="A2054">
        <v>39019</v>
      </c>
      <c r="B2054" t="s">
        <v>74</v>
      </c>
      <c r="C2054" t="str">
        <f t="shared" si="65"/>
        <v>39019</v>
      </c>
      <c r="D2054" t="str">
        <f t="shared" si="64"/>
        <v>CARROLL</v>
      </c>
      <c r="E2054">
        <v>-81.089733460000005</v>
      </c>
      <c r="F2054">
        <v>40.579571999999999</v>
      </c>
      <c r="G2054">
        <f xml:space="preserve"> SUMIF(ACRES_HARVESTED!E$2:E$4911,C2054,ACRES_HARVESTED!G$2:G$4911)</f>
        <v>14094</v>
      </c>
      <c r="H2054">
        <f xml:space="preserve"> SUMIF(SALES!E$2:E$4911,C2054,SALES!G$2:G$4911)</f>
        <v>5477000</v>
      </c>
      <c r="I2054">
        <f xml:space="preserve"> SUMIF(PRODUCTION!E$2:E$4911,C2054,PRODUCTION!I$2:I$4911)</f>
        <v>2710644.5000999998</v>
      </c>
    </row>
    <row r="2055" spans="1:9" x14ac:dyDescent="0.2">
      <c r="A2055">
        <v>39021</v>
      </c>
      <c r="B2055" t="s">
        <v>92</v>
      </c>
      <c r="C2055" t="str">
        <f t="shared" si="65"/>
        <v>39021</v>
      </c>
      <c r="D2055" t="str">
        <f t="shared" si="64"/>
        <v>CHAMPAIGN</v>
      </c>
      <c r="E2055">
        <v>-83.769669120000003</v>
      </c>
      <c r="F2055">
        <v>40.137666979999999</v>
      </c>
      <c r="G2055">
        <f xml:space="preserve"> SUMIF(ACRES_HARVESTED!E$2:E$4911,C2055,ACRES_HARVESTED!G$2:G$4911)</f>
        <v>72212</v>
      </c>
      <c r="H2055">
        <f xml:space="preserve"> SUMIF(SALES!E$2:E$4911,C2055,SALES!G$2:G$4911)</f>
        <v>47491000</v>
      </c>
      <c r="I2055">
        <f xml:space="preserve"> SUMIF(PRODUCTION!E$2:E$4911,C2055,PRODUCTION!I$2:I$4911)</f>
        <v>13782631.622500001</v>
      </c>
    </row>
    <row r="2056" spans="1:9" x14ac:dyDescent="0.2">
      <c r="A2056">
        <v>39023</v>
      </c>
      <c r="B2056" t="s">
        <v>282</v>
      </c>
      <c r="C2056" t="str">
        <f t="shared" si="65"/>
        <v>39023</v>
      </c>
      <c r="D2056" t="str">
        <f t="shared" si="64"/>
        <v>CLARK</v>
      </c>
      <c r="E2056">
        <v>-83.783540540000004</v>
      </c>
      <c r="F2056">
        <v>39.916600440000003</v>
      </c>
      <c r="G2056">
        <f xml:space="preserve"> SUMIF(ACRES_HARVESTED!E$2:E$4911,C2056,ACRES_HARVESTED!G$2:G$4911)</f>
        <v>64357</v>
      </c>
      <c r="H2056">
        <f xml:space="preserve"> SUMIF(SALES!E$2:E$4911,C2056,SALES!G$2:G$4911)</f>
        <v>43905000</v>
      </c>
      <c r="I2056">
        <f xml:space="preserve"> SUMIF(PRODUCTION!E$2:E$4911,C2056,PRODUCTION!I$2:I$4911)</f>
        <v>13682078.5405</v>
      </c>
    </row>
    <row r="2057" spans="1:9" x14ac:dyDescent="0.2">
      <c r="A2057">
        <v>39025</v>
      </c>
      <c r="B2057" t="s">
        <v>1835</v>
      </c>
      <c r="C2057" t="str">
        <f t="shared" si="65"/>
        <v>39025</v>
      </c>
      <c r="D2057" t="str">
        <f t="shared" si="64"/>
        <v>CLERMONT</v>
      </c>
      <c r="E2057">
        <v>-84.151934389999994</v>
      </c>
      <c r="F2057">
        <v>39.047420359999997</v>
      </c>
      <c r="G2057">
        <f xml:space="preserve"> SUMIF(ACRES_HARVESTED!E$2:E$4911,C2057,ACRES_HARVESTED!G$2:G$4911)</f>
        <v>12907</v>
      </c>
      <c r="H2057">
        <f xml:space="preserve"> SUMIF(SALES!E$2:E$4911,C2057,SALES!G$2:G$4911)</f>
        <v>7986000</v>
      </c>
      <c r="I2057">
        <f xml:space="preserve"> SUMIF(PRODUCTION!E$2:E$4911,C2057,PRODUCTION!I$2:I$4911)</f>
        <v>2321301.54</v>
      </c>
    </row>
    <row r="2058" spans="1:9" x14ac:dyDescent="0.2">
      <c r="A2058">
        <v>39027</v>
      </c>
      <c r="B2058" t="s">
        <v>303</v>
      </c>
      <c r="C2058" t="str">
        <f t="shared" si="65"/>
        <v>39027</v>
      </c>
      <c r="D2058" t="str">
        <f t="shared" si="64"/>
        <v>CLINTON</v>
      </c>
      <c r="E2058">
        <v>-83.808255290000005</v>
      </c>
      <c r="F2058">
        <v>39.414896550000002</v>
      </c>
      <c r="G2058">
        <f xml:space="preserve"> SUMIF(ACRES_HARVESTED!E$2:E$4911,C2058,ACRES_HARVESTED!G$2:G$4911)</f>
        <v>63591</v>
      </c>
      <c r="H2058">
        <f xml:space="preserve"> SUMIF(SALES!E$2:E$4911,C2058,SALES!G$2:G$4911)</f>
        <v>45542000</v>
      </c>
      <c r="I2058">
        <f xml:space="preserve"> SUMIF(PRODUCTION!E$2:E$4911,C2058,PRODUCTION!I$2:I$4911)</f>
        <v>12721835</v>
      </c>
    </row>
    <row r="2059" spans="1:9" x14ac:dyDescent="0.2">
      <c r="A2059">
        <v>39029</v>
      </c>
      <c r="B2059" t="s">
        <v>1830</v>
      </c>
      <c r="C2059" t="str">
        <f t="shared" si="65"/>
        <v>39029</v>
      </c>
      <c r="D2059" t="str">
        <f t="shared" si="64"/>
        <v>COLUMBIANA</v>
      </c>
      <c r="E2059">
        <v>-80.777090869999995</v>
      </c>
      <c r="F2059">
        <v>40.76853311</v>
      </c>
      <c r="G2059">
        <f xml:space="preserve"> SUMIF(ACRES_HARVESTED!E$2:E$4911,C2059,ACRES_HARVESTED!G$2:G$4911)</f>
        <v>27523</v>
      </c>
      <c r="H2059">
        <f xml:space="preserve"> SUMIF(SALES!E$2:E$4911,C2059,SALES!G$2:G$4911)</f>
        <v>12368000</v>
      </c>
      <c r="I2059">
        <f xml:space="preserve"> SUMIF(PRODUCTION!E$2:E$4911,C2059,PRODUCTION!I$2:I$4911)</f>
        <v>7133783.7334000003</v>
      </c>
    </row>
    <row r="2060" spans="1:9" x14ac:dyDescent="0.2">
      <c r="A2060">
        <v>39031</v>
      </c>
      <c r="B2060" t="s">
        <v>391</v>
      </c>
      <c r="C2060" t="str">
        <f t="shared" si="65"/>
        <v>39031</v>
      </c>
      <c r="D2060" t="str">
        <f t="shared" si="64"/>
        <v>COSHOCTON</v>
      </c>
      <c r="E2060">
        <v>-81.91980212</v>
      </c>
      <c r="F2060">
        <v>40.302152679999999</v>
      </c>
      <c r="G2060">
        <f xml:space="preserve"> SUMIF(ACRES_HARVESTED!E$2:E$4911,C2060,ACRES_HARVESTED!G$2:G$4911)</f>
        <v>29250</v>
      </c>
      <c r="H2060">
        <f xml:space="preserve"> SUMIF(SALES!E$2:E$4911,C2060,SALES!G$2:G$4911)</f>
        <v>16224000</v>
      </c>
      <c r="I2060">
        <f xml:space="preserve"> SUMIF(PRODUCTION!E$2:E$4911,C2060,PRODUCTION!I$2:I$4911)</f>
        <v>5557743.9687000001</v>
      </c>
    </row>
    <row r="2061" spans="1:9" x14ac:dyDescent="0.2">
      <c r="A2061">
        <v>39033</v>
      </c>
      <c r="B2061" t="s">
        <v>70</v>
      </c>
      <c r="C2061" t="str">
        <f t="shared" si="65"/>
        <v>39033</v>
      </c>
      <c r="D2061" t="str">
        <f t="shared" si="64"/>
        <v>CRAWFORD</v>
      </c>
      <c r="E2061">
        <v>-82.919974839999995</v>
      </c>
      <c r="F2061">
        <v>40.850616780000003</v>
      </c>
      <c r="G2061">
        <f xml:space="preserve"> SUMIF(ACRES_HARVESTED!E$2:E$4911,C2061,ACRES_HARVESTED!G$2:G$4911)</f>
        <v>87362</v>
      </c>
      <c r="H2061">
        <f xml:space="preserve"> SUMIF(SALES!E$2:E$4911,C2061,SALES!G$2:G$4911)</f>
        <v>55079000</v>
      </c>
      <c r="I2061">
        <f xml:space="preserve"> SUMIF(PRODUCTION!E$2:E$4911,C2061,PRODUCTION!I$2:I$4911)</f>
        <v>16375134.3804</v>
      </c>
    </row>
    <row r="2062" spans="1:9" x14ac:dyDescent="0.2">
      <c r="A2062">
        <v>39035</v>
      </c>
      <c r="B2062" t="s">
        <v>1509</v>
      </c>
      <c r="C2062" t="str">
        <f t="shared" si="65"/>
        <v>39035</v>
      </c>
      <c r="D2062" t="str">
        <f t="shared" si="64"/>
        <v>CUYAHOGA</v>
      </c>
      <c r="E2062">
        <v>-81.6587538</v>
      </c>
      <c r="F2062">
        <v>41.42426021</v>
      </c>
      <c r="G2062">
        <f xml:space="preserve"> SUMIF(ACRES_HARVESTED!E$2:E$4911,C2062,ACRES_HARVESTED!G$2:G$4911)</f>
        <v>6</v>
      </c>
      <c r="H2062">
        <f xml:space="preserve"> SUMIF(SALES!E$2:E$4911,C2062,SALES!G$2:G$4911)</f>
        <v>0</v>
      </c>
      <c r="I2062">
        <f xml:space="preserve"> SUMIF(PRODUCTION!E$2:E$4911,C2062,PRODUCTION!I$2:I$4911)</f>
        <v>107.14285714285714</v>
      </c>
    </row>
    <row r="2063" spans="1:9" x14ac:dyDescent="0.2">
      <c r="A2063">
        <v>39037</v>
      </c>
      <c r="B2063" t="s">
        <v>83</v>
      </c>
      <c r="C2063" t="str">
        <f t="shared" si="65"/>
        <v>39037</v>
      </c>
      <c r="D2063" t="str">
        <f t="shared" si="64"/>
        <v>DARKE</v>
      </c>
      <c r="E2063">
        <v>-84.619457929999996</v>
      </c>
      <c r="F2063">
        <v>40.133818609999999</v>
      </c>
      <c r="G2063">
        <f xml:space="preserve"> SUMIF(ACRES_HARVESTED!E$2:E$4911,C2063,ACRES_HARVESTED!G$2:G$4911)</f>
        <v>130681</v>
      </c>
      <c r="H2063">
        <f xml:space="preserve"> SUMIF(SALES!E$2:E$4911,C2063,SALES!G$2:G$4911)</f>
        <v>77970000</v>
      </c>
      <c r="I2063">
        <f xml:space="preserve"> SUMIF(PRODUCTION!E$2:E$4911,C2063,PRODUCTION!I$2:I$4911)</f>
        <v>28504179.9901</v>
      </c>
    </row>
    <row r="2064" spans="1:9" x14ac:dyDescent="0.2">
      <c r="A2064">
        <v>39039</v>
      </c>
      <c r="B2064" t="s">
        <v>496</v>
      </c>
      <c r="C2064" t="str">
        <f t="shared" si="65"/>
        <v>39039</v>
      </c>
      <c r="D2064" t="str">
        <f t="shared" si="64"/>
        <v>DEFIANCE</v>
      </c>
      <c r="E2064">
        <v>-84.490719870000007</v>
      </c>
      <c r="F2064">
        <v>41.323985399999998</v>
      </c>
      <c r="G2064">
        <f xml:space="preserve"> SUMIF(ACRES_HARVESTED!E$2:E$4911,C2064,ACRES_HARVESTED!G$2:G$4911)</f>
        <v>50728</v>
      </c>
      <c r="H2064">
        <f xml:space="preserve"> SUMIF(SALES!E$2:E$4911,C2064,SALES!G$2:G$4911)</f>
        <v>27057000</v>
      </c>
      <c r="I2064">
        <f xml:space="preserve"> SUMIF(PRODUCTION!E$2:E$4911,C2064,PRODUCTION!I$2:I$4911)</f>
        <v>10065270.999499999</v>
      </c>
    </row>
    <row r="2065" spans="1:9" x14ac:dyDescent="0.2">
      <c r="A2065">
        <v>39041</v>
      </c>
      <c r="B2065" t="s">
        <v>366</v>
      </c>
      <c r="C2065" t="str">
        <f t="shared" si="65"/>
        <v>39041</v>
      </c>
      <c r="D2065" t="str">
        <f t="shared" si="64"/>
        <v>DELAWARE</v>
      </c>
      <c r="E2065">
        <v>-83.00450275</v>
      </c>
      <c r="F2065">
        <v>40.278413479999998</v>
      </c>
      <c r="G2065">
        <f xml:space="preserve"> SUMIF(ACRES_HARVESTED!E$2:E$4911,C2065,ACRES_HARVESTED!G$2:G$4911)</f>
        <v>34318</v>
      </c>
      <c r="H2065">
        <f xml:space="preserve"> SUMIF(SALES!E$2:E$4911,C2065,SALES!G$2:G$4911)</f>
        <v>21376000</v>
      </c>
      <c r="I2065">
        <f xml:space="preserve"> SUMIF(PRODUCTION!E$2:E$4911,C2065,PRODUCTION!I$2:I$4911)</f>
        <v>6166874.0294000003</v>
      </c>
    </row>
    <row r="2066" spans="1:9" x14ac:dyDescent="0.2">
      <c r="A2066">
        <v>39043</v>
      </c>
      <c r="B2066" t="s">
        <v>662</v>
      </c>
      <c r="C2066" t="str">
        <f t="shared" si="65"/>
        <v>39043</v>
      </c>
      <c r="D2066" t="str">
        <f t="shared" si="64"/>
        <v>ERIE</v>
      </c>
      <c r="E2066">
        <v>-82.637996920000006</v>
      </c>
      <c r="F2066">
        <v>41.374214629999997</v>
      </c>
      <c r="G2066">
        <f xml:space="preserve"> SUMIF(ACRES_HARVESTED!E$2:E$4911,C2066,ACRES_HARVESTED!G$2:G$4911)</f>
        <v>24879</v>
      </c>
      <c r="H2066">
        <f xml:space="preserve"> SUMIF(SALES!E$2:E$4911,C2066,SALES!G$2:G$4911)</f>
        <v>15110000</v>
      </c>
      <c r="I2066">
        <f xml:space="preserve"> SUMIF(PRODUCTION!E$2:E$4911,C2066,PRODUCTION!I$2:I$4911)</f>
        <v>4650487.4067000002</v>
      </c>
    </row>
    <row r="2067" spans="1:9" x14ac:dyDescent="0.2">
      <c r="A2067">
        <v>39045</v>
      </c>
      <c r="B2067" t="s">
        <v>491</v>
      </c>
      <c r="C2067" t="str">
        <f t="shared" si="65"/>
        <v>39045</v>
      </c>
      <c r="D2067" t="str">
        <f t="shared" si="64"/>
        <v>FAIRFIELD</v>
      </c>
      <c r="E2067">
        <v>-82.630642750000007</v>
      </c>
      <c r="F2067">
        <v>39.75164711</v>
      </c>
      <c r="G2067">
        <f xml:space="preserve"> SUMIF(ACRES_HARVESTED!E$2:E$4911,C2067,ACRES_HARVESTED!G$2:G$4911)</f>
        <v>60084</v>
      </c>
      <c r="H2067">
        <f xml:space="preserve"> SUMIF(SALES!E$2:E$4911,C2067,SALES!G$2:G$4911)</f>
        <v>36861000</v>
      </c>
      <c r="I2067">
        <f xml:space="preserve"> SUMIF(PRODUCTION!E$2:E$4911,C2067,PRODUCTION!I$2:I$4911)</f>
        <v>10855847.595000001</v>
      </c>
    </row>
    <row r="2068" spans="1:9" x14ac:dyDescent="0.2">
      <c r="A2068">
        <v>39047</v>
      </c>
      <c r="B2068" t="s">
        <v>172</v>
      </c>
      <c r="C2068" t="str">
        <f t="shared" si="65"/>
        <v>39047</v>
      </c>
      <c r="D2068" t="str">
        <f t="shared" si="64"/>
        <v>FAYETTE</v>
      </c>
      <c r="E2068">
        <v>-83.456085299999998</v>
      </c>
      <c r="F2068">
        <v>39.560238269999999</v>
      </c>
      <c r="G2068">
        <f xml:space="preserve"> SUMIF(ACRES_HARVESTED!E$2:E$4911,C2068,ACRES_HARVESTED!G$2:G$4911)</f>
        <v>74766</v>
      </c>
      <c r="H2068">
        <f xml:space="preserve"> SUMIF(SALES!E$2:E$4911,C2068,SALES!G$2:G$4911)</f>
        <v>49941000</v>
      </c>
      <c r="I2068">
        <f xml:space="preserve"> SUMIF(PRODUCTION!E$2:E$4911,C2068,PRODUCTION!I$2:I$4911)</f>
        <v>15205448.309900001</v>
      </c>
    </row>
    <row r="2069" spans="1:9" x14ac:dyDescent="0.2">
      <c r="A2069">
        <v>39049</v>
      </c>
      <c r="B2069" t="s">
        <v>0</v>
      </c>
      <c r="C2069" t="str">
        <f t="shared" si="65"/>
        <v>39049</v>
      </c>
      <c r="D2069" t="str">
        <f t="shared" si="64"/>
        <v>FRANKLIN</v>
      </c>
      <c r="E2069">
        <v>-83.009123099999996</v>
      </c>
      <c r="F2069">
        <v>39.969272490000002</v>
      </c>
      <c r="G2069">
        <f xml:space="preserve"> SUMIF(ACRES_HARVESTED!E$2:E$4911,C2069,ACRES_HARVESTED!G$2:G$4911)</f>
        <v>12613</v>
      </c>
      <c r="H2069">
        <f xml:space="preserve"> SUMIF(SALES!E$2:E$4911,C2069,SALES!G$2:G$4911)</f>
        <v>7227000</v>
      </c>
      <c r="I2069">
        <f xml:space="preserve"> SUMIF(PRODUCTION!E$2:E$4911,C2069,PRODUCTION!I$2:I$4911)</f>
        <v>2078041</v>
      </c>
    </row>
    <row r="2070" spans="1:9" x14ac:dyDescent="0.2">
      <c r="A2070">
        <v>39051</v>
      </c>
      <c r="B2070" t="s">
        <v>605</v>
      </c>
      <c r="C2070" t="str">
        <f t="shared" si="65"/>
        <v>39051</v>
      </c>
      <c r="D2070" t="str">
        <f t="shared" si="64"/>
        <v>FULTON</v>
      </c>
      <c r="E2070">
        <v>-84.129439910000002</v>
      </c>
      <c r="F2070">
        <v>41.601833120000002</v>
      </c>
      <c r="G2070">
        <f xml:space="preserve"> SUMIF(ACRES_HARVESTED!E$2:E$4911,C2070,ACRES_HARVESTED!G$2:G$4911)</f>
        <v>74773</v>
      </c>
      <c r="H2070">
        <f xml:space="preserve"> SUMIF(SALES!E$2:E$4911,C2070,SALES!G$2:G$4911)</f>
        <v>45924000</v>
      </c>
      <c r="I2070">
        <f xml:space="preserve"> SUMIF(PRODUCTION!E$2:E$4911,C2070,PRODUCTION!I$2:I$4911)</f>
        <v>14693290.545399999</v>
      </c>
    </row>
    <row r="2071" spans="1:9" x14ac:dyDescent="0.2">
      <c r="A2071">
        <v>39053</v>
      </c>
      <c r="B2071" t="s">
        <v>1777</v>
      </c>
      <c r="C2071" t="str">
        <f t="shared" si="65"/>
        <v>39053</v>
      </c>
      <c r="D2071" t="str">
        <f t="shared" si="64"/>
        <v>GALLIA</v>
      </c>
      <c r="E2071">
        <v>-82.316926179999996</v>
      </c>
      <c r="F2071">
        <v>38.824760879999999</v>
      </c>
      <c r="G2071">
        <f xml:space="preserve"> SUMIF(ACRES_HARVESTED!E$2:E$4911,C2071,ACRES_HARVESTED!G$2:G$4911)</f>
        <v>4869</v>
      </c>
      <c r="H2071">
        <f xml:space="preserve"> SUMIF(SALES!E$2:E$4911,C2071,SALES!G$2:G$4911)</f>
        <v>2745000</v>
      </c>
      <c r="I2071">
        <f xml:space="preserve"> SUMIF(PRODUCTION!E$2:E$4911,C2071,PRODUCTION!I$2:I$4911)</f>
        <v>1058751.3865999999</v>
      </c>
    </row>
    <row r="2072" spans="1:9" x14ac:dyDescent="0.2">
      <c r="A2072">
        <v>39055</v>
      </c>
      <c r="B2072" t="s">
        <v>722</v>
      </c>
      <c r="C2072" t="str">
        <f t="shared" si="65"/>
        <v>39055</v>
      </c>
      <c r="D2072" t="str">
        <f t="shared" si="64"/>
        <v>GEAUGA</v>
      </c>
      <c r="E2072">
        <v>-81.178721330000002</v>
      </c>
      <c r="F2072">
        <v>41.499724790000002</v>
      </c>
      <c r="G2072">
        <f xml:space="preserve"> SUMIF(ACRES_HARVESTED!E$2:E$4911,C2072,ACRES_HARVESTED!G$2:G$4911)</f>
        <v>5373</v>
      </c>
      <c r="H2072">
        <f xml:space="preserve"> SUMIF(SALES!E$2:E$4911,C2072,SALES!G$2:G$4911)</f>
        <v>1667000</v>
      </c>
      <c r="I2072">
        <f xml:space="preserve"> SUMIF(PRODUCTION!E$2:E$4911,C2072,PRODUCTION!I$2:I$4911)</f>
        <v>1827982.1137999999</v>
      </c>
    </row>
    <row r="2073" spans="1:9" x14ac:dyDescent="0.2">
      <c r="A2073">
        <v>39057</v>
      </c>
      <c r="B2073" t="s">
        <v>335</v>
      </c>
      <c r="C2073" t="str">
        <f t="shared" si="65"/>
        <v>39057</v>
      </c>
      <c r="D2073" t="str">
        <f t="shared" si="64"/>
        <v>GREENE</v>
      </c>
      <c r="E2073">
        <v>-83.889690729999998</v>
      </c>
      <c r="F2073">
        <v>39.691327860000001</v>
      </c>
      <c r="G2073">
        <f xml:space="preserve"> SUMIF(ACRES_HARVESTED!E$2:E$4911,C2073,ACRES_HARVESTED!G$2:G$4911)</f>
        <v>62959</v>
      </c>
      <c r="H2073">
        <f xml:space="preserve"> SUMIF(SALES!E$2:E$4911,C2073,SALES!G$2:G$4911)</f>
        <v>41784000</v>
      </c>
      <c r="I2073">
        <f xml:space="preserve"> SUMIF(PRODUCTION!E$2:E$4911,C2073,PRODUCTION!I$2:I$4911)</f>
        <v>12689226.8126</v>
      </c>
    </row>
    <row r="2074" spans="1:9" x14ac:dyDescent="0.2">
      <c r="A2074">
        <v>39059</v>
      </c>
      <c r="B2074" t="s">
        <v>1493</v>
      </c>
      <c r="C2074" t="str">
        <f t="shared" si="65"/>
        <v>39059</v>
      </c>
      <c r="D2074" t="str">
        <f t="shared" si="64"/>
        <v>GUERNSEY</v>
      </c>
      <c r="E2074">
        <v>-81.494001060000002</v>
      </c>
      <c r="F2074">
        <v>40.05191963</v>
      </c>
      <c r="G2074">
        <f xml:space="preserve"> SUMIF(ACRES_HARVESTED!E$2:E$4911,C2074,ACRES_HARVESTED!G$2:G$4911)</f>
        <v>5973</v>
      </c>
      <c r="H2074">
        <f xml:space="preserve"> SUMIF(SALES!E$2:E$4911,C2074,SALES!G$2:G$4911)</f>
        <v>3141000</v>
      </c>
      <c r="I2074">
        <f xml:space="preserve"> SUMIF(PRODUCTION!E$2:E$4911,C2074,PRODUCTION!I$2:I$4911)</f>
        <v>1499497.2162000001</v>
      </c>
    </row>
    <row r="2075" spans="1:9" x14ac:dyDescent="0.2">
      <c r="A2075">
        <v>39061</v>
      </c>
      <c r="B2075" t="s">
        <v>157</v>
      </c>
      <c r="C2075" t="str">
        <f t="shared" si="65"/>
        <v>39061</v>
      </c>
      <c r="D2075" t="str">
        <f t="shared" si="64"/>
        <v>HAMILTON</v>
      </c>
      <c r="E2075">
        <v>-84.543098430000001</v>
      </c>
      <c r="F2075">
        <v>39.195577489999998</v>
      </c>
      <c r="G2075">
        <f xml:space="preserve"> SUMIF(ACRES_HARVESTED!E$2:E$4911,C2075,ACRES_HARVESTED!G$2:G$4911)</f>
        <v>1893</v>
      </c>
      <c r="H2075">
        <f xml:space="preserve"> SUMIF(SALES!E$2:E$4911,C2075,SALES!G$2:G$4911)</f>
        <v>1085000</v>
      </c>
      <c r="I2075">
        <f xml:space="preserve"> SUMIF(PRODUCTION!E$2:E$4911,C2075,PRODUCTION!I$2:I$4911)</f>
        <v>307381</v>
      </c>
    </row>
    <row r="2076" spans="1:9" x14ac:dyDescent="0.2">
      <c r="A2076">
        <v>39063</v>
      </c>
      <c r="B2076" t="s">
        <v>43</v>
      </c>
      <c r="C2076" t="str">
        <f t="shared" si="65"/>
        <v>39063</v>
      </c>
      <c r="D2076" t="str">
        <f t="shared" si="64"/>
        <v>HANCOCK</v>
      </c>
      <c r="E2076">
        <v>-83.666308270000002</v>
      </c>
      <c r="F2076">
        <v>41.001781459999997</v>
      </c>
      <c r="G2076">
        <f xml:space="preserve"> SUMIF(ACRES_HARVESTED!E$2:E$4911,C2076,ACRES_HARVESTED!G$2:G$4911)</f>
        <v>67020</v>
      </c>
      <c r="H2076">
        <f xml:space="preserve"> SUMIF(SALES!E$2:E$4911,C2076,SALES!G$2:G$4911)</f>
        <v>38428000</v>
      </c>
      <c r="I2076">
        <f xml:space="preserve"> SUMIF(PRODUCTION!E$2:E$4911,C2076,PRODUCTION!I$2:I$4911)</f>
        <v>11496661.4681</v>
      </c>
    </row>
    <row r="2077" spans="1:9" x14ac:dyDescent="0.2">
      <c r="A2077">
        <v>39065</v>
      </c>
      <c r="B2077" t="s">
        <v>585</v>
      </c>
      <c r="C2077" t="str">
        <f t="shared" si="65"/>
        <v>39065</v>
      </c>
      <c r="D2077" t="str">
        <f t="shared" si="64"/>
        <v>HARDIN</v>
      </c>
      <c r="E2077">
        <v>-83.659398670000002</v>
      </c>
      <c r="F2077">
        <v>40.66129428</v>
      </c>
      <c r="G2077">
        <f xml:space="preserve"> SUMIF(ACRES_HARVESTED!E$2:E$4911,C2077,ACRES_HARVESTED!G$2:G$4911)</f>
        <v>94084</v>
      </c>
      <c r="H2077">
        <f xml:space="preserve"> SUMIF(SALES!E$2:E$4911,C2077,SALES!G$2:G$4911)</f>
        <v>50950000</v>
      </c>
      <c r="I2077">
        <f xml:space="preserve"> SUMIF(PRODUCTION!E$2:E$4911,C2077,PRODUCTION!I$2:I$4911)</f>
        <v>17531421.286600001</v>
      </c>
    </row>
    <row r="2078" spans="1:9" x14ac:dyDescent="0.2">
      <c r="A2078">
        <v>39067</v>
      </c>
      <c r="B2078" t="s">
        <v>424</v>
      </c>
      <c r="C2078" t="str">
        <f t="shared" si="65"/>
        <v>39067</v>
      </c>
      <c r="D2078" t="str">
        <f t="shared" si="64"/>
        <v>HARRISON</v>
      </c>
      <c r="E2078">
        <v>-81.091498740000006</v>
      </c>
      <c r="F2078">
        <v>40.293561930000003</v>
      </c>
      <c r="G2078">
        <f xml:space="preserve"> SUMIF(ACRES_HARVESTED!E$2:E$4911,C2078,ACRES_HARVESTED!G$2:G$4911)</f>
        <v>3909</v>
      </c>
      <c r="H2078">
        <f xml:space="preserve"> SUMIF(SALES!E$2:E$4911,C2078,SALES!G$2:G$4911)</f>
        <v>1919000</v>
      </c>
      <c r="I2078">
        <f xml:space="preserve"> SUMIF(PRODUCTION!E$2:E$4911,C2078,PRODUCTION!I$2:I$4911)</f>
        <v>625457.8297</v>
      </c>
    </row>
    <row r="2079" spans="1:9" x14ac:dyDescent="0.2">
      <c r="A2079">
        <v>39069</v>
      </c>
      <c r="B2079" t="s">
        <v>152</v>
      </c>
      <c r="C2079" t="str">
        <f t="shared" si="65"/>
        <v>39069</v>
      </c>
      <c r="D2079" t="str">
        <f t="shared" si="64"/>
        <v>HENRY</v>
      </c>
      <c r="E2079">
        <v>-84.068306370000002</v>
      </c>
      <c r="F2079">
        <v>41.333964199999997</v>
      </c>
      <c r="G2079">
        <f xml:space="preserve"> SUMIF(ACRES_HARVESTED!E$2:E$4911,C2079,ACRES_HARVESTED!G$2:G$4911)</f>
        <v>75372</v>
      </c>
      <c r="H2079">
        <f xml:space="preserve"> SUMIF(SALES!E$2:E$4911,C2079,SALES!G$2:G$4911)</f>
        <v>44322000</v>
      </c>
      <c r="I2079">
        <f xml:space="preserve"> SUMIF(PRODUCTION!E$2:E$4911,C2079,PRODUCTION!I$2:I$4911)</f>
        <v>13458582.313200001</v>
      </c>
    </row>
    <row r="2080" spans="1:9" x14ac:dyDescent="0.2">
      <c r="A2080">
        <v>39071</v>
      </c>
      <c r="B2080" t="s">
        <v>548</v>
      </c>
      <c r="C2080" t="str">
        <f t="shared" si="65"/>
        <v>39071</v>
      </c>
      <c r="D2080" t="str">
        <f t="shared" si="64"/>
        <v>HIGHLAND</v>
      </c>
      <c r="E2080">
        <v>-83.600787190000005</v>
      </c>
      <c r="F2080">
        <v>39.184683339999999</v>
      </c>
      <c r="G2080">
        <f xml:space="preserve"> SUMIF(ACRES_HARVESTED!E$2:E$4911,C2080,ACRES_HARVESTED!G$2:G$4911)</f>
        <v>47422</v>
      </c>
      <c r="H2080">
        <f xml:space="preserve"> SUMIF(SALES!E$2:E$4911,C2080,SALES!G$2:G$4911)</f>
        <v>28478000</v>
      </c>
      <c r="I2080">
        <f xml:space="preserve"> SUMIF(PRODUCTION!E$2:E$4911,C2080,PRODUCTION!I$2:I$4911)</f>
        <v>9379357.8564999998</v>
      </c>
    </row>
    <row r="2081" spans="1:9" x14ac:dyDescent="0.2">
      <c r="A2081">
        <v>39073</v>
      </c>
      <c r="B2081" t="s">
        <v>390</v>
      </c>
      <c r="C2081" t="str">
        <f t="shared" si="65"/>
        <v>39073</v>
      </c>
      <c r="D2081" t="str">
        <f t="shared" si="64"/>
        <v>HOCKING</v>
      </c>
      <c r="E2081">
        <v>-82.479079339999998</v>
      </c>
      <c r="F2081">
        <v>39.497129229999999</v>
      </c>
      <c r="G2081">
        <f xml:space="preserve"> SUMIF(ACRES_HARVESTED!E$2:E$4911,C2081,ACRES_HARVESTED!G$2:G$4911)</f>
        <v>2443</v>
      </c>
      <c r="H2081">
        <f xml:space="preserve"> SUMIF(SALES!E$2:E$4911,C2081,SALES!G$2:G$4911)</f>
        <v>1350000</v>
      </c>
      <c r="I2081">
        <f xml:space="preserve"> SUMIF(PRODUCTION!E$2:E$4911,C2081,PRODUCTION!I$2:I$4911)</f>
        <v>376969</v>
      </c>
    </row>
    <row r="2082" spans="1:9" x14ac:dyDescent="0.2">
      <c r="A2082">
        <v>39075</v>
      </c>
      <c r="B2082" t="s">
        <v>1238</v>
      </c>
      <c r="C2082" t="str">
        <f t="shared" si="65"/>
        <v>39075</v>
      </c>
      <c r="D2082" t="str">
        <f t="shared" si="64"/>
        <v>HOLMES</v>
      </c>
      <c r="E2082">
        <v>-81.930671020000005</v>
      </c>
      <c r="F2082">
        <v>40.561481899999997</v>
      </c>
      <c r="G2082">
        <f xml:space="preserve"> SUMIF(ACRES_HARVESTED!E$2:E$4911,C2082,ACRES_HARVESTED!G$2:G$4911)</f>
        <v>32674</v>
      </c>
      <c r="H2082">
        <f xml:space="preserve"> SUMIF(SALES!E$2:E$4911,C2082,SALES!G$2:G$4911)</f>
        <v>15161000</v>
      </c>
      <c r="I2082">
        <f xml:space="preserve"> SUMIF(PRODUCTION!E$2:E$4911,C2082,PRODUCTION!I$2:I$4911)</f>
        <v>9923359.3253000006</v>
      </c>
    </row>
    <row r="2083" spans="1:9" x14ac:dyDescent="0.2">
      <c r="A2083">
        <v>39077</v>
      </c>
      <c r="B2083" t="s">
        <v>91</v>
      </c>
      <c r="C2083" t="str">
        <f t="shared" si="65"/>
        <v>39077</v>
      </c>
      <c r="D2083" t="str">
        <f t="shared" si="64"/>
        <v>HURON</v>
      </c>
      <c r="E2083">
        <v>-82.598422690000007</v>
      </c>
      <c r="F2083">
        <v>41.146517160000002</v>
      </c>
      <c r="G2083">
        <f xml:space="preserve"> SUMIF(ACRES_HARVESTED!E$2:E$4911,C2083,ACRES_HARVESTED!G$2:G$4911)</f>
        <v>59516</v>
      </c>
      <c r="H2083">
        <f xml:space="preserve"> SUMIF(SALES!E$2:E$4911,C2083,SALES!G$2:G$4911)</f>
        <v>36989000</v>
      </c>
      <c r="I2083">
        <f xml:space="preserve"> SUMIF(PRODUCTION!E$2:E$4911,C2083,PRODUCTION!I$2:I$4911)</f>
        <v>11773157.173699999</v>
      </c>
    </row>
    <row r="2084" spans="1:9" x14ac:dyDescent="0.2">
      <c r="A2084">
        <v>39079</v>
      </c>
      <c r="B2084" t="s">
        <v>130</v>
      </c>
      <c r="C2084" t="str">
        <f t="shared" si="65"/>
        <v>39079</v>
      </c>
      <c r="D2084" t="str">
        <f t="shared" si="64"/>
        <v>JACKSON</v>
      </c>
      <c r="E2084">
        <v>-82.618325179999999</v>
      </c>
      <c r="F2084">
        <v>39.019715429999998</v>
      </c>
      <c r="G2084">
        <f xml:space="preserve"> SUMIF(ACRES_HARVESTED!E$2:E$4911,C2084,ACRES_HARVESTED!G$2:G$4911)</f>
        <v>1894</v>
      </c>
      <c r="H2084">
        <f xml:space="preserve"> SUMIF(SALES!E$2:E$4911,C2084,SALES!G$2:G$4911)</f>
        <v>841000</v>
      </c>
      <c r="I2084">
        <f xml:space="preserve"> SUMIF(PRODUCTION!E$2:E$4911,C2084,PRODUCTION!I$2:I$4911)</f>
        <v>410203.89760000003</v>
      </c>
    </row>
    <row r="2085" spans="1:9" x14ac:dyDescent="0.2">
      <c r="A2085">
        <v>39081</v>
      </c>
      <c r="B2085" t="s">
        <v>475</v>
      </c>
      <c r="C2085" t="str">
        <f t="shared" si="65"/>
        <v>39081</v>
      </c>
      <c r="D2085" t="str">
        <f t="shared" si="64"/>
        <v>JEFFERSON</v>
      </c>
      <c r="E2085">
        <v>-80.761130539999996</v>
      </c>
      <c r="F2085">
        <v>40.384700420000001</v>
      </c>
      <c r="G2085">
        <f xml:space="preserve"> SUMIF(ACRES_HARVESTED!E$2:E$4911,C2085,ACRES_HARVESTED!G$2:G$4911)</f>
        <v>1813</v>
      </c>
      <c r="H2085">
        <f xml:space="preserve"> SUMIF(SALES!E$2:E$4911,C2085,SALES!G$2:G$4911)</f>
        <v>713000</v>
      </c>
      <c r="I2085">
        <f xml:space="preserve"> SUMIF(PRODUCTION!E$2:E$4911,C2085,PRODUCTION!I$2:I$4911)</f>
        <v>310224.73070000001</v>
      </c>
    </row>
    <row r="2086" spans="1:9" x14ac:dyDescent="0.2">
      <c r="A2086">
        <v>39083</v>
      </c>
      <c r="B2086" t="s">
        <v>199</v>
      </c>
      <c r="C2086" t="str">
        <f t="shared" si="65"/>
        <v>39083</v>
      </c>
      <c r="D2086" t="str">
        <f t="shared" si="64"/>
        <v>KNOX</v>
      </c>
      <c r="E2086">
        <v>-82.422873749999994</v>
      </c>
      <c r="F2086">
        <v>40.399023509999999</v>
      </c>
      <c r="G2086">
        <f xml:space="preserve"> SUMIF(ACRES_HARVESTED!E$2:E$4911,C2086,ACRES_HARVESTED!G$2:G$4911)</f>
        <v>47264</v>
      </c>
      <c r="H2086">
        <f xml:space="preserve"> SUMIF(SALES!E$2:E$4911,C2086,SALES!G$2:G$4911)</f>
        <v>27601000</v>
      </c>
      <c r="I2086">
        <f xml:space="preserve"> SUMIF(PRODUCTION!E$2:E$4911,C2086,PRODUCTION!I$2:I$4911)</f>
        <v>9318820.3932000007</v>
      </c>
    </row>
    <row r="2087" spans="1:9" x14ac:dyDescent="0.2">
      <c r="A2087">
        <v>39085</v>
      </c>
      <c r="B2087" t="s">
        <v>111</v>
      </c>
      <c r="C2087" t="str">
        <f t="shared" si="65"/>
        <v>39085</v>
      </c>
      <c r="D2087" t="str">
        <f t="shared" si="64"/>
        <v>LAKE</v>
      </c>
      <c r="E2087">
        <v>-81.237129210000006</v>
      </c>
      <c r="F2087">
        <v>41.696892650000002</v>
      </c>
      <c r="G2087">
        <f xml:space="preserve"> SUMIF(ACRES_HARVESTED!E$2:E$4911,C2087,ACRES_HARVESTED!G$2:G$4911)</f>
        <v>0</v>
      </c>
      <c r="H2087">
        <f xml:space="preserve"> SUMIF(SALES!E$2:E$4911,C2087,SALES!G$2:G$4911)</f>
        <v>20000</v>
      </c>
      <c r="I2087">
        <f xml:space="preserve"> SUMIF(PRODUCTION!E$2:E$4911,C2087,PRODUCTION!I$2:I$4911)</f>
        <v>0</v>
      </c>
    </row>
    <row r="2088" spans="1:9" x14ac:dyDescent="0.2">
      <c r="A2088">
        <v>39087</v>
      </c>
      <c r="B2088" t="s">
        <v>264</v>
      </c>
      <c r="C2088" t="str">
        <f t="shared" si="65"/>
        <v>39087</v>
      </c>
      <c r="D2088" t="str">
        <f t="shared" si="64"/>
        <v>LAWRENCE</v>
      </c>
      <c r="E2088">
        <v>-82.536751969999997</v>
      </c>
      <c r="F2088">
        <v>38.598495020000001</v>
      </c>
      <c r="G2088">
        <f xml:space="preserve"> SUMIF(ACRES_HARVESTED!E$2:E$4911,C2088,ACRES_HARVESTED!G$2:G$4911)</f>
        <v>1103</v>
      </c>
      <c r="H2088">
        <f xml:space="preserve"> SUMIF(SALES!E$2:E$4911,C2088,SALES!G$2:G$4911)</f>
        <v>0</v>
      </c>
      <c r="I2088">
        <f xml:space="preserve"> SUMIF(PRODUCTION!E$2:E$4911,C2088,PRODUCTION!I$2:I$4911)</f>
        <v>331236.42129999999</v>
      </c>
    </row>
    <row r="2089" spans="1:9" x14ac:dyDescent="0.2">
      <c r="A2089">
        <v>39089</v>
      </c>
      <c r="B2089" t="s">
        <v>273</v>
      </c>
      <c r="C2089" t="str">
        <f t="shared" si="65"/>
        <v>39089</v>
      </c>
      <c r="D2089" t="str">
        <f t="shared" si="64"/>
        <v>LICKING</v>
      </c>
      <c r="E2089">
        <v>-82.482904770000005</v>
      </c>
      <c r="F2089">
        <v>40.091701120000003</v>
      </c>
      <c r="G2089">
        <f xml:space="preserve"> SUMIF(ACRES_HARVESTED!E$2:E$4911,C2089,ACRES_HARVESTED!G$2:G$4911)</f>
        <v>52843</v>
      </c>
      <c r="H2089">
        <f xml:space="preserve"> SUMIF(SALES!E$2:E$4911,C2089,SALES!G$2:G$4911)</f>
        <v>33045000</v>
      </c>
      <c r="I2089">
        <f xml:space="preserve"> SUMIF(PRODUCTION!E$2:E$4911,C2089,PRODUCTION!I$2:I$4911)</f>
        <v>10900830.7403</v>
      </c>
    </row>
    <row r="2090" spans="1:9" x14ac:dyDescent="0.2">
      <c r="A2090">
        <v>39091</v>
      </c>
      <c r="B2090" t="s">
        <v>90</v>
      </c>
      <c r="C2090" t="str">
        <f t="shared" si="65"/>
        <v>39091</v>
      </c>
      <c r="D2090" t="str">
        <f t="shared" si="64"/>
        <v>LOGAN</v>
      </c>
      <c r="E2090">
        <v>-83.765269910000001</v>
      </c>
      <c r="F2090">
        <v>40.388397099999999</v>
      </c>
      <c r="G2090">
        <f xml:space="preserve"> SUMIF(ACRES_HARVESTED!E$2:E$4911,C2090,ACRES_HARVESTED!G$2:G$4911)</f>
        <v>68171</v>
      </c>
      <c r="H2090">
        <f xml:space="preserve"> SUMIF(SALES!E$2:E$4911,C2090,SALES!G$2:G$4911)</f>
        <v>40835000</v>
      </c>
      <c r="I2090">
        <f xml:space="preserve"> SUMIF(PRODUCTION!E$2:E$4911,C2090,PRODUCTION!I$2:I$4911)</f>
        <v>12857019.339299999</v>
      </c>
    </row>
    <row r="2091" spans="1:9" x14ac:dyDescent="0.2">
      <c r="A2091">
        <v>39093</v>
      </c>
      <c r="B2091" t="s">
        <v>1205</v>
      </c>
      <c r="C2091" t="str">
        <f t="shared" si="65"/>
        <v>39093</v>
      </c>
      <c r="D2091" t="str">
        <f t="shared" si="64"/>
        <v>LORAIN</v>
      </c>
      <c r="E2091">
        <v>-82.151114399999997</v>
      </c>
      <c r="F2091">
        <v>41.295579310000001</v>
      </c>
      <c r="G2091">
        <f xml:space="preserve"> SUMIF(ACRES_HARVESTED!E$2:E$4911,C2091,ACRES_HARVESTED!G$2:G$4911)</f>
        <v>18618</v>
      </c>
      <c r="H2091">
        <f xml:space="preserve"> SUMIF(SALES!E$2:E$4911,C2091,SALES!G$2:G$4911)</f>
        <v>9765000</v>
      </c>
      <c r="I2091">
        <f xml:space="preserve"> SUMIF(PRODUCTION!E$2:E$4911,C2091,PRODUCTION!I$2:I$4911)</f>
        <v>3552035.2601000001</v>
      </c>
    </row>
    <row r="2092" spans="1:9" x14ac:dyDescent="0.2">
      <c r="A2092">
        <v>39095</v>
      </c>
      <c r="B2092" t="s">
        <v>1660</v>
      </c>
      <c r="C2092" t="str">
        <f t="shared" si="65"/>
        <v>39095</v>
      </c>
      <c r="D2092" t="str">
        <f t="shared" si="64"/>
        <v>LUCAS</v>
      </c>
      <c r="E2092">
        <v>-83.655452819999994</v>
      </c>
      <c r="F2092">
        <v>41.620647939999998</v>
      </c>
      <c r="G2092">
        <f xml:space="preserve"> SUMIF(ACRES_HARVESTED!E$2:E$4911,C2092,ACRES_HARVESTED!G$2:G$4911)</f>
        <v>23948</v>
      </c>
      <c r="H2092">
        <f xml:space="preserve"> SUMIF(SALES!E$2:E$4911,C2092,SALES!G$2:G$4911)</f>
        <v>14146000</v>
      </c>
      <c r="I2092">
        <f xml:space="preserve"> SUMIF(PRODUCTION!E$2:E$4911,C2092,PRODUCTION!I$2:I$4911)</f>
        <v>4189873</v>
      </c>
    </row>
    <row r="2093" spans="1:9" x14ac:dyDescent="0.2">
      <c r="A2093">
        <v>39097</v>
      </c>
      <c r="B2093" t="s">
        <v>194</v>
      </c>
      <c r="C2093" t="str">
        <f t="shared" si="65"/>
        <v>39097</v>
      </c>
      <c r="D2093" t="str">
        <f t="shared" si="64"/>
        <v>MADISON</v>
      </c>
      <c r="E2093">
        <v>-83.400127470000001</v>
      </c>
      <c r="F2093">
        <v>39.894296920000002</v>
      </c>
      <c r="G2093">
        <f xml:space="preserve"> SUMIF(ACRES_HARVESTED!E$2:E$4911,C2093,ACRES_HARVESTED!G$2:G$4911)</f>
        <v>88639</v>
      </c>
      <c r="H2093">
        <f xml:space="preserve"> SUMIF(SALES!E$2:E$4911,C2093,SALES!G$2:G$4911)</f>
        <v>56951000</v>
      </c>
      <c r="I2093">
        <f xml:space="preserve"> SUMIF(PRODUCTION!E$2:E$4911,C2093,PRODUCTION!I$2:I$4911)</f>
        <v>19669089.480300002</v>
      </c>
    </row>
    <row r="2094" spans="1:9" x14ac:dyDescent="0.2">
      <c r="A2094">
        <v>39099</v>
      </c>
      <c r="B2094" t="s">
        <v>1800</v>
      </c>
      <c r="C2094" t="str">
        <f t="shared" si="65"/>
        <v>39099</v>
      </c>
      <c r="D2094" t="str">
        <f t="shared" si="64"/>
        <v>MAHONING</v>
      </c>
      <c r="E2094">
        <v>-80.776371100000006</v>
      </c>
      <c r="F2094">
        <v>41.01467607</v>
      </c>
      <c r="G2094">
        <f xml:space="preserve"> SUMIF(ACRES_HARVESTED!E$2:E$4911,C2094,ACRES_HARVESTED!G$2:G$4911)</f>
        <v>17785</v>
      </c>
      <c r="H2094">
        <f xml:space="preserve"> SUMIF(SALES!E$2:E$4911,C2094,SALES!G$2:G$4911)</f>
        <v>7010000</v>
      </c>
      <c r="I2094">
        <f xml:space="preserve"> SUMIF(PRODUCTION!E$2:E$4911,C2094,PRODUCTION!I$2:I$4911)</f>
        <v>4762495.1927000005</v>
      </c>
    </row>
    <row r="2095" spans="1:9" x14ac:dyDescent="0.2">
      <c r="A2095">
        <v>39101</v>
      </c>
      <c r="B2095" t="s">
        <v>198</v>
      </c>
      <c r="C2095" t="str">
        <f t="shared" si="65"/>
        <v>39101</v>
      </c>
      <c r="D2095" t="str">
        <f t="shared" si="64"/>
        <v>MARION</v>
      </c>
      <c r="E2095">
        <v>-83.159858700000001</v>
      </c>
      <c r="F2095">
        <v>40.587447019999999</v>
      </c>
      <c r="G2095">
        <f xml:space="preserve"> SUMIF(ACRES_HARVESTED!E$2:E$4911,C2095,ACRES_HARVESTED!G$2:G$4911)</f>
        <v>56277</v>
      </c>
      <c r="H2095">
        <f xml:space="preserve"> SUMIF(SALES!E$2:E$4911,C2095,SALES!G$2:G$4911)</f>
        <v>34233000</v>
      </c>
      <c r="I2095">
        <f xml:space="preserve"> SUMIF(PRODUCTION!E$2:E$4911,C2095,PRODUCTION!I$2:I$4911)</f>
        <v>11081745.211200001</v>
      </c>
    </row>
    <row r="2096" spans="1:9" x14ac:dyDescent="0.2">
      <c r="A2096">
        <v>39103</v>
      </c>
      <c r="B2096" t="s">
        <v>625</v>
      </c>
      <c r="C2096" t="str">
        <f t="shared" si="65"/>
        <v>39103</v>
      </c>
      <c r="D2096" t="str">
        <f t="shared" si="64"/>
        <v>MEDINA</v>
      </c>
      <c r="E2096">
        <v>-81.899862100000007</v>
      </c>
      <c r="F2096">
        <v>41.117705890000003</v>
      </c>
      <c r="G2096">
        <f xml:space="preserve"> SUMIF(ACRES_HARVESTED!E$2:E$4911,C2096,ACRES_HARVESTED!G$2:G$4911)</f>
        <v>15804</v>
      </c>
      <c r="H2096">
        <f xml:space="preserve"> SUMIF(SALES!E$2:E$4911,C2096,SALES!G$2:G$4911)</f>
        <v>6559000</v>
      </c>
      <c r="I2096">
        <f xml:space="preserve"> SUMIF(PRODUCTION!E$2:E$4911,C2096,PRODUCTION!I$2:I$4911)</f>
        <v>3136092.8276</v>
      </c>
    </row>
    <row r="2097" spans="1:9" x14ac:dyDescent="0.2">
      <c r="A2097">
        <v>39105</v>
      </c>
      <c r="B2097" t="s">
        <v>1088</v>
      </c>
      <c r="C2097" t="str">
        <f t="shared" si="65"/>
        <v>39105</v>
      </c>
      <c r="D2097" t="str">
        <f t="shared" si="64"/>
        <v>MEIGS</v>
      </c>
      <c r="E2097">
        <v>-82.022953520000002</v>
      </c>
      <c r="F2097">
        <v>39.08233336</v>
      </c>
      <c r="G2097">
        <f xml:space="preserve"> SUMIF(ACRES_HARVESTED!E$2:E$4911,C2097,ACRES_HARVESTED!G$2:G$4911)</f>
        <v>5437</v>
      </c>
      <c r="H2097">
        <f xml:space="preserve"> SUMIF(SALES!E$2:E$4911,C2097,SALES!G$2:G$4911)</f>
        <v>3054000</v>
      </c>
      <c r="I2097">
        <f xml:space="preserve"> SUMIF(PRODUCTION!E$2:E$4911,C2097,PRODUCTION!I$2:I$4911)</f>
        <v>1019744.9185</v>
      </c>
    </row>
    <row r="2098" spans="1:9" x14ac:dyDescent="0.2">
      <c r="A2098">
        <v>39107</v>
      </c>
      <c r="B2098" t="s">
        <v>663</v>
      </c>
      <c r="C2098" t="str">
        <f t="shared" si="65"/>
        <v>39107</v>
      </c>
      <c r="D2098" t="str">
        <f t="shared" si="64"/>
        <v>MERCER</v>
      </c>
      <c r="E2098">
        <v>-84.629297829999999</v>
      </c>
      <c r="F2098">
        <v>40.54030771</v>
      </c>
      <c r="G2098">
        <f xml:space="preserve"> SUMIF(ACRES_HARVESTED!E$2:E$4911,C2098,ACRES_HARVESTED!G$2:G$4911)</f>
        <v>104632</v>
      </c>
      <c r="H2098">
        <f xml:space="preserve"> SUMIF(SALES!E$2:E$4911,C2098,SALES!G$2:G$4911)</f>
        <v>60376000</v>
      </c>
      <c r="I2098">
        <f xml:space="preserve"> SUMIF(PRODUCTION!E$2:E$4911,C2098,PRODUCTION!I$2:I$4911)</f>
        <v>25874473.987599999</v>
      </c>
    </row>
    <row r="2099" spans="1:9" x14ac:dyDescent="0.2">
      <c r="A2099">
        <v>39109</v>
      </c>
      <c r="B2099" t="s">
        <v>369</v>
      </c>
      <c r="C2099" t="str">
        <f t="shared" si="65"/>
        <v>39109</v>
      </c>
      <c r="D2099" t="str">
        <f t="shared" si="64"/>
        <v>MIAMI</v>
      </c>
      <c r="E2099">
        <v>-84.228688950000006</v>
      </c>
      <c r="F2099">
        <v>40.054143930000002</v>
      </c>
      <c r="G2099">
        <f xml:space="preserve"> SUMIF(ACRES_HARVESTED!E$2:E$4911,C2099,ACRES_HARVESTED!G$2:G$4911)</f>
        <v>64380</v>
      </c>
      <c r="H2099">
        <f xml:space="preserve"> SUMIF(SALES!E$2:E$4911,C2099,SALES!G$2:G$4911)</f>
        <v>42072000</v>
      </c>
      <c r="I2099">
        <f xml:space="preserve"> SUMIF(PRODUCTION!E$2:E$4911,C2099,PRODUCTION!I$2:I$4911)</f>
        <v>11675427.814999999</v>
      </c>
    </row>
    <row r="2100" spans="1:9" x14ac:dyDescent="0.2">
      <c r="A2100">
        <v>39111</v>
      </c>
      <c r="B2100" t="s">
        <v>56</v>
      </c>
      <c r="C2100" t="str">
        <f t="shared" si="65"/>
        <v>39111</v>
      </c>
      <c r="D2100" t="str">
        <f t="shared" si="64"/>
        <v>MONROE</v>
      </c>
      <c r="E2100">
        <v>-81.082674920000002</v>
      </c>
      <c r="F2100">
        <v>39.727533649999998</v>
      </c>
      <c r="G2100">
        <f xml:space="preserve"> SUMIF(ACRES_HARVESTED!E$2:E$4911,C2100,ACRES_HARVESTED!G$2:G$4911)</f>
        <v>1354</v>
      </c>
      <c r="H2100">
        <f xml:space="preserve"> SUMIF(SALES!E$2:E$4911,C2100,SALES!G$2:G$4911)</f>
        <v>579000</v>
      </c>
      <c r="I2100">
        <f xml:space="preserve"> SUMIF(PRODUCTION!E$2:E$4911,C2100,PRODUCTION!I$2:I$4911)</f>
        <v>546799.80359999998</v>
      </c>
    </row>
    <row r="2101" spans="1:9" x14ac:dyDescent="0.2">
      <c r="A2101">
        <v>39113</v>
      </c>
      <c r="B2101" t="s">
        <v>44</v>
      </c>
      <c r="C2101" t="str">
        <f t="shared" si="65"/>
        <v>39113</v>
      </c>
      <c r="D2101" t="str">
        <f t="shared" si="64"/>
        <v>MONTGOMERY</v>
      </c>
      <c r="E2101">
        <v>-84.290378410000002</v>
      </c>
      <c r="F2101">
        <v>39.754421020000002</v>
      </c>
      <c r="G2101">
        <f xml:space="preserve"> SUMIF(ACRES_HARVESTED!E$2:E$4911,C2101,ACRES_HARVESTED!G$2:G$4911)</f>
        <v>35640</v>
      </c>
      <c r="H2101">
        <f xml:space="preserve"> SUMIF(SALES!E$2:E$4911,C2101,SALES!G$2:G$4911)</f>
        <v>24147000</v>
      </c>
      <c r="I2101">
        <f xml:space="preserve"> SUMIF(PRODUCTION!E$2:E$4911,C2101,PRODUCTION!I$2:I$4911)</f>
        <v>5947950.9422000004</v>
      </c>
    </row>
    <row r="2102" spans="1:9" x14ac:dyDescent="0.2">
      <c r="A2102">
        <v>39115</v>
      </c>
      <c r="B2102" t="s">
        <v>40</v>
      </c>
      <c r="C2102" t="str">
        <f t="shared" si="65"/>
        <v>39115</v>
      </c>
      <c r="D2102" t="str">
        <f t="shared" si="64"/>
        <v>MORGAN</v>
      </c>
      <c r="E2102">
        <v>-81.852847269999998</v>
      </c>
      <c r="F2102">
        <v>39.62071306</v>
      </c>
      <c r="G2102">
        <f xml:space="preserve"> SUMIF(ACRES_HARVESTED!E$2:E$4911,C2102,ACRES_HARVESTED!G$2:G$4911)</f>
        <v>5590</v>
      </c>
      <c r="H2102">
        <f xml:space="preserve"> SUMIF(SALES!E$2:E$4911,C2102,SALES!G$2:G$4911)</f>
        <v>2523000</v>
      </c>
      <c r="I2102">
        <f xml:space="preserve"> SUMIF(PRODUCTION!E$2:E$4911,C2102,PRODUCTION!I$2:I$4911)</f>
        <v>1419678.8634000001</v>
      </c>
    </row>
    <row r="2103" spans="1:9" x14ac:dyDescent="0.2">
      <c r="A2103">
        <v>39117</v>
      </c>
      <c r="B2103" t="s">
        <v>1309</v>
      </c>
      <c r="C2103" t="str">
        <f t="shared" si="65"/>
        <v>39117</v>
      </c>
      <c r="D2103" t="str">
        <f t="shared" si="64"/>
        <v>MORROW</v>
      </c>
      <c r="E2103">
        <v>-82.794589380000005</v>
      </c>
      <c r="F2103">
        <v>40.524059350000002</v>
      </c>
      <c r="G2103">
        <f xml:space="preserve"> SUMIF(ACRES_HARVESTED!E$2:E$4911,C2103,ACRES_HARVESTED!G$2:G$4911)</f>
        <v>46626</v>
      </c>
      <c r="H2103">
        <f xml:space="preserve"> SUMIF(SALES!E$2:E$4911,C2103,SALES!G$2:G$4911)</f>
        <v>26409000</v>
      </c>
      <c r="I2103">
        <f xml:space="preserve"> SUMIF(PRODUCTION!E$2:E$4911,C2103,PRODUCTION!I$2:I$4911)</f>
        <v>8264248.0697999997</v>
      </c>
    </row>
    <row r="2104" spans="1:9" x14ac:dyDescent="0.2">
      <c r="A2104">
        <v>39119</v>
      </c>
      <c r="B2104" t="s">
        <v>374</v>
      </c>
      <c r="C2104" t="str">
        <f t="shared" si="65"/>
        <v>39119</v>
      </c>
      <c r="D2104" t="str">
        <f t="shared" si="64"/>
        <v>MUSKINGUM</v>
      </c>
      <c r="E2104">
        <v>-81.944523320000002</v>
      </c>
      <c r="F2104">
        <v>39.965813869999998</v>
      </c>
      <c r="G2104">
        <f xml:space="preserve"> SUMIF(ACRES_HARVESTED!E$2:E$4911,C2104,ACRES_HARVESTED!G$2:G$4911)</f>
        <v>20451</v>
      </c>
      <c r="H2104">
        <f xml:space="preserve"> SUMIF(SALES!E$2:E$4911,C2104,SALES!G$2:G$4911)</f>
        <v>11079000</v>
      </c>
      <c r="I2104">
        <f xml:space="preserve"> SUMIF(PRODUCTION!E$2:E$4911,C2104,PRODUCTION!I$2:I$4911)</f>
        <v>4233769.4421999995</v>
      </c>
    </row>
    <row r="2105" spans="1:9" x14ac:dyDescent="0.2">
      <c r="A2105">
        <v>39121</v>
      </c>
      <c r="B2105" t="s">
        <v>119</v>
      </c>
      <c r="C2105" t="str">
        <f t="shared" si="65"/>
        <v>39121</v>
      </c>
      <c r="D2105" t="str">
        <f t="shared" si="64"/>
        <v>NOBLE</v>
      </c>
      <c r="E2105">
        <v>-81.456125610000001</v>
      </c>
      <c r="F2105">
        <v>39.766075200000003</v>
      </c>
      <c r="G2105">
        <f xml:space="preserve"> SUMIF(ACRES_HARVESTED!E$2:E$4911,C2105,ACRES_HARVESTED!G$2:G$4911)</f>
        <v>674</v>
      </c>
      <c r="H2105">
        <f xml:space="preserve"> SUMIF(SALES!E$2:E$4911,C2105,SALES!G$2:G$4911)</f>
        <v>249000</v>
      </c>
      <c r="I2105">
        <f xml:space="preserve"> SUMIF(PRODUCTION!E$2:E$4911,C2105,PRODUCTION!I$2:I$4911)</f>
        <v>140617.43729999999</v>
      </c>
    </row>
    <row r="2106" spans="1:9" x14ac:dyDescent="0.2">
      <c r="A2106">
        <v>39123</v>
      </c>
      <c r="B2106" t="s">
        <v>3</v>
      </c>
      <c r="C2106" t="str">
        <f t="shared" si="65"/>
        <v>39123</v>
      </c>
      <c r="D2106" t="str">
        <f t="shared" si="64"/>
        <v>OTTAWA</v>
      </c>
      <c r="E2106">
        <v>-83.109238719999993</v>
      </c>
      <c r="F2106">
        <v>41.5370554</v>
      </c>
      <c r="G2106">
        <f xml:space="preserve"> SUMIF(ACRES_HARVESTED!E$2:E$4911,C2106,ACRES_HARVESTED!G$2:G$4911)</f>
        <v>18229</v>
      </c>
      <c r="H2106">
        <f xml:space="preserve"> SUMIF(SALES!E$2:E$4911,C2106,SALES!G$2:G$4911)</f>
        <v>11475000</v>
      </c>
      <c r="I2106">
        <f xml:space="preserve"> SUMIF(PRODUCTION!E$2:E$4911,C2106,PRODUCTION!I$2:I$4911)</f>
        <v>3200350</v>
      </c>
    </row>
    <row r="2107" spans="1:9" x14ac:dyDescent="0.2">
      <c r="A2107">
        <v>39125</v>
      </c>
      <c r="B2107" t="s">
        <v>659</v>
      </c>
      <c r="C2107" t="str">
        <f t="shared" si="65"/>
        <v>39125</v>
      </c>
      <c r="D2107" t="str">
        <f t="shared" si="64"/>
        <v>PAULDING</v>
      </c>
      <c r="E2107">
        <v>-84.580188419999999</v>
      </c>
      <c r="F2107">
        <v>41.116742510000002</v>
      </c>
      <c r="G2107">
        <f xml:space="preserve"> SUMIF(ACRES_HARVESTED!E$2:E$4911,C2107,ACRES_HARVESTED!G$2:G$4911)</f>
        <v>53767</v>
      </c>
      <c r="H2107">
        <f xml:space="preserve"> SUMIF(SALES!E$2:E$4911,C2107,SALES!G$2:G$4911)</f>
        <v>27211000</v>
      </c>
      <c r="I2107">
        <f xml:space="preserve"> SUMIF(PRODUCTION!E$2:E$4911,C2107,PRODUCTION!I$2:I$4911)</f>
        <v>11221066.7433</v>
      </c>
    </row>
    <row r="2108" spans="1:9" x14ac:dyDescent="0.2">
      <c r="A2108">
        <v>39127</v>
      </c>
      <c r="B2108" t="s">
        <v>632</v>
      </c>
      <c r="C2108" t="str">
        <f t="shared" si="65"/>
        <v>39127</v>
      </c>
      <c r="D2108" t="str">
        <f t="shared" si="64"/>
        <v>PERRY</v>
      </c>
      <c r="E2108">
        <v>-82.236182889999995</v>
      </c>
      <c r="F2108">
        <v>39.737239590000001</v>
      </c>
      <c r="G2108">
        <f xml:space="preserve"> SUMIF(ACRES_HARVESTED!E$2:E$4911,C2108,ACRES_HARVESTED!G$2:G$4911)</f>
        <v>17325</v>
      </c>
      <c r="H2108">
        <f xml:space="preserve"> SUMIF(SALES!E$2:E$4911,C2108,SALES!G$2:G$4911)</f>
        <v>11007000</v>
      </c>
      <c r="I2108">
        <f xml:space="preserve"> SUMIF(PRODUCTION!E$2:E$4911,C2108,PRODUCTION!I$2:I$4911)</f>
        <v>2987400</v>
      </c>
    </row>
    <row r="2109" spans="1:9" x14ac:dyDescent="0.2">
      <c r="A2109">
        <v>39129</v>
      </c>
      <c r="B2109" t="s">
        <v>648</v>
      </c>
      <c r="C2109" t="str">
        <f t="shared" si="65"/>
        <v>39129</v>
      </c>
      <c r="D2109" t="str">
        <f t="shared" si="64"/>
        <v>PICKAWAY</v>
      </c>
      <c r="E2109">
        <v>-83.02450193</v>
      </c>
      <c r="F2109">
        <v>39.64185964</v>
      </c>
      <c r="G2109">
        <f xml:space="preserve"> SUMIF(ACRES_HARVESTED!E$2:E$4911,C2109,ACRES_HARVESTED!G$2:G$4911)</f>
        <v>107631</v>
      </c>
      <c r="H2109">
        <f xml:space="preserve"> SUMIF(SALES!E$2:E$4911,C2109,SALES!G$2:G$4911)</f>
        <v>71114000</v>
      </c>
      <c r="I2109">
        <f xml:space="preserve"> SUMIF(PRODUCTION!E$2:E$4911,C2109,PRODUCTION!I$2:I$4911)</f>
        <v>20786049.935899999</v>
      </c>
    </row>
    <row r="2110" spans="1:9" x14ac:dyDescent="0.2">
      <c r="A2110">
        <v>39131</v>
      </c>
      <c r="B2110" t="s">
        <v>760</v>
      </c>
      <c r="C2110" t="str">
        <f t="shared" si="65"/>
        <v>39131</v>
      </c>
      <c r="D2110" t="str">
        <f t="shared" si="64"/>
        <v>PIKE</v>
      </c>
      <c r="E2110">
        <v>-83.066789510000007</v>
      </c>
      <c r="F2110">
        <v>39.07705515</v>
      </c>
      <c r="G2110">
        <f xml:space="preserve"> SUMIF(ACRES_HARVESTED!E$2:E$4911,C2110,ACRES_HARVESTED!G$2:G$4911)</f>
        <v>14562</v>
      </c>
      <c r="H2110">
        <f xml:space="preserve"> SUMIF(SALES!E$2:E$4911,C2110,SALES!G$2:G$4911)</f>
        <v>9032000</v>
      </c>
      <c r="I2110">
        <f xml:space="preserve"> SUMIF(PRODUCTION!E$2:E$4911,C2110,PRODUCTION!I$2:I$4911)</f>
        <v>2650279.0007000002</v>
      </c>
    </row>
    <row r="2111" spans="1:9" x14ac:dyDescent="0.2">
      <c r="A2111">
        <v>39133</v>
      </c>
      <c r="B2111" t="s">
        <v>295</v>
      </c>
      <c r="C2111" t="str">
        <f t="shared" si="65"/>
        <v>39133</v>
      </c>
      <c r="D2111" t="str">
        <f t="shared" si="64"/>
        <v>PORTAGE</v>
      </c>
      <c r="E2111">
        <v>-81.197368159999996</v>
      </c>
      <c r="F2111">
        <v>41.16790847</v>
      </c>
      <c r="G2111">
        <f xml:space="preserve"> SUMIF(ACRES_HARVESTED!E$2:E$4911,C2111,ACRES_HARVESTED!G$2:G$4911)</f>
        <v>13895</v>
      </c>
      <c r="H2111">
        <f xml:space="preserve"> SUMIF(SALES!E$2:E$4911,C2111,SALES!G$2:G$4911)</f>
        <v>6392000</v>
      </c>
      <c r="I2111">
        <f xml:space="preserve"> SUMIF(PRODUCTION!E$2:E$4911,C2111,PRODUCTION!I$2:I$4911)</f>
        <v>3182029.8753</v>
      </c>
    </row>
    <row r="2112" spans="1:9" x14ac:dyDescent="0.2">
      <c r="A2112">
        <v>39135</v>
      </c>
      <c r="B2112" t="s">
        <v>762</v>
      </c>
      <c r="C2112" t="str">
        <f t="shared" si="65"/>
        <v>39135</v>
      </c>
      <c r="D2112" t="str">
        <f t="shared" si="64"/>
        <v>PREBLE</v>
      </c>
      <c r="E2112">
        <v>-84.648044479999996</v>
      </c>
      <c r="F2112">
        <v>39.742205349999999</v>
      </c>
      <c r="G2112">
        <f xml:space="preserve"> SUMIF(ACRES_HARVESTED!E$2:E$4911,C2112,ACRES_HARVESTED!G$2:G$4911)</f>
        <v>74704</v>
      </c>
      <c r="H2112">
        <f xml:space="preserve"> SUMIF(SALES!E$2:E$4911,C2112,SALES!G$2:G$4911)</f>
        <v>46077000</v>
      </c>
      <c r="I2112">
        <f xml:space="preserve"> SUMIF(PRODUCTION!E$2:E$4911,C2112,PRODUCTION!I$2:I$4911)</f>
        <v>13563342.536900001</v>
      </c>
    </row>
    <row r="2113" spans="1:9" x14ac:dyDescent="0.2">
      <c r="A2113">
        <v>39137</v>
      </c>
      <c r="B2113" t="s">
        <v>379</v>
      </c>
      <c r="C2113" t="str">
        <f t="shared" si="65"/>
        <v>39137</v>
      </c>
      <c r="D2113" t="str">
        <f t="shared" si="64"/>
        <v>PUTNAM</v>
      </c>
      <c r="E2113">
        <v>-84.131685469999994</v>
      </c>
      <c r="F2113">
        <v>41.022167690000003</v>
      </c>
      <c r="G2113">
        <f xml:space="preserve"> SUMIF(ACRES_HARVESTED!E$2:E$4911,C2113,ACRES_HARVESTED!G$2:G$4911)</f>
        <v>82232</v>
      </c>
      <c r="H2113">
        <f xml:space="preserve"> SUMIF(SALES!E$2:E$4911,C2113,SALES!G$2:G$4911)</f>
        <v>48725000</v>
      </c>
      <c r="I2113">
        <f xml:space="preserve"> SUMIF(PRODUCTION!E$2:E$4911,C2113,PRODUCTION!I$2:I$4911)</f>
        <v>16168133.279199999</v>
      </c>
    </row>
    <row r="2114" spans="1:9" x14ac:dyDescent="0.2">
      <c r="A2114">
        <v>39139</v>
      </c>
      <c r="B2114" t="s">
        <v>381</v>
      </c>
      <c r="C2114" t="str">
        <f t="shared" si="65"/>
        <v>39139</v>
      </c>
      <c r="D2114" t="str">
        <f t="shared" ref="D2114:D2177" si="66">UPPER(B2114)</f>
        <v>RICHLAND</v>
      </c>
      <c r="E2114">
        <v>-82.536766389999997</v>
      </c>
      <c r="F2114">
        <v>40.774824780000003</v>
      </c>
      <c r="G2114">
        <f xml:space="preserve"> SUMIF(ACRES_HARVESTED!E$2:E$4911,C2114,ACRES_HARVESTED!G$2:G$4911)</f>
        <v>38349</v>
      </c>
      <c r="H2114">
        <f xml:space="preserve"> SUMIF(SALES!E$2:E$4911,C2114,SALES!G$2:G$4911)</f>
        <v>20664000</v>
      </c>
      <c r="I2114">
        <f xml:space="preserve"> SUMIF(PRODUCTION!E$2:E$4911,C2114,PRODUCTION!I$2:I$4911)</f>
        <v>9064150.2331000008</v>
      </c>
    </row>
    <row r="2115" spans="1:9" x14ac:dyDescent="0.2">
      <c r="A2115">
        <v>39141</v>
      </c>
      <c r="B2115" t="s">
        <v>878</v>
      </c>
      <c r="C2115" t="str">
        <f t="shared" ref="C2115:C2178" si="67" xml:space="preserve"> TEXT(A2115,"00000")</f>
        <v>39141</v>
      </c>
      <c r="D2115" t="str">
        <f t="shared" si="66"/>
        <v>ROSS</v>
      </c>
      <c r="E2115">
        <v>-83.0569591</v>
      </c>
      <c r="F2115">
        <v>39.337530080000001</v>
      </c>
      <c r="G2115">
        <f xml:space="preserve"> SUMIF(ACRES_HARVESTED!E$2:E$4911,C2115,ACRES_HARVESTED!G$2:G$4911)</f>
        <v>47163</v>
      </c>
      <c r="H2115">
        <f xml:space="preserve"> SUMIF(SALES!E$2:E$4911,C2115,SALES!G$2:G$4911)</f>
        <v>29609000</v>
      </c>
      <c r="I2115">
        <f xml:space="preserve"> SUMIF(PRODUCTION!E$2:E$4911,C2115,PRODUCTION!I$2:I$4911)</f>
        <v>9018222.0790999997</v>
      </c>
    </row>
    <row r="2116" spans="1:9" x14ac:dyDescent="0.2">
      <c r="A2116">
        <v>39143</v>
      </c>
      <c r="B2116" t="s">
        <v>562</v>
      </c>
      <c r="C2116" t="str">
        <f t="shared" si="67"/>
        <v>39143</v>
      </c>
      <c r="D2116" t="str">
        <f t="shared" si="66"/>
        <v>SANDUSKY</v>
      </c>
      <c r="E2116">
        <v>-83.144199420000007</v>
      </c>
      <c r="F2116">
        <v>41.357303719999997</v>
      </c>
      <c r="G2116">
        <f xml:space="preserve"> SUMIF(ACRES_HARVESTED!E$2:E$4911,C2116,ACRES_HARVESTED!G$2:G$4911)</f>
        <v>58664</v>
      </c>
      <c r="H2116">
        <f xml:space="preserve"> SUMIF(SALES!E$2:E$4911,C2116,SALES!G$2:G$4911)</f>
        <v>37360000</v>
      </c>
      <c r="I2116">
        <f xml:space="preserve"> SUMIF(PRODUCTION!E$2:E$4911,C2116,PRODUCTION!I$2:I$4911)</f>
        <v>10732673.0118</v>
      </c>
    </row>
    <row r="2117" spans="1:9" x14ac:dyDescent="0.2">
      <c r="A2117">
        <v>39145</v>
      </c>
      <c r="B2117" t="s">
        <v>1847</v>
      </c>
      <c r="C2117" t="str">
        <f t="shared" si="67"/>
        <v>39145</v>
      </c>
      <c r="D2117" t="str">
        <f t="shared" si="66"/>
        <v>SCIOTO</v>
      </c>
      <c r="E2117">
        <v>-82.993268880000002</v>
      </c>
      <c r="F2117">
        <v>38.804040829999998</v>
      </c>
      <c r="G2117">
        <f xml:space="preserve"> SUMIF(ACRES_HARVESTED!E$2:E$4911,C2117,ACRES_HARVESTED!G$2:G$4911)</f>
        <v>7687</v>
      </c>
      <c r="H2117">
        <f xml:space="preserve"> SUMIF(SALES!E$2:E$4911,C2117,SALES!G$2:G$4911)</f>
        <v>4605000</v>
      </c>
      <c r="I2117">
        <f xml:space="preserve"> SUMIF(PRODUCTION!E$2:E$4911,C2117,PRODUCTION!I$2:I$4911)</f>
        <v>1485001.7246000001</v>
      </c>
    </row>
    <row r="2118" spans="1:9" x14ac:dyDescent="0.2">
      <c r="A2118">
        <v>39147</v>
      </c>
      <c r="B2118" t="s">
        <v>1365</v>
      </c>
      <c r="C2118" t="str">
        <f t="shared" si="67"/>
        <v>39147</v>
      </c>
      <c r="D2118" t="str">
        <f t="shared" si="66"/>
        <v>SENECA</v>
      </c>
      <c r="E2118">
        <v>-83.127596130000001</v>
      </c>
      <c r="F2118">
        <v>41.123782540000001</v>
      </c>
      <c r="G2118">
        <f xml:space="preserve"> SUMIF(ACRES_HARVESTED!E$2:E$4911,C2118,ACRES_HARVESTED!G$2:G$4911)</f>
        <v>81692</v>
      </c>
      <c r="H2118">
        <f xml:space="preserve"> SUMIF(SALES!E$2:E$4911,C2118,SALES!G$2:G$4911)</f>
        <v>49599000</v>
      </c>
      <c r="I2118">
        <f xml:space="preserve"> SUMIF(PRODUCTION!E$2:E$4911,C2118,PRODUCTION!I$2:I$4911)</f>
        <v>14857203.5526</v>
      </c>
    </row>
    <row r="2119" spans="1:9" x14ac:dyDescent="0.2">
      <c r="A2119">
        <v>39149</v>
      </c>
      <c r="B2119" t="s">
        <v>94</v>
      </c>
      <c r="C2119" t="str">
        <f t="shared" si="67"/>
        <v>39149</v>
      </c>
      <c r="D2119" t="str">
        <f t="shared" si="66"/>
        <v>SHELBY</v>
      </c>
      <c r="E2119">
        <v>-84.204400629999995</v>
      </c>
      <c r="F2119">
        <v>40.332121829999998</v>
      </c>
      <c r="G2119">
        <f xml:space="preserve"> SUMIF(ACRES_HARVESTED!E$2:E$4911,C2119,ACRES_HARVESTED!G$2:G$4911)</f>
        <v>74967</v>
      </c>
      <c r="H2119">
        <f xml:space="preserve"> SUMIF(SALES!E$2:E$4911,C2119,SALES!G$2:G$4911)</f>
        <v>42128000</v>
      </c>
      <c r="I2119">
        <f xml:space="preserve"> SUMIF(PRODUCTION!E$2:E$4911,C2119,PRODUCTION!I$2:I$4911)</f>
        <v>16297641.871100001</v>
      </c>
    </row>
    <row r="2120" spans="1:9" x14ac:dyDescent="0.2">
      <c r="A2120">
        <v>39151</v>
      </c>
      <c r="B2120" t="s">
        <v>380</v>
      </c>
      <c r="C2120" t="str">
        <f t="shared" si="67"/>
        <v>39151</v>
      </c>
      <c r="D2120" t="str">
        <f t="shared" si="66"/>
        <v>STARK</v>
      </c>
      <c r="E2120">
        <v>-81.365718110000003</v>
      </c>
      <c r="F2120">
        <v>40.813838199999999</v>
      </c>
      <c r="G2120">
        <f xml:space="preserve"> SUMIF(ACRES_HARVESTED!E$2:E$4911,C2120,ACRES_HARVESTED!G$2:G$4911)</f>
        <v>30770</v>
      </c>
      <c r="H2120">
        <f xml:space="preserve"> SUMIF(SALES!E$2:E$4911,C2120,SALES!G$2:G$4911)</f>
        <v>13435000</v>
      </c>
      <c r="I2120">
        <f xml:space="preserve"> SUMIF(PRODUCTION!E$2:E$4911,C2120,PRODUCTION!I$2:I$4911)</f>
        <v>7737864.6447000001</v>
      </c>
    </row>
    <row r="2121" spans="1:9" x14ac:dyDescent="0.2">
      <c r="A2121">
        <v>39153</v>
      </c>
      <c r="B2121" t="s">
        <v>460</v>
      </c>
      <c r="C2121" t="str">
        <f t="shared" si="67"/>
        <v>39153</v>
      </c>
      <c r="D2121" t="str">
        <f t="shared" si="66"/>
        <v>SUMMIT</v>
      </c>
      <c r="E2121">
        <v>-81.532191010000005</v>
      </c>
      <c r="F2121">
        <v>41.125875690000001</v>
      </c>
      <c r="G2121">
        <f xml:space="preserve"> SUMIF(ACRES_HARVESTED!E$2:E$4911,C2121,ACRES_HARVESTED!G$2:G$4911)</f>
        <v>2922</v>
      </c>
      <c r="H2121">
        <f xml:space="preserve"> SUMIF(SALES!E$2:E$4911,C2121,SALES!G$2:G$4911)</f>
        <v>1141000</v>
      </c>
      <c r="I2121">
        <f xml:space="preserve"> SUMIF(PRODUCTION!E$2:E$4911,C2121,PRODUCTION!I$2:I$4911)</f>
        <v>454300.60259999998</v>
      </c>
    </row>
    <row r="2122" spans="1:9" x14ac:dyDescent="0.2">
      <c r="A2122">
        <v>39155</v>
      </c>
      <c r="B2122" t="s">
        <v>1488</v>
      </c>
      <c r="C2122" t="str">
        <f t="shared" si="67"/>
        <v>39155</v>
      </c>
      <c r="D2122" t="str">
        <f t="shared" si="66"/>
        <v>TRUMBULL</v>
      </c>
      <c r="E2122">
        <v>-80.761107350000003</v>
      </c>
      <c r="F2122">
        <v>41.31734436</v>
      </c>
      <c r="G2122">
        <f xml:space="preserve"> SUMIF(ACRES_HARVESTED!E$2:E$4911,C2122,ACRES_HARVESTED!G$2:G$4911)</f>
        <v>24573</v>
      </c>
      <c r="H2122">
        <f xml:space="preserve"> SUMIF(SALES!E$2:E$4911,C2122,SALES!G$2:G$4911)</f>
        <v>14208000</v>
      </c>
      <c r="I2122">
        <f xml:space="preserve"> SUMIF(PRODUCTION!E$2:E$4911,C2122,PRODUCTION!I$2:I$4911)</f>
        <v>5315130.0356999999</v>
      </c>
    </row>
    <row r="2123" spans="1:9" x14ac:dyDescent="0.2">
      <c r="A2123">
        <v>39157</v>
      </c>
      <c r="B2123" t="s">
        <v>975</v>
      </c>
      <c r="C2123" t="str">
        <f t="shared" si="67"/>
        <v>39157</v>
      </c>
      <c r="D2123" t="str">
        <f t="shared" si="66"/>
        <v>TUSCARAWAS</v>
      </c>
      <c r="E2123">
        <v>-81.474504879999998</v>
      </c>
      <c r="F2123">
        <v>40.441314310000003</v>
      </c>
      <c r="G2123">
        <f xml:space="preserve"> SUMIF(ACRES_HARVESTED!E$2:E$4911,C2123,ACRES_HARVESTED!G$2:G$4911)</f>
        <v>22590</v>
      </c>
      <c r="H2123">
        <f xml:space="preserve"> SUMIF(SALES!E$2:E$4911,C2123,SALES!G$2:G$4911)</f>
        <v>9300000</v>
      </c>
      <c r="I2123">
        <f xml:space="preserve"> SUMIF(PRODUCTION!E$2:E$4911,C2123,PRODUCTION!I$2:I$4911)</f>
        <v>7489278.0495999996</v>
      </c>
    </row>
    <row r="2124" spans="1:9" x14ac:dyDescent="0.2">
      <c r="A2124">
        <v>39159</v>
      </c>
      <c r="B2124" t="s">
        <v>153</v>
      </c>
      <c r="C2124" t="str">
        <f t="shared" si="67"/>
        <v>39159</v>
      </c>
      <c r="D2124" t="str">
        <f t="shared" si="66"/>
        <v>UNION</v>
      </c>
      <c r="E2124">
        <v>-83.371301740000007</v>
      </c>
      <c r="F2124">
        <v>40.299266609999997</v>
      </c>
      <c r="G2124">
        <f xml:space="preserve"> SUMIF(ACRES_HARVESTED!E$2:E$4911,C2124,ACRES_HARVESTED!G$2:G$4911)</f>
        <v>55508</v>
      </c>
      <c r="H2124">
        <f xml:space="preserve"> SUMIF(SALES!E$2:E$4911,C2124,SALES!G$2:G$4911)</f>
        <v>37474000</v>
      </c>
      <c r="I2124">
        <f xml:space="preserve"> SUMIF(PRODUCTION!E$2:E$4911,C2124,PRODUCTION!I$2:I$4911)</f>
        <v>11639646.1899</v>
      </c>
    </row>
    <row r="2125" spans="1:9" x14ac:dyDescent="0.2">
      <c r="A2125">
        <v>39161</v>
      </c>
      <c r="B2125" t="s">
        <v>1430</v>
      </c>
      <c r="C2125" t="str">
        <f t="shared" si="67"/>
        <v>39161</v>
      </c>
      <c r="D2125" t="str">
        <f t="shared" si="66"/>
        <v>VAN WERT</v>
      </c>
      <c r="E2125">
        <v>-84.586076039999995</v>
      </c>
      <c r="F2125">
        <v>40.855541600000002</v>
      </c>
      <c r="G2125">
        <f xml:space="preserve"> SUMIF(ACRES_HARVESTED!E$2:E$4911,C2125,ACRES_HARVESTED!G$2:G$4911)</f>
        <v>73381</v>
      </c>
      <c r="H2125">
        <f xml:space="preserve"> SUMIF(SALES!E$2:E$4911,C2125,SALES!G$2:G$4911)</f>
        <v>41981000</v>
      </c>
      <c r="I2125">
        <f xml:space="preserve"> SUMIF(PRODUCTION!E$2:E$4911,C2125,PRODUCTION!I$2:I$4911)</f>
        <v>13333282.951200001</v>
      </c>
    </row>
    <row r="2126" spans="1:9" x14ac:dyDescent="0.2">
      <c r="A2126">
        <v>39163</v>
      </c>
      <c r="B2126" t="s">
        <v>1859</v>
      </c>
      <c r="C2126" t="str">
        <f t="shared" si="67"/>
        <v>39163</v>
      </c>
      <c r="D2126" t="str">
        <f t="shared" si="66"/>
        <v>VINTON</v>
      </c>
      <c r="E2126">
        <v>-82.485454149999995</v>
      </c>
      <c r="F2126">
        <v>39.25106486</v>
      </c>
      <c r="G2126">
        <f xml:space="preserve"> SUMIF(ACRES_HARVESTED!E$2:E$4911,C2126,ACRES_HARVESTED!G$2:G$4911)</f>
        <v>2602</v>
      </c>
      <c r="H2126">
        <f xml:space="preserve"> SUMIF(SALES!E$2:E$4911,C2126,SALES!G$2:G$4911)</f>
        <v>1308000</v>
      </c>
      <c r="I2126">
        <f xml:space="preserve"> SUMIF(PRODUCTION!E$2:E$4911,C2126,PRODUCTION!I$2:I$4911)</f>
        <v>559060.20030000003</v>
      </c>
    </row>
    <row r="2127" spans="1:9" x14ac:dyDescent="0.2">
      <c r="A2127">
        <v>39165</v>
      </c>
      <c r="B2127" t="s">
        <v>108</v>
      </c>
      <c r="C2127" t="str">
        <f t="shared" si="67"/>
        <v>39165</v>
      </c>
      <c r="D2127" t="str">
        <f t="shared" si="66"/>
        <v>WARREN</v>
      </c>
      <c r="E2127">
        <v>-84.167286239999996</v>
      </c>
      <c r="F2127">
        <v>39.427350560000001</v>
      </c>
      <c r="G2127">
        <f xml:space="preserve"> SUMIF(ACRES_HARVESTED!E$2:E$4911,C2127,ACRES_HARVESTED!G$2:G$4911)</f>
        <v>17855</v>
      </c>
      <c r="H2127">
        <f xml:space="preserve"> SUMIF(SALES!E$2:E$4911,C2127,SALES!G$2:G$4911)</f>
        <v>11691000</v>
      </c>
      <c r="I2127">
        <f xml:space="preserve"> SUMIF(PRODUCTION!E$2:E$4911,C2127,PRODUCTION!I$2:I$4911)</f>
        <v>3374421.0808000001</v>
      </c>
    </row>
    <row r="2128" spans="1:9" x14ac:dyDescent="0.2">
      <c r="A2128">
        <v>39167</v>
      </c>
      <c r="B2128" t="s">
        <v>48</v>
      </c>
      <c r="C2128" t="str">
        <f t="shared" si="67"/>
        <v>39167</v>
      </c>
      <c r="D2128" t="str">
        <f t="shared" si="66"/>
        <v>WASHINGTON</v>
      </c>
      <c r="E2128">
        <v>-81.495476479999994</v>
      </c>
      <c r="F2128">
        <v>39.455578869999997</v>
      </c>
      <c r="G2128">
        <f xml:space="preserve"> SUMIF(ACRES_HARVESTED!E$2:E$4911,C2128,ACRES_HARVESTED!G$2:G$4911)</f>
        <v>12597</v>
      </c>
      <c r="H2128">
        <f xml:space="preserve"> SUMIF(SALES!E$2:E$4911,C2128,SALES!G$2:G$4911)</f>
        <v>6299000</v>
      </c>
      <c r="I2128">
        <f xml:space="preserve"> SUMIF(PRODUCTION!E$2:E$4911,C2128,PRODUCTION!I$2:I$4911)</f>
        <v>3628461.2914</v>
      </c>
    </row>
    <row r="2129" spans="1:9" x14ac:dyDescent="0.2">
      <c r="A2129">
        <v>39169</v>
      </c>
      <c r="B2129" t="s">
        <v>516</v>
      </c>
      <c r="C2129" t="str">
        <f t="shared" si="67"/>
        <v>39169</v>
      </c>
      <c r="D2129" t="str">
        <f t="shared" si="66"/>
        <v>WAYNE</v>
      </c>
      <c r="E2129">
        <v>-81.887807870000003</v>
      </c>
      <c r="F2129">
        <v>40.829267049999999</v>
      </c>
      <c r="G2129">
        <f xml:space="preserve"> SUMIF(ACRES_HARVESTED!E$2:E$4911,C2129,ACRES_HARVESTED!G$2:G$4911)</f>
        <v>74212</v>
      </c>
      <c r="H2129">
        <f xml:space="preserve"> SUMIF(SALES!E$2:E$4911,C2129,SALES!G$2:G$4911)</f>
        <v>31398000</v>
      </c>
      <c r="I2129">
        <f xml:space="preserve"> SUMIF(PRODUCTION!E$2:E$4911,C2129,PRODUCTION!I$2:I$4911)</f>
        <v>22760770.678300001</v>
      </c>
    </row>
    <row r="2130" spans="1:9" x14ac:dyDescent="0.2">
      <c r="A2130">
        <v>39171</v>
      </c>
      <c r="B2130" t="s">
        <v>552</v>
      </c>
      <c r="C2130" t="str">
        <f t="shared" si="67"/>
        <v>39171</v>
      </c>
      <c r="D2130" t="str">
        <f t="shared" si="66"/>
        <v>WILLIAMS</v>
      </c>
      <c r="E2130">
        <v>-84.588161670000005</v>
      </c>
      <c r="F2130">
        <v>41.560279680000001</v>
      </c>
      <c r="G2130">
        <f xml:space="preserve"> SUMIF(ACRES_HARVESTED!E$2:E$4911,C2130,ACRES_HARVESTED!G$2:G$4911)</f>
        <v>56207</v>
      </c>
      <c r="H2130">
        <f xml:space="preserve"> SUMIF(SALES!E$2:E$4911,C2130,SALES!G$2:G$4911)</f>
        <v>31871000</v>
      </c>
      <c r="I2130">
        <f xml:space="preserve"> SUMIF(PRODUCTION!E$2:E$4911,C2130,PRODUCTION!I$2:I$4911)</f>
        <v>10981367.6636</v>
      </c>
    </row>
    <row r="2131" spans="1:9" x14ac:dyDescent="0.2">
      <c r="A2131">
        <v>39173</v>
      </c>
      <c r="B2131" t="s">
        <v>208</v>
      </c>
      <c r="C2131" t="str">
        <f t="shared" si="67"/>
        <v>39173</v>
      </c>
      <c r="D2131" t="str">
        <f t="shared" si="66"/>
        <v>WOOD</v>
      </c>
      <c r="E2131">
        <v>-83.623113660000001</v>
      </c>
      <c r="F2131">
        <v>41.361601620000002</v>
      </c>
      <c r="G2131">
        <f xml:space="preserve"> SUMIF(ACRES_HARVESTED!E$2:E$4911,C2131,ACRES_HARVESTED!G$2:G$4911)</f>
        <v>80726</v>
      </c>
      <c r="H2131">
        <f xml:space="preserve"> SUMIF(SALES!E$2:E$4911,C2131,SALES!G$2:G$4911)</f>
        <v>45633000</v>
      </c>
      <c r="I2131">
        <f xml:space="preserve"> SUMIF(PRODUCTION!E$2:E$4911,C2131,PRODUCTION!I$2:I$4911)</f>
        <v>14218861.819800001</v>
      </c>
    </row>
    <row r="2132" spans="1:9" x14ac:dyDescent="0.2">
      <c r="A2132">
        <v>39175</v>
      </c>
      <c r="B2132" t="s">
        <v>1481</v>
      </c>
      <c r="C2132" t="str">
        <f t="shared" si="67"/>
        <v>39175</v>
      </c>
      <c r="D2132" t="str">
        <f t="shared" si="66"/>
        <v>WYANDOT</v>
      </c>
      <c r="E2132">
        <v>-83.304266299999995</v>
      </c>
      <c r="F2132">
        <v>40.842366990000002</v>
      </c>
      <c r="G2132">
        <f xml:space="preserve"> SUMIF(ACRES_HARVESTED!E$2:E$4911,C2132,ACRES_HARVESTED!G$2:G$4911)</f>
        <v>73590</v>
      </c>
      <c r="H2132">
        <f xml:space="preserve"> SUMIF(SALES!E$2:E$4911,C2132,SALES!G$2:G$4911)</f>
        <v>42605000</v>
      </c>
      <c r="I2132">
        <f xml:space="preserve"> SUMIF(PRODUCTION!E$2:E$4911,C2132,PRODUCTION!I$2:I$4911)</f>
        <v>12868543.1767</v>
      </c>
    </row>
    <row r="2133" spans="1:9" x14ac:dyDescent="0.2">
      <c r="A2133">
        <v>40001</v>
      </c>
      <c r="B2133" t="s">
        <v>408</v>
      </c>
      <c r="C2133" t="str">
        <f t="shared" si="67"/>
        <v>40001</v>
      </c>
      <c r="D2133" t="str">
        <f t="shared" si="66"/>
        <v>ADAIR</v>
      </c>
      <c r="E2133">
        <v>-94.658632449999999</v>
      </c>
      <c r="F2133">
        <v>35.884062620000002</v>
      </c>
      <c r="G2133">
        <f xml:space="preserve"> SUMIF(ACRES_HARVESTED!E$2:E$4911,C2133,ACRES_HARVESTED!G$2:G$4911)</f>
        <v>0</v>
      </c>
      <c r="H2133">
        <f xml:space="preserve"> SUMIF(SALES!E$2:E$4911,C2133,SALES!G$2:G$4911)</f>
        <v>0</v>
      </c>
      <c r="I2133">
        <f xml:space="preserve"> SUMIF(PRODUCTION!E$2:E$4911,C2133,PRODUCTION!I$2:I$4911)</f>
        <v>0</v>
      </c>
    </row>
    <row r="2134" spans="1:9" x14ac:dyDescent="0.2">
      <c r="A2134">
        <v>40003</v>
      </c>
      <c r="B2134" t="s">
        <v>692</v>
      </c>
      <c r="C2134" t="str">
        <f t="shared" si="67"/>
        <v>40003</v>
      </c>
      <c r="D2134" t="str">
        <f t="shared" si="66"/>
        <v>ALFALFA</v>
      </c>
      <c r="E2134">
        <v>-98.321763450000006</v>
      </c>
      <c r="F2134">
        <v>36.730918389999999</v>
      </c>
      <c r="G2134">
        <f xml:space="preserve"> SUMIF(ACRES_HARVESTED!E$2:E$4911,C2134,ACRES_HARVESTED!G$2:G$4911)</f>
        <v>4041</v>
      </c>
      <c r="H2134">
        <f xml:space="preserve"> SUMIF(SALES!E$2:E$4911,C2134,SALES!G$2:G$4911)</f>
        <v>1004000</v>
      </c>
      <c r="I2134">
        <f xml:space="preserve"> SUMIF(PRODUCTION!E$2:E$4911,C2134,PRODUCTION!I$2:I$4911)</f>
        <v>256461</v>
      </c>
    </row>
    <row r="2135" spans="1:9" x14ac:dyDescent="0.2">
      <c r="A2135">
        <v>40005</v>
      </c>
      <c r="B2135" t="s">
        <v>414</v>
      </c>
      <c r="C2135" t="str">
        <f t="shared" si="67"/>
        <v>40005</v>
      </c>
      <c r="D2135" t="str">
        <f t="shared" si="66"/>
        <v>ATOKA</v>
      </c>
      <c r="E2135">
        <v>-96.037948589999999</v>
      </c>
      <c r="F2135">
        <v>34.373672589999998</v>
      </c>
      <c r="G2135">
        <f xml:space="preserve"> SUMIF(ACRES_HARVESTED!E$2:E$4911,C2135,ACRES_HARVESTED!G$2:G$4911)</f>
        <v>0</v>
      </c>
      <c r="H2135">
        <f xml:space="preserve"> SUMIF(SALES!E$2:E$4911,C2135,SALES!G$2:G$4911)</f>
        <v>0</v>
      </c>
      <c r="I2135">
        <f xml:space="preserve"> SUMIF(PRODUCTION!E$2:E$4911,C2135,PRODUCTION!I$2:I$4911)</f>
        <v>0</v>
      </c>
    </row>
    <row r="2136" spans="1:9" x14ac:dyDescent="0.2">
      <c r="A2136">
        <v>40007</v>
      </c>
      <c r="B2136" t="s">
        <v>472</v>
      </c>
      <c r="C2136" t="str">
        <f t="shared" si="67"/>
        <v>40007</v>
      </c>
      <c r="D2136" t="str">
        <f t="shared" si="66"/>
        <v>BEAVER</v>
      </c>
      <c r="E2136">
        <v>-100.47654559999999</v>
      </c>
      <c r="F2136">
        <v>36.749668929999999</v>
      </c>
      <c r="G2136">
        <f xml:space="preserve"> SUMIF(ACRES_HARVESTED!E$2:E$4911,C2136,ACRES_HARVESTED!G$2:G$4911)</f>
        <v>4956</v>
      </c>
      <c r="H2136">
        <f xml:space="preserve"> SUMIF(SALES!E$2:E$4911,C2136,SALES!G$2:G$4911)</f>
        <v>2594000</v>
      </c>
      <c r="I2136">
        <f xml:space="preserve"> SUMIF(PRODUCTION!E$2:E$4911,C2136,PRODUCTION!I$2:I$4911)</f>
        <v>742132</v>
      </c>
    </row>
    <row r="2137" spans="1:9" x14ac:dyDescent="0.2">
      <c r="A2137">
        <v>40009</v>
      </c>
      <c r="B2137" t="s">
        <v>1283</v>
      </c>
      <c r="C2137" t="str">
        <f t="shared" si="67"/>
        <v>40009</v>
      </c>
      <c r="D2137" t="str">
        <f t="shared" si="66"/>
        <v>BECKHAM</v>
      </c>
      <c r="E2137">
        <v>-99.680425769999999</v>
      </c>
      <c r="F2137">
        <v>35.267926490000001</v>
      </c>
      <c r="G2137">
        <f xml:space="preserve"> SUMIF(ACRES_HARVESTED!E$2:E$4911,C2137,ACRES_HARVESTED!G$2:G$4911)</f>
        <v>0</v>
      </c>
      <c r="H2137">
        <f xml:space="preserve"> SUMIF(SALES!E$2:E$4911,C2137,SALES!G$2:G$4911)</f>
        <v>0</v>
      </c>
      <c r="I2137">
        <f xml:space="preserve"> SUMIF(PRODUCTION!E$2:E$4911,C2137,PRODUCTION!I$2:I$4911)</f>
        <v>0</v>
      </c>
    </row>
    <row r="2138" spans="1:9" x14ac:dyDescent="0.2">
      <c r="A2138">
        <v>40011</v>
      </c>
      <c r="B2138" t="s">
        <v>171</v>
      </c>
      <c r="C2138" t="str">
        <f t="shared" si="67"/>
        <v>40011</v>
      </c>
      <c r="D2138" t="str">
        <f t="shared" si="66"/>
        <v>BLAINE</v>
      </c>
      <c r="E2138">
        <v>-98.432652000000004</v>
      </c>
      <c r="F2138">
        <v>35.875361679999997</v>
      </c>
      <c r="G2138">
        <f xml:space="preserve"> SUMIF(ACRES_HARVESTED!E$2:E$4911,C2138,ACRES_HARVESTED!G$2:G$4911)</f>
        <v>0</v>
      </c>
      <c r="H2138">
        <f xml:space="preserve"> SUMIF(SALES!E$2:E$4911,C2138,SALES!G$2:G$4911)</f>
        <v>0</v>
      </c>
      <c r="I2138">
        <f xml:space="preserve"> SUMIF(PRODUCTION!E$2:E$4911,C2138,PRODUCTION!I$2:I$4911)</f>
        <v>0</v>
      </c>
    </row>
    <row r="2139" spans="1:9" x14ac:dyDescent="0.2">
      <c r="A2139">
        <v>40013</v>
      </c>
      <c r="B2139" t="s">
        <v>372</v>
      </c>
      <c r="C2139" t="str">
        <f t="shared" si="67"/>
        <v>40013</v>
      </c>
      <c r="D2139" t="str">
        <f t="shared" si="66"/>
        <v>BRYAN</v>
      </c>
      <c r="E2139">
        <v>-96.26246372</v>
      </c>
      <c r="F2139">
        <v>33.962786039999997</v>
      </c>
      <c r="G2139">
        <f xml:space="preserve"> SUMIF(ACRES_HARVESTED!E$2:E$4911,C2139,ACRES_HARVESTED!G$2:G$4911)</f>
        <v>1284</v>
      </c>
      <c r="H2139">
        <f xml:space="preserve"> SUMIF(SALES!E$2:E$4911,C2139,SALES!G$2:G$4911)</f>
        <v>965000</v>
      </c>
      <c r="I2139">
        <f xml:space="preserve"> SUMIF(PRODUCTION!E$2:E$4911,C2139,PRODUCTION!I$2:I$4911)</f>
        <v>279141</v>
      </c>
    </row>
    <row r="2140" spans="1:9" x14ac:dyDescent="0.2">
      <c r="A2140">
        <v>40015</v>
      </c>
      <c r="B2140" t="s">
        <v>494</v>
      </c>
      <c r="C2140" t="str">
        <f t="shared" si="67"/>
        <v>40015</v>
      </c>
      <c r="D2140" t="str">
        <f t="shared" si="66"/>
        <v>CADDO</v>
      </c>
      <c r="E2140">
        <v>-98.375024069999995</v>
      </c>
      <c r="F2140">
        <v>35.174376420000002</v>
      </c>
      <c r="G2140">
        <f xml:space="preserve"> SUMIF(ACRES_HARVESTED!E$2:E$4911,C2140,ACRES_HARVESTED!G$2:G$4911)</f>
        <v>6849</v>
      </c>
      <c r="H2140">
        <f xml:space="preserve"> SUMIF(SALES!E$2:E$4911,C2140,SALES!G$2:G$4911)</f>
        <v>1945000</v>
      </c>
      <c r="I2140">
        <f xml:space="preserve"> SUMIF(PRODUCTION!E$2:E$4911,C2140,PRODUCTION!I$2:I$4911)</f>
        <v>1283353.1132</v>
      </c>
    </row>
    <row r="2141" spans="1:9" x14ac:dyDescent="0.2">
      <c r="A2141">
        <v>40017</v>
      </c>
      <c r="B2141" t="s">
        <v>1043</v>
      </c>
      <c r="C2141" t="str">
        <f t="shared" si="67"/>
        <v>40017</v>
      </c>
      <c r="D2141" t="str">
        <f t="shared" si="66"/>
        <v>CANADIAN</v>
      </c>
      <c r="E2141">
        <v>-97.982412179999997</v>
      </c>
      <c r="F2141">
        <v>35.542338209999997</v>
      </c>
      <c r="G2141">
        <f xml:space="preserve"> SUMIF(ACRES_HARVESTED!E$2:E$4911,C2141,ACRES_HARVESTED!G$2:G$4911)</f>
        <v>411</v>
      </c>
      <c r="H2141">
        <f xml:space="preserve"> SUMIF(SALES!E$2:E$4911,C2141,SALES!G$2:G$4911)</f>
        <v>0</v>
      </c>
      <c r="I2141">
        <f xml:space="preserve"> SUMIF(PRODUCTION!E$2:E$4911,C2141,PRODUCTION!I$2:I$4911)</f>
        <v>27216</v>
      </c>
    </row>
    <row r="2142" spans="1:9" x14ac:dyDescent="0.2">
      <c r="A2142">
        <v>40019</v>
      </c>
      <c r="B2142" t="s">
        <v>1035</v>
      </c>
      <c r="C2142" t="str">
        <f t="shared" si="67"/>
        <v>40019</v>
      </c>
      <c r="D2142" t="str">
        <f t="shared" si="66"/>
        <v>CARTER</v>
      </c>
      <c r="E2142">
        <v>-97.285892180000005</v>
      </c>
      <c r="F2142">
        <v>34.250901730000002</v>
      </c>
      <c r="G2142">
        <f xml:space="preserve"> SUMIF(ACRES_HARVESTED!E$2:E$4911,C2142,ACRES_HARVESTED!G$2:G$4911)</f>
        <v>0</v>
      </c>
      <c r="H2142">
        <f xml:space="preserve"> SUMIF(SALES!E$2:E$4911,C2142,SALES!G$2:G$4911)</f>
        <v>0</v>
      </c>
      <c r="I2142">
        <f xml:space="preserve"> SUMIF(PRODUCTION!E$2:E$4911,C2142,PRODUCTION!I$2:I$4911)</f>
        <v>0</v>
      </c>
    </row>
    <row r="2143" spans="1:9" x14ac:dyDescent="0.2">
      <c r="A2143">
        <v>40021</v>
      </c>
      <c r="B2143" t="s">
        <v>320</v>
      </c>
      <c r="C2143" t="str">
        <f t="shared" si="67"/>
        <v>40021</v>
      </c>
      <c r="D2143" t="str">
        <f t="shared" si="66"/>
        <v>CHEROKEE</v>
      </c>
      <c r="E2143">
        <v>-94.999487079999994</v>
      </c>
      <c r="F2143">
        <v>35.906642730000002</v>
      </c>
      <c r="G2143">
        <f xml:space="preserve"> SUMIF(ACRES_HARVESTED!E$2:E$4911,C2143,ACRES_HARVESTED!G$2:G$4911)</f>
        <v>0</v>
      </c>
      <c r="H2143">
        <f xml:space="preserve"> SUMIF(SALES!E$2:E$4911,C2143,SALES!G$2:G$4911)</f>
        <v>0</v>
      </c>
      <c r="I2143">
        <f xml:space="preserve"> SUMIF(PRODUCTION!E$2:E$4911,C2143,PRODUCTION!I$2:I$4911)</f>
        <v>0</v>
      </c>
    </row>
    <row r="2144" spans="1:9" x14ac:dyDescent="0.2">
      <c r="A2144">
        <v>40023</v>
      </c>
      <c r="B2144" t="s">
        <v>854</v>
      </c>
      <c r="C2144" t="str">
        <f t="shared" si="67"/>
        <v>40023</v>
      </c>
      <c r="D2144" t="str">
        <f t="shared" si="66"/>
        <v>CHOCTAW</v>
      </c>
      <c r="E2144">
        <v>-95.553754119999994</v>
      </c>
      <c r="F2144">
        <v>34.025570700000003</v>
      </c>
      <c r="G2144">
        <f xml:space="preserve"> SUMIF(ACRES_HARVESTED!E$2:E$4911,C2144,ACRES_HARVESTED!G$2:G$4911)</f>
        <v>1285</v>
      </c>
      <c r="H2144">
        <f xml:space="preserve"> SUMIF(SALES!E$2:E$4911,C2144,SALES!G$2:G$4911)</f>
        <v>803000</v>
      </c>
      <c r="I2144">
        <f xml:space="preserve"> SUMIF(PRODUCTION!E$2:E$4911,C2144,PRODUCTION!I$2:I$4911)</f>
        <v>257626</v>
      </c>
    </row>
    <row r="2145" spans="1:9" x14ac:dyDescent="0.2">
      <c r="A2145">
        <v>40025</v>
      </c>
      <c r="B2145" t="s">
        <v>658</v>
      </c>
      <c r="C2145" t="str">
        <f t="shared" si="67"/>
        <v>40025</v>
      </c>
      <c r="D2145" t="str">
        <f t="shared" si="66"/>
        <v>CIMARRON</v>
      </c>
      <c r="E2145">
        <v>-102.5178111</v>
      </c>
      <c r="F2145">
        <v>36.748266319999999</v>
      </c>
      <c r="G2145">
        <f xml:space="preserve"> SUMIF(ACRES_HARVESTED!E$2:E$4911,C2145,ACRES_HARVESTED!G$2:G$4911)</f>
        <v>22634</v>
      </c>
      <c r="H2145">
        <f xml:space="preserve"> SUMIF(SALES!E$2:E$4911,C2145,SALES!G$2:G$4911)</f>
        <v>17535000</v>
      </c>
      <c r="I2145">
        <f xml:space="preserve"> SUMIF(PRODUCTION!E$2:E$4911,C2145,PRODUCTION!I$2:I$4911)</f>
        <v>6510550.1077999994</v>
      </c>
    </row>
    <row r="2146" spans="1:9" x14ac:dyDescent="0.2">
      <c r="A2146">
        <v>40027</v>
      </c>
      <c r="B2146" t="s">
        <v>896</v>
      </c>
      <c r="C2146" t="str">
        <f t="shared" si="67"/>
        <v>40027</v>
      </c>
      <c r="D2146" t="str">
        <f t="shared" si="66"/>
        <v>CLEVELAND</v>
      </c>
      <c r="E2146">
        <v>-97.326706900000005</v>
      </c>
      <c r="F2146">
        <v>35.203468719999996</v>
      </c>
      <c r="G2146">
        <f xml:space="preserve"> SUMIF(ACRES_HARVESTED!E$2:E$4911,C2146,ACRES_HARVESTED!G$2:G$4911)</f>
        <v>160</v>
      </c>
      <c r="H2146">
        <f xml:space="preserve"> SUMIF(SALES!E$2:E$4911,C2146,SALES!G$2:G$4911)</f>
        <v>27000</v>
      </c>
      <c r="I2146">
        <f xml:space="preserve"> SUMIF(PRODUCTION!E$2:E$4911,C2146,PRODUCTION!I$2:I$4911)</f>
        <v>10000</v>
      </c>
    </row>
    <row r="2147" spans="1:9" x14ac:dyDescent="0.2">
      <c r="A2147">
        <v>40029</v>
      </c>
      <c r="B2147" t="s">
        <v>416</v>
      </c>
      <c r="C2147" t="str">
        <f t="shared" si="67"/>
        <v>40029</v>
      </c>
      <c r="D2147" t="str">
        <f t="shared" si="66"/>
        <v>COAL</v>
      </c>
      <c r="E2147">
        <v>-96.297987469999995</v>
      </c>
      <c r="F2147">
        <v>34.588401269999999</v>
      </c>
      <c r="G2147">
        <f xml:space="preserve"> SUMIF(ACRES_HARVESTED!E$2:E$4911,C2147,ACRES_HARVESTED!G$2:G$4911)</f>
        <v>0</v>
      </c>
      <c r="H2147">
        <f xml:space="preserve"> SUMIF(SALES!E$2:E$4911,C2147,SALES!G$2:G$4911)</f>
        <v>0</v>
      </c>
      <c r="I2147">
        <f xml:space="preserve"> SUMIF(PRODUCTION!E$2:E$4911,C2147,PRODUCTION!I$2:I$4911)</f>
        <v>0</v>
      </c>
    </row>
    <row r="2148" spans="1:9" x14ac:dyDescent="0.2">
      <c r="A2148">
        <v>40031</v>
      </c>
      <c r="B2148" t="s">
        <v>301</v>
      </c>
      <c r="C2148" t="str">
        <f t="shared" si="67"/>
        <v>40031</v>
      </c>
      <c r="D2148" t="str">
        <f t="shared" si="66"/>
        <v>COMANCHE</v>
      </c>
      <c r="E2148">
        <v>-98.471643439999994</v>
      </c>
      <c r="F2148">
        <v>34.662009900000001</v>
      </c>
      <c r="G2148">
        <f xml:space="preserve"> SUMIF(ACRES_HARVESTED!E$2:E$4911,C2148,ACRES_HARVESTED!G$2:G$4911)</f>
        <v>876</v>
      </c>
      <c r="H2148">
        <f xml:space="preserve"> SUMIF(SALES!E$2:E$4911,C2148,SALES!G$2:G$4911)</f>
        <v>270000</v>
      </c>
      <c r="I2148">
        <f xml:space="preserve"> SUMIF(PRODUCTION!E$2:E$4911,C2148,PRODUCTION!I$2:I$4911)</f>
        <v>379349.08439999999</v>
      </c>
    </row>
    <row r="2149" spans="1:9" x14ac:dyDescent="0.2">
      <c r="A2149">
        <v>40033</v>
      </c>
      <c r="B2149" t="s">
        <v>1532</v>
      </c>
      <c r="C2149" t="str">
        <f t="shared" si="67"/>
        <v>40033</v>
      </c>
      <c r="D2149" t="str">
        <f t="shared" si="66"/>
        <v>COTTON</v>
      </c>
      <c r="E2149">
        <v>-98.372257189999999</v>
      </c>
      <c r="F2149">
        <v>34.290059200000002</v>
      </c>
      <c r="G2149">
        <f xml:space="preserve"> SUMIF(ACRES_HARVESTED!E$2:E$4911,C2149,ACRES_HARVESTED!G$2:G$4911)</f>
        <v>754</v>
      </c>
      <c r="H2149">
        <f xml:space="preserve"> SUMIF(SALES!E$2:E$4911,C2149,SALES!G$2:G$4911)</f>
        <v>234000</v>
      </c>
      <c r="I2149">
        <f xml:space="preserve"> SUMIF(PRODUCTION!E$2:E$4911,C2149,PRODUCTION!I$2:I$4911)</f>
        <v>53810</v>
      </c>
    </row>
    <row r="2150" spans="1:9" x14ac:dyDescent="0.2">
      <c r="A2150">
        <v>40035</v>
      </c>
      <c r="B2150" t="s">
        <v>952</v>
      </c>
      <c r="C2150" t="str">
        <f t="shared" si="67"/>
        <v>40035</v>
      </c>
      <c r="D2150" t="str">
        <f t="shared" si="66"/>
        <v>CRAIG</v>
      </c>
      <c r="E2150">
        <v>-95.208661149999998</v>
      </c>
      <c r="F2150">
        <v>36.761780379999998</v>
      </c>
      <c r="G2150">
        <f xml:space="preserve"> SUMIF(ACRES_HARVESTED!E$2:E$4911,C2150,ACRES_HARVESTED!G$2:G$4911)</f>
        <v>4778</v>
      </c>
      <c r="H2150">
        <f xml:space="preserve"> SUMIF(SALES!E$2:E$4911,C2150,SALES!G$2:G$4911)</f>
        <v>1812000</v>
      </c>
      <c r="I2150">
        <f xml:space="preserve"> SUMIF(PRODUCTION!E$2:E$4911,C2150,PRODUCTION!I$2:I$4911)</f>
        <v>520500</v>
      </c>
    </row>
    <row r="2151" spans="1:9" x14ac:dyDescent="0.2">
      <c r="A2151">
        <v>40037</v>
      </c>
      <c r="B2151" t="s">
        <v>480</v>
      </c>
      <c r="C2151" t="str">
        <f t="shared" si="67"/>
        <v>40037</v>
      </c>
      <c r="D2151" t="str">
        <f t="shared" si="66"/>
        <v>CREEK</v>
      </c>
      <c r="E2151">
        <v>-96.370894019999994</v>
      </c>
      <c r="F2151">
        <v>35.902331189999998</v>
      </c>
      <c r="G2151">
        <f xml:space="preserve"> SUMIF(ACRES_HARVESTED!E$2:E$4911,C2151,ACRES_HARVESTED!G$2:G$4911)</f>
        <v>587</v>
      </c>
      <c r="H2151">
        <f xml:space="preserve"> SUMIF(SALES!E$2:E$4911,C2151,SALES!G$2:G$4911)</f>
        <v>130000</v>
      </c>
      <c r="I2151">
        <f xml:space="preserve"> SUMIF(PRODUCTION!E$2:E$4911,C2151,PRODUCTION!I$2:I$4911)</f>
        <v>38186</v>
      </c>
    </row>
    <row r="2152" spans="1:9" x14ac:dyDescent="0.2">
      <c r="A2152">
        <v>40039</v>
      </c>
      <c r="B2152" t="s">
        <v>563</v>
      </c>
      <c r="C2152" t="str">
        <f t="shared" si="67"/>
        <v>40039</v>
      </c>
      <c r="D2152" t="str">
        <f t="shared" si="66"/>
        <v>CUSTER</v>
      </c>
      <c r="E2152">
        <v>-99.001412299999998</v>
      </c>
      <c r="F2152">
        <v>35.638561979999999</v>
      </c>
      <c r="G2152">
        <f xml:space="preserve"> SUMIF(ACRES_HARVESTED!E$2:E$4911,C2152,ACRES_HARVESTED!G$2:G$4911)</f>
        <v>2795</v>
      </c>
      <c r="H2152">
        <f xml:space="preserve"> SUMIF(SALES!E$2:E$4911,C2152,SALES!G$2:G$4911)</f>
        <v>851000</v>
      </c>
      <c r="I2152">
        <f xml:space="preserve"> SUMIF(PRODUCTION!E$2:E$4911,C2152,PRODUCTION!I$2:I$4911)</f>
        <v>780184.3922</v>
      </c>
    </row>
    <row r="2153" spans="1:9" x14ac:dyDescent="0.2">
      <c r="A2153">
        <v>40041</v>
      </c>
      <c r="B2153" t="s">
        <v>366</v>
      </c>
      <c r="C2153" t="str">
        <f t="shared" si="67"/>
        <v>40041</v>
      </c>
      <c r="D2153" t="str">
        <f t="shared" si="66"/>
        <v>DELAWARE</v>
      </c>
      <c r="E2153">
        <v>-94.802569629999994</v>
      </c>
      <c r="F2153">
        <v>36.408982100000003</v>
      </c>
      <c r="G2153">
        <f xml:space="preserve"> SUMIF(ACRES_HARVESTED!E$2:E$4911,C2153,ACRES_HARVESTED!G$2:G$4911)</f>
        <v>737</v>
      </c>
      <c r="H2153">
        <f xml:space="preserve"> SUMIF(SALES!E$2:E$4911,C2153,SALES!G$2:G$4911)</f>
        <v>399000</v>
      </c>
      <c r="I2153">
        <f xml:space="preserve"> SUMIF(PRODUCTION!E$2:E$4911,C2153,PRODUCTION!I$2:I$4911)</f>
        <v>77452</v>
      </c>
    </row>
    <row r="2154" spans="1:9" x14ac:dyDescent="0.2">
      <c r="A2154">
        <v>40043</v>
      </c>
      <c r="B2154" t="s">
        <v>318</v>
      </c>
      <c r="C2154" t="str">
        <f t="shared" si="67"/>
        <v>40043</v>
      </c>
      <c r="D2154" t="str">
        <f t="shared" si="66"/>
        <v>DEWEY</v>
      </c>
      <c r="E2154">
        <v>-99.006471210000001</v>
      </c>
      <c r="F2154">
        <v>35.987688820000002</v>
      </c>
      <c r="G2154">
        <f xml:space="preserve"> SUMIF(ACRES_HARVESTED!E$2:E$4911,C2154,ACRES_HARVESTED!G$2:G$4911)</f>
        <v>0</v>
      </c>
      <c r="H2154">
        <f xml:space="preserve"> SUMIF(SALES!E$2:E$4911,C2154,SALES!G$2:G$4911)</f>
        <v>0</v>
      </c>
      <c r="I2154">
        <f xml:space="preserve"> SUMIF(PRODUCTION!E$2:E$4911,C2154,PRODUCTION!I$2:I$4911)</f>
        <v>0</v>
      </c>
    </row>
    <row r="2155" spans="1:9" x14ac:dyDescent="0.2">
      <c r="A2155">
        <v>40045</v>
      </c>
      <c r="B2155" t="s">
        <v>544</v>
      </c>
      <c r="C2155" t="str">
        <f t="shared" si="67"/>
        <v>40045</v>
      </c>
      <c r="D2155" t="str">
        <f t="shared" si="66"/>
        <v>ELLIS</v>
      </c>
      <c r="E2155">
        <v>-99.754511429999994</v>
      </c>
      <c r="F2155">
        <v>36.21835085</v>
      </c>
      <c r="G2155">
        <f xml:space="preserve"> SUMIF(ACRES_HARVESTED!E$2:E$4911,C2155,ACRES_HARVESTED!G$2:G$4911)</f>
        <v>444</v>
      </c>
      <c r="H2155">
        <f xml:space="preserve"> SUMIF(SALES!E$2:E$4911,C2155,SALES!G$2:G$4911)</f>
        <v>0</v>
      </c>
      <c r="I2155">
        <f xml:space="preserve"> SUMIF(PRODUCTION!E$2:E$4911,C2155,PRODUCTION!I$2:I$4911)</f>
        <v>62455</v>
      </c>
    </row>
    <row r="2156" spans="1:9" x14ac:dyDescent="0.2">
      <c r="A2156">
        <v>40047</v>
      </c>
      <c r="B2156" t="s">
        <v>362</v>
      </c>
      <c r="C2156" t="str">
        <f t="shared" si="67"/>
        <v>40047</v>
      </c>
      <c r="D2156" t="str">
        <f t="shared" si="66"/>
        <v>GARFIELD</v>
      </c>
      <c r="E2156">
        <v>-97.782632539999994</v>
      </c>
      <c r="F2156">
        <v>36.379160900000002</v>
      </c>
      <c r="G2156">
        <f xml:space="preserve"> SUMIF(ACRES_HARVESTED!E$2:E$4911,C2156,ACRES_HARVESTED!G$2:G$4911)</f>
        <v>17738</v>
      </c>
      <c r="H2156">
        <f xml:space="preserve"> SUMIF(SALES!E$2:E$4911,C2156,SALES!G$2:G$4911)</f>
        <v>0</v>
      </c>
      <c r="I2156">
        <f xml:space="preserve"> SUMIF(PRODUCTION!E$2:E$4911,C2156,PRODUCTION!I$2:I$4911)</f>
        <v>1189688.48</v>
      </c>
    </row>
    <row r="2157" spans="1:9" x14ac:dyDescent="0.2">
      <c r="A2157">
        <v>40049</v>
      </c>
      <c r="B2157" t="s">
        <v>1527</v>
      </c>
      <c r="C2157" t="str">
        <f t="shared" si="67"/>
        <v>40049</v>
      </c>
      <c r="D2157" t="str">
        <f t="shared" si="66"/>
        <v>GARVIN</v>
      </c>
      <c r="E2157">
        <v>-97.309370060000006</v>
      </c>
      <c r="F2157">
        <v>34.704402100000003</v>
      </c>
      <c r="G2157">
        <f xml:space="preserve"> SUMIF(ACRES_HARVESTED!E$2:E$4911,C2157,ACRES_HARVESTED!G$2:G$4911)</f>
        <v>4576</v>
      </c>
      <c r="H2157">
        <f xml:space="preserve"> SUMIF(SALES!E$2:E$4911,C2157,SALES!G$2:G$4911)</f>
        <v>1784000</v>
      </c>
      <c r="I2157">
        <f xml:space="preserve"> SUMIF(PRODUCTION!E$2:E$4911,C2157,PRODUCTION!I$2:I$4911)</f>
        <v>729734.66159999999</v>
      </c>
    </row>
    <row r="2158" spans="1:9" x14ac:dyDescent="0.2">
      <c r="A2158">
        <v>40051</v>
      </c>
      <c r="B2158" t="s">
        <v>505</v>
      </c>
      <c r="C2158" t="str">
        <f t="shared" si="67"/>
        <v>40051</v>
      </c>
      <c r="D2158" t="str">
        <f t="shared" si="66"/>
        <v>GRADY</v>
      </c>
      <c r="E2158">
        <v>-97.883606709999995</v>
      </c>
      <c r="F2158">
        <v>35.016332370000001</v>
      </c>
      <c r="G2158">
        <f xml:space="preserve"> SUMIF(ACRES_HARVESTED!E$2:E$4911,C2158,ACRES_HARVESTED!G$2:G$4911)</f>
        <v>2714</v>
      </c>
      <c r="H2158">
        <f xml:space="preserve"> SUMIF(SALES!E$2:E$4911,C2158,SALES!G$2:G$4911)</f>
        <v>968000</v>
      </c>
      <c r="I2158">
        <f xml:space="preserve"> SUMIF(PRODUCTION!E$2:E$4911,C2158,PRODUCTION!I$2:I$4911)</f>
        <v>270737</v>
      </c>
    </row>
    <row r="2159" spans="1:9" x14ac:dyDescent="0.2">
      <c r="A2159">
        <v>40053</v>
      </c>
      <c r="B2159" t="s">
        <v>5</v>
      </c>
      <c r="C2159" t="str">
        <f t="shared" si="67"/>
        <v>40053</v>
      </c>
      <c r="D2159" t="str">
        <f t="shared" si="66"/>
        <v>GRANT</v>
      </c>
      <c r="E2159">
        <v>-97.784934039999996</v>
      </c>
      <c r="F2159">
        <v>36.796513640000001</v>
      </c>
      <c r="G2159">
        <f xml:space="preserve"> SUMIF(ACRES_HARVESTED!E$2:E$4911,C2159,ACRES_HARVESTED!G$2:G$4911)</f>
        <v>5764</v>
      </c>
      <c r="H2159">
        <f xml:space="preserve"> SUMIF(SALES!E$2:E$4911,C2159,SALES!G$2:G$4911)</f>
        <v>0</v>
      </c>
      <c r="I2159">
        <f xml:space="preserve"> SUMIF(PRODUCTION!E$2:E$4911,C2159,PRODUCTION!I$2:I$4911)</f>
        <v>303543.44099999999</v>
      </c>
    </row>
    <row r="2160" spans="1:9" x14ac:dyDescent="0.2">
      <c r="A2160">
        <v>40055</v>
      </c>
      <c r="B2160" t="s">
        <v>1202</v>
      </c>
      <c r="C2160" t="str">
        <f t="shared" si="67"/>
        <v>40055</v>
      </c>
      <c r="D2160" t="str">
        <f t="shared" si="66"/>
        <v>GREER</v>
      </c>
      <c r="E2160">
        <v>-99.560596480000001</v>
      </c>
      <c r="F2160">
        <v>34.934298679999998</v>
      </c>
      <c r="G2160">
        <f xml:space="preserve"> SUMIF(ACRES_HARVESTED!E$2:E$4911,C2160,ACRES_HARVESTED!G$2:G$4911)</f>
        <v>0</v>
      </c>
      <c r="H2160">
        <f xml:space="preserve"> SUMIF(SALES!E$2:E$4911,C2160,SALES!G$2:G$4911)</f>
        <v>0</v>
      </c>
      <c r="I2160">
        <f xml:space="preserve"> SUMIF(PRODUCTION!E$2:E$4911,C2160,PRODUCTION!I$2:I$4911)</f>
        <v>0</v>
      </c>
    </row>
    <row r="2161" spans="1:9" x14ac:dyDescent="0.2">
      <c r="A2161">
        <v>40057</v>
      </c>
      <c r="B2161" t="s">
        <v>1203</v>
      </c>
      <c r="C2161" t="str">
        <f t="shared" si="67"/>
        <v>40057</v>
      </c>
      <c r="D2161" t="str">
        <f t="shared" si="66"/>
        <v>HARMON</v>
      </c>
      <c r="E2161">
        <v>-99.846301879999999</v>
      </c>
      <c r="F2161">
        <v>34.744092889999997</v>
      </c>
      <c r="G2161">
        <f xml:space="preserve"> SUMIF(ACRES_HARVESTED!E$2:E$4911,C2161,ACRES_HARVESTED!G$2:G$4911)</f>
        <v>593</v>
      </c>
      <c r="H2161">
        <f xml:space="preserve"> SUMIF(SALES!E$2:E$4911,C2161,SALES!G$2:G$4911)</f>
        <v>237000</v>
      </c>
      <c r="I2161">
        <f xml:space="preserve"> SUMIF(PRODUCTION!E$2:E$4911,C2161,PRODUCTION!I$2:I$4911)</f>
        <v>300967.5955</v>
      </c>
    </row>
    <row r="2162" spans="1:9" x14ac:dyDescent="0.2">
      <c r="A2162">
        <v>40059</v>
      </c>
      <c r="B2162" t="s">
        <v>717</v>
      </c>
      <c r="C2162" t="str">
        <f t="shared" si="67"/>
        <v>40059</v>
      </c>
      <c r="D2162" t="str">
        <f t="shared" si="66"/>
        <v>HARPER</v>
      </c>
      <c r="E2162">
        <v>-99.666966110000004</v>
      </c>
      <c r="F2162">
        <v>36.788712529999998</v>
      </c>
      <c r="G2162">
        <f xml:space="preserve"> SUMIF(ACRES_HARVESTED!E$2:E$4911,C2162,ACRES_HARVESTED!G$2:G$4911)</f>
        <v>0</v>
      </c>
      <c r="H2162">
        <f xml:space="preserve"> SUMIF(SALES!E$2:E$4911,C2162,SALES!G$2:G$4911)</f>
        <v>0</v>
      </c>
      <c r="I2162">
        <f xml:space="preserve"> SUMIF(PRODUCTION!E$2:E$4911,C2162,PRODUCTION!I$2:I$4911)</f>
        <v>0</v>
      </c>
    </row>
    <row r="2163" spans="1:9" x14ac:dyDescent="0.2">
      <c r="A2163">
        <v>40061</v>
      </c>
      <c r="B2163" t="s">
        <v>686</v>
      </c>
      <c r="C2163" t="str">
        <f t="shared" si="67"/>
        <v>40061</v>
      </c>
      <c r="D2163" t="str">
        <f t="shared" si="66"/>
        <v>HASKELL</v>
      </c>
      <c r="E2163">
        <v>-95.116063920000002</v>
      </c>
      <c r="F2163">
        <v>35.225016449999998</v>
      </c>
      <c r="G2163">
        <f xml:space="preserve"> SUMIF(ACRES_HARVESTED!E$2:E$4911,C2163,ACRES_HARVESTED!G$2:G$4911)</f>
        <v>0</v>
      </c>
      <c r="H2163">
        <f xml:space="preserve"> SUMIF(SALES!E$2:E$4911,C2163,SALES!G$2:G$4911)</f>
        <v>0</v>
      </c>
      <c r="I2163">
        <f xml:space="preserve"> SUMIF(PRODUCTION!E$2:E$4911,C2163,PRODUCTION!I$2:I$4911)</f>
        <v>0</v>
      </c>
    </row>
    <row r="2164" spans="1:9" x14ac:dyDescent="0.2">
      <c r="A2164">
        <v>40063</v>
      </c>
      <c r="B2164" t="s">
        <v>89</v>
      </c>
      <c r="C2164" t="str">
        <f t="shared" si="67"/>
        <v>40063</v>
      </c>
      <c r="D2164" t="str">
        <f t="shared" si="66"/>
        <v>HUGHES</v>
      </c>
      <c r="E2164">
        <v>-96.250621339999995</v>
      </c>
      <c r="F2164">
        <v>35.04854478</v>
      </c>
      <c r="G2164">
        <f xml:space="preserve"> SUMIF(ACRES_HARVESTED!E$2:E$4911,C2164,ACRES_HARVESTED!G$2:G$4911)</f>
        <v>430</v>
      </c>
      <c r="H2164">
        <f xml:space="preserve"> SUMIF(SALES!E$2:E$4911,C2164,SALES!G$2:G$4911)</f>
        <v>0</v>
      </c>
      <c r="I2164">
        <f xml:space="preserve"> SUMIF(PRODUCTION!E$2:E$4911,C2164,PRODUCTION!I$2:I$4911)</f>
        <v>38238</v>
      </c>
    </row>
    <row r="2165" spans="1:9" x14ac:dyDescent="0.2">
      <c r="A2165">
        <v>40065</v>
      </c>
      <c r="B2165" t="s">
        <v>130</v>
      </c>
      <c r="C2165" t="str">
        <f t="shared" si="67"/>
        <v>40065</v>
      </c>
      <c r="D2165" t="str">
        <f t="shared" si="66"/>
        <v>JACKSON</v>
      </c>
      <c r="E2165">
        <v>-99.415452920000007</v>
      </c>
      <c r="F2165">
        <v>34.588000409999999</v>
      </c>
      <c r="G2165">
        <f xml:space="preserve"> SUMIF(ACRES_HARVESTED!E$2:E$4911,C2165,ACRES_HARVESTED!G$2:G$4911)</f>
        <v>0</v>
      </c>
      <c r="H2165">
        <f xml:space="preserve"> SUMIF(SALES!E$2:E$4911,C2165,SALES!G$2:G$4911)</f>
        <v>0</v>
      </c>
      <c r="I2165">
        <f xml:space="preserve"> SUMIF(PRODUCTION!E$2:E$4911,C2165,PRODUCTION!I$2:I$4911)</f>
        <v>0</v>
      </c>
    </row>
    <row r="2166" spans="1:9" x14ac:dyDescent="0.2">
      <c r="A2166">
        <v>40067</v>
      </c>
      <c r="B2166" t="s">
        <v>475</v>
      </c>
      <c r="C2166" t="str">
        <f t="shared" si="67"/>
        <v>40067</v>
      </c>
      <c r="D2166" t="str">
        <f t="shared" si="66"/>
        <v>JEFFERSON</v>
      </c>
      <c r="E2166">
        <v>-97.836087090000007</v>
      </c>
      <c r="F2166">
        <v>34.110524079999998</v>
      </c>
      <c r="G2166">
        <f xml:space="preserve"> SUMIF(ACRES_HARVESTED!E$2:E$4911,C2166,ACRES_HARVESTED!G$2:G$4911)</f>
        <v>0</v>
      </c>
      <c r="H2166">
        <f xml:space="preserve"> SUMIF(SALES!E$2:E$4911,C2166,SALES!G$2:G$4911)</f>
        <v>0</v>
      </c>
      <c r="I2166">
        <f xml:space="preserve"> SUMIF(PRODUCTION!E$2:E$4911,C2166,PRODUCTION!I$2:I$4911)</f>
        <v>0</v>
      </c>
    </row>
    <row r="2167" spans="1:9" x14ac:dyDescent="0.2">
      <c r="A2167">
        <v>40069</v>
      </c>
      <c r="B2167" t="s">
        <v>1396</v>
      </c>
      <c r="C2167" t="str">
        <f t="shared" si="67"/>
        <v>40069</v>
      </c>
      <c r="D2167" t="str">
        <f t="shared" si="66"/>
        <v>JOHNSTON</v>
      </c>
      <c r="E2167">
        <v>-96.660805370000006</v>
      </c>
      <c r="F2167">
        <v>34.31652004</v>
      </c>
      <c r="G2167">
        <f xml:space="preserve"> SUMIF(ACRES_HARVESTED!E$2:E$4911,C2167,ACRES_HARVESTED!G$2:G$4911)</f>
        <v>230</v>
      </c>
      <c r="H2167">
        <f xml:space="preserve"> SUMIF(SALES!E$2:E$4911,C2167,SALES!G$2:G$4911)</f>
        <v>48000</v>
      </c>
      <c r="I2167">
        <f xml:space="preserve"> SUMIF(PRODUCTION!E$2:E$4911,C2167,PRODUCTION!I$2:I$4911)</f>
        <v>15422</v>
      </c>
    </row>
    <row r="2168" spans="1:9" x14ac:dyDescent="0.2">
      <c r="A2168">
        <v>40071</v>
      </c>
      <c r="B2168" t="s">
        <v>824</v>
      </c>
      <c r="C2168" t="str">
        <f t="shared" si="67"/>
        <v>40071</v>
      </c>
      <c r="D2168" t="str">
        <f t="shared" si="66"/>
        <v>KAY</v>
      </c>
      <c r="E2168">
        <v>-97.143872299999998</v>
      </c>
      <c r="F2168">
        <v>36.817950889999999</v>
      </c>
      <c r="G2168">
        <f xml:space="preserve"> SUMIF(ACRES_HARVESTED!E$2:E$4911,C2168,ACRES_HARVESTED!G$2:G$4911)</f>
        <v>17166</v>
      </c>
      <c r="H2168">
        <f xml:space="preserve"> SUMIF(SALES!E$2:E$4911,C2168,SALES!G$2:G$4911)</f>
        <v>3112000</v>
      </c>
      <c r="I2168">
        <f xml:space="preserve"> SUMIF(PRODUCTION!E$2:E$4911,C2168,PRODUCTION!I$2:I$4911)</f>
        <v>961403</v>
      </c>
    </row>
    <row r="2169" spans="1:9" x14ac:dyDescent="0.2">
      <c r="A2169">
        <v>40073</v>
      </c>
      <c r="B2169" t="s">
        <v>173</v>
      </c>
      <c r="C2169" t="str">
        <f t="shared" si="67"/>
        <v>40073</v>
      </c>
      <c r="D2169" t="str">
        <f t="shared" si="66"/>
        <v>KINGFISHER</v>
      </c>
      <c r="E2169">
        <v>-97.941530420000007</v>
      </c>
      <c r="F2169">
        <v>35.945357219999998</v>
      </c>
      <c r="G2169">
        <f xml:space="preserve"> SUMIF(ACRES_HARVESTED!E$2:E$4911,C2169,ACRES_HARVESTED!G$2:G$4911)</f>
        <v>1250</v>
      </c>
      <c r="H2169">
        <f xml:space="preserve"> SUMIF(SALES!E$2:E$4911,C2169,SALES!G$2:G$4911)</f>
        <v>0</v>
      </c>
      <c r="I2169">
        <f xml:space="preserve"> SUMIF(PRODUCTION!E$2:E$4911,C2169,PRODUCTION!I$2:I$4911)</f>
        <v>91685</v>
      </c>
    </row>
    <row r="2170" spans="1:9" x14ac:dyDescent="0.2">
      <c r="A2170">
        <v>40075</v>
      </c>
      <c r="B2170" t="s">
        <v>46</v>
      </c>
      <c r="C2170" t="str">
        <f t="shared" si="67"/>
        <v>40075</v>
      </c>
      <c r="D2170" t="str">
        <f t="shared" si="66"/>
        <v>KIOWA</v>
      </c>
      <c r="E2170">
        <v>-98.980548650000003</v>
      </c>
      <c r="F2170">
        <v>34.916251619999997</v>
      </c>
      <c r="G2170">
        <f xml:space="preserve"> SUMIF(ACRES_HARVESTED!E$2:E$4911,C2170,ACRES_HARVESTED!G$2:G$4911)</f>
        <v>350</v>
      </c>
      <c r="H2170">
        <f xml:space="preserve"> SUMIF(SALES!E$2:E$4911,C2170,SALES!G$2:G$4911)</f>
        <v>208000</v>
      </c>
      <c r="I2170">
        <f xml:space="preserve"> SUMIF(PRODUCTION!E$2:E$4911,C2170,PRODUCTION!I$2:I$4911)</f>
        <v>165345.18</v>
      </c>
    </row>
    <row r="2171" spans="1:9" x14ac:dyDescent="0.2">
      <c r="A2171">
        <v>40077</v>
      </c>
      <c r="B2171" t="s">
        <v>635</v>
      </c>
      <c r="C2171" t="str">
        <f t="shared" si="67"/>
        <v>40077</v>
      </c>
      <c r="D2171" t="str">
        <f t="shared" si="66"/>
        <v>LATIMER</v>
      </c>
      <c r="E2171">
        <v>-95.250989950000005</v>
      </c>
      <c r="F2171">
        <v>34.876399480000003</v>
      </c>
      <c r="G2171">
        <f xml:space="preserve"> SUMIF(ACRES_HARVESTED!E$2:E$4911,C2171,ACRES_HARVESTED!G$2:G$4911)</f>
        <v>0</v>
      </c>
      <c r="H2171">
        <f xml:space="preserve"> SUMIF(SALES!E$2:E$4911,C2171,SALES!G$2:G$4911)</f>
        <v>0</v>
      </c>
      <c r="I2171">
        <f xml:space="preserve"> SUMIF(PRODUCTION!E$2:E$4911,C2171,PRODUCTION!I$2:I$4911)</f>
        <v>0</v>
      </c>
    </row>
    <row r="2172" spans="1:9" x14ac:dyDescent="0.2">
      <c r="A2172">
        <v>40079</v>
      </c>
      <c r="B2172" t="s">
        <v>1912</v>
      </c>
      <c r="C2172" t="str">
        <f t="shared" si="67"/>
        <v>40079</v>
      </c>
      <c r="D2172" t="str">
        <f t="shared" si="66"/>
        <v>LE FLORE</v>
      </c>
      <c r="E2172">
        <v>-94.703382930000004</v>
      </c>
      <c r="F2172">
        <v>34.900114770000002</v>
      </c>
      <c r="G2172">
        <f xml:space="preserve"> SUMIF(ACRES_HARVESTED!E$2:E$4911,C2172,ACRES_HARVESTED!G$2:G$4911)</f>
        <v>2470</v>
      </c>
      <c r="H2172">
        <f xml:space="preserve"> SUMIF(SALES!E$2:E$4911,C2172,SALES!G$2:G$4911)</f>
        <v>1310000</v>
      </c>
      <c r="I2172">
        <f xml:space="preserve"> SUMIF(PRODUCTION!E$2:E$4911,C2172,PRODUCTION!I$2:I$4911)</f>
        <v>327100</v>
      </c>
    </row>
    <row r="2173" spans="1:9" x14ac:dyDescent="0.2">
      <c r="A2173">
        <v>40081</v>
      </c>
      <c r="B2173" t="s">
        <v>17</v>
      </c>
      <c r="C2173" t="str">
        <f t="shared" si="67"/>
        <v>40081</v>
      </c>
      <c r="D2173" t="str">
        <f t="shared" si="66"/>
        <v>LINCOLN</v>
      </c>
      <c r="E2173">
        <v>-96.881239609999994</v>
      </c>
      <c r="F2173">
        <v>35.702728399999998</v>
      </c>
      <c r="G2173">
        <f xml:space="preserve"> SUMIF(ACRES_HARVESTED!E$2:E$4911,C2173,ACRES_HARVESTED!G$2:G$4911)</f>
        <v>1284</v>
      </c>
      <c r="H2173">
        <f xml:space="preserve"> SUMIF(SALES!E$2:E$4911,C2173,SALES!G$2:G$4911)</f>
        <v>362000</v>
      </c>
      <c r="I2173">
        <f xml:space="preserve"> SUMIF(PRODUCTION!E$2:E$4911,C2173,PRODUCTION!I$2:I$4911)</f>
        <v>99337</v>
      </c>
    </row>
    <row r="2174" spans="1:9" x14ac:dyDescent="0.2">
      <c r="A2174">
        <v>40083</v>
      </c>
      <c r="B2174" t="s">
        <v>90</v>
      </c>
      <c r="C2174" t="str">
        <f t="shared" si="67"/>
        <v>40083</v>
      </c>
      <c r="D2174" t="str">
        <f t="shared" si="66"/>
        <v>LOGAN</v>
      </c>
      <c r="E2174">
        <v>-97.44308101</v>
      </c>
      <c r="F2174">
        <v>35.919138969999999</v>
      </c>
      <c r="G2174">
        <f xml:space="preserve"> SUMIF(ACRES_HARVESTED!E$2:E$4911,C2174,ACRES_HARVESTED!G$2:G$4911)</f>
        <v>0</v>
      </c>
      <c r="H2174">
        <f xml:space="preserve"> SUMIF(SALES!E$2:E$4911,C2174,SALES!G$2:G$4911)</f>
        <v>0</v>
      </c>
      <c r="I2174">
        <f xml:space="preserve"> SUMIF(PRODUCTION!E$2:E$4911,C2174,PRODUCTION!I$2:I$4911)</f>
        <v>0</v>
      </c>
    </row>
    <row r="2175" spans="1:9" x14ac:dyDescent="0.2">
      <c r="A2175">
        <v>40085</v>
      </c>
      <c r="B2175" t="s">
        <v>1848</v>
      </c>
      <c r="C2175" t="str">
        <f t="shared" si="67"/>
        <v>40085</v>
      </c>
      <c r="D2175" t="str">
        <f t="shared" si="66"/>
        <v>LOVE</v>
      </c>
      <c r="E2175">
        <v>-97.244228289999995</v>
      </c>
      <c r="F2175">
        <v>33.950052710000001</v>
      </c>
      <c r="G2175">
        <f xml:space="preserve"> SUMIF(ACRES_HARVESTED!E$2:E$4911,C2175,ACRES_HARVESTED!G$2:G$4911)</f>
        <v>0</v>
      </c>
      <c r="H2175">
        <f xml:space="preserve"> SUMIF(SALES!E$2:E$4911,C2175,SALES!G$2:G$4911)</f>
        <v>0</v>
      </c>
      <c r="I2175">
        <f xml:space="preserve"> SUMIF(PRODUCTION!E$2:E$4911,C2175,PRODUCTION!I$2:I$4911)</f>
        <v>0</v>
      </c>
    </row>
    <row r="2176" spans="1:9" x14ac:dyDescent="0.2">
      <c r="A2176">
        <v>40087</v>
      </c>
      <c r="B2176" t="s">
        <v>1810</v>
      </c>
      <c r="C2176" t="str">
        <f t="shared" si="67"/>
        <v>40087</v>
      </c>
      <c r="D2176" t="str">
        <f t="shared" si="66"/>
        <v>MCCLAIN</v>
      </c>
      <c r="E2176">
        <v>-97.442980860000006</v>
      </c>
      <c r="F2176">
        <v>35.008885380000002</v>
      </c>
      <c r="G2176">
        <f xml:space="preserve"> SUMIF(ACRES_HARVESTED!E$2:E$4911,C2176,ACRES_HARVESTED!G$2:G$4911)</f>
        <v>5476</v>
      </c>
      <c r="H2176">
        <f xml:space="preserve"> SUMIF(SALES!E$2:E$4911,C2176,SALES!G$2:G$4911)</f>
        <v>1188000</v>
      </c>
      <c r="I2176">
        <f xml:space="preserve"> SUMIF(PRODUCTION!E$2:E$4911,C2176,PRODUCTION!I$2:I$4911)</f>
        <v>360354</v>
      </c>
    </row>
    <row r="2177" spans="1:9" x14ac:dyDescent="0.2">
      <c r="A2177">
        <v>40089</v>
      </c>
      <c r="B2177" t="s">
        <v>1328</v>
      </c>
      <c r="C2177" t="str">
        <f t="shared" si="67"/>
        <v>40089</v>
      </c>
      <c r="D2177" t="str">
        <f t="shared" si="66"/>
        <v>MCCURTAIN</v>
      </c>
      <c r="E2177">
        <v>-94.771454579999997</v>
      </c>
      <c r="F2177">
        <v>34.116223900000001</v>
      </c>
      <c r="G2177">
        <f xml:space="preserve"> SUMIF(ACRES_HARVESTED!E$2:E$4911,C2177,ACRES_HARVESTED!G$2:G$4911)</f>
        <v>3844</v>
      </c>
      <c r="H2177">
        <f xml:space="preserve"> SUMIF(SALES!E$2:E$4911,C2177,SALES!G$2:G$4911)</f>
        <v>0</v>
      </c>
      <c r="I2177">
        <f xml:space="preserve"> SUMIF(PRODUCTION!E$2:E$4911,C2177,PRODUCTION!I$2:I$4911)</f>
        <v>637400</v>
      </c>
    </row>
    <row r="2178" spans="1:9" x14ac:dyDescent="0.2">
      <c r="A2178">
        <v>40091</v>
      </c>
      <c r="B2178" t="s">
        <v>792</v>
      </c>
      <c r="C2178" t="str">
        <f t="shared" si="67"/>
        <v>40091</v>
      </c>
      <c r="D2178" t="str">
        <f t="shared" ref="D2178:D2241" si="68">UPPER(B2178)</f>
        <v>MCINTOSH</v>
      </c>
      <c r="E2178">
        <v>-95.666958050000005</v>
      </c>
      <c r="F2178">
        <v>35.373515980000001</v>
      </c>
      <c r="G2178">
        <f xml:space="preserve"> SUMIF(ACRES_HARVESTED!E$2:E$4911,C2178,ACRES_HARVESTED!G$2:G$4911)</f>
        <v>0</v>
      </c>
      <c r="H2178">
        <f xml:space="preserve"> SUMIF(SALES!E$2:E$4911,C2178,SALES!G$2:G$4911)</f>
        <v>0</v>
      </c>
      <c r="I2178">
        <f xml:space="preserve"> SUMIF(PRODUCTION!E$2:E$4911,C2178,PRODUCTION!I$2:I$4911)</f>
        <v>0</v>
      </c>
    </row>
    <row r="2179" spans="1:9" x14ac:dyDescent="0.2">
      <c r="A2179">
        <v>40093</v>
      </c>
      <c r="B2179" t="s">
        <v>1826</v>
      </c>
      <c r="C2179" t="str">
        <f t="shared" ref="C2179:C2242" si="69" xml:space="preserve"> TEXT(A2179,"00000")</f>
        <v>40093</v>
      </c>
      <c r="D2179" t="str">
        <f t="shared" si="68"/>
        <v>MAJOR</v>
      </c>
      <c r="E2179">
        <v>-98.534569239999996</v>
      </c>
      <c r="F2179">
        <v>36.311746560000003</v>
      </c>
      <c r="G2179">
        <f xml:space="preserve"> SUMIF(ACRES_HARVESTED!E$2:E$4911,C2179,ACRES_HARVESTED!G$2:G$4911)</f>
        <v>5933</v>
      </c>
      <c r="H2179">
        <f xml:space="preserve"> SUMIF(SALES!E$2:E$4911,C2179,SALES!G$2:G$4911)</f>
        <v>3501000</v>
      </c>
      <c r="I2179">
        <f xml:space="preserve"> SUMIF(PRODUCTION!E$2:E$4911,C2179,PRODUCTION!I$2:I$4911)</f>
        <v>1291922.4512</v>
      </c>
    </row>
    <row r="2180" spans="1:9" x14ac:dyDescent="0.2">
      <c r="A2180">
        <v>40095</v>
      </c>
      <c r="B2180" t="s">
        <v>226</v>
      </c>
      <c r="C2180" t="str">
        <f t="shared" si="69"/>
        <v>40095</v>
      </c>
      <c r="D2180" t="str">
        <f t="shared" si="68"/>
        <v>MARSHALL</v>
      </c>
      <c r="E2180">
        <v>-96.769172979999993</v>
      </c>
      <c r="F2180">
        <v>34.02458841</v>
      </c>
      <c r="G2180">
        <f xml:space="preserve"> SUMIF(ACRES_HARVESTED!E$2:E$4911,C2180,ACRES_HARVESTED!G$2:G$4911)</f>
        <v>10</v>
      </c>
      <c r="H2180">
        <f xml:space="preserve"> SUMIF(SALES!E$2:E$4911,C2180,SALES!G$2:G$4911)</f>
        <v>4000</v>
      </c>
      <c r="I2180">
        <f xml:space="preserve"> SUMIF(PRODUCTION!E$2:E$4911,C2180,PRODUCTION!I$2:I$4911)</f>
        <v>580</v>
      </c>
    </row>
    <row r="2181" spans="1:9" x14ac:dyDescent="0.2">
      <c r="A2181">
        <v>40097</v>
      </c>
      <c r="B2181" t="s">
        <v>715</v>
      </c>
      <c r="C2181" t="str">
        <f t="shared" si="69"/>
        <v>40097</v>
      </c>
      <c r="D2181" t="str">
        <f t="shared" si="68"/>
        <v>MAYES</v>
      </c>
      <c r="E2181">
        <v>-95.231324659999999</v>
      </c>
      <c r="F2181">
        <v>36.301761190000001</v>
      </c>
      <c r="G2181">
        <f xml:space="preserve"> SUMIF(ACRES_HARVESTED!E$2:E$4911,C2181,ACRES_HARVESTED!G$2:G$4911)</f>
        <v>1833</v>
      </c>
      <c r="H2181">
        <f xml:space="preserve"> SUMIF(SALES!E$2:E$4911,C2181,SALES!G$2:G$4911)</f>
        <v>329000</v>
      </c>
      <c r="I2181">
        <f xml:space="preserve"> SUMIF(PRODUCTION!E$2:E$4911,C2181,PRODUCTION!I$2:I$4911)</f>
        <v>467802.03849999997</v>
      </c>
    </row>
    <row r="2182" spans="1:9" x14ac:dyDescent="0.2">
      <c r="A2182">
        <v>40099</v>
      </c>
      <c r="B2182" t="s">
        <v>21</v>
      </c>
      <c r="C2182" t="str">
        <f t="shared" si="69"/>
        <v>40099</v>
      </c>
      <c r="D2182" t="str">
        <f t="shared" si="68"/>
        <v>MURRAY</v>
      </c>
      <c r="E2182">
        <v>-97.067987979999998</v>
      </c>
      <c r="F2182">
        <v>34.482364680000003</v>
      </c>
      <c r="G2182">
        <f xml:space="preserve"> SUMIF(ACRES_HARVESTED!E$2:E$4911,C2182,ACRES_HARVESTED!G$2:G$4911)</f>
        <v>0</v>
      </c>
      <c r="H2182">
        <f xml:space="preserve"> SUMIF(SALES!E$2:E$4911,C2182,SALES!G$2:G$4911)</f>
        <v>0</v>
      </c>
      <c r="I2182">
        <f xml:space="preserve"> SUMIF(PRODUCTION!E$2:E$4911,C2182,PRODUCTION!I$2:I$4911)</f>
        <v>0</v>
      </c>
    </row>
    <row r="2183" spans="1:9" x14ac:dyDescent="0.2">
      <c r="A2183">
        <v>40101</v>
      </c>
      <c r="B2183" t="s">
        <v>1392</v>
      </c>
      <c r="C2183" t="str">
        <f t="shared" si="69"/>
        <v>40101</v>
      </c>
      <c r="D2183" t="str">
        <f t="shared" si="68"/>
        <v>MUSKOGEE</v>
      </c>
      <c r="E2183">
        <v>-95.379491869999995</v>
      </c>
      <c r="F2183">
        <v>35.616129479999998</v>
      </c>
      <c r="G2183">
        <f xml:space="preserve"> SUMIF(ACRES_HARVESTED!E$2:E$4911,C2183,ACRES_HARVESTED!G$2:G$4911)</f>
        <v>3787</v>
      </c>
      <c r="H2183">
        <f xml:space="preserve"> SUMIF(SALES!E$2:E$4911,C2183,SALES!G$2:G$4911)</f>
        <v>2078000</v>
      </c>
      <c r="I2183">
        <f xml:space="preserve"> SUMIF(PRODUCTION!E$2:E$4911,C2183,PRODUCTION!I$2:I$4911)</f>
        <v>601409</v>
      </c>
    </row>
    <row r="2184" spans="1:9" x14ac:dyDescent="0.2">
      <c r="A2184">
        <v>40103</v>
      </c>
      <c r="B2184" t="s">
        <v>119</v>
      </c>
      <c r="C2184" t="str">
        <f t="shared" si="69"/>
        <v>40103</v>
      </c>
      <c r="D2184" t="str">
        <f t="shared" si="68"/>
        <v>NOBLE</v>
      </c>
      <c r="E2184">
        <v>-97.230500539999994</v>
      </c>
      <c r="F2184">
        <v>36.388485299999999</v>
      </c>
      <c r="G2184">
        <f xml:space="preserve"> SUMIF(ACRES_HARVESTED!E$2:E$4911,C2184,ACRES_HARVESTED!G$2:G$4911)</f>
        <v>15576</v>
      </c>
      <c r="H2184">
        <f xml:space="preserve"> SUMIF(SALES!E$2:E$4911,C2184,SALES!G$2:G$4911)</f>
        <v>3219000</v>
      </c>
      <c r="I2184">
        <f xml:space="preserve"> SUMIF(PRODUCTION!E$2:E$4911,C2184,PRODUCTION!I$2:I$4911)</f>
        <v>1072823</v>
      </c>
    </row>
    <row r="2185" spans="1:9" x14ac:dyDescent="0.2">
      <c r="A2185">
        <v>40105</v>
      </c>
      <c r="B2185" t="s">
        <v>324</v>
      </c>
      <c r="C2185" t="str">
        <f t="shared" si="69"/>
        <v>40105</v>
      </c>
      <c r="D2185" t="str">
        <f t="shared" si="68"/>
        <v>NOWATA</v>
      </c>
      <c r="E2185">
        <v>-95.617359859999993</v>
      </c>
      <c r="F2185">
        <v>36.798441189999998</v>
      </c>
      <c r="G2185">
        <f xml:space="preserve"> SUMIF(ACRES_HARVESTED!E$2:E$4911,C2185,ACRES_HARVESTED!G$2:G$4911)</f>
        <v>1536</v>
      </c>
      <c r="H2185">
        <f xml:space="preserve"> SUMIF(SALES!E$2:E$4911,C2185,SALES!G$2:G$4911)</f>
        <v>505000</v>
      </c>
      <c r="I2185">
        <f xml:space="preserve"> SUMIF(PRODUCTION!E$2:E$4911,C2185,PRODUCTION!I$2:I$4911)</f>
        <v>155004</v>
      </c>
    </row>
    <row r="2186" spans="1:9" x14ac:dyDescent="0.2">
      <c r="A2186">
        <v>40107</v>
      </c>
      <c r="B2186" t="s">
        <v>1242</v>
      </c>
      <c r="C2186" t="str">
        <f t="shared" si="69"/>
        <v>40107</v>
      </c>
      <c r="D2186" t="str">
        <f t="shared" si="68"/>
        <v>OKFUSKEE</v>
      </c>
      <c r="E2186">
        <v>-96.322839200000004</v>
      </c>
      <c r="F2186">
        <v>35.465441230000003</v>
      </c>
      <c r="G2186">
        <f xml:space="preserve"> SUMIF(ACRES_HARVESTED!E$2:E$4911,C2186,ACRES_HARVESTED!G$2:G$4911)</f>
        <v>1932</v>
      </c>
      <c r="H2186">
        <f xml:space="preserve"> SUMIF(SALES!E$2:E$4911,C2186,SALES!G$2:G$4911)</f>
        <v>858000</v>
      </c>
      <c r="I2186">
        <f xml:space="preserve"> SUMIF(PRODUCTION!E$2:E$4911,C2186,PRODUCTION!I$2:I$4911)</f>
        <v>237142</v>
      </c>
    </row>
    <row r="2187" spans="1:9" x14ac:dyDescent="0.2">
      <c r="A2187">
        <v>40109</v>
      </c>
      <c r="B2187" t="s">
        <v>411</v>
      </c>
      <c r="C2187" t="str">
        <f t="shared" si="69"/>
        <v>40109</v>
      </c>
      <c r="D2187" t="str">
        <f t="shared" si="68"/>
        <v>OKLAHOMA</v>
      </c>
      <c r="E2187">
        <v>-97.407503599999998</v>
      </c>
      <c r="F2187">
        <v>35.551413189999998</v>
      </c>
      <c r="G2187">
        <f xml:space="preserve"> SUMIF(ACRES_HARVESTED!E$2:E$4911,C2187,ACRES_HARVESTED!G$2:G$4911)</f>
        <v>929</v>
      </c>
      <c r="H2187">
        <f xml:space="preserve"> SUMIF(SALES!E$2:E$4911,C2187,SALES!G$2:G$4911)</f>
        <v>222000</v>
      </c>
      <c r="I2187">
        <f xml:space="preserve"> SUMIF(PRODUCTION!E$2:E$4911,C2187,PRODUCTION!I$2:I$4911)</f>
        <v>59030</v>
      </c>
    </row>
    <row r="2188" spans="1:9" x14ac:dyDescent="0.2">
      <c r="A2188">
        <v>40111</v>
      </c>
      <c r="B2188" t="s">
        <v>736</v>
      </c>
      <c r="C2188" t="str">
        <f t="shared" si="69"/>
        <v>40111</v>
      </c>
      <c r="D2188" t="str">
        <f t="shared" si="68"/>
        <v>OKMULGEE</v>
      </c>
      <c r="E2188">
        <v>-95.964341230000002</v>
      </c>
      <c r="F2188">
        <v>35.646626670000003</v>
      </c>
      <c r="G2188">
        <f xml:space="preserve"> SUMIF(ACRES_HARVESTED!E$2:E$4911,C2188,ACRES_HARVESTED!G$2:G$4911)</f>
        <v>818</v>
      </c>
      <c r="H2188">
        <f xml:space="preserve"> SUMIF(SALES!E$2:E$4911,C2188,SALES!G$2:G$4911)</f>
        <v>281000</v>
      </c>
      <c r="I2188">
        <f xml:space="preserve"> SUMIF(PRODUCTION!E$2:E$4911,C2188,PRODUCTION!I$2:I$4911)</f>
        <v>95262</v>
      </c>
    </row>
    <row r="2189" spans="1:9" x14ac:dyDescent="0.2">
      <c r="A2189">
        <v>40113</v>
      </c>
      <c r="B2189" t="s">
        <v>696</v>
      </c>
      <c r="C2189" t="str">
        <f t="shared" si="69"/>
        <v>40113</v>
      </c>
      <c r="D2189" t="str">
        <f t="shared" si="68"/>
        <v>OSAGE</v>
      </c>
      <c r="E2189">
        <v>-96.398380500000002</v>
      </c>
      <c r="F2189">
        <v>36.62910128</v>
      </c>
      <c r="G2189">
        <f xml:space="preserve"> SUMIF(ACRES_HARVESTED!E$2:E$4911,C2189,ACRES_HARVESTED!G$2:G$4911)</f>
        <v>2414</v>
      </c>
      <c r="H2189">
        <f xml:space="preserve"> SUMIF(SALES!E$2:E$4911,C2189,SALES!G$2:G$4911)</f>
        <v>665000</v>
      </c>
      <c r="I2189">
        <f xml:space="preserve"> SUMIF(PRODUCTION!E$2:E$4911,C2189,PRODUCTION!I$2:I$4911)</f>
        <v>203655</v>
      </c>
    </row>
    <row r="2190" spans="1:9" x14ac:dyDescent="0.2">
      <c r="A2190">
        <v>40115</v>
      </c>
      <c r="B2190" t="s">
        <v>3</v>
      </c>
      <c r="C2190" t="str">
        <f t="shared" si="69"/>
        <v>40115</v>
      </c>
      <c r="D2190" t="str">
        <f t="shared" si="68"/>
        <v>OTTAWA</v>
      </c>
      <c r="E2190">
        <v>-94.81058917</v>
      </c>
      <c r="F2190">
        <v>36.835877959999998</v>
      </c>
      <c r="G2190">
        <f xml:space="preserve"> SUMIF(ACRES_HARVESTED!E$2:E$4911,C2190,ACRES_HARVESTED!G$2:G$4911)</f>
        <v>10501</v>
      </c>
      <c r="H2190">
        <f xml:space="preserve"> SUMIF(SALES!E$2:E$4911,C2190,SALES!G$2:G$4911)</f>
        <v>4461000</v>
      </c>
      <c r="I2190">
        <f xml:space="preserve"> SUMIF(PRODUCTION!E$2:E$4911,C2190,PRODUCTION!I$2:I$4911)</f>
        <v>1451556.6052000001</v>
      </c>
    </row>
    <row r="2191" spans="1:9" x14ac:dyDescent="0.2">
      <c r="A2191">
        <v>40117</v>
      </c>
      <c r="B2191" t="s">
        <v>474</v>
      </c>
      <c r="C2191" t="str">
        <f t="shared" si="69"/>
        <v>40117</v>
      </c>
      <c r="D2191" t="str">
        <f t="shared" si="68"/>
        <v>PAWNEE</v>
      </c>
      <c r="E2191">
        <v>-96.699549730000001</v>
      </c>
      <c r="F2191">
        <v>36.316801349999999</v>
      </c>
      <c r="G2191">
        <f xml:space="preserve"> SUMIF(ACRES_HARVESTED!E$2:E$4911,C2191,ACRES_HARVESTED!G$2:G$4911)</f>
        <v>0</v>
      </c>
      <c r="H2191">
        <f xml:space="preserve"> SUMIF(SALES!E$2:E$4911,C2191,SALES!G$2:G$4911)</f>
        <v>0</v>
      </c>
      <c r="I2191">
        <f xml:space="preserve"> SUMIF(PRODUCTION!E$2:E$4911,C2191,PRODUCTION!I$2:I$4911)</f>
        <v>0</v>
      </c>
    </row>
    <row r="2192" spans="1:9" x14ac:dyDescent="0.2">
      <c r="A2192">
        <v>40119</v>
      </c>
      <c r="B2192" t="s">
        <v>1573</v>
      </c>
      <c r="C2192" t="str">
        <f t="shared" si="69"/>
        <v>40119</v>
      </c>
      <c r="D2192" t="str">
        <f t="shared" si="68"/>
        <v>PAYNE</v>
      </c>
      <c r="E2192">
        <v>-96.975423379999995</v>
      </c>
      <c r="F2192">
        <v>36.077163589999998</v>
      </c>
      <c r="G2192">
        <f xml:space="preserve"> SUMIF(ACRES_HARVESTED!E$2:E$4911,C2192,ACRES_HARVESTED!G$2:G$4911)</f>
        <v>0</v>
      </c>
      <c r="H2192">
        <f xml:space="preserve"> SUMIF(SALES!E$2:E$4911,C2192,SALES!G$2:G$4911)</f>
        <v>0</v>
      </c>
      <c r="I2192">
        <f xml:space="preserve"> SUMIF(PRODUCTION!E$2:E$4911,C2192,PRODUCTION!I$2:I$4911)</f>
        <v>0</v>
      </c>
    </row>
    <row r="2193" spans="1:9" x14ac:dyDescent="0.2">
      <c r="A2193">
        <v>40121</v>
      </c>
      <c r="B2193" t="s">
        <v>1638</v>
      </c>
      <c r="C2193" t="str">
        <f t="shared" si="69"/>
        <v>40121</v>
      </c>
      <c r="D2193" t="str">
        <f t="shared" si="68"/>
        <v>PITTSBURG</v>
      </c>
      <c r="E2193">
        <v>-95.748952160000002</v>
      </c>
      <c r="F2193">
        <v>34.923865020000001</v>
      </c>
      <c r="G2193">
        <f xml:space="preserve"> SUMIF(ACRES_HARVESTED!E$2:E$4911,C2193,ACRES_HARVESTED!G$2:G$4911)</f>
        <v>618</v>
      </c>
      <c r="H2193">
        <f xml:space="preserve"> SUMIF(SALES!E$2:E$4911,C2193,SALES!G$2:G$4911)</f>
        <v>214000</v>
      </c>
      <c r="I2193">
        <f xml:space="preserve"> SUMIF(PRODUCTION!E$2:E$4911,C2193,PRODUCTION!I$2:I$4911)</f>
        <v>61800</v>
      </c>
    </row>
    <row r="2194" spans="1:9" x14ac:dyDescent="0.2">
      <c r="A2194">
        <v>40123</v>
      </c>
      <c r="B2194" t="s">
        <v>533</v>
      </c>
      <c r="C2194" t="str">
        <f t="shared" si="69"/>
        <v>40123</v>
      </c>
      <c r="D2194" t="str">
        <f t="shared" si="68"/>
        <v>PONTOTOC</v>
      </c>
      <c r="E2194">
        <v>-96.684509520000006</v>
      </c>
      <c r="F2194">
        <v>34.727958889999996</v>
      </c>
      <c r="G2194">
        <f xml:space="preserve"> SUMIF(ACRES_HARVESTED!E$2:E$4911,C2194,ACRES_HARVESTED!G$2:G$4911)</f>
        <v>99</v>
      </c>
      <c r="H2194">
        <f xml:space="preserve"> SUMIF(SALES!E$2:E$4911,C2194,SALES!G$2:G$4911)</f>
        <v>34000</v>
      </c>
      <c r="I2194">
        <f xml:space="preserve"> SUMIF(PRODUCTION!E$2:E$4911,C2194,PRODUCTION!I$2:I$4911)</f>
        <v>9800</v>
      </c>
    </row>
    <row r="2195" spans="1:9" x14ac:dyDescent="0.2">
      <c r="A2195">
        <v>40125</v>
      </c>
      <c r="B2195" t="s">
        <v>880</v>
      </c>
      <c r="C2195" t="str">
        <f t="shared" si="69"/>
        <v>40125</v>
      </c>
      <c r="D2195" t="str">
        <f t="shared" si="68"/>
        <v>POTTAWATOMIE</v>
      </c>
      <c r="E2195">
        <v>-96.948280609999998</v>
      </c>
      <c r="F2195">
        <v>35.206845270000002</v>
      </c>
      <c r="G2195">
        <f xml:space="preserve"> SUMIF(ACRES_HARVESTED!E$2:E$4911,C2195,ACRES_HARVESTED!G$2:G$4911)</f>
        <v>2052</v>
      </c>
      <c r="H2195">
        <f xml:space="preserve"> SUMIF(SALES!E$2:E$4911,C2195,SALES!G$2:G$4911)</f>
        <v>589000</v>
      </c>
      <c r="I2195">
        <f xml:space="preserve"> SUMIF(PRODUCTION!E$2:E$4911,C2195,PRODUCTION!I$2:I$4911)</f>
        <v>169600</v>
      </c>
    </row>
    <row r="2196" spans="1:9" x14ac:dyDescent="0.2">
      <c r="A2196">
        <v>40127</v>
      </c>
      <c r="B2196" t="s">
        <v>418</v>
      </c>
      <c r="C2196" t="str">
        <f t="shared" si="69"/>
        <v>40127</v>
      </c>
      <c r="D2196" t="str">
        <f t="shared" si="68"/>
        <v>PUSHMATAHA</v>
      </c>
      <c r="E2196">
        <v>-95.375952609999999</v>
      </c>
      <c r="F2196">
        <v>34.416358170000002</v>
      </c>
      <c r="G2196">
        <f xml:space="preserve"> SUMIF(ACRES_HARVESTED!E$2:E$4911,C2196,ACRES_HARVESTED!G$2:G$4911)</f>
        <v>0</v>
      </c>
      <c r="H2196">
        <f xml:space="preserve"> SUMIF(SALES!E$2:E$4911,C2196,SALES!G$2:G$4911)</f>
        <v>0</v>
      </c>
      <c r="I2196">
        <f xml:space="preserve"> SUMIF(PRODUCTION!E$2:E$4911,C2196,PRODUCTION!I$2:I$4911)</f>
        <v>0</v>
      </c>
    </row>
    <row r="2197" spans="1:9" x14ac:dyDescent="0.2">
      <c r="A2197">
        <v>40129</v>
      </c>
      <c r="B2197" t="s">
        <v>140</v>
      </c>
      <c r="C2197" t="str">
        <f t="shared" si="69"/>
        <v>40129</v>
      </c>
      <c r="D2197" t="str">
        <f t="shared" si="68"/>
        <v>ROGER MILLS</v>
      </c>
      <c r="E2197">
        <v>-99.695388469999997</v>
      </c>
      <c r="F2197">
        <v>35.688527059999998</v>
      </c>
      <c r="G2197">
        <f xml:space="preserve"> SUMIF(ACRES_HARVESTED!E$2:E$4911,C2197,ACRES_HARVESTED!G$2:G$4911)</f>
        <v>0</v>
      </c>
      <c r="H2197">
        <f xml:space="preserve"> SUMIF(SALES!E$2:E$4911,C2197,SALES!G$2:G$4911)</f>
        <v>0</v>
      </c>
      <c r="I2197">
        <f xml:space="preserve"> SUMIF(PRODUCTION!E$2:E$4911,C2197,PRODUCTION!I$2:I$4911)</f>
        <v>0</v>
      </c>
    </row>
    <row r="2198" spans="1:9" x14ac:dyDescent="0.2">
      <c r="A2198">
        <v>40131</v>
      </c>
      <c r="B2198" t="s">
        <v>1427</v>
      </c>
      <c r="C2198" t="str">
        <f t="shared" si="69"/>
        <v>40131</v>
      </c>
      <c r="D2198" t="str">
        <f t="shared" si="68"/>
        <v>ROGERS</v>
      </c>
      <c r="E2198">
        <v>-95.604765110000002</v>
      </c>
      <c r="F2198">
        <v>36.371966540000003</v>
      </c>
      <c r="G2198">
        <f xml:space="preserve"> SUMIF(ACRES_HARVESTED!E$2:E$4911,C2198,ACRES_HARVESTED!G$2:G$4911)</f>
        <v>741</v>
      </c>
      <c r="H2198">
        <f xml:space="preserve"> SUMIF(SALES!E$2:E$4911,C2198,SALES!G$2:G$4911)</f>
        <v>262000</v>
      </c>
      <c r="I2198">
        <f xml:space="preserve"> SUMIF(PRODUCTION!E$2:E$4911,C2198,PRODUCTION!I$2:I$4911)</f>
        <v>82375</v>
      </c>
    </row>
    <row r="2199" spans="1:9" x14ac:dyDescent="0.2">
      <c r="A2199">
        <v>40133</v>
      </c>
      <c r="B2199" t="s">
        <v>501</v>
      </c>
      <c r="C2199" t="str">
        <f t="shared" si="69"/>
        <v>40133</v>
      </c>
      <c r="D2199" t="str">
        <f t="shared" si="68"/>
        <v>SEMINOLE</v>
      </c>
      <c r="E2199">
        <v>-96.615461830000001</v>
      </c>
      <c r="F2199">
        <v>35.167207400000002</v>
      </c>
      <c r="G2199">
        <f xml:space="preserve"> SUMIF(ACRES_HARVESTED!E$2:E$4911,C2199,ACRES_HARVESTED!G$2:G$4911)</f>
        <v>0</v>
      </c>
      <c r="H2199">
        <f xml:space="preserve"> SUMIF(SALES!E$2:E$4911,C2199,SALES!G$2:G$4911)</f>
        <v>0</v>
      </c>
      <c r="I2199">
        <f xml:space="preserve"> SUMIF(PRODUCTION!E$2:E$4911,C2199,PRODUCTION!I$2:I$4911)</f>
        <v>0</v>
      </c>
    </row>
    <row r="2200" spans="1:9" x14ac:dyDescent="0.2">
      <c r="A2200">
        <v>40135</v>
      </c>
      <c r="B2200" t="s">
        <v>1567</v>
      </c>
      <c r="C2200" t="str">
        <f t="shared" si="69"/>
        <v>40135</v>
      </c>
      <c r="D2200" t="str">
        <f t="shared" si="68"/>
        <v>SEQUOYAH</v>
      </c>
      <c r="E2200">
        <v>-94.755078249999997</v>
      </c>
      <c r="F2200">
        <v>35.49549888</v>
      </c>
      <c r="G2200">
        <f xml:space="preserve"> SUMIF(ACRES_HARVESTED!E$2:E$4911,C2200,ACRES_HARVESTED!G$2:G$4911)</f>
        <v>8353</v>
      </c>
      <c r="H2200">
        <f xml:space="preserve"> SUMIF(SALES!E$2:E$4911,C2200,SALES!G$2:G$4911)</f>
        <v>5179000</v>
      </c>
      <c r="I2200">
        <f xml:space="preserve"> SUMIF(PRODUCTION!E$2:E$4911,C2200,PRODUCTION!I$2:I$4911)</f>
        <v>1454980</v>
      </c>
    </row>
    <row r="2201" spans="1:9" x14ac:dyDescent="0.2">
      <c r="A2201">
        <v>40137</v>
      </c>
      <c r="B2201" t="s">
        <v>16</v>
      </c>
      <c r="C2201" t="str">
        <f t="shared" si="69"/>
        <v>40137</v>
      </c>
      <c r="D2201" t="str">
        <f t="shared" si="68"/>
        <v>STEPHENS</v>
      </c>
      <c r="E2201">
        <v>-97.851488990000007</v>
      </c>
      <c r="F2201">
        <v>34.48542286</v>
      </c>
      <c r="G2201">
        <f xml:space="preserve"> SUMIF(ACRES_HARVESTED!E$2:E$4911,C2201,ACRES_HARVESTED!G$2:G$4911)</f>
        <v>0</v>
      </c>
      <c r="H2201">
        <f xml:space="preserve"> SUMIF(SALES!E$2:E$4911,C2201,SALES!G$2:G$4911)</f>
        <v>0</v>
      </c>
      <c r="I2201">
        <f xml:space="preserve"> SUMIF(PRODUCTION!E$2:E$4911,C2201,PRODUCTION!I$2:I$4911)</f>
        <v>0</v>
      </c>
    </row>
    <row r="2202" spans="1:9" x14ac:dyDescent="0.2">
      <c r="A2202">
        <v>40139</v>
      </c>
      <c r="B2202" t="s">
        <v>518</v>
      </c>
      <c r="C2202" t="str">
        <f t="shared" si="69"/>
        <v>40139</v>
      </c>
      <c r="D2202" t="str">
        <f t="shared" si="68"/>
        <v>TEXAS</v>
      </c>
      <c r="E2202">
        <v>-101.4901113</v>
      </c>
      <c r="F2202">
        <v>36.747890730000002</v>
      </c>
      <c r="G2202">
        <f xml:space="preserve"> SUMIF(ACRES_HARVESTED!E$2:E$4911,C2202,ACRES_HARVESTED!G$2:G$4911)</f>
        <v>125670</v>
      </c>
      <c r="H2202">
        <f xml:space="preserve"> SUMIF(SALES!E$2:E$4911,C2202,SALES!G$2:G$4911)</f>
        <v>76872000</v>
      </c>
      <c r="I2202">
        <f xml:space="preserve"> SUMIF(PRODUCTION!E$2:E$4911,C2202,PRODUCTION!I$2:I$4911)</f>
        <v>25191515.682500001</v>
      </c>
    </row>
    <row r="2203" spans="1:9" x14ac:dyDescent="0.2">
      <c r="A2203">
        <v>40141</v>
      </c>
      <c r="B2203" t="s">
        <v>1755</v>
      </c>
      <c r="C2203" t="str">
        <f t="shared" si="69"/>
        <v>40141</v>
      </c>
      <c r="D2203" t="str">
        <f t="shared" si="68"/>
        <v>TILLMAN</v>
      </c>
      <c r="E2203">
        <v>-98.924606979999993</v>
      </c>
      <c r="F2203">
        <v>34.373127369999999</v>
      </c>
      <c r="G2203">
        <f xml:space="preserve"> SUMIF(ACRES_HARVESTED!E$2:E$4911,C2203,ACRES_HARVESTED!G$2:G$4911)</f>
        <v>5479</v>
      </c>
      <c r="H2203">
        <f xml:space="preserve"> SUMIF(SALES!E$2:E$4911,C2203,SALES!G$2:G$4911)</f>
        <v>0</v>
      </c>
      <c r="I2203">
        <f xml:space="preserve"> SUMIF(PRODUCTION!E$2:E$4911,C2203,PRODUCTION!I$2:I$4911)</f>
        <v>2286415.9855999998</v>
      </c>
    </row>
    <row r="2204" spans="1:9" x14ac:dyDescent="0.2">
      <c r="A2204">
        <v>40143</v>
      </c>
      <c r="B2204" t="s">
        <v>1603</v>
      </c>
      <c r="C2204" t="str">
        <f t="shared" si="69"/>
        <v>40143</v>
      </c>
      <c r="D2204" t="str">
        <f t="shared" si="68"/>
        <v>TULSA</v>
      </c>
      <c r="E2204">
        <v>-95.941431780000002</v>
      </c>
      <c r="F2204">
        <v>36.12121947</v>
      </c>
      <c r="G2204">
        <f xml:space="preserve"> SUMIF(ACRES_HARVESTED!E$2:E$4911,C2204,ACRES_HARVESTED!G$2:G$4911)</f>
        <v>0</v>
      </c>
      <c r="H2204">
        <f xml:space="preserve"> SUMIF(SALES!E$2:E$4911,C2204,SALES!G$2:G$4911)</f>
        <v>0</v>
      </c>
      <c r="I2204">
        <f xml:space="preserve"> SUMIF(PRODUCTION!E$2:E$4911,C2204,PRODUCTION!I$2:I$4911)</f>
        <v>0</v>
      </c>
    </row>
    <row r="2205" spans="1:9" x14ac:dyDescent="0.2">
      <c r="A2205">
        <v>40145</v>
      </c>
      <c r="B2205" t="s">
        <v>1898</v>
      </c>
      <c r="C2205" t="str">
        <f t="shared" si="69"/>
        <v>40145</v>
      </c>
      <c r="D2205" t="str">
        <f t="shared" si="68"/>
        <v>WAGONER</v>
      </c>
      <c r="E2205">
        <v>-95.521151540000005</v>
      </c>
      <c r="F2205">
        <v>35.961386060000002</v>
      </c>
      <c r="G2205">
        <f xml:space="preserve"> SUMIF(ACRES_HARVESTED!E$2:E$4911,C2205,ACRES_HARVESTED!G$2:G$4911)</f>
        <v>2365</v>
      </c>
      <c r="H2205">
        <f xml:space="preserve"> SUMIF(SALES!E$2:E$4911,C2205,SALES!G$2:G$4911)</f>
        <v>792000</v>
      </c>
      <c r="I2205">
        <f xml:space="preserve"> SUMIF(PRODUCTION!E$2:E$4911,C2205,PRODUCTION!I$2:I$4911)</f>
        <v>295373.84999999998</v>
      </c>
    </row>
    <row r="2206" spans="1:9" x14ac:dyDescent="0.2">
      <c r="A2206">
        <v>40147</v>
      </c>
      <c r="B2206" t="s">
        <v>48</v>
      </c>
      <c r="C2206" t="str">
        <f t="shared" si="69"/>
        <v>40147</v>
      </c>
      <c r="D2206" t="str">
        <f t="shared" si="68"/>
        <v>WASHINGTON</v>
      </c>
      <c r="E2206">
        <v>-95.904492379999994</v>
      </c>
      <c r="F2206">
        <v>36.715278490000003</v>
      </c>
      <c r="G2206">
        <f xml:space="preserve"> SUMIF(ACRES_HARVESTED!E$2:E$4911,C2206,ACRES_HARVESTED!G$2:G$4911)</f>
        <v>0</v>
      </c>
      <c r="H2206">
        <f xml:space="preserve"> SUMIF(SALES!E$2:E$4911,C2206,SALES!G$2:G$4911)</f>
        <v>0</v>
      </c>
      <c r="I2206">
        <f xml:space="preserve"> SUMIF(PRODUCTION!E$2:E$4911,C2206,PRODUCTION!I$2:I$4911)</f>
        <v>0</v>
      </c>
    </row>
    <row r="2207" spans="1:9" x14ac:dyDescent="0.2">
      <c r="A2207">
        <v>40149</v>
      </c>
      <c r="B2207" t="s">
        <v>755</v>
      </c>
      <c r="C2207" t="str">
        <f t="shared" si="69"/>
        <v>40149</v>
      </c>
      <c r="D2207" t="str">
        <f t="shared" si="68"/>
        <v>WASHITA</v>
      </c>
      <c r="E2207">
        <v>-98.991666210000005</v>
      </c>
      <c r="F2207">
        <v>35.290317590000001</v>
      </c>
      <c r="G2207">
        <f xml:space="preserve"> SUMIF(ACRES_HARVESTED!E$2:E$4911,C2207,ACRES_HARVESTED!G$2:G$4911)</f>
        <v>0</v>
      </c>
      <c r="H2207">
        <f xml:space="preserve"> SUMIF(SALES!E$2:E$4911,C2207,SALES!G$2:G$4911)</f>
        <v>0</v>
      </c>
      <c r="I2207">
        <f xml:space="preserve"> SUMIF(PRODUCTION!E$2:E$4911,C2207,PRODUCTION!I$2:I$4911)</f>
        <v>0</v>
      </c>
    </row>
    <row r="2208" spans="1:9" x14ac:dyDescent="0.2">
      <c r="A2208">
        <v>40151</v>
      </c>
      <c r="B2208" t="s">
        <v>1031</v>
      </c>
      <c r="C2208" t="str">
        <f t="shared" si="69"/>
        <v>40151</v>
      </c>
      <c r="D2208" t="str">
        <f t="shared" si="68"/>
        <v>WOODS</v>
      </c>
      <c r="E2208">
        <v>-98.863518189999994</v>
      </c>
      <c r="F2208">
        <v>36.766741119999999</v>
      </c>
      <c r="G2208">
        <f xml:space="preserve"> SUMIF(ACRES_HARVESTED!E$2:E$4911,C2208,ACRES_HARVESTED!G$2:G$4911)</f>
        <v>0</v>
      </c>
      <c r="H2208">
        <f xml:space="preserve"> SUMIF(SALES!E$2:E$4911,C2208,SALES!G$2:G$4911)</f>
        <v>0</v>
      </c>
      <c r="I2208">
        <f xml:space="preserve"> SUMIF(PRODUCTION!E$2:E$4911,C2208,PRODUCTION!I$2:I$4911)</f>
        <v>0</v>
      </c>
    </row>
    <row r="2209" spans="1:9" x14ac:dyDescent="0.2">
      <c r="A2209">
        <v>40153</v>
      </c>
      <c r="B2209" t="s">
        <v>42</v>
      </c>
      <c r="C2209" t="str">
        <f t="shared" si="69"/>
        <v>40153</v>
      </c>
      <c r="D2209" t="str">
        <f t="shared" si="68"/>
        <v>WOODWARD</v>
      </c>
      <c r="E2209">
        <v>-99.264270629999999</v>
      </c>
      <c r="F2209">
        <v>36.42251383</v>
      </c>
      <c r="G2209">
        <f xml:space="preserve"> SUMIF(ACRES_HARVESTED!E$2:E$4911,C2209,ACRES_HARVESTED!G$2:G$4911)</f>
        <v>0</v>
      </c>
      <c r="H2209">
        <f xml:space="preserve"> SUMIF(SALES!E$2:E$4911,C2209,SALES!G$2:G$4911)</f>
        <v>0</v>
      </c>
      <c r="I2209">
        <f xml:space="preserve"> SUMIF(PRODUCTION!E$2:E$4911,C2209,PRODUCTION!I$2:I$4911)</f>
        <v>0</v>
      </c>
    </row>
    <row r="2210" spans="1:9" x14ac:dyDescent="0.2">
      <c r="A2210">
        <v>41001</v>
      </c>
      <c r="B2210" t="s">
        <v>57</v>
      </c>
      <c r="C2210" t="str">
        <f t="shared" si="69"/>
        <v>41001</v>
      </c>
      <c r="D2210" t="str">
        <f t="shared" si="68"/>
        <v>BAKER</v>
      </c>
      <c r="E2210">
        <v>-117.67554730000001</v>
      </c>
      <c r="F2210">
        <v>44.709198149999999</v>
      </c>
      <c r="G2210">
        <f xml:space="preserve"> SUMIF(ACRES_HARVESTED!E$2:E$4911,C2210,ACRES_HARVESTED!G$2:G$4911)</f>
        <v>958</v>
      </c>
      <c r="H2210">
        <f xml:space="preserve"> SUMIF(SALES!E$2:E$4911,C2210,SALES!G$2:G$4911)</f>
        <v>809000</v>
      </c>
      <c r="I2210">
        <f xml:space="preserve"> SUMIF(PRODUCTION!E$2:E$4911,C2210,PRODUCTION!I$2:I$4911)</f>
        <v>947034.20239999995</v>
      </c>
    </row>
    <row r="2211" spans="1:9" x14ac:dyDescent="0.2">
      <c r="A2211">
        <v>41003</v>
      </c>
      <c r="B2211" t="s">
        <v>236</v>
      </c>
      <c r="C2211" t="str">
        <f t="shared" si="69"/>
        <v>41003</v>
      </c>
      <c r="D2211" t="str">
        <f t="shared" si="68"/>
        <v>BENTON</v>
      </c>
      <c r="E2211">
        <v>-123.428743</v>
      </c>
      <c r="F2211">
        <v>44.491611570000003</v>
      </c>
      <c r="G2211">
        <f xml:space="preserve"> SUMIF(ACRES_HARVESTED!E$2:E$4911,C2211,ACRES_HARVESTED!G$2:G$4911)</f>
        <v>0</v>
      </c>
      <c r="H2211">
        <f xml:space="preserve"> SUMIF(SALES!E$2:E$4911,C2211,SALES!G$2:G$4911)</f>
        <v>0</v>
      </c>
      <c r="I2211">
        <f xml:space="preserve"> SUMIF(PRODUCTION!E$2:E$4911,C2211,PRODUCTION!I$2:I$4911)</f>
        <v>0</v>
      </c>
    </row>
    <row r="2212" spans="1:9" x14ac:dyDescent="0.2">
      <c r="A2212">
        <v>41005</v>
      </c>
      <c r="B2212" t="s">
        <v>1525</v>
      </c>
      <c r="C2212" t="str">
        <f t="shared" si="69"/>
        <v>41005</v>
      </c>
      <c r="D2212" t="str">
        <f t="shared" si="68"/>
        <v>CLACKAMAS</v>
      </c>
      <c r="E2212">
        <v>-122.2205544</v>
      </c>
      <c r="F2212">
        <v>45.188203870000002</v>
      </c>
      <c r="G2212">
        <f xml:space="preserve"> SUMIF(ACRES_HARVESTED!E$2:E$4911,C2212,ACRES_HARVESTED!G$2:G$4911)</f>
        <v>462</v>
      </c>
      <c r="H2212">
        <f xml:space="preserve"> SUMIF(SALES!E$2:E$4911,C2212,SALES!G$2:G$4911)</f>
        <v>395000</v>
      </c>
      <c r="I2212">
        <f xml:space="preserve"> SUMIF(PRODUCTION!E$2:E$4911,C2212,PRODUCTION!I$2:I$4911)</f>
        <v>345217.1151</v>
      </c>
    </row>
    <row r="2213" spans="1:9" x14ac:dyDescent="0.2">
      <c r="A2213">
        <v>41007</v>
      </c>
      <c r="B2213" t="s">
        <v>1790</v>
      </c>
      <c r="C2213" t="str">
        <f t="shared" si="69"/>
        <v>41007</v>
      </c>
      <c r="D2213" t="str">
        <f t="shared" si="68"/>
        <v>CLATSOP</v>
      </c>
      <c r="E2213">
        <v>-123.65602939999999</v>
      </c>
      <c r="F2213">
        <v>45.995003140000001</v>
      </c>
      <c r="G2213">
        <f xml:space="preserve"> SUMIF(ACRES_HARVESTED!E$2:E$4911,C2213,ACRES_HARVESTED!G$2:G$4911)</f>
        <v>0</v>
      </c>
      <c r="H2213">
        <f xml:space="preserve"> SUMIF(SALES!E$2:E$4911,C2213,SALES!G$2:G$4911)</f>
        <v>0</v>
      </c>
      <c r="I2213">
        <f xml:space="preserve"> SUMIF(PRODUCTION!E$2:E$4911,C2213,PRODUCTION!I$2:I$4911)</f>
        <v>0</v>
      </c>
    </row>
    <row r="2214" spans="1:9" x14ac:dyDescent="0.2">
      <c r="A2214">
        <v>41009</v>
      </c>
      <c r="B2214" t="s">
        <v>290</v>
      </c>
      <c r="C2214" t="str">
        <f t="shared" si="69"/>
        <v>41009</v>
      </c>
      <c r="D2214" t="str">
        <f t="shared" si="68"/>
        <v>COLUMBIA</v>
      </c>
      <c r="E2214">
        <v>-123.0888664</v>
      </c>
      <c r="F2214">
        <v>45.943766910000001</v>
      </c>
      <c r="G2214">
        <f xml:space="preserve"> SUMIF(ACRES_HARVESTED!E$2:E$4911,C2214,ACRES_HARVESTED!G$2:G$4911)</f>
        <v>0</v>
      </c>
      <c r="H2214">
        <f xml:space="preserve"> SUMIF(SALES!E$2:E$4911,C2214,SALES!G$2:G$4911)</f>
        <v>0</v>
      </c>
      <c r="I2214">
        <f xml:space="preserve"> SUMIF(PRODUCTION!E$2:E$4911,C2214,PRODUCTION!I$2:I$4911)</f>
        <v>0</v>
      </c>
    </row>
    <row r="2215" spans="1:9" x14ac:dyDescent="0.2">
      <c r="A2215">
        <v>41011</v>
      </c>
      <c r="B2215" t="s">
        <v>701</v>
      </c>
      <c r="C2215" t="str">
        <f t="shared" si="69"/>
        <v>41011</v>
      </c>
      <c r="D2215" t="str">
        <f t="shared" si="68"/>
        <v>COOS</v>
      </c>
      <c r="E2215">
        <v>-124.0595871</v>
      </c>
      <c r="F2215">
        <v>43.173965789999997</v>
      </c>
      <c r="G2215">
        <f xml:space="preserve"> SUMIF(ACRES_HARVESTED!E$2:E$4911,C2215,ACRES_HARVESTED!G$2:G$4911)</f>
        <v>0</v>
      </c>
      <c r="H2215">
        <f xml:space="preserve"> SUMIF(SALES!E$2:E$4911,C2215,SALES!G$2:G$4911)</f>
        <v>0</v>
      </c>
      <c r="I2215">
        <f xml:space="preserve"> SUMIF(PRODUCTION!E$2:E$4911,C2215,PRODUCTION!I$2:I$4911)</f>
        <v>0</v>
      </c>
    </row>
    <row r="2216" spans="1:9" x14ac:dyDescent="0.2">
      <c r="A2216">
        <v>41013</v>
      </c>
      <c r="B2216" t="s">
        <v>972</v>
      </c>
      <c r="C2216" t="str">
        <f t="shared" si="69"/>
        <v>41013</v>
      </c>
      <c r="D2216" t="str">
        <f t="shared" si="68"/>
        <v>CROOK</v>
      </c>
      <c r="E2216">
        <v>-120.3567062</v>
      </c>
      <c r="F2216">
        <v>44.142294909999997</v>
      </c>
      <c r="G2216">
        <f xml:space="preserve"> SUMIF(ACRES_HARVESTED!E$2:E$4911,C2216,ACRES_HARVESTED!G$2:G$4911)</f>
        <v>0</v>
      </c>
      <c r="H2216">
        <f xml:space="preserve"> SUMIF(SALES!E$2:E$4911,C2216,SALES!G$2:G$4911)</f>
        <v>0</v>
      </c>
      <c r="I2216">
        <f xml:space="preserve"> SUMIF(PRODUCTION!E$2:E$4911,C2216,PRODUCTION!I$2:I$4911)</f>
        <v>0</v>
      </c>
    </row>
    <row r="2217" spans="1:9" x14ac:dyDescent="0.2">
      <c r="A2217">
        <v>41015</v>
      </c>
      <c r="B2217" t="s">
        <v>36</v>
      </c>
      <c r="C2217" t="str">
        <f t="shared" si="69"/>
        <v>41015</v>
      </c>
      <c r="D2217" t="str">
        <f t="shared" si="68"/>
        <v>CURRY</v>
      </c>
      <c r="E2217">
        <v>-124.15609190000001</v>
      </c>
      <c r="F2217">
        <v>42.457761769999998</v>
      </c>
      <c r="G2217">
        <f xml:space="preserve"> SUMIF(ACRES_HARVESTED!E$2:E$4911,C2217,ACRES_HARVESTED!G$2:G$4911)</f>
        <v>0</v>
      </c>
      <c r="H2217">
        <f xml:space="preserve"> SUMIF(SALES!E$2:E$4911,C2217,SALES!G$2:G$4911)</f>
        <v>0</v>
      </c>
      <c r="I2217">
        <f xml:space="preserve"> SUMIF(PRODUCTION!E$2:E$4911,C2217,PRODUCTION!I$2:I$4911)</f>
        <v>0</v>
      </c>
    </row>
    <row r="2218" spans="1:9" x14ac:dyDescent="0.2">
      <c r="A2218">
        <v>41017</v>
      </c>
      <c r="B2218" t="s">
        <v>1724</v>
      </c>
      <c r="C2218" t="str">
        <f t="shared" si="69"/>
        <v>41017</v>
      </c>
      <c r="D2218" t="str">
        <f t="shared" si="68"/>
        <v>DESCHUTES</v>
      </c>
      <c r="E2218">
        <v>-121.227881</v>
      </c>
      <c r="F2218">
        <v>43.914692170000002</v>
      </c>
      <c r="G2218">
        <f xml:space="preserve"> SUMIF(ACRES_HARVESTED!E$2:E$4911,C2218,ACRES_HARVESTED!G$2:G$4911)</f>
        <v>0</v>
      </c>
      <c r="H2218">
        <f xml:space="preserve"> SUMIF(SALES!E$2:E$4911,C2218,SALES!G$2:G$4911)</f>
        <v>0</v>
      </c>
      <c r="I2218">
        <f xml:space="preserve"> SUMIF(PRODUCTION!E$2:E$4911,C2218,PRODUCTION!I$2:I$4911)</f>
        <v>0</v>
      </c>
    </row>
    <row r="2219" spans="1:9" x14ac:dyDescent="0.2">
      <c r="A2219">
        <v>41019</v>
      </c>
      <c r="B2219" t="s">
        <v>163</v>
      </c>
      <c r="C2219" t="str">
        <f t="shared" si="69"/>
        <v>41019</v>
      </c>
      <c r="D2219" t="str">
        <f t="shared" si="68"/>
        <v>DOUGLAS</v>
      </c>
      <c r="E2219">
        <v>-123.16584349999999</v>
      </c>
      <c r="F2219">
        <v>43.279698699999997</v>
      </c>
      <c r="G2219">
        <f xml:space="preserve"> SUMIF(ACRES_HARVESTED!E$2:E$4911,C2219,ACRES_HARVESTED!G$2:G$4911)</f>
        <v>0</v>
      </c>
      <c r="H2219">
        <f xml:space="preserve"> SUMIF(SALES!E$2:E$4911,C2219,SALES!G$2:G$4911)</f>
        <v>0</v>
      </c>
      <c r="I2219">
        <f xml:space="preserve"> SUMIF(PRODUCTION!E$2:E$4911,C2219,PRODUCTION!I$2:I$4911)</f>
        <v>0</v>
      </c>
    </row>
    <row r="2220" spans="1:9" x14ac:dyDescent="0.2">
      <c r="A2220">
        <v>41021</v>
      </c>
      <c r="B2220" t="s">
        <v>442</v>
      </c>
      <c r="C2220" t="str">
        <f t="shared" si="69"/>
        <v>41021</v>
      </c>
      <c r="D2220" t="str">
        <f t="shared" si="68"/>
        <v>GILLIAM</v>
      </c>
      <c r="E2220">
        <v>-120.210458</v>
      </c>
      <c r="F2220">
        <v>45.37780558</v>
      </c>
      <c r="G2220">
        <f xml:space="preserve"> SUMIF(ACRES_HARVESTED!E$2:E$4911,C2220,ACRES_HARVESTED!G$2:G$4911)</f>
        <v>0</v>
      </c>
      <c r="H2220">
        <f xml:space="preserve"> SUMIF(SALES!E$2:E$4911,C2220,SALES!G$2:G$4911)</f>
        <v>0</v>
      </c>
      <c r="I2220">
        <f xml:space="preserve"> SUMIF(PRODUCTION!E$2:E$4911,C2220,PRODUCTION!I$2:I$4911)</f>
        <v>0</v>
      </c>
    </row>
    <row r="2221" spans="1:9" x14ac:dyDescent="0.2">
      <c r="A2221">
        <v>41023</v>
      </c>
      <c r="B2221" t="s">
        <v>5</v>
      </c>
      <c r="C2221" t="str">
        <f t="shared" si="69"/>
        <v>41023</v>
      </c>
      <c r="D2221" t="str">
        <f t="shared" si="68"/>
        <v>GRANT</v>
      </c>
      <c r="E2221">
        <v>-119.0074917</v>
      </c>
      <c r="F2221">
        <v>44.490745500000003</v>
      </c>
      <c r="G2221">
        <f xml:space="preserve"> SUMIF(ACRES_HARVESTED!E$2:E$4911,C2221,ACRES_HARVESTED!G$2:G$4911)</f>
        <v>0</v>
      </c>
      <c r="H2221">
        <f xml:space="preserve"> SUMIF(SALES!E$2:E$4911,C2221,SALES!G$2:G$4911)</f>
        <v>0</v>
      </c>
      <c r="I2221">
        <f xml:space="preserve"> SUMIF(PRODUCTION!E$2:E$4911,C2221,PRODUCTION!I$2:I$4911)</f>
        <v>0</v>
      </c>
    </row>
    <row r="2222" spans="1:9" x14ac:dyDescent="0.2">
      <c r="A2222">
        <v>41025</v>
      </c>
      <c r="B2222" t="s">
        <v>956</v>
      </c>
      <c r="C2222" t="str">
        <f t="shared" si="69"/>
        <v>41025</v>
      </c>
      <c r="D2222" t="str">
        <f t="shared" si="68"/>
        <v>HARNEY</v>
      </c>
      <c r="E2222">
        <v>-118.9679625</v>
      </c>
      <c r="F2222">
        <v>43.063618429999998</v>
      </c>
      <c r="G2222">
        <f xml:space="preserve"> SUMIF(ACRES_HARVESTED!E$2:E$4911,C2222,ACRES_HARVESTED!G$2:G$4911)</f>
        <v>0</v>
      </c>
      <c r="H2222">
        <f xml:space="preserve"> SUMIF(SALES!E$2:E$4911,C2222,SALES!G$2:G$4911)</f>
        <v>0</v>
      </c>
      <c r="I2222">
        <f xml:space="preserve"> SUMIF(PRODUCTION!E$2:E$4911,C2222,PRODUCTION!I$2:I$4911)</f>
        <v>0</v>
      </c>
    </row>
    <row r="2223" spans="1:9" x14ac:dyDescent="0.2">
      <c r="A2223">
        <v>41027</v>
      </c>
      <c r="B2223" t="s">
        <v>742</v>
      </c>
      <c r="C2223" t="str">
        <f t="shared" si="69"/>
        <v>41027</v>
      </c>
      <c r="D2223" t="str">
        <f t="shared" si="68"/>
        <v>HOOD RIVER</v>
      </c>
      <c r="E2223">
        <v>-121.65128919999999</v>
      </c>
      <c r="F2223">
        <v>45.51931999</v>
      </c>
      <c r="G2223">
        <f xml:space="preserve"> SUMIF(ACRES_HARVESTED!E$2:E$4911,C2223,ACRES_HARVESTED!G$2:G$4911)</f>
        <v>0</v>
      </c>
      <c r="H2223">
        <f xml:space="preserve"> SUMIF(SALES!E$2:E$4911,C2223,SALES!G$2:G$4911)</f>
        <v>0</v>
      </c>
      <c r="I2223">
        <f xml:space="preserve"> SUMIF(PRODUCTION!E$2:E$4911,C2223,PRODUCTION!I$2:I$4911)</f>
        <v>0</v>
      </c>
    </row>
    <row r="2224" spans="1:9" x14ac:dyDescent="0.2">
      <c r="A2224">
        <v>41029</v>
      </c>
      <c r="B2224" t="s">
        <v>130</v>
      </c>
      <c r="C2224" t="str">
        <f t="shared" si="69"/>
        <v>41029</v>
      </c>
      <c r="D2224" t="str">
        <f t="shared" si="68"/>
        <v>JACKSON</v>
      </c>
      <c r="E2224">
        <v>-122.72837699999999</v>
      </c>
      <c r="F2224">
        <v>42.43216537</v>
      </c>
      <c r="G2224">
        <f xml:space="preserve"> SUMIF(ACRES_HARVESTED!E$2:E$4911,C2224,ACRES_HARVESTED!G$2:G$4911)</f>
        <v>43</v>
      </c>
      <c r="H2224">
        <f xml:space="preserve"> SUMIF(SALES!E$2:E$4911,C2224,SALES!G$2:G$4911)</f>
        <v>20000</v>
      </c>
      <c r="I2224">
        <f xml:space="preserve"> SUMIF(PRODUCTION!E$2:E$4911,C2224,PRODUCTION!I$2:I$4911)</f>
        <v>21216.308000000001</v>
      </c>
    </row>
    <row r="2225" spans="1:9" x14ac:dyDescent="0.2">
      <c r="A2225">
        <v>41031</v>
      </c>
      <c r="B2225" t="s">
        <v>475</v>
      </c>
      <c r="C2225" t="str">
        <f t="shared" si="69"/>
        <v>41031</v>
      </c>
      <c r="D2225" t="str">
        <f t="shared" si="68"/>
        <v>JEFFERSON</v>
      </c>
      <c r="E2225">
        <v>-121.17643099999999</v>
      </c>
      <c r="F2225">
        <v>44.629358910000001</v>
      </c>
      <c r="G2225">
        <f xml:space="preserve"> SUMIF(ACRES_HARVESTED!E$2:E$4911,C2225,ACRES_HARVESTED!G$2:G$4911)</f>
        <v>176</v>
      </c>
      <c r="H2225">
        <f xml:space="preserve"> SUMIF(SALES!E$2:E$4911,C2225,SALES!G$2:G$4911)</f>
        <v>0</v>
      </c>
      <c r="I2225">
        <f xml:space="preserve"> SUMIF(PRODUCTION!E$2:E$4911,C2225,PRODUCTION!I$2:I$4911)</f>
        <v>15315</v>
      </c>
    </row>
    <row r="2226" spans="1:9" x14ac:dyDescent="0.2">
      <c r="A2226">
        <v>41033</v>
      </c>
      <c r="B2226" t="s">
        <v>35</v>
      </c>
      <c r="C2226" t="str">
        <f t="shared" si="69"/>
        <v>41033</v>
      </c>
      <c r="D2226" t="str">
        <f t="shared" si="68"/>
        <v>JOSEPHINE</v>
      </c>
      <c r="E2226">
        <v>-123.55525950000001</v>
      </c>
      <c r="F2226">
        <v>42.365511550000001</v>
      </c>
      <c r="G2226">
        <f xml:space="preserve"> SUMIF(ACRES_HARVESTED!E$2:E$4911,C2226,ACRES_HARVESTED!G$2:G$4911)</f>
        <v>3</v>
      </c>
      <c r="H2226">
        <f xml:space="preserve"> SUMIF(SALES!E$2:E$4911,C2226,SALES!G$2:G$4911)</f>
        <v>0</v>
      </c>
      <c r="I2226">
        <f xml:space="preserve"> SUMIF(PRODUCTION!E$2:E$4911,C2226,PRODUCTION!I$2:I$4911)</f>
        <v>226</v>
      </c>
    </row>
    <row r="2227" spans="1:9" x14ac:dyDescent="0.2">
      <c r="A2227">
        <v>41035</v>
      </c>
      <c r="B2227" t="s">
        <v>1734</v>
      </c>
      <c r="C2227" t="str">
        <f t="shared" si="69"/>
        <v>41035</v>
      </c>
      <c r="D2227" t="str">
        <f t="shared" si="68"/>
        <v>KLAMATH</v>
      </c>
      <c r="E2227">
        <v>-121.6500072</v>
      </c>
      <c r="F2227">
        <v>42.686050260000002</v>
      </c>
      <c r="G2227">
        <f xml:space="preserve"> SUMIF(ACRES_HARVESTED!E$2:E$4911,C2227,ACRES_HARVESTED!G$2:G$4911)</f>
        <v>0</v>
      </c>
      <c r="H2227">
        <f xml:space="preserve"> SUMIF(SALES!E$2:E$4911,C2227,SALES!G$2:G$4911)</f>
        <v>0</v>
      </c>
      <c r="I2227">
        <f xml:space="preserve"> SUMIF(PRODUCTION!E$2:E$4911,C2227,PRODUCTION!I$2:I$4911)</f>
        <v>0</v>
      </c>
    </row>
    <row r="2228" spans="1:9" x14ac:dyDescent="0.2">
      <c r="A2228">
        <v>41037</v>
      </c>
      <c r="B2228" t="s">
        <v>111</v>
      </c>
      <c r="C2228" t="str">
        <f t="shared" si="69"/>
        <v>41037</v>
      </c>
      <c r="D2228" t="str">
        <f t="shared" si="68"/>
        <v>LAKE</v>
      </c>
      <c r="E2228">
        <v>-120.3873864</v>
      </c>
      <c r="F2228">
        <v>42.793508180000003</v>
      </c>
      <c r="G2228">
        <f xml:space="preserve"> SUMIF(ACRES_HARVESTED!E$2:E$4911,C2228,ACRES_HARVESTED!G$2:G$4911)</f>
        <v>0</v>
      </c>
      <c r="H2228">
        <f xml:space="preserve"> SUMIF(SALES!E$2:E$4911,C2228,SALES!G$2:G$4911)</f>
        <v>0</v>
      </c>
      <c r="I2228">
        <f xml:space="preserve"> SUMIF(PRODUCTION!E$2:E$4911,C2228,PRODUCTION!I$2:I$4911)</f>
        <v>0</v>
      </c>
    </row>
    <row r="2229" spans="1:9" x14ac:dyDescent="0.2">
      <c r="A2229">
        <v>41039</v>
      </c>
      <c r="B2229" t="s">
        <v>467</v>
      </c>
      <c r="C2229" t="str">
        <f t="shared" si="69"/>
        <v>41039</v>
      </c>
      <c r="D2229" t="str">
        <f t="shared" si="68"/>
        <v>LANE</v>
      </c>
      <c r="E2229">
        <v>-122.8473327</v>
      </c>
      <c r="F2229">
        <v>43.938894410000003</v>
      </c>
      <c r="G2229">
        <f xml:space="preserve"> SUMIF(ACRES_HARVESTED!E$2:E$4911,C2229,ACRES_HARVESTED!G$2:G$4911)</f>
        <v>19</v>
      </c>
      <c r="H2229">
        <f xml:space="preserve"> SUMIF(SALES!E$2:E$4911,C2229,SALES!G$2:G$4911)</f>
        <v>0</v>
      </c>
      <c r="I2229">
        <f xml:space="preserve"> SUMIF(PRODUCTION!E$2:E$4911,C2229,PRODUCTION!I$2:I$4911)</f>
        <v>514.28571428571422</v>
      </c>
    </row>
    <row r="2230" spans="1:9" x14ac:dyDescent="0.2">
      <c r="A2230">
        <v>41041</v>
      </c>
      <c r="B2230" t="s">
        <v>17</v>
      </c>
      <c r="C2230" t="str">
        <f t="shared" si="69"/>
        <v>41041</v>
      </c>
      <c r="D2230" t="str">
        <f t="shared" si="68"/>
        <v>LINCOLN</v>
      </c>
      <c r="E2230">
        <v>-123.8682744</v>
      </c>
      <c r="F2230">
        <v>44.64147054</v>
      </c>
      <c r="G2230">
        <f xml:space="preserve"> SUMIF(ACRES_HARVESTED!E$2:E$4911,C2230,ACRES_HARVESTED!G$2:G$4911)</f>
        <v>0</v>
      </c>
      <c r="H2230">
        <f xml:space="preserve"> SUMIF(SALES!E$2:E$4911,C2230,SALES!G$2:G$4911)</f>
        <v>0</v>
      </c>
      <c r="I2230">
        <f xml:space="preserve"> SUMIF(PRODUCTION!E$2:E$4911,C2230,PRODUCTION!I$2:I$4911)</f>
        <v>0</v>
      </c>
    </row>
    <row r="2231" spans="1:9" x14ac:dyDescent="0.2">
      <c r="A2231">
        <v>41043</v>
      </c>
      <c r="B2231" t="s">
        <v>332</v>
      </c>
      <c r="C2231" t="str">
        <f t="shared" si="69"/>
        <v>41043</v>
      </c>
      <c r="D2231" t="str">
        <f t="shared" si="68"/>
        <v>LINN</v>
      </c>
      <c r="E2231">
        <v>-122.5341835</v>
      </c>
      <c r="F2231">
        <v>44.488807680000001</v>
      </c>
      <c r="G2231">
        <f xml:space="preserve"> SUMIF(ACRES_HARVESTED!E$2:E$4911,C2231,ACRES_HARVESTED!G$2:G$4911)</f>
        <v>4227</v>
      </c>
      <c r="H2231">
        <f xml:space="preserve"> SUMIF(SALES!E$2:E$4911,C2231,SALES!G$2:G$4911)</f>
        <v>0</v>
      </c>
      <c r="I2231">
        <f xml:space="preserve"> SUMIF(PRODUCTION!E$2:E$4911,C2231,PRODUCTION!I$2:I$4911)</f>
        <v>4540299.9069999997</v>
      </c>
    </row>
    <row r="2232" spans="1:9" x14ac:dyDescent="0.2">
      <c r="A2232">
        <v>41045</v>
      </c>
      <c r="B2232" t="s">
        <v>1670</v>
      </c>
      <c r="C2232" t="str">
        <f t="shared" si="69"/>
        <v>41045</v>
      </c>
      <c r="D2232" t="str">
        <f t="shared" si="68"/>
        <v>MALHEUR</v>
      </c>
      <c r="E2232">
        <v>-117.62310669999999</v>
      </c>
      <c r="F2232">
        <v>43.193556989999998</v>
      </c>
      <c r="G2232">
        <f xml:space="preserve"> SUMIF(ACRES_HARVESTED!E$2:E$4911,C2232,ACRES_HARVESTED!G$2:G$4911)</f>
        <v>30317</v>
      </c>
      <c r="H2232">
        <f xml:space="preserve"> SUMIF(SALES!E$2:E$4911,C2232,SALES!G$2:G$4911)</f>
        <v>25164000</v>
      </c>
      <c r="I2232">
        <f xml:space="preserve"> SUMIF(PRODUCTION!E$2:E$4911,C2232,PRODUCTION!I$2:I$4911)</f>
        <v>13123992.818700001</v>
      </c>
    </row>
    <row r="2233" spans="1:9" x14ac:dyDescent="0.2">
      <c r="A2233">
        <v>41047</v>
      </c>
      <c r="B2233" t="s">
        <v>198</v>
      </c>
      <c r="C2233" t="str">
        <f t="shared" si="69"/>
        <v>41047</v>
      </c>
      <c r="D2233" t="str">
        <f t="shared" si="68"/>
        <v>MARION</v>
      </c>
      <c r="E2233">
        <v>-122.5849114</v>
      </c>
      <c r="F2233">
        <v>44.903223539999999</v>
      </c>
      <c r="G2233">
        <f xml:space="preserve"> SUMIF(ACRES_HARVESTED!E$2:E$4911,C2233,ACRES_HARVESTED!G$2:G$4911)</f>
        <v>3301</v>
      </c>
      <c r="H2233">
        <f xml:space="preserve"> SUMIF(SALES!E$2:E$4911,C2233,SALES!G$2:G$4911)</f>
        <v>2054000</v>
      </c>
      <c r="I2233">
        <f xml:space="preserve"> SUMIF(PRODUCTION!E$2:E$4911,C2233,PRODUCTION!I$2:I$4911)</f>
        <v>2754410.4521999997</v>
      </c>
    </row>
    <row r="2234" spans="1:9" x14ac:dyDescent="0.2">
      <c r="A2234">
        <v>41049</v>
      </c>
      <c r="B2234" t="s">
        <v>1309</v>
      </c>
      <c r="C2234" t="str">
        <f t="shared" si="69"/>
        <v>41049</v>
      </c>
      <c r="D2234" t="str">
        <f t="shared" si="68"/>
        <v>MORROW</v>
      </c>
      <c r="E2234">
        <v>-119.58375909999999</v>
      </c>
      <c r="F2234">
        <v>45.418979569999998</v>
      </c>
      <c r="G2234">
        <f xml:space="preserve"> SUMIF(ACRES_HARVESTED!E$2:E$4911,C2234,ACRES_HARVESTED!G$2:G$4911)</f>
        <v>19338</v>
      </c>
      <c r="H2234">
        <f xml:space="preserve"> SUMIF(SALES!E$2:E$4911,C2234,SALES!G$2:G$4911)</f>
        <v>32871000</v>
      </c>
      <c r="I2234">
        <f xml:space="preserve"> SUMIF(PRODUCTION!E$2:E$4911,C2234,PRODUCTION!I$2:I$4911)</f>
        <v>4850901</v>
      </c>
    </row>
    <row r="2235" spans="1:9" x14ac:dyDescent="0.2">
      <c r="A2235">
        <v>41051</v>
      </c>
      <c r="B2235" t="s">
        <v>1534</v>
      </c>
      <c r="C2235" t="str">
        <f t="shared" si="69"/>
        <v>41051</v>
      </c>
      <c r="D2235" t="str">
        <f t="shared" si="68"/>
        <v>MULTNOMAH</v>
      </c>
      <c r="E2235">
        <v>-122.4157429</v>
      </c>
      <c r="F2235">
        <v>45.546936809999998</v>
      </c>
      <c r="G2235">
        <f xml:space="preserve"> SUMIF(ACRES_HARVESTED!E$2:E$4911,C2235,ACRES_HARVESTED!G$2:G$4911)</f>
        <v>737</v>
      </c>
      <c r="H2235">
        <f xml:space="preserve"> SUMIF(SALES!E$2:E$4911,C2235,SALES!G$2:G$4911)</f>
        <v>707000</v>
      </c>
      <c r="I2235">
        <f xml:space="preserve"> SUMIF(PRODUCTION!E$2:E$4911,C2235,PRODUCTION!I$2:I$4911)</f>
        <v>463123.97560000001</v>
      </c>
    </row>
    <row r="2236" spans="1:9" x14ac:dyDescent="0.2">
      <c r="A2236">
        <v>41053</v>
      </c>
      <c r="B2236" t="s">
        <v>13</v>
      </c>
      <c r="C2236" t="str">
        <f t="shared" si="69"/>
        <v>41053</v>
      </c>
      <c r="D2236" t="str">
        <f t="shared" si="68"/>
        <v>POLK</v>
      </c>
      <c r="E2236">
        <v>-123.4132525</v>
      </c>
      <c r="F2236">
        <v>44.903385139999997</v>
      </c>
      <c r="G2236">
        <f xml:space="preserve"> SUMIF(ACRES_HARVESTED!E$2:E$4911,C2236,ACRES_HARVESTED!G$2:G$4911)</f>
        <v>1757</v>
      </c>
      <c r="H2236">
        <f xml:space="preserve"> SUMIF(SALES!E$2:E$4911,C2236,SALES!G$2:G$4911)</f>
        <v>1296000</v>
      </c>
      <c r="I2236">
        <f xml:space="preserve"> SUMIF(PRODUCTION!E$2:E$4911,C2236,PRODUCTION!I$2:I$4911)</f>
        <v>1467635.3119999999</v>
      </c>
    </row>
    <row r="2237" spans="1:9" x14ac:dyDescent="0.2">
      <c r="A2237">
        <v>41055</v>
      </c>
      <c r="B2237" t="s">
        <v>384</v>
      </c>
      <c r="C2237" t="str">
        <f t="shared" si="69"/>
        <v>41055</v>
      </c>
      <c r="D2237" t="str">
        <f t="shared" si="68"/>
        <v>SHERMAN</v>
      </c>
      <c r="E2237">
        <v>-120.6892687</v>
      </c>
      <c r="F2237">
        <v>45.4052255</v>
      </c>
      <c r="G2237">
        <f xml:space="preserve"> SUMIF(ACRES_HARVESTED!E$2:E$4911,C2237,ACRES_HARVESTED!G$2:G$4911)</f>
        <v>0</v>
      </c>
      <c r="H2237">
        <f xml:space="preserve"> SUMIF(SALES!E$2:E$4911,C2237,SALES!G$2:G$4911)</f>
        <v>0</v>
      </c>
      <c r="I2237">
        <f xml:space="preserve"> SUMIF(PRODUCTION!E$2:E$4911,C2237,PRODUCTION!I$2:I$4911)</f>
        <v>0</v>
      </c>
    </row>
    <row r="2238" spans="1:9" x14ac:dyDescent="0.2">
      <c r="A2238">
        <v>41057</v>
      </c>
      <c r="B2238" t="s">
        <v>1189</v>
      </c>
      <c r="C2238" t="str">
        <f t="shared" si="69"/>
        <v>41057</v>
      </c>
      <c r="D2238" t="str">
        <f t="shared" si="68"/>
        <v>TILLAMOOK</v>
      </c>
      <c r="E2238">
        <v>-123.7127608</v>
      </c>
      <c r="F2238">
        <v>45.463438459999999</v>
      </c>
      <c r="G2238">
        <f xml:space="preserve"> SUMIF(ACRES_HARVESTED!E$2:E$4911,C2238,ACRES_HARVESTED!G$2:G$4911)</f>
        <v>1366</v>
      </c>
      <c r="H2238">
        <f xml:space="preserve"> SUMIF(SALES!E$2:E$4911,C2238,SALES!G$2:G$4911)</f>
        <v>210000</v>
      </c>
      <c r="I2238">
        <f xml:space="preserve"> SUMIF(PRODUCTION!E$2:E$4911,C2238,PRODUCTION!I$2:I$4911)</f>
        <v>994433.15399999998</v>
      </c>
    </row>
    <row r="2239" spans="1:9" x14ac:dyDescent="0.2">
      <c r="A2239">
        <v>41059</v>
      </c>
      <c r="B2239" t="s">
        <v>1423</v>
      </c>
      <c r="C2239" t="str">
        <f t="shared" si="69"/>
        <v>41059</v>
      </c>
      <c r="D2239" t="str">
        <f t="shared" si="68"/>
        <v>UMATILLA</v>
      </c>
      <c r="E2239">
        <v>-118.736681</v>
      </c>
      <c r="F2239">
        <v>45.591482730000003</v>
      </c>
      <c r="G2239">
        <f xml:space="preserve"> SUMIF(ACRES_HARVESTED!E$2:E$4911,C2239,ACRES_HARVESTED!G$2:G$4911)</f>
        <v>9540</v>
      </c>
      <c r="H2239">
        <f xml:space="preserve"> SUMIF(SALES!E$2:E$4911,C2239,SALES!G$2:G$4911)</f>
        <v>7715000</v>
      </c>
      <c r="I2239">
        <f xml:space="preserve"> SUMIF(PRODUCTION!E$2:E$4911,C2239,PRODUCTION!I$2:I$4911)</f>
        <v>2786560.2408999996</v>
      </c>
    </row>
    <row r="2240" spans="1:9" x14ac:dyDescent="0.2">
      <c r="A2240">
        <v>41061</v>
      </c>
      <c r="B2240" t="s">
        <v>153</v>
      </c>
      <c r="C2240" t="str">
        <f t="shared" si="69"/>
        <v>41061</v>
      </c>
      <c r="D2240" t="str">
        <f t="shared" si="68"/>
        <v>UNION</v>
      </c>
      <c r="E2240">
        <v>-118.00935560000001</v>
      </c>
      <c r="F2240">
        <v>45.310390839999997</v>
      </c>
      <c r="G2240">
        <f xml:space="preserve"> SUMIF(ACRES_HARVESTED!E$2:E$4911,C2240,ACRES_HARVESTED!G$2:G$4911)</f>
        <v>0</v>
      </c>
      <c r="H2240">
        <f xml:space="preserve"> SUMIF(SALES!E$2:E$4911,C2240,SALES!G$2:G$4911)</f>
        <v>0</v>
      </c>
      <c r="I2240">
        <f xml:space="preserve"> SUMIF(PRODUCTION!E$2:E$4911,C2240,PRODUCTION!I$2:I$4911)</f>
        <v>0</v>
      </c>
    </row>
    <row r="2241" spans="1:9" x14ac:dyDescent="0.2">
      <c r="A2241">
        <v>41063</v>
      </c>
      <c r="B2241" t="s">
        <v>1282</v>
      </c>
      <c r="C2241" t="str">
        <f t="shared" si="69"/>
        <v>41063</v>
      </c>
      <c r="D2241" t="str">
        <f t="shared" si="68"/>
        <v>WALLOWA</v>
      </c>
      <c r="E2241">
        <v>-117.1810198</v>
      </c>
      <c r="F2241">
        <v>45.579797579999997</v>
      </c>
      <c r="G2241">
        <f xml:space="preserve"> SUMIF(ACRES_HARVESTED!E$2:E$4911,C2241,ACRES_HARVESTED!G$2:G$4911)</f>
        <v>0</v>
      </c>
      <c r="H2241">
        <f xml:space="preserve"> SUMIF(SALES!E$2:E$4911,C2241,SALES!G$2:G$4911)</f>
        <v>0</v>
      </c>
      <c r="I2241">
        <f xml:space="preserve"> SUMIF(PRODUCTION!E$2:E$4911,C2241,PRODUCTION!I$2:I$4911)</f>
        <v>0</v>
      </c>
    </row>
    <row r="2242" spans="1:9" x14ac:dyDescent="0.2">
      <c r="A2242">
        <v>41065</v>
      </c>
      <c r="B2242" t="s">
        <v>737</v>
      </c>
      <c r="C2242" t="str">
        <f t="shared" si="69"/>
        <v>41065</v>
      </c>
      <c r="D2242" t="str">
        <f t="shared" ref="D2242:D2305" si="70">UPPER(B2242)</f>
        <v>WASCO</v>
      </c>
      <c r="E2242">
        <v>-121.1678419</v>
      </c>
      <c r="F2242">
        <v>45.160037680000002</v>
      </c>
      <c r="G2242">
        <f xml:space="preserve"> SUMIF(ACRES_HARVESTED!E$2:E$4911,C2242,ACRES_HARVESTED!G$2:G$4911)</f>
        <v>0</v>
      </c>
      <c r="H2242">
        <f xml:space="preserve"> SUMIF(SALES!E$2:E$4911,C2242,SALES!G$2:G$4911)</f>
        <v>0</v>
      </c>
      <c r="I2242">
        <f xml:space="preserve"> SUMIF(PRODUCTION!E$2:E$4911,C2242,PRODUCTION!I$2:I$4911)</f>
        <v>0</v>
      </c>
    </row>
    <row r="2243" spans="1:9" x14ac:dyDescent="0.2">
      <c r="A2243">
        <v>41067</v>
      </c>
      <c r="B2243" t="s">
        <v>48</v>
      </c>
      <c r="C2243" t="str">
        <f t="shared" ref="C2243:C2306" si="71" xml:space="preserve"> TEXT(A2243,"00000")</f>
        <v>41067</v>
      </c>
      <c r="D2243" t="str">
        <f t="shared" si="70"/>
        <v>WASHINGTON</v>
      </c>
      <c r="E2243">
        <v>-123.0985728</v>
      </c>
      <c r="F2243">
        <v>45.559891239999999</v>
      </c>
      <c r="G2243">
        <f xml:space="preserve"> SUMIF(ACRES_HARVESTED!E$2:E$4911,C2243,ACRES_HARVESTED!G$2:G$4911)</f>
        <v>1026</v>
      </c>
      <c r="H2243">
        <f xml:space="preserve"> SUMIF(SALES!E$2:E$4911,C2243,SALES!G$2:G$4911)</f>
        <v>1045000</v>
      </c>
      <c r="I2243">
        <f xml:space="preserve"> SUMIF(PRODUCTION!E$2:E$4911,C2243,PRODUCTION!I$2:I$4911)</f>
        <v>1081908.6277999999</v>
      </c>
    </row>
    <row r="2244" spans="1:9" x14ac:dyDescent="0.2">
      <c r="A2244">
        <v>41069</v>
      </c>
      <c r="B2244" t="s">
        <v>129</v>
      </c>
      <c r="C2244" t="str">
        <f t="shared" si="71"/>
        <v>41069</v>
      </c>
      <c r="D2244" t="str">
        <f t="shared" si="70"/>
        <v>WHEELER</v>
      </c>
      <c r="E2244">
        <v>-120.0273912</v>
      </c>
      <c r="F2244">
        <v>44.72584844</v>
      </c>
      <c r="G2244">
        <f xml:space="preserve"> SUMIF(ACRES_HARVESTED!E$2:E$4911,C2244,ACRES_HARVESTED!G$2:G$4911)</f>
        <v>0</v>
      </c>
      <c r="H2244">
        <f xml:space="preserve"> SUMIF(SALES!E$2:E$4911,C2244,SALES!G$2:G$4911)</f>
        <v>0</v>
      </c>
      <c r="I2244">
        <f xml:space="preserve"> SUMIF(PRODUCTION!E$2:E$4911,C2244,PRODUCTION!I$2:I$4911)</f>
        <v>0</v>
      </c>
    </row>
    <row r="2245" spans="1:9" x14ac:dyDescent="0.2">
      <c r="A2245">
        <v>41071</v>
      </c>
      <c r="B2245" t="s">
        <v>1341</v>
      </c>
      <c r="C2245" t="str">
        <f t="shared" si="71"/>
        <v>41071</v>
      </c>
      <c r="D2245" t="str">
        <f t="shared" si="70"/>
        <v>YAMHILL</v>
      </c>
      <c r="E2245">
        <v>-123.3078799</v>
      </c>
      <c r="F2245">
        <v>45.23269019</v>
      </c>
      <c r="G2245">
        <f xml:space="preserve"> SUMIF(ACRES_HARVESTED!E$2:E$4911,C2245,ACRES_HARVESTED!G$2:G$4911)</f>
        <v>1330</v>
      </c>
      <c r="H2245">
        <f xml:space="preserve"> SUMIF(SALES!E$2:E$4911,C2245,SALES!G$2:G$4911)</f>
        <v>469000</v>
      </c>
      <c r="I2245">
        <f xml:space="preserve"> SUMIF(PRODUCTION!E$2:E$4911,C2245,PRODUCTION!I$2:I$4911)</f>
        <v>1173163.42</v>
      </c>
    </row>
    <row r="2246" spans="1:9" x14ac:dyDescent="0.2">
      <c r="A2246">
        <v>42001</v>
      </c>
      <c r="B2246" t="s">
        <v>167</v>
      </c>
      <c r="C2246" t="str">
        <f t="shared" si="71"/>
        <v>42001</v>
      </c>
      <c r="D2246" t="str">
        <f t="shared" si="70"/>
        <v>ADAMS</v>
      </c>
      <c r="E2246">
        <v>-77.218076089999997</v>
      </c>
      <c r="F2246">
        <v>39.871466409999996</v>
      </c>
      <c r="G2246">
        <f xml:space="preserve"> SUMIF(ACRES_HARVESTED!E$2:E$4911,C2246,ACRES_HARVESTED!G$2:G$4911)</f>
        <v>28384</v>
      </c>
      <c r="H2246">
        <f xml:space="preserve"> SUMIF(SALES!E$2:E$4911,C2246,SALES!G$2:G$4911)</f>
        <v>14421000</v>
      </c>
      <c r="I2246">
        <f xml:space="preserve"> SUMIF(PRODUCTION!E$2:E$4911,C2246,PRODUCTION!I$2:I$4911)</f>
        <v>6724365.6168</v>
      </c>
    </row>
    <row r="2247" spans="1:9" x14ac:dyDescent="0.2">
      <c r="A2247">
        <v>42003</v>
      </c>
      <c r="B2247" t="s">
        <v>1274</v>
      </c>
      <c r="C2247" t="str">
        <f t="shared" si="71"/>
        <v>42003</v>
      </c>
      <c r="D2247" t="str">
        <f t="shared" si="70"/>
        <v>ALLEGHENY</v>
      </c>
      <c r="E2247">
        <v>-79.981758799999994</v>
      </c>
      <c r="F2247">
        <v>40.468804380000002</v>
      </c>
      <c r="G2247">
        <f xml:space="preserve"> SUMIF(ACRES_HARVESTED!E$2:E$4911,C2247,ACRES_HARVESTED!G$2:G$4911)</f>
        <v>1772</v>
      </c>
      <c r="H2247">
        <f xml:space="preserve"> SUMIF(SALES!E$2:E$4911,C2247,SALES!G$2:G$4911)</f>
        <v>1210000</v>
      </c>
      <c r="I2247">
        <f xml:space="preserve"> SUMIF(PRODUCTION!E$2:E$4911,C2247,PRODUCTION!I$2:I$4911)</f>
        <v>380455.663</v>
      </c>
    </row>
    <row r="2248" spans="1:9" x14ac:dyDescent="0.2">
      <c r="A2248">
        <v>42005</v>
      </c>
      <c r="B2248" t="s">
        <v>392</v>
      </c>
      <c r="C2248" t="str">
        <f t="shared" si="71"/>
        <v>42005</v>
      </c>
      <c r="D2248" t="str">
        <f t="shared" si="70"/>
        <v>ARMSTRONG</v>
      </c>
      <c r="E2248">
        <v>-79.465054660000007</v>
      </c>
      <c r="F2248">
        <v>40.812983719999998</v>
      </c>
      <c r="G2248">
        <f xml:space="preserve"> SUMIF(ACRES_HARVESTED!E$2:E$4911,C2248,ACRES_HARVESTED!G$2:G$4911)</f>
        <v>17552</v>
      </c>
      <c r="H2248">
        <f xml:space="preserve"> SUMIF(SALES!E$2:E$4911,C2248,SALES!G$2:G$4911)</f>
        <v>8060000</v>
      </c>
      <c r="I2248">
        <f xml:space="preserve"> SUMIF(PRODUCTION!E$2:E$4911,C2248,PRODUCTION!I$2:I$4911)</f>
        <v>4901370.7456</v>
      </c>
    </row>
    <row r="2249" spans="1:9" x14ac:dyDescent="0.2">
      <c r="A2249">
        <v>42007</v>
      </c>
      <c r="B2249" t="s">
        <v>472</v>
      </c>
      <c r="C2249" t="str">
        <f t="shared" si="71"/>
        <v>42007</v>
      </c>
      <c r="D2249" t="str">
        <f t="shared" si="70"/>
        <v>BEAVER</v>
      </c>
      <c r="E2249">
        <v>-80.349286759999998</v>
      </c>
      <c r="F2249">
        <v>40.682414960000003</v>
      </c>
      <c r="G2249">
        <f xml:space="preserve"> SUMIF(ACRES_HARVESTED!E$2:E$4911,C2249,ACRES_HARVESTED!G$2:G$4911)</f>
        <v>4763</v>
      </c>
      <c r="H2249">
        <f xml:space="preserve"> SUMIF(SALES!E$2:E$4911,C2249,SALES!G$2:G$4911)</f>
        <v>1854000</v>
      </c>
      <c r="I2249">
        <f xml:space="preserve"> SUMIF(PRODUCTION!E$2:E$4911,C2249,PRODUCTION!I$2:I$4911)</f>
        <v>1022284.0148</v>
      </c>
    </row>
    <row r="2250" spans="1:9" x14ac:dyDescent="0.2">
      <c r="A2250">
        <v>42009</v>
      </c>
      <c r="B2250" t="s">
        <v>631</v>
      </c>
      <c r="C2250" t="str">
        <f t="shared" si="71"/>
        <v>42009</v>
      </c>
      <c r="D2250" t="str">
        <f t="shared" si="70"/>
        <v>BEDFORD</v>
      </c>
      <c r="E2250">
        <v>-78.490511940000005</v>
      </c>
      <c r="F2250">
        <v>40.006705580000002</v>
      </c>
      <c r="G2250">
        <f xml:space="preserve"> SUMIF(ACRES_HARVESTED!E$2:E$4911,C2250,ACRES_HARVESTED!G$2:G$4911)</f>
        <v>33490</v>
      </c>
      <c r="H2250">
        <f xml:space="preserve"> SUMIF(SALES!E$2:E$4911,C2250,SALES!G$2:G$4911)</f>
        <v>13650000</v>
      </c>
      <c r="I2250">
        <f xml:space="preserve"> SUMIF(PRODUCTION!E$2:E$4911,C2250,PRODUCTION!I$2:I$4911)</f>
        <v>12650905.6644</v>
      </c>
    </row>
    <row r="2251" spans="1:9" x14ac:dyDescent="0.2">
      <c r="A2251">
        <v>42011</v>
      </c>
      <c r="B2251" t="s">
        <v>1907</v>
      </c>
      <c r="C2251" t="str">
        <f t="shared" si="71"/>
        <v>42011</v>
      </c>
      <c r="D2251" t="str">
        <f t="shared" si="70"/>
        <v>BERKS</v>
      </c>
      <c r="E2251">
        <v>-75.926043219999997</v>
      </c>
      <c r="F2251">
        <v>40.416444239999997</v>
      </c>
      <c r="G2251">
        <f xml:space="preserve"> SUMIF(ACRES_HARVESTED!E$2:E$4911,C2251,ACRES_HARVESTED!G$2:G$4911)</f>
        <v>69384</v>
      </c>
      <c r="H2251">
        <f xml:space="preserve"> SUMIF(SALES!E$2:E$4911,C2251,SALES!G$2:G$4911)</f>
        <v>30684000</v>
      </c>
      <c r="I2251">
        <f xml:space="preserve"> SUMIF(PRODUCTION!E$2:E$4911,C2251,PRODUCTION!I$2:I$4911)</f>
        <v>22889431.145599999</v>
      </c>
    </row>
    <row r="2252" spans="1:9" x14ac:dyDescent="0.2">
      <c r="A2252">
        <v>42013</v>
      </c>
      <c r="B2252" t="s">
        <v>1833</v>
      </c>
      <c r="C2252" t="str">
        <f t="shared" si="71"/>
        <v>42013</v>
      </c>
      <c r="D2252" t="str">
        <f t="shared" si="70"/>
        <v>BLAIR</v>
      </c>
      <c r="E2252">
        <v>-78.348826959999997</v>
      </c>
      <c r="F2252">
        <v>40.480755449999997</v>
      </c>
      <c r="G2252">
        <f xml:space="preserve"> SUMIF(ACRES_HARVESTED!E$2:E$4911,C2252,ACRES_HARVESTED!G$2:G$4911)</f>
        <v>22522</v>
      </c>
      <c r="H2252">
        <f xml:space="preserve"> SUMIF(SALES!E$2:E$4911,C2252,SALES!G$2:G$4911)</f>
        <v>7261000</v>
      </c>
      <c r="I2252">
        <f xml:space="preserve"> SUMIF(PRODUCTION!E$2:E$4911,C2252,PRODUCTION!I$2:I$4911)</f>
        <v>11001526.5516</v>
      </c>
    </row>
    <row r="2253" spans="1:9" x14ac:dyDescent="0.2">
      <c r="A2253">
        <v>42015</v>
      </c>
      <c r="B2253" t="s">
        <v>1473</v>
      </c>
      <c r="C2253" t="str">
        <f t="shared" si="71"/>
        <v>42015</v>
      </c>
      <c r="D2253" t="str">
        <f t="shared" si="70"/>
        <v>BRADFORD</v>
      </c>
      <c r="E2253">
        <v>-76.515651000000005</v>
      </c>
      <c r="F2253">
        <v>41.788675560000001</v>
      </c>
      <c r="G2253">
        <f xml:space="preserve"> SUMIF(ACRES_HARVESTED!E$2:E$4911,C2253,ACRES_HARVESTED!G$2:G$4911)</f>
        <v>26941</v>
      </c>
      <c r="H2253">
        <f xml:space="preserve"> SUMIF(SALES!E$2:E$4911,C2253,SALES!G$2:G$4911)</f>
        <v>11232000</v>
      </c>
      <c r="I2253">
        <f xml:space="preserve"> SUMIF(PRODUCTION!E$2:E$4911,C2253,PRODUCTION!I$2:I$4911)</f>
        <v>9416345.2789999992</v>
      </c>
    </row>
    <row r="2254" spans="1:9" x14ac:dyDescent="0.2">
      <c r="A2254">
        <v>42017</v>
      </c>
      <c r="B2254" t="s">
        <v>1687</v>
      </c>
      <c r="C2254" t="str">
        <f t="shared" si="71"/>
        <v>42017</v>
      </c>
      <c r="D2254" t="str">
        <f t="shared" si="70"/>
        <v>BUCKS</v>
      </c>
      <c r="E2254">
        <v>-75.106847239999993</v>
      </c>
      <c r="F2254">
        <v>40.336943550000001</v>
      </c>
      <c r="G2254">
        <f xml:space="preserve"> SUMIF(ACRES_HARVESTED!E$2:E$4911,C2254,ACRES_HARVESTED!G$2:G$4911)</f>
        <v>13982</v>
      </c>
      <c r="H2254">
        <f xml:space="preserve"> SUMIF(SALES!E$2:E$4911,C2254,SALES!G$2:G$4911)</f>
        <v>7888000</v>
      </c>
      <c r="I2254">
        <f xml:space="preserve"> SUMIF(PRODUCTION!E$2:E$4911,C2254,PRODUCTION!I$2:I$4911)</f>
        <v>3177222.3001857144</v>
      </c>
    </row>
    <row r="2255" spans="1:9" x14ac:dyDescent="0.2">
      <c r="A2255">
        <v>42019</v>
      </c>
      <c r="B2255" t="s">
        <v>61</v>
      </c>
      <c r="C2255" t="str">
        <f t="shared" si="71"/>
        <v>42019</v>
      </c>
      <c r="D2255" t="str">
        <f t="shared" si="70"/>
        <v>BUTLER</v>
      </c>
      <c r="E2255">
        <v>-79.913423449999996</v>
      </c>
      <c r="F2255">
        <v>40.911762770000003</v>
      </c>
      <c r="G2255">
        <f xml:space="preserve"> SUMIF(ACRES_HARVESTED!E$2:E$4911,C2255,ACRES_HARVESTED!G$2:G$4911)</f>
        <v>21209</v>
      </c>
      <c r="H2255">
        <f xml:space="preserve"> SUMIF(SALES!E$2:E$4911,C2255,SALES!G$2:G$4911)</f>
        <v>9610000</v>
      </c>
      <c r="I2255">
        <f xml:space="preserve"> SUMIF(PRODUCTION!E$2:E$4911,C2255,PRODUCTION!I$2:I$4911)</f>
        <v>4375070.4956714278</v>
      </c>
    </row>
    <row r="2256" spans="1:9" x14ac:dyDescent="0.2">
      <c r="A2256">
        <v>42021</v>
      </c>
      <c r="B2256" t="s">
        <v>284</v>
      </c>
      <c r="C2256" t="str">
        <f t="shared" si="71"/>
        <v>42021</v>
      </c>
      <c r="D2256" t="str">
        <f t="shared" si="70"/>
        <v>CAMBRIA</v>
      </c>
      <c r="E2256">
        <v>-78.713885540000007</v>
      </c>
      <c r="F2256">
        <v>40.495187860000001</v>
      </c>
      <c r="G2256">
        <f xml:space="preserve"> SUMIF(ACRES_HARVESTED!E$2:E$4911,C2256,ACRES_HARVESTED!G$2:G$4911)</f>
        <v>12767</v>
      </c>
      <c r="H2256">
        <f xml:space="preserve"> SUMIF(SALES!E$2:E$4911,C2256,SALES!G$2:G$4911)</f>
        <v>6180000</v>
      </c>
      <c r="I2256">
        <f xml:space="preserve"> SUMIF(PRODUCTION!E$2:E$4911,C2256,PRODUCTION!I$2:I$4911)</f>
        <v>3481007.5332999998</v>
      </c>
    </row>
    <row r="2257" spans="1:9" x14ac:dyDescent="0.2">
      <c r="A2257">
        <v>42023</v>
      </c>
      <c r="B2257" t="s">
        <v>1003</v>
      </c>
      <c r="C2257" t="str">
        <f t="shared" si="71"/>
        <v>42023</v>
      </c>
      <c r="D2257" t="str">
        <f t="shared" si="70"/>
        <v>CAMERON</v>
      </c>
      <c r="E2257">
        <v>-78.203845079999994</v>
      </c>
      <c r="F2257">
        <v>41.436748880000003</v>
      </c>
      <c r="G2257">
        <f xml:space="preserve"> SUMIF(ACRES_HARVESTED!E$2:E$4911,C2257,ACRES_HARVESTED!G$2:G$4911)</f>
        <v>171</v>
      </c>
      <c r="H2257">
        <f xml:space="preserve"> SUMIF(SALES!E$2:E$4911,C2257,SALES!G$2:G$4911)</f>
        <v>70000</v>
      </c>
      <c r="I2257">
        <f xml:space="preserve"> SUMIF(PRODUCTION!E$2:E$4911,C2257,PRODUCTION!I$2:I$4911)</f>
        <v>18929</v>
      </c>
    </row>
    <row r="2258" spans="1:9" x14ac:dyDescent="0.2">
      <c r="A2258">
        <v>42025</v>
      </c>
      <c r="B2258" t="s">
        <v>479</v>
      </c>
      <c r="C2258" t="str">
        <f t="shared" si="71"/>
        <v>42025</v>
      </c>
      <c r="D2258" t="str">
        <f t="shared" si="70"/>
        <v>CARBON</v>
      </c>
      <c r="E2258">
        <v>-75.708511049999998</v>
      </c>
      <c r="F2258">
        <v>40.918464839999999</v>
      </c>
      <c r="G2258">
        <f xml:space="preserve"> SUMIF(ACRES_HARVESTED!E$2:E$4911,C2258,ACRES_HARVESTED!G$2:G$4911)</f>
        <v>2030</v>
      </c>
      <c r="H2258">
        <f xml:space="preserve"> SUMIF(SALES!E$2:E$4911,C2258,SALES!G$2:G$4911)</f>
        <v>830000</v>
      </c>
      <c r="I2258">
        <f xml:space="preserve"> SUMIF(PRODUCTION!E$2:E$4911,C2258,PRODUCTION!I$2:I$4911)</f>
        <v>480966.24579999998</v>
      </c>
    </row>
    <row r="2259" spans="1:9" x14ac:dyDescent="0.2">
      <c r="A2259">
        <v>42027</v>
      </c>
      <c r="B2259" t="s">
        <v>1176</v>
      </c>
      <c r="C2259" t="str">
        <f t="shared" si="71"/>
        <v>42027</v>
      </c>
      <c r="D2259" t="str">
        <f t="shared" si="70"/>
        <v>CENTRE</v>
      </c>
      <c r="E2259">
        <v>-77.819867919999993</v>
      </c>
      <c r="F2259">
        <v>40.919337749999997</v>
      </c>
      <c r="G2259">
        <f xml:space="preserve"> SUMIF(ACRES_HARVESTED!E$2:E$4911,C2259,ACRES_HARVESTED!G$2:G$4911)</f>
        <v>24697</v>
      </c>
      <c r="H2259">
        <f xml:space="preserve"> SUMIF(SALES!E$2:E$4911,C2259,SALES!G$2:G$4911)</f>
        <v>11125000</v>
      </c>
      <c r="I2259">
        <f xml:space="preserve"> SUMIF(PRODUCTION!E$2:E$4911,C2259,PRODUCTION!I$2:I$4911)</f>
        <v>7808553.2330999998</v>
      </c>
    </row>
    <row r="2260" spans="1:9" x14ac:dyDescent="0.2">
      <c r="A2260">
        <v>42029</v>
      </c>
      <c r="B2260" t="s">
        <v>237</v>
      </c>
      <c r="C2260" t="str">
        <f t="shared" si="71"/>
        <v>42029</v>
      </c>
      <c r="D2260" t="str">
        <f t="shared" si="70"/>
        <v>CHESTER</v>
      </c>
      <c r="E2260">
        <v>-75.748439259999998</v>
      </c>
      <c r="F2260">
        <v>39.973297979999998</v>
      </c>
      <c r="G2260">
        <f xml:space="preserve"> SUMIF(ACRES_HARVESTED!E$2:E$4911,C2260,ACRES_HARVESTED!G$2:G$4911)</f>
        <v>35463</v>
      </c>
      <c r="H2260">
        <f xml:space="preserve"> SUMIF(SALES!E$2:E$4911,C2260,SALES!G$2:G$4911)</f>
        <v>21215000</v>
      </c>
      <c r="I2260">
        <f xml:space="preserve"> SUMIF(PRODUCTION!E$2:E$4911,C2260,PRODUCTION!I$2:I$4911)</f>
        <v>12877226.560699999</v>
      </c>
    </row>
    <row r="2261" spans="1:9" x14ac:dyDescent="0.2">
      <c r="A2261">
        <v>42031</v>
      </c>
      <c r="B2261" t="s">
        <v>1179</v>
      </c>
      <c r="C2261" t="str">
        <f t="shared" si="71"/>
        <v>42031</v>
      </c>
      <c r="D2261" t="str">
        <f t="shared" si="70"/>
        <v>CLARION</v>
      </c>
      <c r="E2261">
        <v>-79.420939790000006</v>
      </c>
      <c r="F2261">
        <v>41.192613549999997</v>
      </c>
      <c r="G2261">
        <f xml:space="preserve"> SUMIF(ACRES_HARVESTED!E$2:E$4911,C2261,ACRES_HARVESTED!G$2:G$4911)</f>
        <v>11612</v>
      </c>
      <c r="H2261">
        <f xml:space="preserve"> SUMIF(SALES!E$2:E$4911,C2261,SALES!G$2:G$4911)</f>
        <v>4746000</v>
      </c>
      <c r="I2261">
        <f xml:space="preserve"> SUMIF(PRODUCTION!E$2:E$4911,C2261,PRODUCTION!I$2:I$4911)</f>
        <v>2305989.1030999999</v>
      </c>
    </row>
    <row r="2262" spans="1:9" x14ac:dyDescent="0.2">
      <c r="A2262">
        <v>42033</v>
      </c>
      <c r="B2262" t="s">
        <v>1759</v>
      </c>
      <c r="C2262" t="str">
        <f t="shared" si="71"/>
        <v>42033</v>
      </c>
      <c r="D2262" t="str">
        <f t="shared" si="70"/>
        <v>CLEARFIELD</v>
      </c>
      <c r="E2262">
        <v>-78.474047400000003</v>
      </c>
      <c r="F2262">
        <v>41.000136480000002</v>
      </c>
      <c r="G2262">
        <f xml:space="preserve"> SUMIF(ACRES_HARVESTED!E$2:E$4911,C2262,ACRES_HARVESTED!G$2:G$4911)</f>
        <v>4819</v>
      </c>
      <c r="H2262">
        <f xml:space="preserve"> SUMIF(SALES!E$2:E$4911,C2262,SALES!G$2:G$4911)</f>
        <v>1624000</v>
      </c>
      <c r="I2262">
        <f xml:space="preserve"> SUMIF(PRODUCTION!E$2:E$4911,C2262,PRODUCTION!I$2:I$4911)</f>
        <v>989340.95120000001</v>
      </c>
    </row>
    <row r="2263" spans="1:9" x14ac:dyDescent="0.2">
      <c r="A2263">
        <v>42035</v>
      </c>
      <c r="B2263" t="s">
        <v>303</v>
      </c>
      <c r="C2263" t="str">
        <f t="shared" si="71"/>
        <v>42035</v>
      </c>
      <c r="D2263" t="str">
        <f t="shared" si="70"/>
        <v>CLINTON</v>
      </c>
      <c r="E2263">
        <v>-77.637987589999994</v>
      </c>
      <c r="F2263">
        <v>41.234020919999999</v>
      </c>
      <c r="G2263">
        <f xml:space="preserve"> SUMIF(ACRES_HARVESTED!E$2:E$4911,C2263,ACRES_HARVESTED!G$2:G$4911)</f>
        <v>9394</v>
      </c>
      <c r="H2263">
        <f xml:space="preserve"> SUMIF(SALES!E$2:E$4911,C2263,SALES!G$2:G$4911)</f>
        <v>4382000</v>
      </c>
      <c r="I2263">
        <f xml:space="preserve"> SUMIF(PRODUCTION!E$2:E$4911,C2263,PRODUCTION!I$2:I$4911)</f>
        <v>3167331.9680999997</v>
      </c>
    </row>
    <row r="2264" spans="1:9" x14ac:dyDescent="0.2">
      <c r="A2264">
        <v>42037</v>
      </c>
      <c r="B2264" t="s">
        <v>290</v>
      </c>
      <c r="C2264" t="str">
        <f t="shared" si="71"/>
        <v>42037</v>
      </c>
      <c r="D2264" t="str">
        <f t="shared" si="70"/>
        <v>COLUMBIA</v>
      </c>
      <c r="E2264">
        <v>-76.405150300000003</v>
      </c>
      <c r="F2264">
        <v>41.049036389999998</v>
      </c>
      <c r="G2264">
        <f xml:space="preserve"> SUMIF(ACRES_HARVESTED!E$2:E$4911,C2264,ACRES_HARVESTED!G$2:G$4911)</f>
        <v>22534</v>
      </c>
      <c r="H2264">
        <f xml:space="preserve"> SUMIF(SALES!E$2:E$4911,C2264,SALES!G$2:G$4911)</f>
        <v>11870000</v>
      </c>
      <c r="I2264">
        <f xml:space="preserve"> SUMIF(PRODUCTION!E$2:E$4911,C2264,PRODUCTION!I$2:I$4911)</f>
        <v>3829917.9589</v>
      </c>
    </row>
    <row r="2265" spans="1:9" x14ac:dyDescent="0.2">
      <c r="A2265">
        <v>42039</v>
      </c>
      <c r="B2265" t="s">
        <v>70</v>
      </c>
      <c r="C2265" t="str">
        <f t="shared" si="71"/>
        <v>42039</v>
      </c>
      <c r="D2265" t="str">
        <f t="shared" si="70"/>
        <v>CRAWFORD</v>
      </c>
      <c r="E2265">
        <v>-80.106769060000005</v>
      </c>
      <c r="F2265">
        <v>41.684428869999998</v>
      </c>
      <c r="G2265">
        <f xml:space="preserve"> SUMIF(ACRES_HARVESTED!E$2:E$4911,C2265,ACRES_HARVESTED!G$2:G$4911)</f>
        <v>30838</v>
      </c>
      <c r="H2265">
        <f xml:space="preserve"> SUMIF(SALES!E$2:E$4911,C2265,SALES!G$2:G$4911)</f>
        <v>11689000</v>
      </c>
      <c r="I2265">
        <f xml:space="preserve"> SUMIF(PRODUCTION!E$2:E$4911,C2265,PRODUCTION!I$2:I$4911)</f>
        <v>8739468.3451999985</v>
      </c>
    </row>
    <row r="2266" spans="1:9" x14ac:dyDescent="0.2">
      <c r="A2266">
        <v>42041</v>
      </c>
      <c r="B2266" t="s">
        <v>33</v>
      </c>
      <c r="C2266" t="str">
        <f t="shared" si="71"/>
        <v>42041</v>
      </c>
      <c r="D2266" t="str">
        <f t="shared" si="70"/>
        <v>CUMBERLAND</v>
      </c>
      <c r="E2266">
        <v>-77.265230419999995</v>
      </c>
      <c r="F2266">
        <v>40.163509140000002</v>
      </c>
      <c r="G2266">
        <f xml:space="preserve"> SUMIF(ACRES_HARVESTED!E$2:E$4911,C2266,ACRES_HARVESTED!G$2:G$4911)</f>
        <v>49178</v>
      </c>
      <c r="H2266">
        <f xml:space="preserve"> SUMIF(SALES!E$2:E$4911,C2266,SALES!G$2:G$4911)</f>
        <v>22623000</v>
      </c>
      <c r="I2266">
        <f xml:space="preserve"> SUMIF(PRODUCTION!E$2:E$4911,C2266,PRODUCTION!I$2:I$4911)</f>
        <v>18748098.791199997</v>
      </c>
    </row>
    <row r="2267" spans="1:9" x14ac:dyDescent="0.2">
      <c r="A2267">
        <v>42043</v>
      </c>
      <c r="B2267" t="s">
        <v>1210</v>
      </c>
      <c r="C2267" t="str">
        <f t="shared" si="71"/>
        <v>42043</v>
      </c>
      <c r="D2267" t="str">
        <f t="shared" si="70"/>
        <v>DAUPHIN</v>
      </c>
      <c r="E2267">
        <v>-76.779254480000006</v>
      </c>
      <c r="F2267">
        <v>40.415552320000003</v>
      </c>
      <c r="G2267">
        <f xml:space="preserve"> SUMIF(ACRES_HARVESTED!E$2:E$4911,C2267,ACRES_HARVESTED!G$2:G$4911)</f>
        <v>18534</v>
      </c>
      <c r="H2267">
        <f xml:space="preserve"> SUMIF(SALES!E$2:E$4911,C2267,SALES!G$2:G$4911)</f>
        <v>11256000</v>
      </c>
      <c r="I2267">
        <f xml:space="preserve"> SUMIF(PRODUCTION!E$2:E$4911,C2267,PRODUCTION!I$2:I$4911)</f>
        <v>5139335.8196</v>
      </c>
    </row>
    <row r="2268" spans="1:9" x14ac:dyDescent="0.2">
      <c r="A2268">
        <v>42045</v>
      </c>
      <c r="B2268" t="s">
        <v>366</v>
      </c>
      <c r="C2268" t="str">
        <f t="shared" si="71"/>
        <v>42045</v>
      </c>
      <c r="D2268" t="str">
        <f t="shared" si="70"/>
        <v>DELAWARE</v>
      </c>
      <c r="E2268">
        <v>-75.399155129999997</v>
      </c>
      <c r="F2268">
        <v>39.916650099999998</v>
      </c>
      <c r="G2268">
        <f xml:space="preserve"> SUMIF(ACRES_HARVESTED!E$2:E$4911,C2268,ACRES_HARVESTED!G$2:G$4911)</f>
        <v>0</v>
      </c>
      <c r="H2268">
        <f xml:space="preserve"> SUMIF(SALES!E$2:E$4911,C2268,SALES!G$2:G$4911)</f>
        <v>0</v>
      </c>
      <c r="I2268">
        <f xml:space="preserve"> SUMIF(PRODUCTION!E$2:E$4911,C2268,PRODUCTION!I$2:I$4911)</f>
        <v>0</v>
      </c>
    </row>
    <row r="2269" spans="1:9" x14ac:dyDescent="0.2">
      <c r="A2269">
        <v>42047</v>
      </c>
      <c r="B2269" t="s">
        <v>243</v>
      </c>
      <c r="C2269" t="str">
        <f t="shared" si="71"/>
        <v>42047</v>
      </c>
      <c r="D2269" t="str">
        <f t="shared" si="70"/>
        <v>ELK</v>
      </c>
      <c r="E2269">
        <v>-78.649167649999995</v>
      </c>
      <c r="F2269">
        <v>41.425487279999999</v>
      </c>
      <c r="G2269">
        <f xml:space="preserve"> SUMIF(ACRES_HARVESTED!E$2:E$4911,C2269,ACRES_HARVESTED!G$2:G$4911)</f>
        <v>1201</v>
      </c>
      <c r="H2269">
        <f xml:space="preserve"> SUMIF(SALES!E$2:E$4911,C2269,SALES!G$2:G$4911)</f>
        <v>315000</v>
      </c>
      <c r="I2269">
        <f xml:space="preserve"> SUMIF(PRODUCTION!E$2:E$4911,C2269,PRODUCTION!I$2:I$4911)</f>
        <v>330342.2145</v>
      </c>
    </row>
    <row r="2270" spans="1:9" x14ac:dyDescent="0.2">
      <c r="A2270">
        <v>42049</v>
      </c>
      <c r="B2270" t="s">
        <v>662</v>
      </c>
      <c r="C2270" t="str">
        <f t="shared" si="71"/>
        <v>42049</v>
      </c>
      <c r="D2270" t="str">
        <f t="shared" si="70"/>
        <v>ERIE</v>
      </c>
      <c r="E2270">
        <v>-80.032574389999994</v>
      </c>
      <c r="F2270">
        <v>41.992175199999998</v>
      </c>
      <c r="G2270">
        <f xml:space="preserve"> SUMIF(ACRES_HARVESTED!E$2:E$4911,C2270,ACRES_HARVESTED!G$2:G$4911)</f>
        <v>15834</v>
      </c>
      <c r="H2270">
        <f xml:space="preserve"> SUMIF(SALES!E$2:E$4911,C2270,SALES!G$2:G$4911)</f>
        <v>6422000</v>
      </c>
      <c r="I2270">
        <f xml:space="preserve"> SUMIF(PRODUCTION!E$2:E$4911,C2270,PRODUCTION!I$2:I$4911)</f>
        <v>3220027.3954999996</v>
      </c>
    </row>
    <row r="2271" spans="1:9" x14ac:dyDescent="0.2">
      <c r="A2271">
        <v>42051</v>
      </c>
      <c r="B2271" t="s">
        <v>172</v>
      </c>
      <c r="C2271" t="str">
        <f t="shared" si="71"/>
        <v>42051</v>
      </c>
      <c r="D2271" t="str">
        <f t="shared" si="70"/>
        <v>FAYETTE</v>
      </c>
      <c r="E2271">
        <v>-79.647469959999995</v>
      </c>
      <c r="F2271">
        <v>39.91984935</v>
      </c>
      <c r="G2271">
        <f xml:space="preserve"> SUMIF(ACRES_HARVESTED!E$2:E$4911,C2271,ACRES_HARVESTED!G$2:G$4911)</f>
        <v>8520</v>
      </c>
      <c r="H2271">
        <f xml:space="preserve"> SUMIF(SALES!E$2:E$4911,C2271,SALES!G$2:G$4911)</f>
        <v>3222000</v>
      </c>
      <c r="I2271">
        <f xml:space="preserve"> SUMIF(PRODUCTION!E$2:E$4911,C2271,PRODUCTION!I$2:I$4911)</f>
        <v>2525296.8591999998</v>
      </c>
    </row>
    <row r="2272" spans="1:9" x14ac:dyDescent="0.2">
      <c r="A2272">
        <v>42053</v>
      </c>
      <c r="B2272" t="s">
        <v>247</v>
      </c>
      <c r="C2272" t="str">
        <f t="shared" si="71"/>
        <v>42053</v>
      </c>
      <c r="D2272" t="str">
        <f t="shared" si="70"/>
        <v>FOREST</v>
      </c>
      <c r="E2272">
        <v>-79.235918560000002</v>
      </c>
      <c r="F2272">
        <v>41.512302579999997</v>
      </c>
      <c r="G2272">
        <f xml:space="preserve"> SUMIF(ACRES_HARVESTED!E$2:E$4911,C2272,ACRES_HARVESTED!G$2:G$4911)</f>
        <v>205</v>
      </c>
      <c r="H2272">
        <f xml:space="preserve"> SUMIF(SALES!E$2:E$4911,C2272,SALES!G$2:G$4911)</f>
        <v>35000</v>
      </c>
      <c r="I2272">
        <f xml:space="preserve"> SUMIF(PRODUCTION!E$2:E$4911,C2272,PRODUCTION!I$2:I$4911)</f>
        <v>12355</v>
      </c>
    </row>
    <row r="2273" spans="1:9" x14ac:dyDescent="0.2">
      <c r="A2273">
        <v>42055</v>
      </c>
      <c r="B2273" t="s">
        <v>0</v>
      </c>
      <c r="C2273" t="str">
        <f t="shared" si="71"/>
        <v>42055</v>
      </c>
      <c r="D2273" t="str">
        <f t="shared" si="70"/>
        <v>FRANKLIN</v>
      </c>
      <c r="E2273">
        <v>-77.721580079999995</v>
      </c>
      <c r="F2273">
        <v>39.927457050000001</v>
      </c>
      <c r="G2273">
        <f xml:space="preserve"> SUMIF(ACRES_HARVESTED!E$2:E$4911,C2273,ACRES_HARVESTED!G$2:G$4911)</f>
        <v>77463</v>
      </c>
      <c r="H2273">
        <f xml:space="preserve"> SUMIF(SALES!E$2:E$4911,C2273,SALES!G$2:G$4911)</f>
        <v>32473000</v>
      </c>
      <c r="I2273">
        <f xml:space="preserve"> SUMIF(PRODUCTION!E$2:E$4911,C2273,PRODUCTION!I$2:I$4911)</f>
        <v>36426805.364299998</v>
      </c>
    </row>
    <row r="2274" spans="1:9" x14ac:dyDescent="0.2">
      <c r="A2274">
        <v>42057</v>
      </c>
      <c r="B2274" t="s">
        <v>605</v>
      </c>
      <c r="C2274" t="str">
        <f t="shared" si="71"/>
        <v>42057</v>
      </c>
      <c r="D2274" t="str">
        <f t="shared" si="70"/>
        <v>FULTON</v>
      </c>
      <c r="E2274">
        <v>-78.112763490000006</v>
      </c>
      <c r="F2274">
        <v>39.92545432</v>
      </c>
      <c r="G2274">
        <f xml:space="preserve"> SUMIF(ACRES_HARVESTED!E$2:E$4911,C2274,ACRES_HARVESTED!G$2:G$4911)</f>
        <v>9840</v>
      </c>
      <c r="H2274">
        <f xml:space="preserve"> SUMIF(SALES!E$2:E$4911,C2274,SALES!G$2:G$4911)</f>
        <v>3849000</v>
      </c>
      <c r="I2274">
        <f xml:space="preserve"> SUMIF(PRODUCTION!E$2:E$4911,C2274,PRODUCTION!I$2:I$4911)</f>
        <v>4149829.9767999998</v>
      </c>
    </row>
    <row r="2275" spans="1:9" x14ac:dyDescent="0.2">
      <c r="A2275">
        <v>42059</v>
      </c>
      <c r="B2275" t="s">
        <v>335</v>
      </c>
      <c r="C2275" t="str">
        <f t="shared" si="71"/>
        <v>42059</v>
      </c>
      <c r="D2275" t="str">
        <f t="shared" si="70"/>
        <v>GREENE</v>
      </c>
      <c r="E2275">
        <v>-80.222981079999997</v>
      </c>
      <c r="F2275">
        <v>39.853890479999997</v>
      </c>
      <c r="G2275">
        <f xml:space="preserve"> SUMIF(ACRES_HARVESTED!E$2:E$4911,C2275,ACRES_HARVESTED!G$2:G$4911)</f>
        <v>1301</v>
      </c>
      <c r="H2275">
        <f xml:space="preserve"> SUMIF(SALES!E$2:E$4911,C2275,SALES!G$2:G$4911)</f>
        <v>274000</v>
      </c>
      <c r="I2275">
        <f xml:space="preserve"> SUMIF(PRODUCTION!E$2:E$4911,C2275,PRODUCTION!I$2:I$4911)</f>
        <v>531858.06000000006</v>
      </c>
    </row>
    <row r="2276" spans="1:9" x14ac:dyDescent="0.2">
      <c r="A2276">
        <v>42061</v>
      </c>
      <c r="B2276" t="s">
        <v>1690</v>
      </c>
      <c r="C2276" t="str">
        <f t="shared" si="71"/>
        <v>42061</v>
      </c>
      <c r="D2276" t="str">
        <f t="shared" si="70"/>
        <v>HUNTINGDON</v>
      </c>
      <c r="E2276">
        <v>-77.981406960000001</v>
      </c>
      <c r="F2276">
        <v>40.416886169999998</v>
      </c>
      <c r="G2276">
        <f xml:space="preserve"> SUMIF(ACRES_HARVESTED!E$2:E$4911,C2276,ACRES_HARVESTED!G$2:G$4911)</f>
        <v>20778</v>
      </c>
      <c r="H2276">
        <f xml:space="preserve"> SUMIF(SALES!E$2:E$4911,C2276,SALES!G$2:G$4911)</f>
        <v>0</v>
      </c>
      <c r="I2276">
        <f xml:space="preserve"> SUMIF(PRODUCTION!E$2:E$4911,C2276,PRODUCTION!I$2:I$4911)</f>
        <v>8981968.8374999985</v>
      </c>
    </row>
    <row r="2277" spans="1:9" x14ac:dyDescent="0.2">
      <c r="A2277">
        <v>42063</v>
      </c>
      <c r="B2277" t="s">
        <v>1815</v>
      </c>
      <c r="C2277" t="str">
        <f t="shared" si="71"/>
        <v>42063</v>
      </c>
      <c r="D2277" t="str">
        <f t="shared" si="70"/>
        <v>INDIANA</v>
      </c>
      <c r="E2277">
        <v>-79.087632549999995</v>
      </c>
      <c r="F2277">
        <v>40.652078060000001</v>
      </c>
      <c r="G2277">
        <f xml:space="preserve"> SUMIF(ACRES_HARVESTED!E$2:E$4911,C2277,ACRES_HARVESTED!G$2:G$4911)</f>
        <v>26070</v>
      </c>
      <c r="H2277">
        <f xml:space="preserve"> SUMIF(SALES!E$2:E$4911,C2277,SALES!G$2:G$4911)</f>
        <v>12346000</v>
      </c>
      <c r="I2277">
        <f xml:space="preserve"> SUMIF(PRODUCTION!E$2:E$4911,C2277,PRODUCTION!I$2:I$4911)</f>
        <v>6832706.0038999999</v>
      </c>
    </row>
    <row r="2278" spans="1:9" x14ac:dyDescent="0.2">
      <c r="A2278">
        <v>42065</v>
      </c>
      <c r="B2278" t="s">
        <v>475</v>
      </c>
      <c r="C2278" t="str">
        <f t="shared" si="71"/>
        <v>42065</v>
      </c>
      <c r="D2278" t="str">
        <f t="shared" si="70"/>
        <v>JEFFERSON</v>
      </c>
      <c r="E2278">
        <v>-78.999672259999997</v>
      </c>
      <c r="F2278">
        <v>41.128296570000003</v>
      </c>
      <c r="G2278">
        <f xml:space="preserve"> SUMIF(ACRES_HARVESTED!E$2:E$4911,C2278,ACRES_HARVESTED!G$2:G$4911)</f>
        <v>9047</v>
      </c>
      <c r="H2278">
        <f xml:space="preserve"> SUMIF(SALES!E$2:E$4911,C2278,SALES!G$2:G$4911)</f>
        <v>3739000</v>
      </c>
      <c r="I2278">
        <f xml:space="preserve"> SUMIF(PRODUCTION!E$2:E$4911,C2278,PRODUCTION!I$2:I$4911)</f>
        <v>1487595.1633000001</v>
      </c>
    </row>
    <row r="2279" spans="1:9" x14ac:dyDescent="0.2">
      <c r="A2279">
        <v>42067</v>
      </c>
      <c r="B2279" t="s">
        <v>1160</v>
      </c>
      <c r="C2279" t="str">
        <f t="shared" si="71"/>
        <v>42067</v>
      </c>
      <c r="D2279" t="str">
        <f t="shared" si="70"/>
        <v>JUNIATA</v>
      </c>
      <c r="E2279">
        <v>-77.402774149999999</v>
      </c>
      <c r="F2279">
        <v>40.530810500000001</v>
      </c>
      <c r="G2279">
        <f xml:space="preserve"> SUMIF(ACRES_HARVESTED!E$2:E$4911,C2279,ACRES_HARVESTED!G$2:G$4911)</f>
        <v>16804</v>
      </c>
      <c r="H2279">
        <f xml:space="preserve"> SUMIF(SALES!E$2:E$4911,C2279,SALES!G$2:G$4911)</f>
        <v>7358000</v>
      </c>
      <c r="I2279">
        <f xml:space="preserve"> SUMIF(PRODUCTION!E$2:E$4911,C2279,PRODUCTION!I$2:I$4911)</f>
        <v>5661390.6655999999</v>
      </c>
    </row>
    <row r="2280" spans="1:9" x14ac:dyDescent="0.2">
      <c r="A2280">
        <v>42069</v>
      </c>
      <c r="B2280" t="s">
        <v>1832</v>
      </c>
      <c r="C2280" t="str">
        <f t="shared" si="71"/>
        <v>42069</v>
      </c>
      <c r="D2280" t="str">
        <f t="shared" si="70"/>
        <v>LACKAWANNA</v>
      </c>
      <c r="E2280">
        <v>-75.609193970000007</v>
      </c>
      <c r="F2280">
        <v>41.436662239999997</v>
      </c>
      <c r="G2280">
        <f xml:space="preserve"> SUMIF(ACRES_HARVESTED!E$2:E$4911,C2280,ACRES_HARVESTED!G$2:G$4911)</f>
        <v>2706</v>
      </c>
      <c r="H2280">
        <f xml:space="preserve"> SUMIF(SALES!E$2:E$4911,C2280,SALES!G$2:G$4911)</f>
        <v>910000</v>
      </c>
      <c r="I2280">
        <f xml:space="preserve"> SUMIF(PRODUCTION!E$2:E$4911,C2280,PRODUCTION!I$2:I$4911)</f>
        <v>824477.18790000002</v>
      </c>
    </row>
    <row r="2281" spans="1:9" x14ac:dyDescent="0.2">
      <c r="A2281">
        <v>42071</v>
      </c>
      <c r="B2281" t="s">
        <v>664</v>
      </c>
      <c r="C2281" t="str">
        <f t="shared" si="71"/>
        <v>42071</v>
      </c>
      <c r="D2281" t="str">
        <f t="shared" si="70"/>
        <v>LANCASTER</v>
      </c>
      <c r="E2281">
        <v>-76.247866950000002</v>
      </c>
      <c r="F2281">
        <v>40.04261494</v>
      </c>
      <c r="G2281">
        <f xml:space="preserve"> SUMIF(ACRES_HARVESTED!E$2:E$4911,C2281,ACRES_HARVESTED!G$2:G$4911)</f>
        <v>146532</v>
      </c>
      <c r="H2281">
        <f xml:space="preserve"> SUMIF(SALES!E$2:E$4911,C2281,SALES!G$2:G$4911)</f>
        <v>79260000</v>
      </c>
      <c r="I2281">
        <f xml:space="preserve"> SUMIF(PRODUCTION!E$2:E$4911,C2281,PRODUCTION!I$2:I$4911)</f>
        <v>64312435.044571422</v>
      </c>
    </row>
    <row r="2282" spans="1:9" x14ac:dyDescent="0.2">
      <c r="A2282">
        <v>42073</v>
      </c>
      <c r="B2282" t="s">
        <v>264</v>
      </c>
      <c r="C2282" t="str">
        <f t="shared" si="71"/>
        <v>42073</v>
      </c>
      <c r="D2282" t="str">
        <f t="shared" si="70"/>
        <v>LAWRENCE</v>
      </c>
      <c r="E2282">
        <v>-80.334340510000004</v>
      </c>
      <c r="F2282">
        <v>40.991338740000003</v>
      </c>
      <c r="G2282">
        <f xml:space="preserve"> SUMIF(ACRES_HARVESTED!E$2:E$4911,C2282,ACRES_HARVESTED!G$2:G$4911)</f>
        <v>15898</v>
      </c>
      <c r="H2282">
        <f xml:space="preserve"> SUMIF(SALES!E$2:E$4911,C2282,SALES!G$2:G$4911)</f>
        <v>7351000</v>
      </c>
      <c r="I2282">
        <f xml:space="preserve"> SUMIF(PRODUCTION!E$2:E$4911,C2282,PRODUCTION!I$2:I$4911)</f>
        <v>3743952.1557999998</v>
      </c>
    </row>
    <row r="2283" spans="1:9" x14ac:dyDescent="0.2">
      <c r="A2283">
        <v>42075</v>
      </c>
      <c r="B2283" t="s">
        <v>14</v>
      </c>
      <c r="C2283" t="str">
        <f t="shared" si="71"/>
        <v>42075</v>
      </c>
      <c r="D2283" t="str">
        <f t="shared" si="70"/>
        <v>LEBANON</v>
      </c>
      <c r="E2283">
        <v>-76.457591039999997</v>
      </c>
      <c r="F2283">
        <v>40.36716938</v>
      </c>
      <c r="G2283">
        <f xml:space="preserve"> SUMIF(ACRES_HARVESTED!E$2:E$4911,C2283,ACRES_HARVESTED!G$2:G$4911)</f>
        <v>37835</v>
      </c>
      <c r="H2283">
        <f xml:space="preserve"> SUMIF(SALES!E$2:E$4911,C2283,SALES!G$2:G$4911)</f>
        <v>17987000</v>
      </c>
      <c r="I2283">
        <f xml:space="preserve"> SUMIF(PRODUCTION!E$2:E$4911,C2283,PRODUCTION!I$2:I$4911)</f>
        <v>15487062.688899999</v>
      </c>
    </row>
    <row r="2284" spans="1:9" x14ac:dyDescent="0.2">
      <c r="A2284">
        <v>42077</v>
      </c>
      <c r="B2284" t="s">
        <v>706</v>
      </c>
      <c r="C2284" t="str">
        <f t="shared" si="71"/>
        <v>42077</v>
      </c>
      <c r="D2284" t="str">
        <f t="shared" si="70"/>
        <v>LEHIGH</v>
      </c>
      <c r="E2284">
        <v>-75.592144439999998</v>
      </c>
      <c r="F2284">
        <v>40.61280627</v>
      </c>
      <c r="G2284">
        <f xml:space="preserve"> SUMIF(ACRES_HARVESTED!E$2:E$4911,C2284,ACRES_HARVESTED!G$2:G$4911)</f>
        <v>22396</v>
      </c>
      <c r="H2284">
        <f xml:space="preserve"> SUMIF(SALES!E$2:E$4911,C2284,SALES!G$2:G$4911)</f>
        <v>13453000</v>
      </c>
      <c r="I2284">
        <f xml:space="preserve"> SUMIF(PRODUCTION!E$2:E$4911,C2284,PRODUCTION!I$2:I$4911)</f>
        <v>4011241.6655999999</v>
      </c>
    </row>
    <row r="2285" spans="1:9" x14ac:dyDescent="0.2">
      <c r="A2285">
        <v>42079</v>
      </c>
      <c r="B2285" t="s">
        <v>255</v>
      </c>
      <c r="C2285" t="str">
        <f t="shared" si="71"/>
        <v>42079</v>
      </c>
      <c r="D2285" t="str">
        <f t="shared" si="70"/>
        <v>LUZERNE</v>
      </c>
      <c r="E2285">
        <v>-75.988936379999998</v>
      </c>
      <c r="F2285">
        <v>41.17686973</v>
      </c>
      <c r="G2285">
        <f xml:space="preserve"> SUMIF(ACRES_HARVESTED!E$2:E$4911,C2285,ACRES_HARVESTED!G$2:G$4911)</f>
        <v>6270</v>
      </c>
      <c r="H2285">
        <f xml:space="preserve"> SUMIF(SALES!E$2:E$4911,C2285,SALES!G$2:G$4911)</f>
        <v>2884000</v>
      </c>
      <c r="I2285">
        <f xml:space="preserve"> SUMIF(PRODUCTION!E$2:E$4911,C2285,PRODUCTION!I$2:I$4911)</f>
        <v>970885.13580000005</v>
      </c>
    </row>
    <row r="2286" spans="1:9" x14ac:dyDescent="0.2">
      <c r="A2286">
        <v>42081</v>
      </c>
      <c r="B2286" t="s">
        <v>881</v>
      </c>
      <c r="C2286" t="str">
        <f t="shared" si="71"/>
        <v>42081</v>
      </c>
      <c r="D2286" t="str">
        <f t="shared" si="70"/>
        <v>LYCOMING</v>
      </c>
      <c r="E2286">
        <v>-77.065202690000007</v>
      </c>
      <c r="F2286">
        <v>41.343944190000002</v>
      </c>
      <c r="G2286">
        <f xml:space="preserve"> SUMIF(ACRES_HARVESTED!E$2:E$4911,C2286,ACRES_HARVESTED!G$2:G$4911)</f>
        <v>18063</v>
      </c>
      <c r="H2286">
        <f xml:space="preserve"> SUMIF(SALES!E$2:E$4911,C2286,SALES!G$2:G$4911)</f>
        <v>9242000</v>
      </c>
      <c r="I2286">
        <f xml:space="preserve"> SUMIF(PRODUCTION!E$2:E$4911,C2286,PRODUCTION!I$2:I$4911)</f>
        <v>3395205.7749999999</v>
      </c>
    </row>
    <row r="2287" spans="1:9" x14ac:dyDescent="0.2">
      <c r="A2287">
        <v>42083</v>
      </c>
      <c r="B2287" t="s">
        <v>730</v>
      </c>
      <c r="C2287" t="str">
        <f t="shared" si="71"/>
        <v>42083</v>
      </c>
      <c r="D2287" t="str">
        <f t="shared" si="70"/>
        <v>MCKEAN</v>
      </c>
      <c r="E2287">
        <v>-78.568880289999996</v>
      </c>
      <c r="F2287">
        <v>41.807868130000003</v>
      </c>
      <c r="G2287">
        <f xml:space="preserve"> SUMIF(ACRES_HARVESTED!E$2:E$4911,C2287,ACRES_HARVESTED!G$2:G$4911)</f>
        <v>582</v>
      </c>
      <c r="H2287">
        <f xml:space="preserve"> SUMIF(SALES!E$2:E$4911,C2287,SALES!G$2:G$4911)</f>
        <v>141000</v>
      </c>
      <c r="I2287">
        <f xml:space="preserve"> SUMIF(PRODUCTION!E$2:E$4911,C2287,PRODUCTION!I$2:I$4911)</f>
        <v>169848.44519999999</v>
      </c>
    </row>
    <row r="2288" spans="1:9" x14ac:dyDescent="0.2">
      <c r="A2288">
        <v>42085</v>
      </c>
      <c r="B2288" t="s">
        <v>663</v>
      </c>
      <c r="C2288" t="str">
        <f t="shared" si="71"/>
        <v>42085</v>
      </c>
      <c r="D2288" t="str">
        <f t="shared" si="70"/>
        <v>MERCER</v>
      </c>
      <c r="E2288">
        <v>-80.257736339999994</v>
      </c>
      <c r="F2288">
        <v>41.302286649999999</v>
      </c>
      <c r="G2288">
        <f xml:space="preserve"> SUMIF(ACRES_HARVESTED!E$2:E$4911,C2288,ACRES_HARVESTED!G$2:G$4911)</f>
        <v>29756</v>
      </c>
      <c r="H2288">
        <f xml:space="preserve"> SUMIF(SALES!E$2:E$4911,C2288,SALES!G$2:G$4911)</f>
        <v>13018000</v>
      </c>
      <c r="I2288">
        <f xml:space="preserve"> SUMIF(PRODUCTION!E$2:E$4911,C2288,PRODUCTION!I$2:I$4911)</f>
        <v>6830875.6883000005</v>
      </c>
    </row>
    <row r="2289" spans="1:9" x14ac:dyDescent="0.2">
      <c r="A2289">
        <v>42087</v>
      </c>
      <c r="B2289" t="s">
        <v>1175</v>
      </c>
      <c r="C2289" t="str">
        <f t="shared" si="71"/>
        <v>42087</v>
      </c>
      <c r="D2289" t="str">
        <f t="shared" si="70"/>
        <v>MIFFLIN</v>
      </c>
      <c r="E2289">
        <v>-77.617029400000007</v>
      </c>
      <c r="F2289">
        <v>40.610513140000002</v>
      </c>
      <c r="G2289">
        <f xml:space="preserve"> SUMIF(ACRES_HARVESTED!E$2:E$4911,C2289,ACRES_HARVESTED!G$2:G$4911)</f>
        <v>18280</v>
      </c>
      <c r="H2289">
        <f xml:space="preserve"> SUMIF(SALES!E$2:E$4911,C2289,SALES!G$2:G$4911)</f>
        <v>8389000</v>
      </c>
      <c r="I2289">
        <f xml:space="preserve"> SUMIF(PRODUCTION!E$2:E$4911,C2289,PRODUCTION!I$2:I$4911)</f>
        <v>7763976.5789999999</v>
      </c>
    </row>
    <row r="2290" spans="1:9" x14ac:dyDescent="0.2">
      <c r="A2290">
        <v>42089</v>
      </c>
      <c r="B2290" t="s">
        <v>56</v>
      </c>
      <c r="C2290" t="str">
        <f t="shared" si="71"/>
        <v>42089</v>
      </c>
      <c r="D2290" t="str">
        <f t="shared" si="70"/>
        <v>MONROE</v>
      </c>
      <c r="E2290">
        <v>-75.339302119999999</v>
      </c>
      <c r="F2290">
        <v>41.058123629999997</v>
      </c>
      <c r="G2290">
        <f xml:space="preserve"> SUMIF(ACRES_HARVESTED!E$2:E$4911,C2290,ACRES_HARVESTED!G$2:G$4911)</f>
        <v>1696</v>
      </c>
      <c r="H2290">
        <f xml:space="preserve"> SUMIF(SALES!E$2:E$4911,C2290,SALES!G$2:G$4911)</f>
        <v>1085000</v>
      </c>
      <c r="I2290">
        <f xml:space="preserve"> SUMIF(PRODUCTION!E$2:E$4911,C2290,PRODUCTION!I$2:I$4911)</f>
        <v>274587</v>
      </c>
    </row>
    <row r="2291" spans="1:9" x14ac:dyDescent="0.2">
      <c r="A2291">
        <v>42091</v>
      </c>
      <c r="B2291" t="s">
        <v>44</v>
      </c>
      <c r="C2291" t="str">
        <f t="shared" si="71"/>
        <v>42091</v>
      </c>
      <c r="D2291" t="str">
        <f t="shared" si="70"/>
        <v>MONTGOMERY</v>
      </c>
      <c r="E2291">
        <v>-75.367226889999998</v>
      </c>
      <c r="F2291">
        <v>40.210852510000002</v>
      </c>
      <c r="G2291">
        <f xml:space="preserve"> SUMIF(ACRES_HARVESTED!E$2:E$4911,C2291,ACRES_HARVESTED!G$2:G$4911)</f>
        <v>4331</v>
      </c>
      <c r="H2291">
        <f xml:space="preserve"> SUMIF(SALES!E$2:E$4911,C2291,SALES!G$2:G$4911)</f>
        <v>1914000</v>
      </c>
      <c r="I2291">
        <f xml:space="preserve"> SUMIF(PRODUCTION!E$2:E$4911,C2291,PRODUCTION!I$2:I$4911)</f>
        <v>1029808.2596999999</v>
      </c>
    </row>
    <row r="2292" spans="1:9" x14ac:dyDescent="0.2">
      <c r="A2292">
        <v>42093</v>
      </c>
      <c r="B2292" t="s">
        <v>1187</v>
      </c>
      <c r="C2292" t="str">
        <f t="shared" si="71"/>
        <v>42093</v>
      </c>
      <c r="D2292" t="str">
        <f t="shared" si="70"/>
        <v>MONTOUR</v>
      </c>
      <c r="E2292">
        <v>-76.659046669999995</v>
      </c>
      <c r="F2292">
        <v>41.027523909999999</v>
      </c>
      <c r="G2292">
        <f xml:space="preserve"> SUMIF(ACRES_HARVESTED!E$2:E$4911,C2292,ACRES_HARVESTED!G$2:G$4911)</f>
        <v>7430</v>
      </c>
      <c r="H2292">
        <f xml:space="preserve"> SUMIF(SALES!E$2:E$4911,C2292,SALES!G$2:G$4911)</f>
        <v>3319000</v>
      </c>
      <c r="I2292">
        <f xml:space="preserve"> SUMIF(PRODUCTION!E$2:E$4911,C2292,PRODUCTION!I$2:I$4911)</f>
        <v>1697695.5504999999</v>
      </c>
    </row>
    <row r="2293" spans="1:9" x14ac:dyDescent="0.2">
      <c r="A2293">
        <v>42095</v>
      </c>
      <c r="B2293" t="s">
        <v>891</v>
      </c>
      <c r="C2293" t="str">
        <f t="shared" si="71"/>
        <v>42095</v>
      </c>
      <c r="D2293" t="str">
        <f t="shared" si="70"/>
        <v>NORTHAMPTON</v>
      </c>
      <c r="E2293">
        <v>-75.307353629999994</v>
      </c>
      <c r="F2293">
        <v>40.754460629999997</v>
      </c>
      <c r="G2293">
        <f xml:space="preserve"> SUMIF(ACRES_HARVESTED!E$2:E$4911,C2293,ACRES_HARVESTED!G$2:G$4911)</f>
        <v>18844</v>
      </c>
      <c r="H2293">
        <f xml:space="preserve"> SUMIF(SALES!E$2:E$4911,C2293,SALES!G$2:G$4911)</f>
        <v>11480000</v>
      </c>
      <c r="I2293">
        <f xml:space="preserve"> SUMIF(PRODUCTION!E$2:E$4911,C2293,PRODUCTION!I$2:I$4911)</f>
        <v>3535248.1441000002</v>
      </c>
    </row>
    <row r="2294" spans="1:9" x14ac:dyDescent="0.2">
      <c r="A2294">
        <v>42097</v>
      </c>
      <c r="B2294" t="s">
        <v>894</v>
      </c>
      <c r="C2294" t="str">
        <f t="shared" si="71"/>
        <v>42097</v>
      </c>
      <c r="D2294" t="str">
        <f t="shared" si="70"/>
        <v>NORTHUMBERLAND</v>
      </c>
      <c r="E2294">
        <v>-76.708933909999999</v>
      </c>
      <c r="F2294">
        <v>40.851424829999999</v>
      </c>
      <c r="G2294">
        <f xml:space="preserve"> SUMIF(ACRES_HARVESTED!E$2:E$4911,C2294,ACRES_HARVESTED!G$2:G$4911)</f>
        <v>36086</v>
      </c>
      <c r="H2294">
        <f xml:space="preserve"> SUMIF(SALES!E$2:E$4911,C2294,SALES!G$2:G$4911)</f>
        <v>20408000</v>
      </c>
      <c r="I2294">
        <f xml:space="preserve"> SUMIF(PRODUCTION!E$2:E$4911,C2294,PRODUCTION!I$2:I$4911)</f>
        <v>7323086.3794999998</v>
      </c>
    </row>
    <row r="2295" spans="1:9" x14ac:dyDescent="0.2">
      <c r="A2295">
        <v>42099</v>
      </c>
      <c r="B2295" t="s">
        <v>632</v>
      </c>
      <c r="C2295" t="str">
        <f t="shared" si="71"/>
        <v>42099</v>
      </c>
      <c r="D2295" t="str">
        <f t="shared" si="70"/>
        <v>PERRY</v>
      </c>
      <c r="E2295">
        <v>-77.261872600000004</v>
      </c>
      <c r="F2295">
        <v>40.398657159999999</v>
      </c>
      <c r="G2295">
        <f xml:space="preserve"> SUMIF(ACRES_HARVESTED!E$2:E$4911,C2295,ACRES_HARVESTED!G$2:G$4911)</f>
        <v>25024</v>
      </c>
      <c r="H2295">
        <f xml:space="preserve"> SUMIF(SALES!E$2:E$4911,C2295,SALES!G$2:G$4911)</f>
        <v>11593000</v>
      </c>
      <c r="I2295">
        <f xml:space="preserve"> SUMIF(PRODUCTION!E$2:E$4911,C2295,PRODUCTION!I$2:I$4911)</f>
        <v>9124771.4068</v>
      </c>
    </row>
    <row r="2296" spans="1:9" x14ac:dyDescent="0.2">
      <c r="A2296">
        <v>42101</v>
      </c>
      <c r="B2296" t="s">
        <v>1549</v>
      </c>
      <c r="C2296" t="str">
        <f t="shared" si="71"/>
        <v>42101</v>
      </c>
      <c r="D2296" t="str">
        <f t="shared" si="70"/>
        <v>PHILADELPHIA</v>
      </c>
      <c r="E2296">
        <v>-75.133242839999994</v>
      </c>
      <c r="F2296">
        <v>40.008064410000003</v>
      </c>
      <c r="G2296">
        <f xml:space="preserve"> SUMIF(ACRES_HARVESTED!E$2:E$4911,C2296,ACRES_HARVESTED!G$2:G$4911)</f>
        <v>0</v>
      </c>
      <c r="H2296">
        <f xml:space="preserve"> SUMIF(SALES!E$2:E$4911,C2296,SALES!G$2:G$4911)</f>
        <v>0</v>
      </c>
      <c r="I2296">
        <f xml:space="preserve"> SUMIF(PRODUCTION!E$2:E$4911,C2296,PRODUCTION!I$2:I$4911)</f>
        <v>0</v>
      </c>
    </row>
    <row r="2297" spans="1:9" x14ac:dyDescent="0.2">
      <c r="A2297">
        <v>42103</v>
      </c>
      <c r="B2297" t="s">
        <v>760</v>
      </c>
      <c r="C2297" t="str">
        <f t="shared" si="71"/>
        <v>42103</v>
      </c>
      <c r="D2297" t="str">
        <f t="shared" si="70"/>
        <v>PIKE</v>
      </c>
      <c r="E2297">
        <v>-75.033371759999994</v>
      </c>
      <c r="F2297">
        <v>41.331891630000001</v>
      </c>
      <c r="G2297">
        <f xml:space="preserve"> SUMIF(ACRES_HARVESTED!E$2:E$4911,C2297,ACRES_HARVESTED!G$2:G$4911)</f>
        <v>0</v>
      </c>
      <c r="H2297">
        <f xml:space="preserve"> SUMIF(SALES!E$2:E$4911,C2297,SALES!G$2:G$4911)</f>
        <v>0</v>
      </c>
      <c r="I2297">
        <f xml:space="preserve"> SUMIF(PRODUCTION!E$2:E$4911,C2297,PRODUCTION!I$2:I$4911)</f>
        <v>0</v>
      </c>
    </row>
    <row r="2298" spans="1:9" x14ac:dyDescent="0.2">
      <c r="A2298">
        <v>42105</v>
      </c>
      <c r="B2298" t="s">
        <v>188</v>
      </c>
      <c r="C2298" t="str">
        <f t="shared" si="71"/>
        <v>42105</v>
      </c>
      <c r="D2298" t="str">
        <f t="shared" si="70"/>
        <v>POTTER</v>
      </c>
      <c r="E2298">
        <v>-77.895665629999996</v>
      </c>
      <c r="F2298">
        <v>41.744805169999999</v>
      </c>
      <c r="G2298">
        <f xml:space="preserve"> SUMIF(ACRES_HARVESTED!E$2:E$4911,C2298,ACRES_HARVESTED!G$2:G$4911)</f>
        <v>7667</v>
      </c>
      <c r="H2298">
        <f xml:space="preserve"> SUMIF(SALES!E$2:E$4911,C2298,SALES!G$2:G$4911)</f>
        <v>1703000</v>
      </c>
      <c r="I2298">
        <f xml:space="preserve"> SUMIF(PRODUCTION!E$2:E$4911,C2298,PRODUCTION!I$2:I$4911)</f>
        <v>3180438.6165</v>
      </c>
    </row>
    <row r="2299" spans="1:9" x14ac:dyDescent="0.2">
      <c r="A2299">
        <v>42107</v>
      </c>
      <c r="B2299" t="s">
        <v>1720</v>
      </c>
      <c r="C2299" t="str">
        <f t="shared" si="71"/>
        <v>42107</v>
      </c>
      <c r="D2299" t="str">
        <f t="shared" si="70"/>
        <v>SCHUYLKILL</v>
      </c>
      <c r="E2299">
        <v>-76.21642765</v>
      </c>
      <c r="F2299">
        <v>40.705868809999998</v>
      </c>
      <c r="G2299">
        <f xml:space="preserve"> SUMIF(ACRES_HARVESTED!E$2:E$4911,C2299,ACRES_HARVESTED!G$2:G$4911)</f>
        <v>23913</v>
      </c>
      <c r="H2299">
        <f xml:space="preserve"> SUMIF(SALES!E$2:E$4911,C2299,SALES!G$2:G$4911)</f>
        <v>11865000</v>
      </c>
      <c r="I2299">
        <f xml:space="preserve"> SUMIF(PRODUCTION!E$2:E$4911,C2299,PRODUCTION!I$2:I$4911)</f>
        <v>4542471.4910000004</v>
      </c>
    </row>
    <row r="2300" spans="1:9" x14ac:dyDescent="0.2">
      <c r="A2300">
        <v>42109</v>
      </c>
      <c r="B2300" t="s">
        <v>529</v>
      </c>
      <c r="C2300" t="str">
        <f t="shared" si="71"/>
        <v>42109</v>
      </c>
      <c r="D2300" t="str">
        <f t="shared" si="70"/>
        <v>SNYDER</v>
      </c>
      <c r="E2300">
        <v>-77.069843180000007</v>
      </c>
      <c r="F2300">
        <v>40.769933590000001</v>
      </c>
      <c r="G2300">
        <f xml:space="preserve"> SUMIF(ACRES_HARVESTED!E$2:E$4911,C2300,ACRES_HARVESTED!G$2:G$4911)</f>
        <v>24332</v>
      </c>
      <c r="H2300">
        <f xml:space="preserve"> SUMIF(SALES!E$2:E$4911,C2300,SALES!G$2:G$4911)</f>
        <v>12487000</v>
      </c>
      <c r="I2300">
        <f xml:space="preserve"> SUMIF(PRODUCTION!E$2:E$4911,C2300,PRODUCTION!I$2:I$4911)</f>
        <v>5519410.2097428571</v>
      </c>
    </row>
    <row r="2301" spans="1:9" x14ac:dyDescent="0.2">
      <c r="A2301">
        <v>42111</v>
      </c>
      <c r="B2301" t="s">
        <v>1287</v>
      </c>
      <c r="C2301" t="str">
        <f t="shared" si="71"/>
        <v>42111</v>
      </c>
      <c r="D2301" t="str">
        <f t="shared" si="70"/>
        <v>SOMERSET</v>
      </c>
      <c r="E2301">
        <v>-79.028383020000007</v>
      </c>
      <c r="F2301">
        <v>39.972384300000002</v>
      </c>
      <c r="G2301">
        <f xml:space="preserve"> SUMIF(ACRES_HARVESTED!E$2:E$4911,C2301,ACRES_HARVESTED!G$2:G$4911)</f>
        <v>35135</v>
      </c>
      <c r="H2301">
        <f xml:space="preserve"> SUMIF(SALES!E$2:E$4911,C2301,SALES!G$2:G$4911)</f>
        <v>12478000</v>
      </c>
      <c r="I2301">
        <f xml:space="preserve"> SUMIF(PRODUCTION!E$2:E$4911,C2301,PRODUCTION!I$2:I$4911)</f>
        <v>9869342.189100001</v>
      </c>
    </row>
    <row r="2302" spans="1:9" x14ac:dyDescent="0.2">
      <c r="A2302">
        <v>42113</v>
      </c>
      <c r="B2302" t="s">
        <v>200</v>
      </c>
      <c r="C2302" t="str">
        <f t="shared" si="71"/>
        <v>42113</v>
      </c>
      <c r="D2302" t="str">
        <f t="shared" si="70"/>
        <v>SULLIVAN</v>
      </c>
      <c r="E2302">
        <v>-76.51238042</v>
      </c>
      <c r="F2302">
        <v>41.44598276</v>
      </c>
      <c r="G2302">
        <f xml:space="preserve"> SUMIF(ACRES_HARVESTED!E$2:E$4911,C2302,ACRES_HARVESTED!G$2:G$4911)</f>
        <v>2930</v>
      </c>
      <c r="H2302">
        <f xml:space="preserve"> SUMIF(SALES!E$2:E$4911,C2302,SALES!G$2:G$4911)</f>
        <v>963000</v>
      </c>
      <c r="I2302">
        <f xml:space="preserve"> SUMIF(PRODUCTION!E$2:E$4911,C2302,PRODUCTION!I$2:I$4911)</f>
        <v>1018441.4956</v>
      </c>
    </row>
    <row r="2303" spans="1:9" x14ac:dyDescent="0.2">
      <c r="A2303">
        <v>42115</v>
      </c>
      <c r="B2303" t="s">
        <v>4</v>
      </c>
      <c r="C2303" t="str">
        <f t="shared" si="71"/>
        <v>42115</v>
      </c>
      <c r="D2303" t="str">
        <f t="shared" si="70"/>
        <v>SUSQUEHANNA</v>
      </c>
      <c r="E2303">
        <v>-75.800904509999995</v>
      </c>
      <c r="F2303">
        <v>41.821276760000003</v>
      </c>
      <c r="G2303">
        <f xml:space="preserve"> SUMIF(ACRES_HARVESTED!E$2:E$4911,C2303,ACRES_HARVESTED!G$2:G$4911)</f>
        <v>5146</v>
      </c>
      <c r="H2303">
        <f xml:space="preserve"> SUMIF(SALES!E$2:E$4911,C2303,SALES!G$2:G$4911)</f>
        <v>1366000</v>
      </c>
      <c r="I2303">
        <f xml:space="preserve"> SUMIF(PRODUCTION!E$2:E$4911,C2303,PRODUCTION!I$2:I$4911)</f>
        <v>2990371.0893000001</v>
      </c>
    </row>
    <row r="2304" spans="1:9" x14ac:dyDescent="0.2">
      <c r="A2304">
        <v>42117</v>
      </c>
      <c r="B2304" t="s">
        <v>1024</v>
      </c>
      <c r="C2304" t="str">
        <f t="shared" si="71"/>
        <v>42117</v>
      </c>
      <c r="D2304" t="str">
        <f t="shared" si="70"/>
        <v>TIOGA</v>
      </c>
      <c r="E2304">
        <v>-77.254387140000006</v>
      </c>
      <c r="F2304">
        <v>41.77283534</v>
      </c>
      <c r="G2304">
        <f xml:space="preserve"> SUMIF(ACRES_HARVESTED!E$2:E$4911,C2304,ACRES_HARVESTED!G$2:G$4911)</f>
        <v>15071</v>
      </c>
      <c r="H2304">
        <f xml:space="preserve"> SUMIF(SALES!E$2:E$4911,C2304,SALES!G$2:G$4911)</f>
        <v>4629000</v>
      </c>
      <c r="I2304">
        <f xml:space="preserve"> SUMIF(PRODUCTION!E$2:E$4911,C2304,PRODUCTION!I$2:I$4911)</f>
        <v>4969315.1535</v>
      </c>
    </row>
    <row r="2305" spans="1:9" x14ac:dyDescent="0.2">
      <c r="A2305">
        <v>42119</v>
      </c>
      <c r="B2305" t="s">
        <v>153</v>
      </c>
      <c r="C2305" t="str">
        <f t="shared" si="71"/>
        <v>42119</v>
      </c>
      <c r="D2305" t="str">
        <f t="shared" si="70"/>
        <v>UNION</v>
      </c>
      <c r="E2305">
        <v>-77.062130190000005</v>
      </c>
      <c r="F2305">
        <v>40.963337600000003</v>
      </c>
      <c r="G2305">
        <f xml:space="preserve"> SUMIF(ACRES_HARVESTED!E$2:E$4911,C2305,ACRES_HARVESTED!G$2:G$4911)</f>
        <v>17550</v>
      </c>
      <c r="H2305">
        <f xml:space="preserve"> SUMIF(SALES!E$2:E$4911,C2305,SALES!G$2:G$4911)</f>
        <v>7983000</v>
      </c>
      <c r="I2305">
        <f xml:space="preserve"> SUMIF(PRODUCTION!E$2:E$4911,C2305,PRODUCTION!I$2:I$4911)</f>
        <v>5784929.4797999999</v>
      </c>
    </row>
    <row r="2306" spans="1:9" x14ac:dyDescent="0.2">
      <c r="A2306">
        <v>42121</v>
      </c>
      <c r="B2306" t="s">
        <v>897</v>
      </c>
      <c r="C2306" t="str">
        <f t="shared" si="71"/>
        <v>42121</v>
      </c>
      <c r="D2306" t="str">
        <f t="shared" ref="D2306:D2369" si="72">UPPER(B2306)</f>
        <v>VENANGO</v>
      </c>
      <c r="E2306">
        <v>-79.757920319999997</v>
      </c>
      <c r="F2306">
        <v>41.40101962</v>
      </c>
      <c r="G2306">
        <f xml:space="preserve"> SUMIF(ACRES_HARVESTED!E$2:E$4911,C2306,ACRES_HARVESTED!G$2:G$4911)</f>
        <v>7168</v>
      </c>
      <c r="H2306">
        <f xml:space="preserve"> SUMIF(SALES!E$2:E$4911,C2306,SALES!G$2:G$4911)</f>
        <v>2786000</v>
      </c>
      <c r="I2306">
        <f xml:space="preserve"> SUMIF(PRODUCTION!E$2:E$4911,C2306,PRODUCTION!I$2:I$4911)</f>
        <v>1446361.6642999998</v>
      </c>
    </row>
    <row r="2307" spans="1:9" x14ac:dyDescent="0.2">
      <c r="A2307">
        <v>42123</v>
      </c>
      <c r="B2307" t="s">
        <v>108</v>
      </c>
      <c r="C2307" t="str">
        <f t="shared" ref="C2307:C2370" si="73" xml:space="preserve"> TEXT(A2307,"00000")</f>
        <v>42123</v>
      </c>
      <c r="D2307" t="str">
        <f t="shared" si="72"/>
        <v>WARREN</v>
      </c>
      <c r="E2307">
        <v>-79.274045299999997</v>
      </c>
      <c r="F2307">
        <v>41.813770560000002</v>
      </c>
      <c r="G2307">
        <f xml:space="preserve"> SUMIF(ACRES_HARVESTED!E$2:E$4911,C2307,ACRES_HARVESTED!G$2:G$4911)</f>
        <v>5035</v>
      </c>
      <c r="H2307">
        <f xml:space="preserve"> SUMIF(SALES!E$2:E$4911,C2307,SALES!G$2:G$4911)</f>
        <v>1489000</v>
      </c>
      <c r="I2307">
        <f xml:space="preserve"> SUMIF(PRODUCTION!E$2:E$4911,C2307,PRODUCTION!I$2:I$4911)</f>
        <v>2400054.7604999999</v>
      </c>
    </row>
    <row r="2308" spans="1:9" x14ac:dyDescent="0.2">
      <c r="A2308">
        <v>42125</v>
      </c>
      <c r="B2308" t="s">
        <v>48</v>
      </c>
      <c r="C2308" t="str">
        <f t="shared" si="73"/>
        <v>42125</v>
      </c>
      <c r="D2308" t="str">
        <f t="shared" si="72"/>
        <v>WASHINGTON</v>
      </c>
      <c r="E2308">
        <v>-80.248554470000002</v>
      </c>
      <c r="F2308">
        <v>40.189358980000002</v>
      </c>
      <c r="G2308">
        <f xml:space="preserve"> SUMIF(ACRES_HARVESTED!E$2:E$4911,C2308,ACRES_HARVESTED!G$2:G$4911)</f>
        <v>4387</v>
      </c>
      <c r="H2308">
        <f xml:space="preserve"> SUMIF(SALES!E$2:E$4911,C2308,SALES!G$2:G$4911)</f>
        <v>1318000</v>
      </c>
      <c r="I2308">
        <f xml:space="preserve"> SUMIF(PRODUCTION!E$2:E$4911,C2308,PRODUCTION!I$2:I$4911)</f>
        <v>1092027.3303999999</v>
      </c>
    </row>
    <row r="2309" spans="1:9" x14ac:dyDescent="0.2">
      <c r="A2309">
        <v>42127</v>
      </c>
      <c r="B2309" t="s">
        <v>516</v>
      </c>
      <c r="C2309" t="str">
        <f t="shared" si="73"/>
        <v>42127</v>
      </c>
      <c r="D2309" t="str">
        <f t="shared" si="72"/>
        <v>WAYNE</v>
      </c>
      <c r="E2309">
        <v>-75.303188789999993</v>
      </c>
      <c r="F2309">
        <v>41.648516540000003</v>
      </c>
      <c r="G2309">
        <f xml:space="preserve"> SUMIF(ACRES_HARVESTED!E$2:E$4911,C2309,ACRES_HARVESTED!G$2:G$4911)</f>
        <v>2602</v>
      </c>
      <c r="H2309">
        <f xml:space="preserve"> SUMIF(SALES!E$2:E$4911,C2309,SALES!G$2:G$4911)</f>
        <v>971000</v>
      </c>
      <c r="I2309">
        <f xml:space="preserve"> SUMIF(PRODUCTION!E$2:E$4911,C2309,PRODUCTION!I$2:I$4911)</f>
        <v>1479311.3780999999</v>
      </c>
    </row>
    <row r="2310" spans="1:9" x14ac:dyDescent="0.2">
      <c r="A2310">
        <v>42129</v>
      </c>
      <c r="B2310" t="s">
        <v>1277</v>
      </c>
      <c r="C2310" t="str">
        <f t="shared" si="73"/>
        <v>42129</v>
      </c>
      <c r="D2310" t="str">
        <f t="shared" si="72"/>
        <v>WESTMORELAND</v>
      </c>
      <c r="E2310">
        <v>-79.467329169999999</v>
      </c>
      <c r="F2310">
        <v>40.310908390000002</v>
      </c>
      <c r="G2310">
        <f xml:space="preserve"> SUMIF(ACRES_HARVESTED!E$2:E$4911,C2310,ACRES_HARVESTED!G$2:G$4911)</f>
        <v>25514</v>
      </c>
      <c r="H2310">
        <f xml:space="preserve"> SUMIF(SALES!E$2:E$4911,C2310,SALES!G$2:G$4911)</f>
        <v>13077000</v>
      </c>
      <c r="I2310">
        <f xml:space="preserve"> SUMIF(PRODUCTION!E$2:E$4911,C2310,PRODUCTION!I$2:I$4911)</f>
        <v>5397160.9273000006</v>
      </c>
    </row>
    <row r="2311" spans="1:9" x14ac:dyDescent="0.2">
      <c r="A2311">
        <v>42131</v>
      </c>
      <c r="B2311" t="s">
        <v>768</v>
      </c>
      <c r="C2311" t="str">
        <f t="shared" si="73"/>
        <v>42131</v>
      </c>
      <c r="D2311" t="str">
        <f t="shared" si="72"/>
        <v>WYOMING</v>
      </c>
      <c r="E2311">
        <v>-76.016939590000007</v>
      </c>
      <c r="F2311">
        <v>41.518333470000002</v>
      </c>
      <c r="G2311">
        <f xml:space="preserve"> SUMIF(ACRES_HARVESTED!E$2:E$4911,C2311,ACRES_HARVESTED!G$2:G$4911)</f>
        <v>3607</v>
      </c>
      <c r="H2311">
        <f xml:space="preserve"> SUMIF(SALES!E$2:E$4911,C2311,SALES!G$2:G$4911)</f>
        <v>1435000</v>
      </c>
      <c r="I2311">
        <f xml:space="preserve"> SUMIF(PRODUCTION!E$2:E$4911,C2311,PRODUCTION!I$2:I$4911)</f>
        <v>1056877.9931999999</v>
      </c>
    </row>
    <row r="2312" spans="1:9" x14ac:dyDescent="0.2">
      <c r="A2312">
        <v>42133</v>
      </c>
      <c r="B2312" t="s">
        <v>560</v>
      </c>
      <c r="C2312" t="str">
        <f t="shared" si="73"/>
        <v>42133</v>
      </c>
      <c r="D2312" t="str">
        <f t="shared" si="72"/>
        <v>YORK</v>
      </c>
      <c r="E2312">
        <v>-76.726341520000005</v>
      </c>
      <c r="F2312">
        <v>39.920012829999997</v>
      </c>
      <c r="G2312">
        <f xml:space="preserve"> SUMIF(ACRES_HARVESTED!E$2:E$4911,C2312,ACRES_HARVESTED!G$2:G$4911)</f>
        <v>81649</v>
      </c>
      <c r="H2312">
        <f xml:space="preserve"> SUMIF(SALES!E$2:E$4911,C2312,SALES!G$2:G$4911)</f>
        <v>51311000</v>
      </c>
      <c r="I2312">
        <f xml:space="preserve"> SUMIF(PRODUCTION!E$2:E$4911,C2312,PRODUCTION!I$2:I$4911)</f>
        <v>18760452.090399999</v>
      </c>
    </row>
    <row r="2313" spans="1:9" x14ac:dyDescent="0.2">
      <c r="A2313">
        <v>44001</v>
      </c>
      <c r="B2313" t="s">
        <v>510</v>
      </c>
      <c r="C2313" t="str">
        <f t="shared" si="73"/>
        <v>44001</v>
      </c>
      <c r="D2313" t="str">
        <f t="shared" si="72"/>
        <v>BRISTOL</v>
      </c>
      <c r="E2313">
        <v>-71.283851940000005</v>
      </c>
      <c r="F2313">
        <v>41.711694649999998</v>
      </c>
      <c r="G2313">
        <f xml:space="preserve"> SUMIF(ACRES_HARVESTED!E$2:E$4911,C2313,ACRES_HARVESTED!G$2:G$4911)</f>
        <v>0</v>
      </c>
      <c r="H2313">
        <f xml:space="preserve"> SUMIF(SALES!E$2:E$4911,C2313,SALES!G$2:G$4911)</f>
        <v>0</v>
      </c>
      <c r="I2313">
        <f xml:space="preserve"> SUMIF(PRODUCTION!E$2:E$4911,C2313,PRODUCTION!I$2:I$4911)</f>
        <v>0</v>
      </c>
    </row>
    <row r="2314" spans="1:9" x14ac:dyDescent="0.2">
      <c r="A2314">
        <v>44003</v>
      </c>
      <c r="B2314" t="s">
        <v>309</v>
      </c>
      <c r="C2314" t="str">
        <f t="shared" si="73"/>
        <v>44003</v>
      </c>
      <c r="D2314" t="str">
        <f t="shared" si="72"/>
        <v>KENT</v>
      </c>
      <c r="E2314">
        <v>-71.593056450000006</v>
      </c>
      <c r="F2314">
        <v>41.672008099999999</v>
      </c>
      <c r="G2314">
        <f xml:space="preserve"> SUMIF(ACRES_HARVESTED!E$2:E$4911,C2314,ACRES_HARVESTED!G$2:G$4911)</f>
        <v>55</v>
      </c>
      <c r="H2314">
        <f xml:space="preserve"> SUMIF(SALES!E$2:E$4911,C2314,SALES!G$2:G$4911)</f>
        <v>0</v>
      </c>
      <c r="I2314">
        <f xml:space="preserve"> SUMIF(PRODUCTION!E$2:E$4911,C2314,PRODUCTION!I$2:I$4911)</f>
        <v>40037.154300000002</v>
      </c>
    </row>
    <row r="2315" spans="1:9" x14ac:dyDescent="0.2">
      <c r="A2315">
        <v>44005</v>
      </c>
      <c r="B2315" t="s">
        <v>929</v>
      </c>
      <c r="C2315" t="str">
        <f t="shared" si="73"/>
        <v>44005</v>
      </c>
      <c r="D2315" t="str">
        <f t="shared" si="72"/>
        <v>NEWPORT</v>
      </c>
      <c r="E2315">
        <v>-71.239068410000002</v>
      </c>
      <c r="F2315">
        <v>41.55667416</v>
      </c>
      <c r="G2315">
        <f xml:space="preserve"> SUMIF(ACRES_HARVESTED!E$2:E$4911,C2315,ACRES_HARVESTED!G$2:G$4911)</f>
        <v>635</v>
      </c>
      <c r="H2315">
        <f xml:space="preserve"> SUMIF(SALES!E$2:E$4911,C2315,SALES!G$2:G$4911)</f>
        <v>0</v>
      </c>
      <c r="I2315">
        <f xml:space="preserve"> SUMIF(PRODUCTION!E$2:E$4911,C2315,PRODUCTION!I$2:I$4911)</f>
        <v>452501.27989999996</v>
      </c>
    </row>
    <row r="2316" spans="1:9" x14ac:dyDescent="0.2">
      <c r="A2316">
        <v>44007</v>
      </c>
      <c r="B2316" t="s">
        <v>1767</v>
      </c>
      <c r="C2316" t="str">
        <f t="shared" si="73"/>
        <v>44007</v>
      </c>
      <c r="D2316" t="str">
        <f t="shared" si="72"/>
        <v>PROVIDENCE</v>
      </c>
      <c r="E2316">
        <v>-71.580040409999995</v>
      </c>
      <c r="F2316">
        <v>41.872122900000001</v>
      </c>
      <c r="G2316">
        <f xml:space="preserve"> SUMIF(ACRES_HARVESTED!E$2:E$4911,C2316,ACRES_HARVESTED!G$2:G$4911)</f>
        <v>0</v>
      </c>
      <c r="H2316">
        <f xml:space="preserve"> SUMIF(SALES!E$2:E$4911,C2316,SALES!G$2:G$4911)</f>
        <v>4000</v>
      </c>
      <c r="I2316">
        <f xml:space="preserve"> SUMIF(PRODUCTION!E$2:E$4911,C2316,PRODUCTION!I$2:I$4911)</f>
        <v>0</v>
      </c>
    </row>
    <row r="2317" spans="1:9" x14ac:dyDescent="0.2">
      <c r="A2317">
        <v>44009</v>
      </c>
      <c r="B2317" t="s">
        <v>48</v>
      </c>
      <c r="C2317" t="str">
        <f t="shared" si="73"/>
        <v>44009</v>
      </c>
      <c r="D2317" t="str">
        <f t="shared" si="72"/>
        <v>WASHINGTON</v>
      </c>
      <c r="E2317">
        <v>-71.62328128</v>
      </c>
      <c r="F2317">
        <v>41.469435089999998</v>
      </c>
      <c r="G2317">
        <f xml:space="preserve"> SUMIF(ACRES_HARVESTED!E$2:E$4911,C2317,ACRES_HARVESTED!G$2:G$4911)</f>
        <v>429</v>
      </c>
      <c r="H2317">
        <f xml:space="preserve"> SUMIF(SALES!E$2:E$4911,C2317,SALES!G$2:G$4911)</f>
        <v>166000</v>
      </c>
      <c r="I2317">
        <f xml:space="preserve"> SUMIF(PRODUCTION!E$2:E$4911,C2317,PRODUCTION!I$2:I$4911)</f>
        <v>252028.69339999999</v>
      </c>
    </row>
    <row r="2318" spans="1:9" x14ac:dyDescent="0.2">
      <c r="A2318">
        <v>45001</v>
      </c>
      <c r="B2318" t="s">
        <v>1677</v>
      </c>
      <c r="C2318" t="str">
        <f t="shared" si="73"/>
        <v>45001</v>
      </c>
      <c r="D2318" t="str">
        <f t="shared" si="72"/>
        <v>ABBEVILLE</v>
      </c>
      <c r="E2318">
        <v>-82.458727089999996</v>
      </c>
      <c r="F2318">
        <v>34.222694679999996</v>
      </c>
      <c r="G2318">
        <f xml:space="preserve"> SUMIF(ACRES_HARVESTED!E$2:E$4911,C2318,ACRES_HARVESTED!G$2:G$4911)</f>
        <v>0</v>
      </c>
      <c r="H2318">
        <f xml:space="preserve"> SUMIF(SALES!E$2:E$4911,C2318,SALES!G$2:G$4911)</f>
        <v>0</v>
      </c>
      <c r="I2318">
        <f xml:space="preserve"> SUMIF(PRODUCTION!E$2:E$4911,C2318,PRODUCTION!I$2:I$4911)</f>
        <v>570</v>
      </c>
    </row>
    <row r="2319" spans="1:9" x14ac:dyDescent="0.2">
      <c r="A2319">
        <v>45003</v>
      </c>
      <c r="B2319" t="s">
        <v>1036</v>
      </c>
      <c r="C2319" t="str">
        <f t="shared" si="73"/>
        <v>45003</v>
      </c>
      <c r="D2319" t="str">
        <f t="shared" si="72"/>
        <v>AIKEN</v>
      </c>
      <c r="E2319">
        <v>-81.634930420000003</v>
      </c>
      <c r="F2319">
        <v>33.544094999999999</v>
      </c>
      <c r="G2319">
        <f xml:space="preserve"> SUMIF(ACRES_HARVESTED!E$2:E$4911,C2319,ACRES_HARVESTED!G$2:G$4911)</f>
        <v>6322</v>
      </c>
      <c r="H2319">
        <f xml:space="preserve"> SUMIF(SALES!E$2:E$4911,C2319,SALES!G$2:G$4911)</f>
        <v>4712000</v>
      </c>
      <c r="I2319">
        <f xml:space="preserve"> SUMIF(PRODUCTION!E$2:E$4911,C2319,PRODUCTION!I$2:I$4911)</f>
        <v>1083900</v>
      </c>
    </row>
    <row r="2320" spans="1:9" x14ac:dyDescent="0.2">
      <c r="A2320">
        <v>45005</v>
      </c>
      <c r="B2320" t="s">
        <v>745</v>
      </c>
      <c r="C2320" t="str">
        <f t="shared" si="73"/>
        <v>45005</v>
      </c>
      <c r="D2320" t="str">
        <f t="shared" si="72"/>
        <v>ALLENDALE</v>
      </c>
      <c r="E2320">
        <v>-81.357588390000004</v>
      </c>
      <c r="F2320">
        <v>32.98833364</v>
      </c>
      <c r="G2320">
        <f xml:space="preserve"> SUMIF(ACRES_HARVESTED!E$2:E$4911,C2320,ACRES_HARVESTED!G$2:G$4911)</f>
        <v>7807</v>
      </c>
      <c r="H2320">
        <f xml:space="preserve"> SUMIF(SALES!E$2:E$4911,C2320,SALES!G$2:G$4911)</f>
        <v>4294000</v>
      </c>
      <c r="I2320">
        <f xml:space="preserve"> SUMIF(PRODUCTION!E$2:E$4911,C2320,PRODUCTION!I$2:I$4911)</f>
        <v>1004122</v>
      </c>
    </row>
    <row r="2321" spans="1:9" x14ac:dyDescent="0.2">
      <c r="A2321">
        <v>45007</v>
      </c>
      <c r="B2321" t="s">
        <v>248</v>
      </c>
      <c r="C2321" t="str">
        <f t="shared" si="73"/>
        <v>45007</v>
      </c>
      <c r="D2321" t="str">
        <f t="shared" si="72"/>
        <v>ANDERSON</v>
      </c>
      <c r="E2321">
        <v>-82.63793115</v>
      </c>
      <c r="F2321">
        <v>34.518966800000001</v>
      </c>
      <c r="G2321">
        <f xml:space="preserve"> SUMIF(ACRES_HARVESTED!E$2:E$4911,C2321,ACRES_HARVESTED!G$2:G$4911)</f>
        <v>1268</v>
      </c>
      <c r="H2321">
        <f xml:space="preserve"> SUMIF(SALES!E$2:E$4911,C2321,SALES!G$2:G$4911)</f>
        <v>501000</v>
      </c>
      <c r="I2321">
        <f xml:space="preserve"> SUMIF(PRODUCTION!E$2:E$4911,C2321,PRODUCTION!I$2:I$4911)</f>
        <v>139906</v>
      </c>
    </row>
    <row r="2322" spans="1:9" x14ac:dyDescent="0.2">
      <c r="A2322">
        <v>45009</v>
      </c>
      <c r="B2322" t="s">
        <v>1001</v>
      </c>
      <c r="C2322" t="str">
        <f t="shared" si="73"/>
        <v>45009</v>
      </c>
      <c r="D2322" t="str">
        <f t="shared" si="72"/>
        <v>BAMBERG</v>
      </c>
      <c r="E2322">
        <v>-81.054328569999996</v>
      </c>
      <c r="F2322">
        <v>33.215082170000002</v>
      </c>
      <c r="G2322">
        <f xml:space="preserve"> SUMIF(ACRES_HARVESTED!E$2:E$4911,C2322,ACRES_HARVESTED!G$2:G$4911)</f>
        <v>7088</v>
      </c>
      <c r="H2322">
        <f xml:space="preserve"> SUMIF(SALES!E$2:E$4911,C2322,SALES!G$2:G$4911)</f>
        <v>4068000</v>
      </c>
      <c r="I2322">
        <f xml:space="preserve"> SUMIF(PRODUCTION!E$2:E$4911,C2322,PRODUCTION!I$2:I$4911)</f>
        <v>1533868.2875000001</v>
      </c>
    </row>
    <row r="2323" spans="1:9" x14ac:dyDescent="0.2">
      <c r="A2323">
        <v>45011</v>
      </c>
      <c r="B2323" t="s">
        <v>1661</v>
      </c>
      <c r="C2323" t="str">
        <f t="shared" si="73"/>
        <v>45011</v>
      </c>
      <c r="D2323" t="str">
        <f t="shared" si="72"/>
        <v>BARNWELL</v>
      </c>
      <c r="E2323">
        <v>-81.435438480000002</v>
      </c>
      <c r="F2323">
        <v>33.266108539999998</v>
      </c>
      <c r="G2323">
        <f xml:space="preserve"> SUMIF(ACRES_HARVESTED!E$2:E$4911,C2323,ACRES_HARVESTED!G$2:G$4911)</f>
        <v>2430</v>
      </c>
      <c r="H2323">
        <f xml:space="preserve"> SUMIF(SALES!E$2:E$4911,C2323,SALES!G$2:G$4911)</f>
        <v>1168000</v>
      </c>
      <c r="I2323">
        <f xml:space="preserve"> SUMIF(PRODUCTION!E$2:E$4911,C2323,PRODUCTION!I$2:I$4911)</f>
        <v>283321</v>
      </c>
    </row>
    <row r="2324" spans="1:9" x14ac:dyDescent="0.2">
      <c r="A2324">
        <v>45013</v>
      </c>
      <c r="B2324" t="s">
        <v>914</v>
      </c>
      <c r="C2324" t="str">
        <f t="shared" si="73"/>
        <v>45013</v>
      </c>
      <c r="D2324" t="str">
        <f t="shared" si="72"/>
        <v>BEAUFORT</v>
      </c>
      <c r="E2324">
        <v>-80.730043780000003</v>
      </c>
      <c r="F2324">
        <v>32.385368399999997</v>
      </c>
      <c r="G2324">
        <f xml:space="preserve"> SUMIF(ACRES_HARVESTED!E$2:E$4911,C2324,ACRES_HARVESTED!G$2:G$4911)</f>
        <v>863</v>
      </c>
      <c r="H2324">
        <f xml:space="preserve"> SUMIF(SALES!E$2:E$4911,C2324,SALES!G$2:G$4911)</f>
        <v>496000</v>
      </c>
      <c r="I2324">
        <f xml:space="preserve"> SUMIF(PRODUCTION!E$2:E$4911,C2324,PRODUCTION!I$2:I$4911)</f>
        <v>116587</v>
      </c>
    </row>
    <row r="2325" spans="1:9" x14ac:dyDescent="0.2">
      <c r="A2325">
        <v>45015</v>
      </c>
      <c r="B2325" t="s">
        <v>958</v>
      </c>
      <c r="C2325" t="str">
        <f t="shared" si="73"/>
        <v>45015</v>
      </c>
      <c r="D2325" t="str">
        <f t="shared" si="72"/>
        <v>BERKELEY</v>
      </c>
      <c r="E2325">
        <v>-79.950873970000004</v>
      </c>
      <c r="F2325">
        <v>33.19764043</v>
      </c>
      <c r="G2325">
        <f xml:space="preserve"> SUMIF(ACRES_HARVESTED!E$2:E$4911,C2325,ACRES_HARVESTED!G$2:G$4911)</f>
        <v>3143</v>
      </c>
      <c r="H2325">
        <f xml:space="preserve"> SUMIF(SALES!E$2:E$4911,C2325,SALES!G$2:G$4911)</f>
        <v>1434000</v>
      </c>
      <c r="I2325">
        <f xml:space="preserve"> SUMIF(PRODUCTION!E$2:E$4911,C2325,PRODUCTION!I$2:I$4911)</f>
        <v>340465</v>
      </c>
    </row>
    <row r="2326" spans="1:9" x14ac:dyDescent="0.2">
      <c r="A2326">
        <v>45017</v>
      </c>
      <c r="B2326" t="s">
        <v>123</v>
      </c>
      <c r="C2326" t="str">
        <f t="shared" si="73"/>
        <v>45017</v>
      </c>
      <c r="D2326" t="str">
        <f t="shared" si="72"/>
        <v>CALHOUN</v>
      </c>
      <c r="E2326">
        <v>-80.781019909999998</v>
      </c>
      <c r="F2326">
        <v>33.674828689999998</v>
      </c>
      <c r="G2326">
        <f xml:space="preserve"> SUMIF(ACRES_HARVESTED!E$2:E$4911,C2326,ACRES_HARVESTED!G$2:G$4911)</f>
        <v>13532</v>
      </c>
      <c r="H2326">
        <f xml:space="preserve"> SUMIF(SALES!E$2:E$4911,C2326,SALES!G$2:G$4911)</f>
        <v>7695000</v>
      </c>
      <c r="I2326">
        <f xml:space="preserve"> SUMIF(PRODUCTION!E$2:E$4911,C2326,PRODUCTION!I$2:I$4911)</f>
        <v>2004407.88</v>
      </c>
    </row>
    <row r="2327" spans="1:9" x14ac:dyDescent="0.2">
      <c r="A2327">
        <v>45019</v>
      </c>
      <c r="B2327" t="s">
        <v>1161</v>
      </c>
      <c r="C2327" t="str">
        <f t="shared" si="73"/>
        <v>45019</v>
      </c>
      <c r="D2327" t="str">
        <f t="shared" si="72"/>
        <v>CHARLESTON</v>
      </c>
      <c r="E2327">
        <v>-79.952266539999997</v>
      </c>
      <c r="F2327">
        <v>32.834170409999999</v>
      </c>
      <c r="G2327">
        <f xml:space="preserve"> SUMIF(ACRES_HARVESTED!E$2:E$4911,C2327,ACRES_HARVESTED!G$2:G$4911)</f>
        <v>1032</v>
      </c>
      <c r="H2327">
        <f xml:space="preserve"> SUMIF(SALES!E$2:E$4911,C2327,SALES!G$2:G$4911)</f>
        <v>512000</v>
      </c>
      <c r="I2327">
        <f xml:space="preserve"> SUMIF(PRODUCTION!E$2:E$4911,C2327,PRODUCTION!I$2:I$4911)</f>
        <v>126565</v>
      </c>
    </row>
    <row r="2328" spans="1:9" x14ac:dyDescent="0.2">
      <c r="A2328">
        <v>45021</v>
      </c>
      <c r="B2328" t="s">
        <v>320</v>
      </c>
      <c r="C2328" t="str">
        <f t="shared" si="73"/>
        <v>45021</v>
      </c>
      <c r="D2328" t="str">
        <f t="shared" si="72"/>
        <v>CHEROKEE</v>
      </c>
      <c r="E2328">
        <v>-81.620120990000004</v>
      </c>
      <c r="F2328">
        <v>35.048373730000002</v>
      </c>
      <c r="G2328">
        <f xml:space="preserve"> SUMIF(ACRES_HARVESTED!E$2:E$4911,C2328,ACRES_HARVESTED!G$2:G$4911)</f>
        <v>396</v>
      </c>
      <c r="H2328">
        <f xml:space="preserve"> SUMIF(SALES!E$2:E$4911,C2328,SALES!G$2:G$4911)</f>
        <v>0</v>
      </c>
      <c r="I2328">
        <f xml:space="preserve"> SUMIF(PRODUCTION!E$2:E$4911,C2328,PRODUCTION!I$2:I$4911)</f>
        <v>74422</v>
      </c>
    </row>
    <row r="2329" spans="1:9" x14ac:dyDescent="0.2">
      <c r="A2329">
        <v>45023</v>
      </c>
      <c r="B2329" t="s">
        <v>237</v>
      </c>
      <c r="C2329" t="str">
        <f t="shared" si="73"/>
        <v>45023</v>
      </c>
      <c r="D2329" t="str">
        <f t="shared" si="72"/>
        <v>CHESTER</v>
      </c>
      <c r="E2329">
        <v>-81.15923162</v>
      </c>
      <c r="F2329">
        <v>34.69173842</v>
      </c>
      <c r="G2329">
        <f xml:space="preserve"> SUMIF(ACRES_HARVESTED!E$2:E$4911,C2329,ACRES_HARVESTED!G$2:G$4911)</f>
        <v>622</v>
      </c>
      <c r="H2329">
        <f xml:space="preserve"> SUMIF(SALES!E$2:E$4911,C2329,SALES!G$2:G$4911)</f>
        <v>288000</v>
      </c>
      <c r="I2329">
        <f xml:space="preserve"> SUMIF(PRODUCTION!E$2:E$4911,C2329,PRODUCTION!I$2:I$4911)</f>
        <v>62845</v>
      </c>
    </row>
    <row r="2330" spans="1:9" x14ac:dyDescent="0.2">
      <c r="A2330">
        <v>45025</v>
      </c>
      <c r="B2330" t="s">
        <v>1450</v>
      </c>
      <c r="C2330" t="str">
        <f t="shared" si="73"/>
        <v>45025</v>
      </c>
      <c r="D2330" t="str">
        <f t="shared" si="72"/>
        <v>CHESTERFIELD</v>
      </c>
      <c r="E2330">
        <v>-80.158673559999997</v>
      </c>
      <c r="F2330">
        <v>34.639798040000002</v>
      </c>
      <c r="G2330">
        <f xml:space="preserve"> SUMIF(ACRES_HARVESTED!E$2:E$4911,C2330,ACRES_HARVESTED!G$2:G$4911)</f>
        <v>7157</v>
      </c>
      <c r="H2330">
        <f xml:space="preserve"> SUMIF(SALES!E$2:E$4911,C2330,SALES!G$2:G$4911)</f>
        <v>3882000</v>
      </c>
      <c r="I2330">
        <f xml:space="preserve"> SUMIF(PRODUCTION!E$2:E$4911,C2330,PRODUCTION!I$2:I$4911)</f>
        <v>926877</v>
      </c>
    </row>
    <row r="2331" spans="1:9" x14ac:dyDescent="0.2">
      <c r="A2331">
        <v>45027</v>
      </c>
      <c r="B2331" t="s">
        <v>946</v>
      </c>
      <c r="C2331" t="str">
        <f t="shared" si="73"/>
        <v>45027</v>
      </c>
      <c r="D2331" t="str">
        <f t="shared" si="72"/>
        <v>CLARENDON</v>
      </c>
      <c r="E2331">
        <v>-80.21662078</v>
      </c>
      <c r="F2331">
        <v>33.665427450000003</v>
      </c>
      <c r="G2331">
        <f xml:space="preserve"> SUMIF(ACRES_HARVESTED!E$2:E$4911,C2331,ACRES_HARVESTED!G$2:G$4911)</f>
        <v>33660</v>
      </c>
      <c r="H2331">
        <f xml:space="preserve"> SUMIF(SALES!E$2:E$4911,C2331,SALES!G$2:G$4911)</f>
        <v>19620000</v>
      </c>
      <c r="I2331">
        <f xml:space="preserve"> SUMIF(PRODUCTION!E$2:E$4911,C2331,PRODUCTION!I$2:I$4911)</f>
        <v>4771143</v>
      </c>
    </row>
    <row r="2332" spans="1:9" x14ac:dyDescent="0.2">
      <c r="A2332">
        <v>45029</v>
      </c>
      <c r="B2332" t="s">
        <v>1542</v>
      </c>
      <c r="C2332" t="str">
        <f t="shared" si="73"/>
        <v>45029</v>
      </c>
      <c r="D2332" t="str">
        <f t="shared" si="72"/>
        <v>COLLETON</v>
      </c>
      <c r="E2332">
        <v>-80.666911639999995</v>
      </c>
      <c r="F2332">
        <v>32.863530320000002</v>
      </c>
      <c r="G2332">
        <f xml:space="preserve"> SUMIF(ACRES_HARVESTED!E$2:E$4911,C2332,ACRES_HARVESTED!G$2:G$4911)</f>
        <v>5662</v>
      </c>
      <c r="H2332">
        <f xml:space="preserve"> SUMIF(SALES!E$2:E$4911,C2332,SALES!G$2:G$4911)</f>
        <v>2439000</v>
      </c>
      <c r="I2332">
        <f xml:space="preserve"> SUMIF(PRODUCTION!E$2:E$4911,C2332,PRODUCTION!I$2:I$4911)</f>
        <v>621531.03339999996</v>
      </c>
    </row>
    <row r="2333" spans="1:9" x14ac:dyDescent="0.2">
      <c r="A2333">
        <v>45031</v>
      </c>
      <c r="B2333" t="s">
        <v>1340</v>
      </c>
      <c r="C2333" t="str">
        <f t="shared" si="73"/>
        <v>45031</v>
      </c>
      <c r="D2333" t="str">
        <f t="shared" si="72"/>
        <v>DARLINGTON</v>
      </c>
      <c r="E2333">
        <v>-79.957660820000001</v>
      </c>
      <c r="F2333">
        <v>34.332344139999996</v>
      </c>
      <c r="G2333">
        <f xml:space="preserve"> SUMIF(ACRES_HARVESTED!E$2:E$4911,C2333,ACRES_HARVESTED!G$2:G$4911)</f>
        <v>21738</v>
      </c>
      <c r="H2333">
        <f xml:space="preserve"> SUMIF(SALES!E$2:E$4911,C2333,SALES!G$2:G$4911)</f>
        <v>11640000</v>
      </c>
      <c r="I2333">
        <f xml:space="preserve"> SUMIF(PRODUCTION!E$2:E$4911,C2333,PRODUCTION!I$2:I$4911)</f>
        <v>2922649.111</v>
      </c>
    </row>
    <row r="2334" spans="1:9" x14ac:dyDescent="0.2">
      <c r="A2334">
        <v>45033</v>
      </c>
      <c r="B2334" t="s">
        <v>1178</v>
      </c>
      <c r="C2334" t="str">
        <f t="shared" si="73"/>
        <v>45033</v>
      </c>
      <c r="D2334" t="str">
        <f t="shared" si="72"/>
        <v>DILLON</v>
      </c>
      <c r="E2334">
        <v>-79.378583689999999</v>
      </c>
      <c r="F2334">
        <v>34.391389150000002</v>
      </c>
      <c r="G2334">
        <f xml:space="preserve"> SUMIF(ACRES_HARVESTED!E$2:E$4911,C2334,ACRES_HARVESTED!G$2:G$4911)</f>
        <v>18140</v>
      </c>
      <c r="H2334">
        <f xml:space="preserve"> SUMIF(SALES!E$2:E$4911,C2334,SALES!G$2:G$4911)</f>
        <v>10237000</v>
      </c>
      <c r="I2334">
        <f xml:space="preserve"> SUMIF(PRODUCTION!E$2:E$4911,C2334,PRODUCTION!I$2:I$4911)</f>
        <v>2418691</v>
      </c>
    </row>
    <row r="2335" spans="1:9" x14ac:dyDescent="0.2">
      <c r="A2335">
        <v>45035</v>
      </c>
      <c r="B2335" t="s">
        <v>813</v>
      </c>
      <c r="C2335" t="str">
        <f t="shared" si="73"/>
        <v>45035</v>
      </c>
      <c r="D2335" t="str">
        <f t="shared" si="72"/>
        <v>DORCHESTER</v>
      </c>
      <c r="E2335">
        <v>-80.405022579999994</v>
      </c>
      <c r="F2335">
        <v>33.079480490000002</v>
      </c>
      <c r="G2335">
        <f xml:space="preserve"> SUMIF(ACRES_HARVESTED!E$2:E$4911,C2335,ACRES_HARVESTED!G$2:G$4911)</f>
        <v>7148</v>
      </c>
      <c r="H2335">
        <f xml:space="preserve"> SUMIF(SALES!E$2:E$4911,C2335,SALES!G$2:G$4911)</f>
        <v>3524000</v>
      </c>
      <c r="I2335">
        <f xml:space="preserve"> SUMIF(PRODUCTION!E$2:E$4911,C2335,PRODUCTION!I$2:I$4911)</f>
        <v>876437</v>
      </c>
    </row>
    <row r="2336" spans="1:9" x14ac:dyDescent="0.2">
      <c r="A2336">
        <v>45037</v>
      </c>
      <c r="B2336" t="s">
        <v>288</v>
      </c>
      <c r="C2336" t="str">
        <f t="shared" si="73"/>
        <v>45037</v>
      </c>
      <c r="D2336" t="str">
        <f t="shared" si="72"/>
        <v>EDGEFIELD</v>
      </c>
      <c r="E2336">
        <v>-81.966165700000005</v>
      </c>
      <c r="F2336">
        <v>33.772248189999999</v>
      </c>
      <c r="G2336">
        <f xml:space="preserve"> SUMIF(ACRES_HARVESTED!E$2:E$4911,C2336,ACRES_HARVESTED!G$2:G$4911)</f>
        <v>754</v>
      </c>
      <c r="H2336">
        <f xml:space="preserve"> SUMIF(SALES!E$2:E$4911,C2336,SALES!G$2:G$4911)</f>
        <v>377000</v>
      </c>
      <c r="I2336">
        <f xml:space="preserve"> SUMIF(PRODUCTION!E$2:E$4911,C2336,PRODUCTION!I$2:I$4911)</f>
        <v>76780</v>
      </c>
    </row>
    <row r="2337" spans="1:9" x14ac:dyDescent="0.2">
      <c r="A2337">
        <v>45039</v>
      </c>
      <c r="B2337" t="s">
        <v>491</v>
      </c>
      <c r="C2337" t="str">
        <f t="shared" si="73"/>
        <v>45039</v>
      </c>
      <c r="D2337" t="str">
        <f t="shared" si="72"/>
        <v>FAIRFIELD</v>
      </c>
      <c r="E2337">
        <v>-81.121255770000005</v>
      </c>
      <c r="F2337">
        <v>34.395334470000002</v>
      </c>
      <c r="G2337">
        <f xml:space="preserve"> SUMIF(ACRES_HARVESTED!E$2:E$4911,C2337,ACRES_HARVESTED!G$2:G$4911)</f>
        <v>230</v>
      </c>
      <c r="H2337">
        <f xml:space="preserve"> SUMIF(SALES!E$2:E$4911,C2337,SALES!G$2:G$4911)</f>
        <v>58000</v>
      </c>
      <c r="I2337">
        <f xml:space="preserve"> SUMIF(PRODUCTION!E$2:E$4911,C2337,PRODUCTION!I$2:I$4911)</f>
        <v>16000</v>
      </c>
    </row>
    <row r="2338" spans="1:9" x14ac:dyDescent="0.2">
      <c r="A2338">
        <v>45041</v>
      </c>
      <c r="B2338" t="s">
        <v>969</v>
      </c>
      <c r="C2338" t="str">
        <f t="shared" si="73"/>
        <v>45041</v>
      </c>
      <c r="D2338" t="str">
        <f t="shared" si="72"/>
        <v>FLORENCE</v>
      </c>
      <c r="E2338">
        <v>-79.702245809999994</v>
      </c>
      <c r="F2338">
        <v>34.024472410000001</v>
      </c>
      <c r="G2338">
        <f xml:space="preserve"> SUMIF(ACRES_HARVESTED!E$2:E$4911,C2338,ACRES_HARVESTED!G$2:G$4911)</f>
        <v>23660</v>
      </c>
      <c r="H2338">
        <f xml:space="preserve"> SUMIF(SALES!E$2:E$4911,C2338,SALES!G$2:G$4911)</f>
        <v>11466000</v>
      </c>
      <c r="I2338">
        <f xml:space="preserve"> SUMIF(PRODUCTION!E$2:E$4911,C2338,PRODUCTION!I$2:I$4911)</f>
        <v>2838243.2626999998</v>
      </c>
    </row>
    <row r="2339" spans="1:9" x14ac:dyDescent="0.2">
      <c r="A2339">
        <v>45043</v>
      </c>
      <c r="B2339" t="s">
        <v>1543</v>
      </c>
      <c r="C2339" t="str">
        <f t="shared" si="73"/>
        <v>45043</v>
      </c>
      <c r="D2339" t="str">
        <f t="shared" si="72"/>
        <v>GEORGETOWN</v>
      </c>
      <c r="E2339">
        <v>-79.332422809999997</v>
      </c>
      <c r="F2339">
        <v>33.433374819999997</v>
      </c>
      <c r="G2339">
        <f xml:space="preserve"> SUMIF(ACRES_HARVESTED!E$2:E$4911,C2339,ACRES_HARVESTED!G$2:G$4911)</f>
        <v>1687</v>
      </c>
      <c r="H2339">
        <f xml:space="preserve"> SUMIF(SALES!E$2:E$4911,C2339,SALES!G$2:G$4911)</f>
        <v>667000</v>
      </c>
      <c r="I2339">
        <f xml:space="preserve"> SUMIF(PRODUCTION!E$2:E$4911,C2339,PRODUCTION!I$2:I$4911)</f>
        <v>156903</v>
      </c>
    </row>
    <row r="2340" spans="1:9" x14ac:dyDescent="0.2">
      <c r="A2340">
        <v>45045</v>
      </c>
      <c r="B2340" t="s">
        <v>1373</v>
      </c>
      <c r="C2340" t="str">
        <f t="shared" si="73"/>
        <v>45045</v>
      </c>
      <c r="D2340" t="str">
        <f t="shared" si="72"/>
        <v>GREENVILLE</v>
      </c>
      <c r="E2340">
        <v>-82.370639740000001</v>
      </c>
      <c r="F2340">
        <v>34.893878149999999</v>
      </c>
      <c r="G2340">
        <f xml:space="preserve"> SUMIF(ACRES_HARVESTED!E$2:E$4911,C2340,ACRES_HARVESTED!G$2:G$4911)</f>
        <v>334</v>
      </c>
      <c r="H2340">
        <f xml:space="preserve"> SUMIF(SALES!E$2:E$4911,C2340,SALES!G$2:G$4911)</f>
        <v>175000</v>
      </c>
      <c r="I2340">
        <f xml:space="preserve"> SUMIF(PRODUCTION!E$2:E$4911,C2340,PRODUCTION!I$2:I$4911)</f>
        <v>42869</v>
      </c>
    </row>
    <row r="2341" spans="1:9" x14ac:dyDescent="0.2">
      <c r="A2341">
        <v>45047</v>
      </c>
      <c r="B2341" t="s">
        <v>1863</v>
      </c>
      <c r="C2341" t="str">
        <f t="shared" si="73"/>
        <v>45047</v>
      </c>
      <c r="D2341" t="str">
        <f t="shared" si="72"/>
        <v>GREENWOOD</v>
      </c>
      <c r="E2341">
        <v>-82.126469409999999</v>
      </c>
      <c r="F2341">
        <v>34.154145450000001</v>
      </c>
      <c r="G2341">
        <f xml:space="preserve"> SUMIF(ACRES_HARVESTED!E$2:E$4911,C2341,ACRES_HARVESTED!G$2:G$4911)</f>
        <v>64</v>
      </c>
      <c r="H2341">
        <f xml:space="preserve"> SUMIF(SALES!E$2:E$4911,C2341,SALES!G$2:G$4911)</f>
        <v>24000</v>
      </c>
      <c r="I2341">
        <f xml:space="preserve"> SUMIF(PRODUCTION!E$2:E$4911,C2341,PRODUCTION!I$2:I$4911)</f>
        <v>5930</v>
      </c>
    </row>
    <row r="2342" spans="1:9" x14ac:dyDescent="0.2">
      <c r="A2342">
        <v>45049</v>
      </c>
      <c r="B2342" t="s">
        <v>1825</v>
      </c>
      <c r="C2342" t="str">
        <f t="shared" si="73"/>
        <v>45049</v>
      </c>
      <c r="D2342" t="str">
        <f t="shared" si="72"/>
        <v>HAMPTON</v>
      </c>
      <c r="E2342">
        <v>-81.141107309999995</v>
      </c>
      <c r="F2342">
        <v>32.776416900000001</v>
      </c>
      <c r="G2342">
        <f xml:space="preserve"> SUMIF(ACRES_HARVESTED!E$2:E$4911,C2342,ACRES_HARVESTED!G$2:G$4911)</f>
        <v>5991</v>
      </c>
      <c r="H2342">
        <f xml:space="preserve"> SUMIF(SALES!E$2:E$4911,C2342,SALES!G$2:G$4911)</f>
        <v>2958000</v>
      </c>
      <c r="I2342">
        <f xml:space="preserve"> SUMIF(PRODUCTION!E$2:E$4911,C2342,PRODUCTION!I$2:I$4911)</f>
        <v>747346</v>
      </c>
    </row>
    <row r="2343" spans="1:9" x14ac:dyDescent="0.2">
      <c r="A2343">
        <v>45051</v>
      </c>
      <c r="B2343" t="s">
        <v>743</v>
      </c>
      <c r="C2343" t="str">
        <f t="shared" si="73"/>
        <v>45051</v>
      </c>
      <c r="D2343" t="str">
        <f t="shared" si="72"/>
        <v>HORRY</v>
      </c>
      <c r="E2343">
        <v>-78.996579389999994</v>
      </c>
      <c r="F2343">
        <v>33.921393569999999</v>
      </c>
      <c r="G2343">
        <f xml:space="preserve"> SUMIF(ACRES_HARVESTED!E$2:E$4911,C2343,ACRES_HARVESTED!G$2:G$4911)</f>
        <v>19087</v>
      </c>
      <c r="H2343">
        <f xml:space="preserve"> SUMIF(SALES!E$2:E$4911,C2343,SALES!G$2:G$4911)</f>
        <v>9584000</v>
      </c>
      <c r="I2343">
        <f xml:space="preserve"> SUMIF(PRODUCTION!E$2:E$4911,C2343,PRODUCTION!I$2:I$4911)</f>
        <v>2337167</v>
      </c>
    </row>
    <row r="2344" spans="1:9" x14ac:dyDescent="0.2">
      <c r="A2344">
        <v>45053</v>
      </c>
      <c r="B2344" t="s">
        <v>206</v>
      </c>
      <c r="C2344" t="str">
        <f t="shared" si="73"/>
        <v>45053</v>
      </c>
      <c r="D2344" t="str">
        <f t="shared" si="72"/>
        <v>JASPER</v>
      </c>
      <c r="E2344">
        <v>-81.031776379999997</v>
      </c>
      <c r="F2344">
        <v>32.436331969999998</v>
      </c>
      <c r="G2344">
        <f xml:space="preserve"> SUMIF(ACRES_HARVESTED!E$2:E$4911,C2344,ACRES_HARVESTED!G$2:G$4911)</f>
        <v>415</v>
      </c>
      <c r="H2344">
        <f xml:space="preserve"> SUMIF(SALES!E$2:E$4911,C2344,SALES!G$2:G$4911)</f>
        <v>188000</v>
      </c>
      <c r="I2344">
        <f xml:space="preserve"> SUMIF(PRODUCTION!E$2:E$4911,C2344,PRODUCTION!I$2:I$4911)</f>
        <v>43670</v>
      </c>
    </row>
    <row r="2345" spans="1:9" x14ac:dyDescent="0.2">
      <c r="A2345">
        <v>45055</v>
      </c>
      <c r="B2345" t="s">
        <v>1436</v>
      </c>
      <c r="C2345" t="str">
        <f t="shared" si="73"/>
        <v>45055</v>
      </c>
      <c r="D2345" t="str">
        <f t="shared" si="72"/>
        <v>KERSHAW</v>
      </c>
      <c r="E2345">
        <v>-80.590351400000003</v>
      </c>
      <c r="F2345">
        <v>34.338592339999998</v>
      </c>
      <c r="G2345">
        <f xml:space="preserve"> SUMIF(ACRES_HARVESTED!E$2:E$4911,C2345,ACRES_HARVESTED!G$2:G$4911)</f>
        <v>1121</v>
      </c>
      <c r="H2345">
        <f xml:space="preserve"> SUMIF(SALES!E$2:E$4911,C2345,SALES!G$2:G$4911)</f>
        <v>674000</v>
      </c>
      <c r="I2345">
        <f xml:space="preserve"> SUMIF(PRODUCTION!E$2:E$4911,C2345,PRODUCTION!I$2:I$4911)</f>
        <v>153782</v>
      </c>
    </row>
    <row r="2346" spans="1:9" x14ac:dyDescent="0.2">
      <c r="A2346">
        <v>45057</v>
      </c>
      <c r="B2346" t="s">
        <v>664</v>
      </c>
      <c r="C2346" t="str">
        <f t="shared" si="73"/>
        <v>45057</v>
      </c>
      <c r="D2346" t="str">
        <f t="shared" si="72"/>
        <v>LANCASTER</v>
      </c>
      <c r="E2346">
        <v>-80.705415400000007</v>
      </c>
      <c r="F2346">
        <v>34.68642517</v>
      </c>
      <c r="G2346">
        <f xml:space="preserve"> SUMIF(ACRES_HARVESTED!E$2:E$4911,C2346,ACRES_HARVESTED!G$2:G$4911)</f>
        <v>2695</v>
      </c>
      <c r="H2346">
        <f xml:space="preserve"> SUMIF(SALES!E$2:E$4911,C2346,SALES!G$2:G$4911)</f>
        <v>1459000</v>
      </c>
      <c r="I2346">
        <f xml:space="preserve"> SUMIF(PRODUCTION!E$2:E$4911,C2346,PRODUCTION!I$2:I$4911)</f>
        <v>354799</v>
      </c>
    </row>
    <row r="2347" spans="1:9" x14ac:dyDescent="0.2">
      <c r="A2347">
        <v>45059</v>
      </c>
      <c r="B2347" t="s">
        <v>334</v>
      </c>
      <c r="C2347" t="str">
        <f t="shared" si="73"/>
        <v>45059</v>
      </c>
      <c r="D2347" t="str">
        <f t="shared" si="72"/>
        <v>LAURENS</v>
      </c>
      <c r="E2347">
        <v>-82.005351349999998</v>
      </c>
      <c r="F2347">
        <v>34.483722579999998</v>
      </c>
      <c r="G2347">
        <f xml:space="preserve"> SUMIF(ACRES_HARVESTED!E$2:E$4911,C2347,ACRES_HARVESTED!G$2:G$4911)</f>
        <v>1170</v>
      </c>
      <c r="H2347">
        <f xml:space="preserve"> SUMIF(SALES!E$2:E$4911,C2347,SALES!G$2:G$4911)</f>
        <v>361000</v>
      </c>
      <c r="I2347">
        <f xml:space="preserve"> SUMIF(PRODUCTION!E$2:E$4911,C2347,PRODUCTION!I$2:I$4911)</f>
        <v>744643.82849999995</v>
      </c>
    </row>
    <row r="2348" spans="1:9" x14ac:dyDescent="0.2">
      <c r="A2348">
        <v>45061</v>
      </c>
      <c r="B2348" t="s">
        <v>220</v>
      </c>
      <c r="C2348" t="str">
        <f t="shared" si="73"/>
        <v>45061</v>
      </c>
      <c r="D2348" t="str">
        <f t="shared" si="72"/>
        <v>LEE</v>
      </c>
      <c r="E2348">
        <v>-80.254652780000001</v>
      </c>
      <c r="F2348">
        <v>34.16360573</v>
      </c>
      <c r="G2348">
        <f xml:space="preserve"> SUMIF(ACRES_HARVESTED!E$2:E$4911,C2348,ACRES_HARVESTED!G$2:G$4911)</f>
        <v>23031</v>
      </c>
      <c r="H2348">
        <f xml:space="preserve"> SUMIF(SALES!E$2:E$4911,C2348,SALES!G$2:G$4911)</f>
        <v>13453000</v>
      </c>
      <c r="I2348">
        <f xml:space="preserve"> SUMIF(PRODUCTION!E$2:E$4911,C2348,PRODUCTION!I$2:I$4911)</f>
        <v>3285675</v>
      </c>
    </row>
    <row r="2349" spans="1:9" x14ac:dyDescent="0.2">
      <c r="A2349">
        <v>45063</v>
      </c>
      <c r="B2349" t="s">
        <v>133</v>
      </c>
      <c r="C2349" t="str">
        <f t="shared" si="73"/>
        <v>45063</v>
      </c>
      <c r="D2349" t="str">
        <f t="shared" si="72"/>
        <v>LEXINGTON</v>
      </c>
      <c r="E2349">
        <v>-81.27229853</v>
      </c>
      <c r="F2349">
        <v>33.902172810000003</v>
      </c>
      <c r="G2349">
        <f xml:space="preserve"> SUMIF(ACRES_HARVESTED!E$2:E$4911,C2349,ACRES_HARVESTED!G$2:G$4911)</f>
        <v>6784</v>
      </c>
      <c r="H2349">
        <f xml:space="preserve"> SUMIF(SALES!E$2:E$4911,C2349,SALES!G$2:G$4911)</f>
        <v>4464000</v>
      </c>
      <c r="I2349">
        <f xml:space="preserve"> SUMIF(PRODUCTION!E$2:E$4911,C2349,PRODUCTION!I$2:I$4911)</f>
        <v>896405</v>
      </c>
    </row>
    <row r="2350" spans="1:9" x14ac:dyDescent="0.2">
      <c r="A2350">
        <v>45065</v>
      </c>
      <c r="B2350" t="s">
        <v>1306</v>
      </c>
      <c r="C2350" t="str">
        <f t="shared" si="73"/>
        <v>45065</v>
      </c>
      <c r="D2350" t="str">
        <f t="shared" si="72"/>
        <v>MCCORMICK</v>
      </c>
      <c r="E2350">
        <v>-82.309613630000001</v>
      </c>
      <c r="F2350">
        <v>33.899418410000003</v>
      </c>
      <c r="G2350">
        <f xml:space="preserve"> SUMIF(ACRES_HARVESTED!E$2:E$4911,C2350,ACRES_HARVESTED!G$2:G$4911)</f>
        <v>0</v>
      </c>
      <c r="H2350">
        <f xml:space="preserve"> SUMIF(SALES!E$2:E$4911,C2350,SALES!G$2:G$4911)</f>
        <v>0</v>
      </c>
      <c r="I2350">
        <f xml:space="preserve"> SUMIF(PRODUCTION!E$2:E$4911,C2350,PRODUCTION!I$2:I$4911)</f>
        <v>0</v>
      </c>
    </row>
    <row r="2351" spans="1:9" x14ac:dyDescent="0.2">
      <c r="A2351">
        <v>45067</v>
      </c>
      <c r="B2351" t="s">
        <v>198</v>
      </c>
      <c r="C2351" t="str">
        <f t="shared" si="73"/>
        <v>45067</v>
      </c>
      <c r="D2351" t="str">
        <f t="shared" si="72"/>
        <v>MARION</v>
      </c>
      <c r="E2351">
        <v>-79.362529980000005</v>
      </c>
      <c r="F2351">
        <v>34.08038363</v>
      </c>
      <c r="G2351">
        <f xml:space="preserve"> SUMIF(ACRES_HARVESTED!E$2:E$4911,C2351,ACRES_HARVESTED!G$2:G$4911)</f>
        <v>4825</v>
      </c>
      <c r="H2351">
        <f xml:space="preserve"> SUMIF(SALES!E$2:E$4911,C2351,SALES!G$2:G$4911)</f>
        <v>2032000</v>
      </c>
      <c r="I2351">
        <f xml:space="preserve"> SUMIF(PRODUCTION!E$2:E$4911,C2351,PRODUCTION!I$2:I$4911)</f>
        <v>512489</v>
      </c>
    </row>
    <row r="2352" spans="1:9" x14ac:dyDescent="0.2">
      <c r="A2352">
        <v>45069</v>
      </c>
      <c r="B2352" t="s">
        <v>1360</v>
      </c>
      <c r="C2352" t="str">
        <f t="shared" si="73"/>
        <v>45069</v>
      </c>
      <c r="D2352" t="str">
        <f t="shared" si="72"/>
        <v>MARLBORO</v>
      </c>
      <c r="E2352">
        <v>-79.678451910000007</v>
      </c>
      <c r="F2352">
        <v>34.601809250000002</v>
      </c>
      <c r="G2352">
        <f xml:space="preserve"> SUMIF(ACRES_HARVESTED!E$2:E$4911,C2352,ACRES_HARVESTED!G$2:G$4911)</f>
        <v>13160</v>
      </c>
      <c r="H2352">
        <f xml:space="preserve"> SUMIF(SALES!E$2:E$4911,C2352,SALES!G$2:G$4911)</f>
        <v>7190000</v>
      </c>
      <c r="I2352">
        <f xml:space="preserve"> SUMIF(PRODUCTION!E$2:E$4911,C2352,PRODUCTION!I$2:I$4911)</f>
        <v>1656136</v>
      </c>
    </row>
    <row r="2353" spans="1:9" x14ac:dyDescent="0.2">
      <c r="A2353">
        <v>45071</v>
      </c>
      <c r="B2353" t="s">
        <v>1705</v>
      </c>
      <c r="C2353" t="str">
        <f t="shared" si="73"/>
        <v>45071</v>
      </c>
      <c r="D2353" t="str">
        <f t="shared" si="72"/>
        <v>NEWBERRY</v>
      </c>
      <c r="E2353">
        <v>-81.599907049999999</v>
      </c>
      <c r="F2353">
        <v>34.28974754</v>
      </c>
      <c r="G2353">
        <f xml:space="preserve"> SUMIF(ACRES_HARVESTED!E$2:E$4911,C2353,ACRES_HARVESTED!G$2:G$4911)</f>
        <v>4096</v>
      </c>
      <c r="H2353">
        <f xml:space="preserve"> SUMIF(SALES!E$2:E$4911,C2353,SALES!G$2:G$4911)</f>
        <v>1411000</v>
      </c>
      <c r="I2353">
        <f xml:space="preserve"> SUMIF(PRODUCTION!E$2:E$4911,C2353,PRODUCTION!I$2:I$4911)</f>
        <v>1469951.6401</v>
      </c>
    </row>
    <row r="2354" spans="1:9" x14ac:dyDescent="0.2">
      <c r="A2354">
        <v>45073</v>
      </c>
      <c r="B2354" t="s">
        <v>1312</v>
      </c>
      <c r="C2354" t="str">
        <f t="shared" si="73"/>
        <v>45073</v>
      </c>
      <c r="D2354" t="str">
        <f t="shared" si="72"/>
        <v>OCONEE</v>
      </c>
      <c r="E2354">
        <v>-83.06576373</v>
      </c>
      <c r="F2354">
        <v>34.753297719999999</v>
      </c>
      <c r="G2354">
        <f xml:space="preserve"> SUMIF(ACRES_HARVESTED!E$2:E$4911,C2354,ACRES_HARVESTED!G$2:G$4911)</f>
        <v>601</v>
      </c>
      <c r="H2354">
        <f xml:space="preserve"> SUMIF(SALES!E$2:E$4911,C2354,SALES!G$2:G$4911)</f>
        <v>151000</v>
      </c>
      <c r="I2354">
        <f xml:space="preserve"> SUMIF(PRODUCTION!E$2:E$4911,C2354,PRODUCTION!I$2:I$4911)</f>
        <v>39378</v>
      </c>
    </row>
    <row r="2355" spans="1:9" x14ac:dyDescent="0.2">
      <c r="A2355">
        <v>45075</v>
      </c>
      <c r="B2355" t="s">
        <v>1241</v>
      </c>
      <c r="C2355" t="str">
        <f t="shared" si="73"/>
        <v>45075</v>
      </c>
      <c r="D2355" t="str">
        <f t="shared" si="72"/>
        <v>ORANGEBURG</v>
      </c>
      <c r="E2355">
        <v>-80.800863579999998</v>
      </c>
      <c r="F2355">
        <v>33.439213010000003</v>
      </c>
      <c r="G2355">
        <f xml:space="preserve"> SUMIF(ACRES_HARVESTED!E$2:E$4911,C2355,ACRES_HARVESTED!G$2:G$4911)</f>
        <v>39668</v>
      </c>
      <c r="H2355">
        <f xml:space="preserve"> SUMIF(SALES!E$2:E$4911,C2355,SALES!G$2:G$4911)</f>
        <v>21662000</v>
      </c>
      <c r="I2355">
        <f xml:space="preserve"> SUMIF(PRODUCTION!E$2:E$4911,C2355,PRODUCTION!I$2:I$4911)</f>
        <v>6671308.5640000002</v>
      </c>
    </row>
    <row r="2356" spans="1:9" x14ac:dyDescent="0.2">
      <c r="A2356">
        <v>45077</v>
      </c>
      <c r="B2356" t="s">
        <v>527</v>
      </c>
      <c r="C2356" t="str">
        <f t="shared" si="73"/>
        <v>45077</v>
      </c>
      <c r="D2356" t="str">
        <f t="shared" si="72"/>
        <v>PICKENS</v>
      </c>
      <c r="E2356">
        <v>-82.725220469999996</v>
      </c>
      <c r="F2356">
        <v>34.887959559999999</v>
      </c>
      <c r="G2356">
        <f xml:space="preserve"> SUMIF(ACRES_HARVESTED!E$2:E$4911,C2356,ACRES_HARVESTED!G$2:G$4911)</f>
        <v>462</v>
      </c>
      <c r="H2356">
        <f xml:space="preserve"> SUMIF(SALES!E$2:E$4911,C2356,SALES!G$2:G$4911)</f>
        <v>309000</v>
      </c>
      <c r="I2356">
        <f xml:space="preserve"> SUMIF(PRODUCTION!E$2:E$4911,C2356,PRODUCTION!I$2:I$4911)</f>
        <v>81295</v>
      </c>
    </row>
    <row r="2357" spans="1:9" x14ac:dyDescent="0.2">
      <c r="A2357">
        <v>45079</v>
      </c>
      <c r="B2357" t="s">
        <v>381</v>
      </c>
      <c r="C2357" t="str">
        <f t="shared" si="73"/>
        <v>45079</v>
      </c>
      <c r="D2357" t="str">
        <f t="shared" si="72"/>
        <v>RICHLAND</v>
      </c>
      <c r="E2357">
        <v>-80.903843609999996</v>
      </c>
      <c r="F2357">
        <v>34.022267540000001</v>
      </c>
      <c r="G2357">
        <f xml:space="preserve"> SUMIF(ACRES_HARVESTED!E$2:E$4911,C2357,ACRES_HARVESTED!G$2:G$4911)</f>
        <v>6692</v>
      </c>
      <c r="H2357">
        <f xml:space="preserve"> SUMIF(SALES!E$2:E$4911,C2357,SALES!G$2:G$4911)</f>
        <v>3997000</v>
      </c>
      <c r="I2357">
        <f xml:space="preserve"> SUMIF(PRODUCTION!E$2:E$4911,C2357,PRODUCTION!I$2:I$4911)</f>
        <v>940604</v>
      </c>
    </row>
    <row r="2358" spans="1:9" x14ac:dyDescent="0.2">
      <c r="A2358">
        <v>45081</v>
      </c>
      <c r="B2358" t="s">
        <v>1310</v>
      </c>
      <c r="C2358" t="str">
        <f t="shared" si="73"/>
        <v>45081</v>
      </c>
      <c r="D2358" t="str">
        <f t="shared" si="72"/>
        <v>SALUDA</v>
      </c>
      <c r="E2358">
        <v>-81.727320019999993</v>
      </c>
      <c r="F2358">
        <v>34.006312129999998</v>
      </c>
      <c r="G2358">
        <f xml:space="preserve"> SUMIF(ACRES_HARVESTED!E$2:E$4911,C2358,ACRES_HARVESTED!G$2:G$4911)</f>
        <v>3350</v>
      </c>
      <c r="H2358">
        <f xml:space="preserve"> SUMIF(SALES!E$2:E$4911,C2358,SALES!G$2:G$4911)</f>
        <v>1441000</v>
      </c>
      <c r="I2358">
        <f xml:space="preserve"> SUMIF(PRODUCTION!E$2:E$4911,C2358,PRODUCTION!I$2:I$4911)</f>
        <v>1313947.6762000001</v>
      </c>
    </row>
    <row r="2359" spans="1:9" x14ac:dyDescent="0.2">
      <c r="A2359">
        <v>45083</v>
      </c>
      <c r="B2359" t="s">
        <v>1130</v>
      </c>
      <c r="C2359" t="str">
        <f t="shared" si="73"/>
        <v>45083</v>
      </c>
      <c r="D2359" t="str">
        <f t="shared" si="72"/>
        <v>SPARTANBURG</v>
      </c>
      <c r="E2359">
        <v>-81.991107420000006</v>
      </c>
      <c r="F2359">
        <v>34.931487259999997</v>
      </c>
      <c r="G2359">
        <f xml:space="preserve"> SUMIF(ACRES_HARVESTED!E$2:E$4911,C2359,ACRES_HARVESTED!G$2:G$4911)</f>
        <v>652</v>
      </c>
      <c r="H2359">
        <f xml:space="preserve"> SUMIF(SALES!E$2:E$4911,C2359,SALES!G$2:G$4911)</f>
        <v>295000</v>
      </c>
      <c r="I2359">
        <f xml:space="preserve"> SUMIF(PRODUCTION!E$2:E$4911,C2359,PRODUCTION!I$2:I$4911)</f>
        <v>114359.776</v>
      </c>
    </row>
    <row r="2360" spans="1:9" x14ac:dyDescent="0.2">
      <c r="A2360">
        <v>45085</v>
      </c>
      <c r="B2360" t="s">
        <v>202</v>
      </c>
      <c r="C2360" t="str">
        <f t="shared" si="73"/>
        <v>45085</v>
      </c>
      <c r="D2360" t="str">
        <f t="shared" si="72"/>
        <v>SUMTER</v>
      </c>
      <c r="E2360">
        <v>-80.382278729999996</v>
      </c>
      <c r="F2360">
        <v>33.916007970000003</v>
      </c>
      <c r="G2360">
        <f xml:space="preserve"> SUMIF(ACRES_HARVESTED!E$2:E$4911,C2360,ACRES_HARVESTED!G$2:G$4911)</f>
        <v>28763</v>
      </c>
      <c r="H2360">
        <f xml:space="preserve"> SUMIF(SALES!E$2:E$4911,C2360,SALES!G$2:G$4911)</f>
        <v>15884000</v>
      </c>
      <c r="I2360">
        <f xml:space="preserve"> SUMIF(PRODUCTION!E$2:E$4911,C2360,PRODUCTION!I$2:I$4911)</f>
        <v>3903768</v>
      </c>
    </row>
    <row r="2361" spans="1:9" x14ac:dyDescent="0.2">
      <c r="A2361">
        <v>45087</v>
      </c>
      <c r="B2361" t="s">
        <v>153</v>
      </c>
      <c r="C2361" t="str">
        <f t="shared" si="73"/>
        <v>45087</v>
      </c>
      <c r="D2361" t="str">
        <f t="shared" si="72"/>
        <v>UNION</v>
      </c>
      <c r="E2361">
        <v>-81.619266830000001</v>
      </c>
      <c r="F2361">
        <v>34.689783859999999</v>
      </c>
      <c r="G2361">
        <f xml:space="preserve"> SUMIF(ACRES_HARVESTED!E$2:E$4911,C2361,ACRES_HARVESTED!G$2:G$4911)</f>
        <v>0</v>
      </c>
      <c r="H2361">
        <f xml:space="preserve"> SUMIF(SALES!E$2:E$4911,C2361,SALES!G$2:G$4911)</f>
        <v>0</v>
      </c>
      <c r="I2361">
        <f xml:space="preserve"> SUMIF(PRODUCTION!E$2:E$4911,C2361,PRODUCTION!I$2:I$4911)</f>
        <v>0</v>
      </c>
    </row>
    <row r="2362" spans="1:9" x14ac:dyDescent="0.2">
      <c r="A2362">
        <v>45089</v>
      </c>
      <c r="B2362" t="s">
        <v>395</v>
      </c>
      <c r="C2362" t="str">
        <f t="shared" si="73"/>
        <v>45089</v>
      </c>
      <c r="D2362" t="str">
        <f t="shared" si="72"/>
        <v>WILLIAMSBURG</v>
      </c>
      <c r="E2362">
        <v>-79.727856369999998</v>
      </c>
      <c r="F2362">
        <v>33.620208339999998</v>
      </c>
      <c r="G2362">
        <f xml:space="preserve"> SUMIF(ACRES_HARVESTED!E$2:E$4911,C2362,ACRES_HARVESTED!G$2:G$4911)</f>
        <v>20682</v>
      </c>
      <c r="H2362">
        <f xml:space="preserve"> SUMIF(SALES!E$2:E$4911,C2362,SALES!G$2:G$4911)</f>
        <v>10700000</v>
      </c>
      <c r="I2362">
        <f xml:space="preserve"> SUMIF(PRODUCTION!E$2:E$4911,C2362,PRODUCTION!I$2:I$4911)</f>
        <v>2610590.2939999998</v>
      </c>
    </row>
    <row r="2363" spans="1:9" x14ac:dyDescent="0.2">
      <c r="A2363">
        <v>45091</v>
      </c>
      <c r="B2363" t="s">
        <v>560</v>
      </c>
      <c r="C2363" t="str">
        <f t="shared" si="73"/>
        <v>45091</v>
      </c>
      <c r="D2363" t="str">
        <f t="shared" si="72"/>
        <v>YORK</v>
      </c>
      <c r="E2363">
        <v>-81.18407852</v>
      </c>
      <c r="F2363">
        <v>34.974645799999998</v>
      </c>
      <c r="G2363">
        <f xml:space="preserve"> SUMIF(ACRES_HARVESTED!E$2:E$4911,C2363,ACRES_HARVESTED!G$2:G$4911)</f>
        <v>185</v>
      </c>
      <c r="H2363">
        <f xml:space="preserve"> SUMIF(SALES!E$2:E$4911,C2363,SALES!G$2:G$4911)</f>
        <v>0</v>
      </c>
      <c r="I2363">
        <f xml:space="preserve"> SUMIF(PRODUCTION!E$2:E$4911,C2363,PRODUCTION!I$2:I$4911)</f>
        <v>14037</v>
      </c>
    </row>
    <row r="2364" spans="1:9" x14ac:dyDescent="0.2">
      <c r="A2364">
        <v>46003</v>
      </c>
      <c r="B2364" t="s">
        <v>77</v>
      </c>
      <c r="C2364" t="str">
        <f t="shared" si="73"/>
        <v>46003</v>
      </c>
      <c r="D2364" t="str">
        <f t="shared" si="72"/>
        <v>AURORA</v>
      </c>
      <c r="E2364">
        <v>-98.561750959999998</v>
      </c>
      <c r="F2364">
        <v>43.718087500000003</v>
      </c>
      <c r="G2364">
        <f xml:space="preserve"> SUMIF(ACRES_HARVESTED!E$2:E$4911,C2364,ACRES_HARVESTED!G$2:G$4911)</f>
        <v>79349</v>
      </c>
      <c r="H2364">
        <f xml:space="preserve"> SUMIF(SALES!E$2:E$4911,C2364,SALES!G$2:G$4911)</f>
        <v>28547000</v>
      </c>
      <c r="I2364">
        <f xml:space="preserve"> SUMIF(PRODUCTION!E$2:E$4911,C2364,PRODUCTION!I$2:I$4911)</f>
        <v>11517518.649900001</v>
      </c>
    </row>
    <row r="2365" spans="1:9" x14ac:dyDescent="0.2">
      <c r="A2365">
        <v>46005</v>
      </c>
      <c r="B2365" t="s">
        <v>571</v>
      </c>
      <c r="C2365" t="str">
        <f t="shared" si="73"/>
        <v>46005</v>
      </c>
      <c r="D2365" t="str">
        <f t="shared" si="72"/>
        <v>BEADLE</v>
      </c>
      <c r="E2365">
        <v>-98.278837109999998</v>
      </c>
      <c r="F2365">
        <v>44.414670389999998</v>
      </c>
      <c r="G2365">
        <f xml:space="preserve"> SUMIF(ACRES_HARVESTED!E$2:E$4911,C2365,ACRES_HARVESTED!G$2:G$4911)</f>
        <v>211591</v>
      </c>
      <c r="H2365">
        <f xml:space="preserve"> SUMIF(SALES!E$2:E$4911,C2365,SALES!G$2:G$4911)</f>
        <v>84135000</v>
      </c>
      <c r="I2365">
        <f xml:space="preserve"> SUMIF(PRODUCTION!E$2:E$4911,C2365,PRODUCTION!I$2:I$4911)</f>
        <v>35106706.7412</v>
      </c>
    </row>
    <row r="2366" spans="1:9" x14ac:dyDescent="0.2">
      <c r="A2366">
        <v>46007</v>
      </c>
      <c r="B2366" t="s">
        <v>694</v>
      </c>
      <c r="C2366" t="str">
        <f t="shared" si="73"/>
        <v>46007</v>
      </c>
      <c r="D2366" t="str">
        <f t="shared" si="72"/>
        <v>BENNETT</v>
      </c>
      <c r="E2366">
        <v>-101.66412529999999</v>
      </c>
      <c r="F2366">
        <v>43.195067139999999</v>
      </c>
      <c r="G2366">
        <f xml:space="preserve"> SUMIF(ACRES_HARVESTED!E$2:E$4911,C2366,ACRES_HARVESTED!G$2:G$4911)</f>
        <v>39056</v>
      </c>
      <c r="H2366">
        <f xml:space="preserve"> SUMIF(SALES!E$2:E$4911,C2366,SALES!G$2:G$4911)</f>
        <v>9550000</v>
      </c>
      <c r="I2366">
        <f xml:space="preserve"> SUMIF(PRODUCTION!E$2:E$4911,C2366,PRODUCTION!I$2:I$4911)</f>
        <v>3712567.6011000001</v>
      </c>
    </row>
    <row r="2367" spans="1:9" x14ac:dyDescent="0.2">
      <c r="A2367">
        <v>46009</v>
      </c>
      <c r="B2367" t="s">
        <v>1044</v>
      </c>
      <c r="C2367" t="str">
        <f t="shared" si="73"/>
        <v>46009</v>
      </c>
      <c r="D2367" t="str">
        <f t="shared" si="72"/>
        <v>BON HOMME</v>
      </c>
      <c r="E2367">
        <v>-97.884938140000003</v>
      </c>
      <c r="F2367">
        <v>42.988279859999999</v>
      </c>
      <c r="G2367">
        <f xml:space="preserve"> SUMIF(ACRES_HARVESTED!E$2:E$4911,C2367,ACRES_HARVESTED!G$2:G$4911)</f>
        <v>90300</v>
      </c>
      <c r="H2367">
        <f xml:space="preserve"> SUMIF(SALES!E$2:E$4911,C2367,SALES!G$2:G$4911)</f>
        <v>35537000</v>
      </c>
      <c r="I2367">
        <f xml:space="preserve"> SUMIF(PRODUCTION!E$2:E$4911,C2367,PRODUCTION!I$2:I$4911)</f>
        <v>14342601.8312</v>
      </c>
    </row>
    <row r="2368" spans="1:9" x14ac:dyDescent="0.2">
      <c r="A2368">
        <v>46011</v>
      </c>
      <c r="B2368" t="s">
        <v>1528</v>
      </c>
      <c r="C2368" t="str">
        <f t="shared" si="73"/>
        <v>46011</v>
      </c>
      <c r="D2368" t="str">
        <f t="shared" si="72"/>
        <v>BROOKINGS</v>
      </c>
      <c r="E2368">
        <v>-96.790648360000006</v>
      </c>
      <c r="F2368">
        <v>44.369816839999999</v>
      </c>
      <c r="G2368">
        <f xml:space="preserve"> SUMIF(ACRES_HARVESTED!E$2:E$4911,C2368,ACRES_HARVESTED!G$2:G$4911)</f>
        <v>129932</v>
      </c>
      <c r="H2368">
        <f xml:space="preserve"> SUMIF(SALES!E$2:E$4911,C2368,SALES!G$2:G$4911)</f>
        <v>69477000</v>
      </c>
      <c r="I2368">
        <f xml:space="preserve"> SUMIF(PRODUCTION!E$2:E$4911,C2368,PRODUCTION!I$2:I$4911)</f>
        <v>31397277.603500001</v>
      </c>
    </row>
    <row r="2369" spans="1:9" x14ac:dyDescent="0.2">
      <c r="A2369">
        <v>46013</v>
      </c>
      <c r="B2369" t="s">
        <v>145</v>
      </c>
      <c r="C2369" t="str">
        <f t="shared" si="73"/>
        <v>46013</v>
      </c>
      <c r="D2369" t="str">
        <f t="shared" si="72"/>
        <v>BROWN</v>
      </c>
      <c r="E2369">
        <v>-98.351633669999998</v>
      </c>
      <c r="F2369">
        <v>45.589934749999998</v>
      </c>
      <c r="G2369">
        <f xml:space="preserve"> SUMIF(ACRES_HARVESTED!E$2:E$4911,C2369,ACRES_HARVESTED!G$2:G$4911)</f>
        <v>328345</v>
      </c>
      <c r="H2369">
        <f xml:space="preserve"> SUMIF(SALES!E$2:E$4911,C2369,SALES!G$2:G$4911)</f>
        <v>148140000</v>
      </c>
      <c r="I2369">
        <f xml:space="preserve"> SUMIF(PRODUCTION!E$2:E$4911,C2369,PRODUCTION!I$2:I$4911)</f>
        <v>53499416.6083</v>
      </c>
    </row>
    <row r="2370" spans="1:9" x14ac:dyDescent="0.2">
      <c r="A2370">
        <v>46015</v>
      </c>
      <c r="B2370" t="s">
        <v>940</v>
      </c>
      <c r="C2370" t="str">
        <f t="shared" si="73"/>
        <v>46015</v>
      </c>
      <c r="D2370" t="str">
        <f t="shared" ref="D2370:D2433" si="74">UPPER(B2370)</f>
        <v>BRULE</v>
      </c>
      <c r="E2370">
        <v>-99.081254060000006</v>
      </c>
      <c r="F2370">
        <v>43.718167190000003</v>
      </c>
      <c r="G2370">
        <f xml:space="preserve"> SUMIF(ACRES_HARVESTED!E$2:E$4911,C2370,ACRES_HARVESTED!G$2:G$4911)</f>
        <v>73233</v>
      </c>
      <c r="H2370">
        <f xml:space="preserve"> SUMIF(SALES!E$2:E$4911,C2370,SALES!G$2:G$4911)</f>
        <v>17401000</v>
      </c>
      <c r="I2370">
        <f xml:space="preserve"> SUMIF(PRODUCTION!E$2:E$4911,C2370,PRODUCTION!I$2:I$4911)</f>
        <v>11360226.354800001</v>
      </c>
    </row>
    <row r="2371" spans="1:9" x14ac:dyDescent="0.2">
      <c r="A2371">
        <v>46017</v>
      </c>
      <c r="B2371" t="s">
        <v>561</v>
      </c>
      <c r="C2371" t="str">
        <f t="shared" ref="C2371:C2434" si="75" xml:space="preserve"> TEXT(A2371,"00000")</f>
        <v>46017</v>
      </c>
      <c r="D2371" t="str">
        <f t="shared" si="74"/>
        <v>BUFFALO</v>
      </c>
      <c r="E2371">
        <v>-99.204855670000001</v>
      </c>
      <c r="F2371">
        <v>44.076405549999997</v>
      </c>
      <c r="G2371">
        <f xml:space="preserve"> SUMIF(ACRES_HARVESTED!E$2:E$4911,C2371,ACRES_HARVESTED!G$2:G$4911)</f>
        <v>27367</v>
      </c>
      <c r="H2371">
        <f xml:space="preserve"> SUMIF(SALES!E$2:E$4911,C2371,SALES!G$2:G$4911)</f>
        <v>9210000</v>
      </c>
      <c r="I2371">
        <f xml:space="preserve"> SUMIF(PRODUCTION!E$2:E$4911,C2371,PRODUCTION!I$2:I$4911)</f>
        <v>4176155.3569999998</v>
      </c>
    </row>
    <row r="2372" spans="1:9" x14ac:dyDescent="0.2">
      <c r="A2372">
        <v>46019</v>
      </c>
      <c r="B2372" t="s">
        <v>1233</v>
      </c>
      <c r="C2372" t="str">
        <f t="shared" si="75"/>
        <v>46019</v>
      </c>
      <c r="D2372" t="str">
        <f t="shared" si="74"/>
        <v>BUTTE</v>
      </c>
      <c r="E2372">
        <v>-103.507491</v>
      </c>
      <c r="F2372">
        <v>44.905693999999997</v>
      </c>
      <c r="G2372">
        <f xml:space="preserve"> SUMIF(ACRES_HARVESTED!E$2:E$4911,C2372,ACRES_HARVESTED!G$2:G$4911)</f>
        <v>2971</v>
      </c>
      <c r="H2372">
        <f xml:space="preserve"> SUMIF(SALES!E$2:E$4911,C2372,SALES!G$2:G$4911)</f>
        <v>1099000</v>
      </c>
      <c r="I2372">
        <f xml:space="preserve"> SUMIF(PRODUCTION!E$2:E$4911,C2372,PRODUCTION!I$2:I$4911)</f>
        <v>1023793.2361999999</v>
      </c>
    </row>
    <row r="2373" spans="1:9" x14ac:dyDescent="0.2">
      <c r="A2373">
        <v>46021</v>
      </c>
      <c r="B2373" t="s">
        <v>833</v>
      </c>
      <c r="C2373" t="str">
        <f t="shared" si="75"/>
        <v>46021</v>
      </c>
      <c r="D2373" t="str">
        <f t="shared" si="74"/>
        <v>CAMPBELL</v>
      </c>
      <c r="E2373">
        <v>-100.0517394</v>
      </c>
      <c r="F2373">
        <v>45.77126363</v>
      </c>
      <c r="G2373">
        <f xml:space="preserve"> SUMIF(ACRES_HARVESTED!E$2:E$4911,C2373,ACRES_HARVESTED!G$2:G$4911)</f>
        <v>65631</v>
      </c>
      <c r="H2373">
        <f xml:space="preserve"> SUMIF(SALES!E$2:E$4911,C2373,SALES!G$2:G$4911)</f>
        <v>24025000</v>
      </c>
      <c r="I2373">
        <f xml:space="preserve"> SUMIF(PRODUCTION!E$2:E$4911,C2373,PRODUCTION!I$2:I$4911)</f>
        <v>9398523.8936000001</v>
      </c>
    </row>
    <row r="2374" spans="1:9" x14ac:dyDescent="0.2">
      <c r="A2374">
        <v>46023</v>
      </c>
      <c r="B2374" t="s">
        <v>1101</v>
      </c>
      <c r="C2374" t="str">
        <f t="shared" si="75"/>
        <v>46023</v>
      </c>
      <c r="D2374" t="str">
        <f t="shared" si="74"/>
        <v>CHARLES MIX</v>
      </c>
      <c r="E2374">
        <v>-98.58785039</v>
      </c>
      <c r="F2374">
        <v>43.207927259999998</v>
      </c>
      <c r="G2374">
        <f xml:space="preserve"> SUMIF(ACRES_HARVESTED!E$2:E$4911,C2374,ACRES_HARVESTED!G$2:G$4911)</f>
        <v>135259</v>
      </c>
      <c r="H2374">
        <f xml:space="preserve"> SUMIF(SALES!E$2:E$4911,C2374,SALES!G$2:G$4911)</f>
        <v>44712000</v>
      </c>
      <c r="I2374">
        <f xml:space="preserve"> SUMIF(PRODUCTION!E$2:E$4911,C2374,PRODUCTION!I$2:I$4911)</f>
        <v>20829153.5513</v>
      </c>
    </row>
    <row r="2375" spans="1:9" x14ac:dyDescent="0.2">
      <c r="A2375">
        <v>46025</v>
      </c>
      <c r="B2375" t="s">
        <v>282</v>
      </c>
      <c r="C2375" t="str">
        <f t="shared" si="75"/>
        <v>46025</v>
      </c>
      <c r="D2375" t="str">
        <f t="shared" si="74"/>
        <v>CLARK</v>
      </c>
      <c r="E2375">
        <v>-97.729491019999998</v>
      </c>
      <c r="F2375">
        <v>44.858465099999997</v>
      </c>
      <c r="G2375">
        <f xml:space="preserve"> SUMIF(ACRES_HARVESTED!E$2:E$4911,C2375,ACRES_HARVESTED!G$2:G$4911)</f>
        <v>164208</v>
      </c>
      <c r="H2375">
        <f xml:space="preserve"> SUMIF(SALES!E$2:E$4911,C2375,SALES!G$2:G$4911)</f>
        <v>69006000</v>
      </c>
      <c r="I2375">
        <f xml:space="preserve"> SUMIF(PRODUCTION!E$2:E$4911,C2375,PRODUCTION!I$2:I$4911)</f>
        <v>26794797.181899998</v>
      </c>
    </row>
    <row r="2376" spans="1:9" x14ac:dyDescent="0.2">
      <c r="A2376">
        <v>46027</v>
      </c>
      <c r="B2376" t="s">
        <v>437</v>
      </c>
      <c r="C2376" t="str">
        <f t="shared" si="75"/>
        <v>46027</v>
      </c>
      <c r="D2376" t="str">
        <f t="shared" si="74"/>
        <v>CLAY</v>
      </c>
      <c r="E2376">
        <v>-96.975603070000005</v>
      </c>
      <c r="F2376">
        <v>42.914619760000001</v>
      </c>
      <c r="G2376">
        <f xml:space="preserve"> SUMIF(ACRES_HARVESTED!E$2:E$4911,C2376,ACRES_HARVESTED!G$2:G$4911)</f>
        <v>94936</v>
      </c>
      <c r="H2376">
        <f xml:space="preserve"> SUMIF(SALES!E$2:E$4911,C2376,SALES!G$2:G$4911)</f>
        <v>52046000</v>
      </c>
      <c r="I2376">
        <f xml:space="preserve"> SUMIF(PRODUCTION!E$2:E$4911,C2376,PRODUCTION!I$2:I$4911)</f>
        <v>17581132.893300001</v>
      </c>
    </row>
    <row r="2377" spans="1:9" x14ac:dyDescent="0.2">
      <c r="A2377">
        <v>46029</v>
      </c>
      <c r="B2377" t="s">
        <v>621</v>
      </c>
      <c r="C2377" t="str">
        <f t="shared" si="75"/>
        <v>46029</v>
      </c>
      <c r="D2377" t="str">
        <f t="shared" si="74"/>
        <v>CODINGTON</v>
      </c>
      <c r="E2377">
        <v>-97.188603839999999</v>
      </c>
      <c r="F2377">
        <v>44.977905120000003</v>
      </c>
      <c r="G2377">
        <f xml:space="preserve"> SUMIF(ACRES_HARVESTED!E$2:E$4911,C2377,ACRES_HARVESTED!G$2:G$4911)</f>
        <v>84418</v>
      </c>
      <c r="H2377">
        <f xml:space="preserve"> SUMIF(SALES!E$2:E$4911,C2377,SALES!G$2:G$4911)</f>
        <v>40742000</v>
      </c>
      <c r="I2377">
        <f xml:space="preserve"> SUMIF(PRODUCTION!E$2:E$4911,C2377,PRODUCTION!I$2:I$4911)</f>
        <v>19244532.748500001</v>
      </c>
    </row>
    <row r="2378" spans="1:9" x14ac:dyDescent="0.2">
      <c r="A2378">
        <v>46031</v>
      </c>
      <c r="B2378" t="s">
        <v>1665</v>
      </c>
      <c r="C2378" t="str">
        <f t="shared" si="75"/>
        <v>46031</v>
      </c>
      <c r="D2378" t="str">
        <f t="shared" si="74"/>
        <v>CORSON</v>
      </c>
      <c r="E2378">
        <v>-101.1967817</v>
      </c>
      <c r="F2378">
        <v>45.708513199999999</v>
      </c>
      <c r="G2378">
        <f xml:space="preserve"> SUMIF(ACRES_HARVESTED!E$2:E$4911,C2378,ACRES_HARVESTED!G$2:G$4911)</f>
        <v>44305</v>
      </c>
      <c r="H2378">
        <f xml:space="preserve"> SUMIF(SALES!E$2:E$4911,C2378,SALES!G$2:G$4911)</f>
        <v>8816000</v>
      </c>
      <c r="I2378">
        <f xml:space="preserve"> SUMIF(PRODUCTION!E$2:E$4911,C2378,PRODUCTION!I$2:I$4911)</f>
        <v>4772266.2353999997</v>
      </c>
    </row>
    <row r="2379" spans="1:9" x14ac:dyDescent="0.2">
      <c r="A2379">
        <v>46033</v>
      </c>
      <c r="B2379" t="s">
        <v>563</v>
      </c>
      <c r="C2379" t="str">
        <f t="shared" si="75"/>
        <v>46033</v>
      </c>
      <c r="D2379" t="str">
        <f t="shared" si="74"/>
        <v>CUSTER</v>
      </c>
      <c r="E2379">
        <v>-103.4514908</v>
      </c>
      <c r="F2379">
        <v>43.677368370000003</v>
      </c>
      <c r="G2379">
        <f xml:space="preserve"> SUMIF(ACRES_HARVESTED!E$2:E$4911,C2379,ACRES_HARVESTED!G$2:G$4911)</f>
        <v>2188</v>
      </c>
      <c r="H2379">
        <f xml:space="preserve"> SUMIF(SALES!E$2:E$4911,C2379,SALES!G$2:G$4911)</f>
        <v>210000</v>
      </c>
      <c r="I2379">
        <f xml:space="preserve"> SUMIF(PRODUCTION!E$2:E$4911,C2379,PRODUCTION!I$2:I$4911)</f>
        <v>68940</v>
      </c>
    </row>
    <row r="2380" spans="1:9" x14ac:dyDescent="0.2">
      <c r="A2380">
        <v>46035</v>
      </c>
      <c r="B2380" t="s">
        <v>340</v>
      </c>
      <c r="C2380" t="str">
        <f t="shared" si="75"/>
        <v>46035</v>
      </c>
      <c r="D2380" t="str">
        <f t="shared" si="74"/>
        <v>DAVISON</v>
      </c>
      <c r="E2380">
        <v>-98.145436680000003</v>
      </c>
      <c r="F2380">
        <v>43.674758429999997</v>
      </c>
      <c r="G2380">
        <f xml:space="preserve"> SUMIF(ACRES_HARVESTED!E$2:E$4911,C2380,ACRES_HARVESTED!G$2:G$4911)</f>
        <v>79145</v>
      </c>
      <c r="H2380">
        <f xml:space="preserve"> SUMIF(SALES!E$2:E$4911,C2380,SALES!G$2:G$4911)</f>
        <v>29197000</v>
      </c>
      <c r="I2380">
        <f xml:space="preserve"> SUMIF(PRODUCTION!E$2:E$4911,C2380,PRODUCTION!I$2:I$4911)</f>
        <v>11623614.091800001</v>
      </c>
    </row>
    <row r="2381" spans="1:9" x14ac:dyDescent="0.2">
      <c r="A2381">
        <v>46037</v>
      </c>
      <c r="B2381" t="s">
        <v>596</v>
      </c>
      <c r="C2381" t="str">
        <f t="shared" si="75"/>
        <v>46037</v>
      </c>
      <c r="D2381" t="str">
        <f t="shared" si="74"/>
        <v>DAY</v>
      </c>
      <c r="E2381">
        <v>-97.607375930000003</v>
      </c>
      <c r="F2381">
        <v>45.367282750000001</v>
      </c>
      <c r="G2381">
        <f xml:space="preserve"> SUMIF(ACRES_HARVESTED!E$2:E$4911,C2381,ACRES_HARVESTED!G$2:G$4911)</f>
        <v>151429</v>
      </c>
      <c r="H2381">
        <f xml:space="preserve"> SUMIF(SALES!E$2:E$4911,C2381,SALES!G$2:G$4911)</f>
        <v>73620000</v>
      </c>
      <c r="I2381">
        <f xml:space="preserve"> SUMIF(PRODUCTION!E$2:E$4911,C2381,PRODUCTION!I$2:I$4911)</f>
        <v>26413677.021600001</v>
      </c>
    </row>
    <row r="2382" spans="1:9" x14ac:dyDescent="0.2">
      <c r="A2382">
        <v>46039</v>
      </c>
      <c r="B2382" t="s">
        <v>283</v>
      </c>
      <c r="C2382" t="str">
        <f t="shared" si="75"/>
        <v>46039</v>
      </c>
      <c r="D2382" t="str">
        <f t="shared" si="74"/>
        <v>DEUEL</v>
      </c>
      <c r="E2382">
        <v>-96.668028620000001</v>
      </c>
      <c r="F2382">
        <v>44.760159489999999</v>
      </c>
      <c r="G2382">
        <f xml:space="preserve"> SUMIF(ACRES_HARVESTED!E$2:E$4911,C2382,ACRES_HARVESTED!G$2:G$4911)</f>
        <v>74858</v>
      </c>
      <c r="H2382">
        <f xml:space="preserve"> SUMIF(SALES!E$2:E$4911,C2382,SALES!G$2:G$4911)</f>
        <v>33517000</v>
      </c>
      <c r="I2382">
        <f xml:space="preserve"> SUMIF(PRODUCTION!E$2:E$4911,C2382,PRODUCTION!I$2:I$4911)</f>
        <v>17572783.690499999</v>
      </c>
    </row>
    <row r="2383" spans="1:9" x14ac:dyDescent="0.2">
      <c r="A2383">
        <v>46041</v>
      </c>
      <c r="B2383" t="s">
        <v>318</v>
      </c>
      <c r="C2383" t="str">
        <f t="shared" si="75"/>
        <v>46041</v>
      </c>
      <c r="D2383" t="str">
        <f t="shared" si="74"/>
        <v>DEWEY</v>
      </c>
      <c r="E2383">
        <v>-100.8716993</v>
      </c>
      <c r="F2383">
        <v>45.156583840000003</v>
      </c>
      <c r="G2383">
        <f xml:space="preserve"> SUMIF(ACRES_HARVESTED!E$2:E$4911,C2383,ACRES_HARVESTED!G$2:G$4911)</f>
        <v>21302</v>
      </c>
      <c r="H2383">
        <f xml:space="preserve"> SUMIF(SALES!E$2:E$4911,C2383,SALES!G$2:G$4911)</f>
        <v>4096000</v>
      </c>
      <c r="I2383">
        <f xml:space="preserve"> SUMIF(PRODUCTION!E$2:E$4911,C2383,PRODUCTION!I$2:I$4911)</f>
        <v>2165846.2554000001</v>
      </c>
    </row>
    <row r="2384" spans="1:9" x14ac:dyDescent="0.2">
      <c r="A2384">
        <v>46043</v>
      </c>
      <c r="B2384" t="s">
        <v>163</v>
      </c>
      <c r="C2384" t="str">
        <f t="shared" si="75"/>
        <v>46043</v>
      </c>
      <c r="D2384" t="str">
        <f t="shared" si="74"/>
        <v>DOUGLAS</v>
      </c>
      <c r="E2384">
        <v>-98.366069319999994</v>
      </c>
      <c r="F2384">
        <v>43.387055189999998</v>
      </c>
      <c r="G2384">
        <f xml:space="preserve"> SUMIF(ACRES_HARVESTED!E$2:E$4911,C2384,ACRES_HARVESTED!G$2:G$4911)</f>
        <v>80806</v>
      </c>
      <c r="H2384">
        <f xml:space="preserve"> SUMIF(SALES!E$2:E$4911,C2384,SALES!G$2:G$4911)</f>
        <v>31395000</v>
      </c>
      <c r="I2384">
        <f xml:space="preserve"> SUMIF(PRODUCTION!E$2:E$4911,C2384,PRODUCTION!I$2:I$4911)</f>
        <v>11919078.8331</v>
      </c>
    </row>
    <row r="2385" spans="1:9" x14ac:dyDescent="0.2">
      <c r="A2385">
        <v>46045</v>
      </c>
      <c r="B2385" t="s">
        <v>184</v>
      </c>
      <c r="C2385" t="str">
        <f t="shared" si="75"/>
        <v>46045</v>
      </c>
      <c r="D2385" t="str">
        <f t="shared" si="74"/>
        <v>EDMUNDS</v>
      </c>
      <c r="E2385">
        <v>-99.215409390000005</v>
      </c>
      <c r="F2385">
        <v>45.418478980000003</v>
      </c>
      <c r="G2385">
        <f xml:space="preserve"> SUMIF(ACRES_HARVESTED!E$2:E$4911,C2385,ACRES_HARVESTED!G$2:G$4911)</f>
        <v>179682</v>
      </c>
      <c r="H2385">
        <f xml:space="preserve"> SUMIF(SALES!E$2:E$4911,C2385,SALES!G$2:G$4911)</f>
        <v>65651000</v>
      </c>
      <c r="I2385">
        <f xml:space="preserve"> SUMIF(PRODUCTION!E$2:E$4911,C2385,PRODUCTION!I$2:I$4911)</f>
        <v>23805648.857299998</v>
      </c>
    </row>
    <row r="2386" spans="1:9" x14ac:dyDescent="0.2">
      <c r="A2386">
        <v>46047</v>
      </c>
      <c r="B2386" t="s">
        <v>286</v>
      </c>
      <c r="C2386" t="str">
        <f t="shared" si="75"/>
        <v>46047</v>
      </c>
      <c r="D2386" t="str">
        <f t="shared" si="74"/>
        <v>FALL RIVER</v>
      </c>
      <c r="E2386">
        <v>-103.5274481</v>
      </c>
      <c r="F2386">
        <v>43.239174779999999</v>
      </c>
      <c r="G2386">
        <f xml:space="preserve"> SUMIF(ACRES_HARVESTED!E$2:E$4911,C2386,ACRES_HARVESTED!G$2:G$4911)</f>
        <v>1919</v>
      </c>
      <c r="H2386">
        <f xml:space="preserve"> SUMIF(SALES!E$2:E$4911,C2386,SALES!G$2:G$4911)</f>
        <v>943000</v>
      </c>
      <c r="I2386">
        <f xml:space="preserve"> SUMIF(PRODUCTION!E$2:E$4911,C2386,PRODUCTION!I$2:I$4911)</f>
        <v>270569</v>
      </c>
    </row>
    <row r="2387" spans="1:9" x14ac:dyDescent="0.2">
      <c r="A2387">
        <v>46049</v>
      </c>
      <c r="B2387" t="s">
        <v>504</v>
      </c>
      <c r="C2387" t="str">
        <f t="shared" si="75"/>
        <v>46049</v>
      </c>
      <c r="D2387" t="str">
        <f t="shared" si="74"/>
        <v>FAULK</v>
      </c>
      <c r="E2387">
        <v>-99.14535601</v>
      </c>
      <c r="F2387">
        <v>45.070826250000003</v>
      </c>
      <c r="G2387">
        <f xml:space="preserve"> SUMIF(ACRES_HARVESTED!E$2:E$4911,C2387,ACRES_HARVESTED!G$2:G$4911)</f>
        <v>126014</v>
      </c>
      <c r="H2387">
        <f xml:space="preserve"> SUMIF(SALES!E$2:E$4911,C2387,SALES!G$2:G$4911)</f>
        <v>44242000</v>
      </c>
      <c r="I2387">
        <f xml:space="preserve"> SUMIF(PRODUCTION!E$2:E$4911,C2387,PRODUCTION!I$2:I$4911)</f>
        <v>17258715.5002</v>
      </c>
    </row>
    <row r="2388" spans="1:9" x14ac:dyDescent="0.2">
      <c r="A2388">
        <v>46051</v>
      </c>
      <c r="B2388" t="s">
        <v>5</v>
      </c>
      <c r="C2388" t="str">
        <f t="shared" si="75"/>
        <v>46051</v>
      </c>
      <c r="D2388" t="str">
        <f t="shared" si="74"/>
        <v>GRANT</v>
      </c>
      <c r="E2388">
        <v>-96.767891120000002</v>
      </c>
      <c r="F2388">
        <v>45.172189789999997</v>
      </c>
      <c r="G2388">
        <f xml:space="preserve"> SUMIF(ACRES_HARVESTED!E$2:E$4911,C2388,ACRES_HARVESTED!G$2:G$4911)</f>
        <v>117387</v>
      </c>
      <c r="H2388">
        <f xml:space="preserve"> SUMIF(SALES!E$2:E$4911,C2388,SALES!G$2:G$4911)</f>
        <v>63290000</v>
      </c>
      <c r="I2388">
        <f xml:space="preserve"> SUMIF(PRODUCTION!E$2:E$4911,C2388,PRODUCTION!I$2:I$4911)</f>
        <v>29973984.1118</v>
      </c>
    </row>
    <row r="2389" spans="1:9" x14ac:dyDescent="0.2">
      <c r="A2389">
        <v>46053</v>
      </c>
      <c r="B2389" t="s">
        <v>1028</v>
      </c>
      <c r="C2389" t="str">
        <f t="shared" si="75"/>
        <v>46053</v>
      </c>
      <c r="D2389" t="str">
        <f t="shared" si="74"/>
        <v>GREGORY</v>
      </c>
      <c r="E2389">
        <v>-99.185906930000002</v>
      </c>
      <c r="F2389">
        <v>43.19247936</v>
      </c>
      <c r="G2389">
        <f xml:space="preserve"> SUMIF(ACRES_HARVESTED!E$2:E$4911,C2389,ACRES_HARVESTED!G$2:G$4911)</f>
        <v>51953</v>
      </c>
      <c r="H2389">
        <f xml:space="preserve"> SUMIF(SALES!E$2:E$4911,C2389,SALES!G$2:G$4911)</f>
        <v>16040000</v>
      </c>
      <c r="I2389">
        <f xml:space="preserve"> SUMIF(PRODUCTION!E$2:E$4911,C2389,PRODUCTION!I$2:I$4911)</f>
        <v>6861317.4274000004</v>
      </c>
    </row>
    <row r="2390" spans="1:9" x14ac:dyDescent="0.2">
      <c r="A2390">
        <v>46055</v>
      </c>
      <c r="B2390" t="s">
        <v>1113</v>
      </c>
      <c r="C2390" t="str">
        <f t="shared" si="75"/>
        <v>46055</v>
      </c>
      <c r="D2390" t="str">
        <f t="shared" si="74"/>
        <v>HAAKON</v>
      </c>
      <c r="E2390">
        <v>-101.53974820000001</v>
      </c>
      <c r="F2390">
        <v>44.294636590000003</v>
      </c>
      <c r="G2390">
        <f xml:space="preserve"> SUMIF(ACRES_HARVESTED!E$2:E$4911,C2390,ACRES_HARVESTED!G$2:G$4911)</f>
        <v>39466</v>
      </c>
      <c r="H2390">
        <f xml:space="preserve"> SUMIF(SALES!E$2:E$4911,C2390,SALES!G$2:G$4911)</f>
        <v>5618000</v>
      </c>
      <c r="I2390">
        <f xml:space="preserve"> SUMIF(PRODUCTION!E$2:E$4911,C2390,PRODUCTION!I$2:I$4911)</f>
        <v>2752675.0935</v>
      </c>
    </row>
    <row r="2391" spans="1:9" x14ac:dyDescent="0.2">
      <c r="A2391">
        <v>46057</v>
      </c>
      <c r="B2391" t="s">
        <v>1570</v>
      </c>
      <c r="C2391" t="str">
        <f t="shared" si="75"/>
        <v>46057</v>
      </c>
      <c r="D2391" t="str">
        <f t="shared" si="74"/>
        <v>HAMLIN</v>
      </c>
      <c r="E2391">
        <v>-97.188295929999995</v>
      </c>
      <c r="F2391">
        <v>44.673859540000002</v>
      </c>
      <c r="G2391">
        <f xml:space="preserve"> SUMIF(ACRES_HARVESTED!E$2:E$4911,C2391,ACRES_HARVESTED!G$2:G$4911)</f>
        <v>102326</v>
      </c>
      <c r="H2391">
        <f xml:space="preserve"> SUMIF(SALES!E$2:E$4911,C2391,SALES!G$2:G$4911)</f>
        <v>53082000</v>
      </c>
      <c r="I2391">
        <f xml:space="preserve"> SUMIF(PRODUCTION!E$2:E$4911,C2391,PRODUCTION!I$2:I$4911)</f>
        <v>22657825.789799999</v>
      </c>
    </row>
    <row r="2392" spans="1:9" x14ac:dyDescent="0.2">
      <c r="A2392">
        <v>46059</v>
      </c>
      <c r="B2392" t="s">
        <v>618</v>
      </c>
      <c r="C2392" t="str">
        <f t="shared" si="75"/>
        <v>46059</v>
      </c>
      <c r="D2392" t="str">
        <f t="shared" si="74"/>
        <v>HAND</v>
      </c>
      <c r="E2392">
        <v>-99.005383929999994</v>
      </c>
      <c r="F2392">
        <v>44.54798838</v>
      </c>
      <c r="G2392">
        <f xml:space="preserve"> SUMIF(ACRES_HARVESTED!E$2:E$4911,C2392,ACRES_HARVESTED!G$2:G$4911)</f>
        <v>165223</v>
      </c>
      <c r="H2392">
        <f xml:space="preserve"> SUMIF(SALES!E$2:E$4911,C2392,SALES!G$2:G$4911)</f>
        <v>55906000</v>
      </c>
      <c r="I2392">
        <f xml:space="preserve"> SUMIF(PRODUCTION!E$2:E$4911,C2392,PRODUCTION!I$2:I$4911)</f>
        <v>24375711.189800002</v>
      </c>
    </row>
    <row r="2393" spans="1:9" x14ac:dyDescent="0.2">
      <c r="A2393">
        <v>46061</v>
      </c>
      <c r="B2393" t="s">
        <v>287</v>
      </c>
      <c r="C2393" t="str">
        <f t="shared" si="75"/>
        <v>46061</v>
      </c>
      <c r="D2393" t="str">
        <f t="shared" si="74"/>
        <v>HANSON</v>
      </c>
      <c r="E2393">
        <v>-97.787043060000002</v>
      </c>
      <c r="F2393">
        <v>43.674583609999999</v>
      </c>
      <c r="G2393">
        <f xml:space="preserve"> SUMIF(ACRES_HARVESTED!E$2:E$4911,C2393,ACRES_HARVESTED!G$2:G$4911)</f>
        <v>95320</v>
      </c>
      <c r="H2393">
        <f xml:space="preserve"> SUMIF(SALES!E$2:E$4911,C2393,SALES!G$2:G$4911)</f>
        <v>40214000</v>
      </c>
      <c r="I2393">
        <f xml:space="preserve"> SUMIF(PRODUCTION!E$2:E$4911,C2393,PRODUCTION!I$2:I$4911)</f>
        <v>15447996.9605</v>
      </c>
    </row>
    <row r="2394" spans="1:9" x14ac:dyDescent="0.2">
      <c r="A2394">
        <v>46063</v>
      </c>
      <c r="B2394" t="s">
        <v>1228</v>
      </c>
      <c r="C2394" t="str">
        <f t="shared" si="75"/>
        <v>46063</v>
      </c>
      <c r="D2394" t="str">
        <f t="shared" si="74"/>
        <v>HARDING</v>
      </c>
      <c r="E2394">
        <v>-103.4943846</v>
      </c>
      <c r="F2394">
        <v>45.58027156</v>
      </c>
      <c r="G2394">
        <f xml:space="preserve"> SUMIF(ACRES_HARVESTED!E$2:E$4911,C2394,ACRES_HARVESTED!G$2:G$4911)</f>
        <v>5339</v>
      </c>
      <c r="H2394">
        <f xml:space="preserve"> SUMIF(SALES!E$2:E$4911,C2394,SALES!G$2:G$4911)</f>
        <v>766000</v>
      </c>
      <c r="I2394">
        <f xml:space="preserve"> SUMIF(PRODUCTION!E$2:E$4911,C2394,PRODUCTION!I$2:I$4911)</f>
        <v>402270.4301</v>
      </c>
    </row>
    <row r="2395" spans="1:9" x14ac:dyDescent="0.2">
      <c r="A2395">
        <v>46065</v>
      </c>
      <c r="B2395" t="s">
        <v>89</v>
      </c>
      <c r="C2395" t="str">
        <f t="shared" si="75"/>
        <v>46065</v>
      </c>
      <c r="D2395" t="str">
        <f t="shared" si="74"/>
        <v>HUGHES</v>
      </c>
      <c r="E2395">
        <v>-99.995997059999993</v>
      </c>
      <c r="F2395">
        <v>44.389065840000001</v>
      </c>
      <c r="G2395">
        <f xml:space="preserve"> SUMIF(ACRES_HARVESTED!E$2:E$4911,C2395,ACRES_HARVESTED!G$2:G$4911)</f>
        <v>38302</v>
      </c>
      <c r="H2395">
        <f xml:space="preserve"> SUMIF(SALES!E$2:E$4911,C2395,SALES!G$2:G$4911)</f>
        <v>11566000</v>
      </c>
      <c r="I2395">
        <f xml:space="preserve"> SUMIF(PRODUCTION!E$2:E$4911,C2395,PRODUCTION!I$2:I$4911)</f>
        <v>4340400.2357999999</v>
      </c>
    </row>
    <row r="2396" spans="1:9" x14ac:dyDescent="0.2">
      <c r="A2396">
        <v>46067</v>
      </c>
      <c r="B2396" t="s">
        <v>209</v>
      </c>
      <c r="C2396" t="str">
        <f t="shared" si="75"/>
        <v>46067</v>
      </c>
      <c r="D2396" t="str">
        <f t="shared" si="74"/>
        <v>HUTCHINSON</v>
      </c>
      <c r="E2396">
        <v>-97.754562870000001</v>
      </c>
      <c r="F2396">
        <v>43.334663140000004</v>
      </c>
      <c r="G2396">
        <f xml:space="preserve"> SUMIF(ACRES_HARVESTED!E$2:E$4911,C2396,ACRES_HARVESTED!G$2:G$4911)</f>
        <v>152809</v>
      </c>
      <c r="H2396">
        <f xml:space="preserve"> SUMIF(SALES!E$2:E$4911,C2396,SALES!G$2:G$4911)</f>
        <v>68897000</v>
      </c>
      <c r="I2396">
        <f xml:space="preserve"> SUMIF(PRODUCTION!E$2:E$4911,C2396,PRODUCTION!I$2:I$4911)</f>
        <v>28969749.901299998</v>
      </c>
    </row>
    <row r="2397" spans="1:9" x14ac:dyDescent="0.2">
      <c r="A2397">
        <v>46069</v>
      </c>
      <c r="B2397" t="s">
        <v>590</v>
      </c>
      <c r="C2397" t="str">
        <f t="shared" si="75"/>
        <v>46069</v>
      </c>
      <c r="D2397" t="str">
        <f t="shared" si="74"/>
        <v>HYDE</v>
      </c>
      <c r="E2397">
        <v>-99.486920119999994</v>
      </c>
      <c r="F2397">
        <v>44.547098249999998</v>
      </c>
      <c r="G2397">
        <f xml:space="preserve"> SUMIF(ACRES_HARVESTED!E$2:E$4911,C2397,ACRES_HARVESTED!G$2:G$4911)</f>
        <v>44621</v>
      </c>
      <c r="H2397">
        <f xml:space="preserve"> SUMIF(SALES!E$2:E$4911,C2397,SALES!G$2:G$4911)</f>
        <v>13598000</v>
      </c>
      <c r="I2397">
        <f xml:space="preserve"> SUMIF(PRODUCTION!E$2:E$4911,C2397,PRODUCTION!I$2:I$4911)</f>
        <v>7157512.1727999998</v>
      </c>
    </row>
    <row r="2398" spans="1:9" x14ac:dyDescent="0.2">
      <c r="A2398">
        <v>46071</v>
      </c>
      <c r="B2398" t="s">
        <v>130</v>
      </c>
      <c r="C2398" t="str">
        <f t="shared" si="75"/>
        <v>46071</v>
      </c>
      <c r="D2398" t="str">
        <f t="shared" si="74"/>
        <v>JACKSON</v>
      </c>
      <c r="E2398">
        <v>-101.6282752</v>
      </c>
      <c r="F2398">
        <v>43.694197959999997</v>
      </c>
      <c r="G2398">
        <f xml:space="preserve"> SUMIF(ACRES_HARVESTED!E$2:E$4911,C2398,ACRES_HARVESTED!G$2:G$4911)</f>
        <v>11585</v>
      </c>
      <c r="H2398">
        <f xml:space="preserve"> SUMIF(SALES!E$2:E$4911,C2398,SALES!G$2:G$4911)</f>
        <v>1926000</v>
      </c>
      <c r="I2398">
        <f xml:space="preserve"> SUMIF(PRODUCTION!E$2:E$4911,C2398,PRODUCTION!I$2:I$4911)</f>
        <v>1114806.5495</v>
      </c>
    </row>
    <row r="2399" spans="1:9" x14ac:dyDescent="0.2">
      <c r="A2399">
        <v>46073</v>
      </c>
      <c r="B2399" t="s">
        <v>207</v>
      </c>
      <c r="C2399" t="str">
        <f t="shared" si="75"/>
        <v>46073</v>
      </c>
      <c r="D2399" t="str">
        <f t="shared" si="74"/>
        <v>JERAULD</v>
      </c>
      <c r="E2399">
        <v>-98.629659720000006</v>
      </c>
      <c r="F2399">
        <v>44.066377979999999</v>
      </c>
      <c r="G2399">
        <f xml:space="preserve"> SUMIF(ACRES_HARVESTED!E$2:E$4911,C2399,ACRES_HARVESTED!G$2:G$4911)</f>
        <v>69141</v>
      </c>
      <c r="H2399">
        <f xml:space="preserve"> SUMIF(SALES!E$2:E$4911,C2399,SALES!G$2:G$4911)</f>
        <v>19969000</v>
      </c>
      <c r="I2399">
        <f xml:space="preserve"> SUMIF(PRODUCTION!E$2:E$4911,C2399,PRODUCTION!I$2:I$4911)</f>
        <v>8943429.5012999997</v>
      </c>
    </row>
    <row r="2400" spans="1:9" x14ac:dyDescent="0.2">
      <c r="A2400">
        <v>46075</v>
      </c>
      <c r="B2400" t="s">
        <v>192</v>
      </c>
      <c r="C2400" t="str">
        <f t="shared" si="75"/>
        <v>46075</v>
      </c>
      <c r="D2400" t="str">
        <f t="shared" si="74"/>
        <v>JONES</v>
      </c>
      <c r="E2400">
        <v>-100.6897488</v>
      </c>
      <c r="F2400">
        <v>43.960774229999998</v>
      </c>
      <c r="G2400">
        <f xml:space="preserve"> SUMIF(ACRES_HARVESTED!E$2:E$4911,C2400,ACRES_HARVESTED!G$2:G$4911)</f>
        <v>31318</v>
      </c>
      <c r="H2400">
        <f xml:space="preserve"> SUMIF(SALES!E$2:E$4911,C2400,SALES!G$2:G$4911)</f>
        <v>9184000</v>
      </c>
      <c r="I2400">
        <f xml:space="preserve"> SUMIF(PRODUCTION!E$2:E$4911,C2400,PRODUCTION!I$2:I$4911)</f>
        <v>3246603.0320000001</v>
      </c>
    </row>
    <row r="2401" spans="1:9" x14ac:dyDescent="0.2">
      <c r="A2401">
        <v>46077</v>
      </c>
      <c r="B2401" t="s">
        <v>903</v>
      </c>
      <c r="C2401" t="str">
        <f t="shared" si="75"/>
        <v>46077</v>
      </c>
      <c r="D2401" t="str">
        <f t="shared" si="74"/>
        <v>KINGSBURY</v>
      </c>
      <c r="E2401">
        <v>-97.491394499999998</v>
      </c>
      <c r="F2401">
        <v>44.369561689999998</v>
      </c>
      <c r="G2401">
        <f xml:space="preserve"> SUMIF(ACRES_HARVESTED!E$2:E$4911,C2401,ACRES_HARVESTED!G$2:G$4911)</f>
        <v>153990</v>
      </c>
      <c r="H2401">
        <f xml:space="preserve"> SUMIF(SALES!E$2:E$4911,C2401,SALES!G$2:G$4911)</f>
        <v>75473000</v>
      </c>
      <c r="I2401">
        <f xml:space="preserve"> SUMIF(PRODUCTION!E$2:E$4911,C2401,PRODUCTION!I$2:I$4911)</f>
        <v>28926008.307099998</v>
      </c>
    </row>
    <row r="2402" spans="1:9" x14ac:dyDescent="0.2">
      <c r="A2402">
        <v>46079</v>
      </c>
      <c r="B2402" t="s">
        <v>111</v>
      </c>
      <c r="C2402" t="str">
        <f t="shared" si="75"/>
        <v>46079</v>
      </c>
      <c r="D2402" t="str">
        <f t="shared" si="74"/>
        <v>LAKE</v>
      </c>
      <c r="E2402">
        <v>-97.129263649999999</v>
      </c>
      <c r="F2402">
        <v>44.021931070000001</v>
      </c>
      <c r="G2402">
        <f xml:space="preserve"> SUMIF(ACRES_HARVESTED!E$2:E$4911,C2402,ACRES_HARVESTED!G$2:G$4911)</f>
        <v>100315</v>
      </c>
      <c r="H2402">
        <f xml:space="preserve"> SUMIF(SALES!E$2:E$4911,C2402,SALES!G$2:G$4911)</f>
        <v>54011000</v>
      </c>
      <c r="I2402">
        <f xml:space="preserve"> SUMIF(PRODUCTION!E$2:E$4911,C2402,PRODUCTION!I$2:I$4911)</f>
        <v>20424614.9406</v>
      </c>
    </row>
    <row r="2403" spans="1:9" x14ac:dyDescent="0.2">
      <c r="A2403">
        <v>46081</v>
      </c>
      <c r="B2403" t="s">
        <v>264</v>
      </c>
      <c r="C2403" t="str">
        <f t="shared" si="75"/>
        <v>46081</v>
      </c>
      <c r="D2403" t="str">
        <f t="shared" si="74"/>
        <v>LAWRENCE</v>
      </c>
      <c r="E2403">
        <v>-103.7921498</v>
      </c>
      <c r="F2403">
        <v>44.358666530000001</v>
      </c>
      <c r="G2403">
        <f xml:space="preserve"> SUMIF(ACRES_HARVESTED!E$2:E$4911,C2403,ACRES_HARVESTED!G$2:G$4911)</f>
        <v>540</v>
      </c>
      <c r="H2403">
        <f xml:space="preserve"> SUMIF(SALES!E$2:E$4911,C2403,SALES!G$2:G$4911)</f>
        <v>38000</v>
      </c>
      <c r="I2403">
        <f xml:space="preserve"> SUMIF(PRODUCTION!E$2:E$4911,C2403,PRODUCTION!I$2:I$4911)</f>
        <v>9000</v>
      </c>
    </row>
    <row r="2404" spans="1:9" x14ac:dyDescent="0.2">
      <c r="A2404">
        <v>46083</v>
      </c>
      <c r="B2404" t="s">
        <v>17</v>
      </c>
      <c r="C2404" t="str">
        <f t="shared" si="75"/>
        <v>46083</v>
      </c>
      <c r="D2404" t="str">
        <f t="shared" si="74"/>
        <v>LINCOLN</v>
      </c>
      <c r="E2404">
        <v>-96.721708399999997</v>
      </c>
      <c r="F2404">
        <v>43.27884092</v>
      </c>
      <c r="G2404">
        <f xml:space="preserve"> SUMIF(ACRES_HARVESTED!E$2:E$4911,C2404,ACRES_HARVESTED!G$2:G$4911)</f>
        <v>123562</v>
      </c>
      <c r="H2404">
        <f xml:space="preserve"> SUMIF(SALES!E$2:E$4911,C2404,SALES!G$2:G$4911)</f>
        <v>64821000</v>
      </c>
      <c r="I2404">
        <f xml:space="preserve"> SUMIF(PRODUCTION!E$2:E$4911,C2404,PRODUCTION!I$2:I$4911)</f>
        <v>24350503.229699999</v>
      </c>
    </row>
    <row r="2405" spans="1:9" x14ac:dyDescent="0.2">
      <c r="A2405">
        <v>46085</v>
      </c>
      <c r="B2405" t="s">
        <v>623</v>
      </c>
      <c r="C2405" t="str">
        <f t="shared" si="75"/>
        <v>46085</v>
      </c>
      <c r="D2405" t="str">
        <f t="shared" si="74"/>
        <v>LYMAN</v>
      </c>
      <c r="E2405">
        <v>-99.847356989999994</v>
      </c>
      <c r="F2405">
        <v>43.895976210000001</v>
      </c>
      <c r="G2405">
        <f xml:space="preserve"> SUMIF(ACRES_HARVESTED!E$2:E$4911,C2405,ACRES_HARVESTED!G$2:G$4911)</f>
        <v>45623</v>
      </c>
      <c r="H2405">
        <f xml:space="preserve"> SUMIF(SALES!E$2:E$4911,C2405,SALES!G$2:G$4911)</f>
        <v>12400000</v>
      </c>
      <c r="I2405">
        <f xml:space="preserve"> SUMIF(PRODUCTION!E$2:E$4911,C2405,PRODUCTION!I$2:I$4911)</f>
        <v>4821661.6744999997</v>
      </c>
    </row>
    <row r="2406" spans="1:9" x14ac:dyDescent="0.2">
      <c r="A2406">
        <v>46087</v>
      </c>
      <c r="B2406" t="s">
        <v>489</v>
      </c>
      <c r="C2406" t="str">
        <f t="shared" si="75"/>
        <v>46087</v>
      </c>
      <c r="D2406" t="str">
        <f t="shared" si="74"/>
        <v>MCCOOK</v>
      </c>
      <c r="E2406">
        <v>-97.368545690000005</v>
      </c>
      <c r="F2406">
        <v>43.674262140000003</v>
      </c>
      <c r="G2406">
        <f xml:space="preserve"> SUMIF(ACRES_HARVESTED!E$2:E$4911,C2406,ACRES_HARVESTED!G$2:G$4911)</f>
        <v>123247</v>
      </c>
      <c r="H2406">
        <f xml:space="preserve"> SUMIF(SALES!E$2:E$4911,C2406,SALES!G$2:G$4911)</f>
        <v>61851000</v>
      </c>
      <c r="I2406">
        <f xml:space="preserve"> SUMIF(PRODUCTION!E$2:E$4911,C2406,PRODUCTION!I$2:I$4911)</f>
        <v>24469172.760299999</v>
      </c>
    </row>
    <row r="2407" spans="1:9" x14ac:dyDescent="0.2">
      <c r="A2407">
        <v>46089</v>
      </c>
      <c r="B2407" t="s">
        <v>1326</v>
      </c>
      <c r="C2407" t="str">
        <f t="shared" si="75"/>
        <v>46089</v>
      </c>
      <c r="D2407" t="str">
        <f t="shared" si="74"/>
        <v>MCPHERSON</v>
      </c>
      <c r="E2407">
        <v>-99.221197000000004</v>
      </c>
      <c r="F2407">
        <v>45.766259699999999</v>
      </c>
      <c r="G2407">
        <f xml:space="preserve"> SUMIF(ACRES_HARVESTED!E$2:E$4911,C2407,ACRES_HARVESTED!G$2:G$4911)</f>
        <v>75726</v>
      </c>
      <c r="H2407">
        <f xml:space="preserve"> SUMIF(SALES!E$2:E$4911,C2407,SALES!G$2:G$4911)</f>
        <v>26143000</v>
      </c>
      <c r="I2407">
        <f xml:space="preserve"> SUMIF(PRODUCTION!E$2:E$4911,C2407,PRODUCTION!I$2:I$4911)</f>
        <v>13153044.427099999</v>
      </c>
    </row>
    <row r="2408" spans="1:9" x14ac:dyDescent="0.2">
      <c r="A2408">
        <v>46091</v>
      </c>
      <c r="B2408" t="s">
        <v>226</v>
      </c>
      <c r="C2408" t="str">
        <f t="shared" si="75"/>
        <v>46091</v>
      </c>
      <c r="D2408" t="str">
        <f t="shared" si="74"/>
        <v>MARSHALL</v>
      </c>
      <c r="E2408">
        <v>-97.598654210000007</v>
      </c>
      <c r="F2408">
        <v>45.758633250000003</v>
      </c>
      <c r="G2408">
        <f xml:space="preserve"> SUMIF(ACRES_HARVESTED!E$2:E$4911,C2408,ACRES_HARVESTED!G$2:G$4911)</f>
        <v>112272</v>
      </c>
      <c r="H2408">
        <f xml:space="preserve"> SUMIF(SALES!E$2:E$4911,C2408,SALES!G$2:G$4911)</f>
        <v>53826000</v>
      </c>
      <c r="I2408">
        <f xml:space="preserve"> SUMIF(PRODUCTION!E$2:E$4911,C2408,PRODUCTION!I$2:I$4911)</f>
        <v>24134455.513999999</v>
      </c>
    </row>
    <row r="2409" spans="1:9" x14ac:dyDescent="0.2">
      <c r="A2409">
        <v>46093</v>
      </c>
      <c r="B2409" t="s">
        <v>471</v>
      </c>
      <c r="C2409" t="str">
        <f t="shared" si="75"/>
        <v>46093</v>
      </c>
      <c r="D2409" t="str">
        <f t="shared" si="74"/>
        <v>MEADE</v>
      </c>
      <c r="E2409">
        <v>-102.71664579999999</v>
      </c>
      <c r="F2409">
        <v>44.566675310000001</v>
      </c>
      <c r="G2409">
        <f xml:space="preserve"> SUMIF(ACRES_HARVESTED!E$2:E$4911,C2409,ACRES_HARVESTED!G$2:G$4911)</f>
        <v>7393</v>
      </c>
      <c r="H2409">
        <f xml:space="preserve"> SUMIF(SALES!E$2:E$4911,C2409,SALES!G$2:G$4911)</f>
        <v>1076000</v>
      </c>
      <c r="I2409">
        <f xml:space="preserve"> SUMIF(PRODUCTION!E$2:E$4911,C2409,PRODUCTION!I$2:I$4911)</f>
        <v>1151339.9763</v>
      </c>
    </row>
    <row r="2410" spans="1:9" x14ac:dyDescent="0.2">
      <c r="A2410">
        <v>46095</v>
      </c>
      <c r="B2410" t="s">
        <v>1837</v>
      </c>
      <c r="C2410" t="str">
        <f t="shared" si="75"/>
        <v>46095</v>
      </c>
      <c r="D2410" t="str">
        <f t="shared" si="74"/>
        <v>MELLETTE</v>
      </c>
      <c r="E2410">
        <v>-100.7598474</v>
      </c>
      <c r="F2410">
        <v>43.581358950000002</v>
      </c>
      <c r="G2410">
        <f xml:space="preserve"> SUMIF(ACRES_HARVESTED!E$2:E$4911,C2410,ACRES_HARVESTED!G$2:G$4911)</f>
        <v>7966</v>
      </c>
      <c r="H2410">
        <f xml:space="preserve"> SUMIF(SALES!E$2:E$4911,C2410,SALES!G$2:G$4911)</f>
        <v>1549000</v>
      </c>
      <c r="I2410">
        <f xml:space="preserve"> SUMIF(PRODUCTION!E$2:E$4911,C2410,PRODUCTION!I$2:I$4911)</f>
        <v>702185.37809999997</v>
      </c>
    </row>
    <row r="2411" spans="1:9" x14ac:dyDescent="0.2">
      <c r="A2411">
        <v>46097</v>
      </c>
      <c r="B2411" t="s">
        <v>34</v>
      </c>
      <c r="C2411" t="str">
        <f t="shared" si="75"/>
        <v>46097</v>
      </c>
      <c r="D2411" t="str">
        <f t="shared" si="74"/>
        <v>MINER</v>
      </c>
      <c r="E2411">
        <v>-97.609922069999996</v>
      </c>
      <c r="F2411">
        <v>44.021978820000001</v>
      </c>
      <c r="G2411">
        <f xml:space="preserve"> SUMIF(ACRES_HARVESTED!E$2:E$4911,C2411,ACRES_HARVESTED!G$2:G$4911)</f>
        <v>82419</v>
      </c>
      <c r="H2411">
        <f xml:space="preserve"> SUMIF(SALES!E$2:E$4911,C2411,SALES!G$2:G$4911)</f>
        <v>32551000</v>
      </c>
      <c r="I2411">
        <f xml:space="preserve"> SUMIF(PRODUCTION!E$2:E$4911,C2411,PRODUCTION!I$2:I$4911)</f>
        <v>14152074.5088</v>
      </c>
    </row>
    <row r="2412" spans="1:9" x14ac:dyDescent="0.2">
      <c r="A2412">
        <v>46099</v>
      </c>
      <c r="B2412" t="s">
        <v>289</v>
      </c>
      <c r="C2412" t="str">
        <f t="shared" si="75"/>
        <v>46099</v>
      </c>
      <c r="D2412" t="str">
        <f t="shared" si="74"/>
        <v>MINNEHAHA</v>
      </c>
      <c r="E2412">
        <v>-96.791454599999994</v>
      </c>
      <c r="F2412">
        <v>43.674133670000003</v>
      </c>
      <c r="G2412">
        <f xml:space="preserve"> SUMIF(ACRES_HARVESTED!E$2:E$4911,C2412,ACRES_HARVESTED!G$2:G$4911)</f>
        <v>145697</v>
      </c>
      <c r="H2412">
        <f xml:space="preserve"> SUMIF(SALES!E$2:E$4911,C2412,SALES!G$2:G$4911)</f>
        <v>77989000</v>
      </c>
      <c r="I2412">
        <f xml:space="preserve"> SUMIF(PRODUCTION!E$2:E$4911,C2412,PRODUCTION!I$2:I$4911)</f>
        <v>30515875.580800001</v>
      </c>
    </row>
    <row r="2413" spans="1:9" x14ac:dyDescent="0.2">
      <c r="A2413">
        <v>46101</v>
      </c>
      <c r="B2413" t="s">
        <v>550</v>
      </c>
      <c r="C2413" t="str">
        <f t="shared" si="75"/>
        <v>46101</v>
      </c>
      <c r="D2413" t="str">
        <f t="shared" si="74"/>
        <v>MOODY</v>
      </c>
      <c r="E2413">
        <v>-96.670910969999994</v>
      </c>
      <c r="F2413">
        <v>44.022245210000001</v>
      </c>
      <c r="G2413">
        <f xml:space="preserve"> SUMIF(ACRES_HARVESTED!E$2:E$4911,C2413,ACRES_HARVESTED!G$2:G$4911)</f>
        <v>109506</v>
      </c>
      <c r="H2413">
        <f xml:space="preserve"> SUMIF(SALES!E$2:E$4911,C2413,SALES!G$2:G$4911)</f>
        <v>59587000</v>
      </c>
      <c r="I2413">
        <f xml:space="preserve"> SUMIF(PRODUCTION!E$2:E$4911,C2413,PRODUCTION!I$2:I$4911)</f>
        <v>22372774.8684</v>
      </c>
    </row>
    <row r="2414" spans="1:9" x14ac:dyDescent="0.2">
      <c r="A2414">
        <v>46103</v>
      </c>
      <c r="B2414" t="s">
        <v>738</v>
      </c>
      <c r="C2414" t="str">
        <f t="shared" si="75"/>
        <v>46103</v>
      </c>
      <c r="D2414" t="str">
        <f t="shared" si="74"/>
        <v>PENNINGTON</v>
      </c>
      <c r="E2414">
        <v>-102.8239659</v>
      </c>
      <c r="F2414">
        <v>44.003974489999997</v>
      </c>
      <c r="G2414">
        <f xml:space="preserve"> SUMIF(ACRES_HARVESTED!E$2:E$4911,C2414,ACRES_HARVESTED!G$2:G$4911)</f>
        <v>15030</v>
      </c>
      <c r="H2414">
        <f xml:space="preserve"> SUMIF(SALES!E$2:E$4911,C2414,SALES!G$2:G$4911)</f>
        <v>2595000</v>
      </c>
      <c r="I2414">
        <f xml:space="preserve"> SUMIF(PRODUCTION!E$2:E$4911,C2414,PRODUCTION!I$2:I$4911)</f>
        <v>1933567.6443</v>
      </c>
    </row>
    <row r="2415" spans="1:9" x14ac:dyDescent="0.2">
      <c r="A2415">
        <v>46105</v>
      </c>
      <c r="B2415" t="s">
        <v>569</v>
      </c>
      <c r="C2415" t="str">
        <f t="shared" si="75"/>
        <v>46105</v>
      </c>
      <c r="D2415" t="str">
        <f t="shared" si="74"/>
        <v>PERKINS</v>
      </c>
      <c r="E2415">
        <v>-102.4744037</v>
      </c>
      <c r="F2415">
        <v>45.490243550000002</v>
      </c>
      <c r="G2415">
        <f xml:space="preserve"> SUMIF(ACRES_HARVESTED!E$2:E$4911,C2415,ACRES_HARVESTED!G$2:G$4911)</f>
        <v>19122</v>
      </c>
      <c r="H2415">
        <f xml:space="preserve"> SUMIF(SALES!E$2:E$4911,C2415,SALES!G$2:G$4911)</f>
        <v>3088000</v>
      </c>
      <c r="I2415">
        <f xml:space="preserve"> SUMIF(PRODUCTION!E$2:E$4911,C2415,PRODUCTION!I$2:I$4911)</f>
        <v>2251250.5899</v>
      </c>
    </row>
    <row r="2416" spans="1:9" x14ac:dyDescent="0.2">
      <c r="A2416">
        <v>46107</v>
      </c>
      <c r="B2416" t="s">
        <v>188</v>
      </c>
      <c r="C2416" t="str">
        <f t="shared" si="75"/>
        <v>46107</v>
      </c>
      <c r="D2416" t="str">
        <f t="shared" si="74"/>
        <v>POTTER</v>
      </c>
      <c r="E2416">
        <v>-99.957132099999995</v>
      </c>
      <c r="F2416">
        <v>45.064493919999997</v>
      </c>
      <c r="G2416">
        <f xml:space="preserve"> SUMIF(ACRES_HARVESTED!E$2:E$4911,C2416,ACRES_HARVESTED!G$2:G$4911)</f>
        <v>88119</v>
      </c>
      <c r="H2416">
        <f xml:space="preserve"> SUMIF(SALES!E$2:E$4911,C2416,SALES!G$2:G$4911)</f>
        <v>29275000</v>
      </c>
      <c r="I2416">
        <f xml:space="preserve"> SUMIF(PRODUCTION!E$2:E$4911,C2416,PRODUCTION!I$2:I$4911)</f>
        <v>10932609.804</v>
      </c>
    </row>
    <row r="2417" spans="1:9" x14ac:dyDescent="0.2">
      <c r="A2417">
        <v>46109</v>
      </c>
      <c r="B2417" t="s">
        <v>382</v>
      </c>
      <c r="C2417" t="str">
        <f t="shared" si="75"/>
        <v>46109</v>
      </c>
      <c r="D2417" t="str">
        <f t="shared" si="74"/>
        <v>ROBERTS</v>
      </c>
      <c r="E2417">
        <v>-96.946142719999997</v>
      </c>
      <c r="F2417">
        <v>45.629773489999998</v>
      </c>
      <c r="G2417">
        <f xml:space="preserve"> SUMIF(ACRES_HARVESTED!E$2:E$4911,C2417,ACRES_HARVESTED!G$2:G$4911)</f>
        <v>160775</v>
      </c>
      <c r="H2417">
        <f xml:space="preserve"> SUMIF(SALES!E$2:E$4911,C2417,SALES!G$2:G$4911)</f>
        <v>79227000</v>
      </c>
      <c r="I2417">
        <f xml:space="preserve"> SUMIF(PRODUCTION!E$2:E$4911,C2417,PRODUCTION!I$2:I$4911)</f>
        <v>28799275.4388</v>
      </c>
    </row>
    <row r="2418" spans="1:9" x14ac:dyDescent="0.2">
      <c r="A2418">
        <v>46111</v>
      </c>
      <c r="B2418" t="s">
        <v>1336</v>
      </c>
      <c r="C2418" t="str">
        <f t="shared" si="75"/>
        <v>46111</v>
      </c>
      <c r="D2418" t="str">
        <f t="shared" si="74"/>
        <v>SANBORN</v>
      </c>
      <c r="E2418">
        <v>-98.09105658</v>
      </c>
      <c r="F2418">
        <v>44.023458069999997</v>
      </c>
      <c r="G2418">
        <f xml:space="preserve"> SUMIF(ACRES_HARVESTED!E$2:E$4911,C2418,ACRES_HARVESTED!G$2:G$4911)</f>
        <v>62810</v>
      </c>
      <c r="H2418">
        <f xml:space="preserve"> SUMIF(SALES!E$2:E$4911,C2418,SALES!G$2:G$4911)</f>
        <v>24485000</v>
      </c>
      <c r="I2418">
        <f xml:space="preserve"> SUMIF(PRODUCTION!E$2:E$4911,C2418,PRODUCTION!I$2:I$4911)</f>
        <v>10204832.4299</v>
      </c>
    </row>
    <row r="2419" spans="1:9" x14ac:dyDescent="0.2">
      <c r="A2419">
        <v>46113</v>
      </c>
      <c r="B2419" t="s">
        <v>400</v>
      </c>
      <c r="C2419" t="str">
        <f t="shared" si="75"/>
        <v>46113</v>
      </c>
      <c r="D2419" t="str">
        <f t="shared" si="74"/>
        <v>SHANNON</v>
      </c>
      <c r="E2419">
        <v>-102.5516416</v>
      </c>
      <c r="F2419">
        <v>43.335700799999998</v>
      </c>
      <c r="G2419">
        <f xml:space="preserve"> SUMIF(ACRES_HARVESTED!E$2:E$4911,C2419,ACRES_HARVESTED!G$2:G$4911)</f>
        <v>0</v>
      </c>
      <c r="H2419">
        <f xml:space="preserve"> SUMIF(SALES!E$2:E$4911,C2419,SALES!G$2:G$4911)</f>
        <v>0</v>
      </c>
      <c r="I2419">
        <f xml:space="preserve"> SUMIF(PRODUCTION!E$2:E$4911,C2419,PRODUCTION!I$2:I$4911)</f>
        <v>0</v>
      </c>
    </row>
    <row r="2420" spans="1:9" x14ac:dyDescent="0.2">
      <c r="A2420">
        <v>46115</v>
      </c>
      <c r="B2420" t="s">
        <v>572</v>
      </c>
      <c r="C2420" t="str">
        <f t="shared" si="75"/>
        <v>46115</v>
      </c>
      <c r="D2420" t="str">
        <f t="shared" si="74"/>
        <v>SPINK</v>
      </c>
      <c r="E2420">
        <v>-98.346236590000004</v>
      </c>
      <c r="F2420">
        <v>44.938248350000002</v>
      </c>
      <c r="G2420">
        <f xml:space="preserve"> SUMIF(ACRES_HARVESTED!E$2:E$4911,C2420,ACRES_HARVESTED!G$2:G$4911)</f>
        <v>285917</v>
      </c>
      <c r="H2420">
        <f xml:space="preserve"> SUMIF(SALES!E$2:E$4911,C2420,SALES!G$2:G$4911)</f>
        <v>125577000</v>
      </c>
      <c r="I2420">
        <f xml:space="preserve"> SUMIF(PRODUCTION!E$2:E$4911,C2420,PRODUCTION!I$2:I$4911)</f>
        <v>46434391.208899997</v>
      </c>
    </row>
    <row r="2421" spans="1:9" x14ac:dyDescent="0.2">
      <c r="A2421">
        <v>46117</v>
      </c>
      <c r="B2421" t="s">
        <v>1653</v>
      </c>
      <c r="C2421" t="str">
        <f t="shared" si="75"/>
        <v>46117</v>
      </c>
      <c r="D2421" t="str">
        <f t="shared" si="74"/>
        <v>STANLEY</v>
      </c>
      <c r="E2421">
        <v>-100.7360867</v>
      </c>
      <c r="F2421">
        <v>44.41245198</v>
      </c>
      <c r="G2421">
        <f xml:space="preserve"> SUMIF(ACRES_HARVESTED!E$2:E$4911,C2421,ACRES_HARVESTED!G$2:G$4911)</f>
        <v>14065</v>
      </c>
      <c r="H2421">
        <f xml:space="preserve"> SUMIF(SALES!E$2:E$4911,C2421,SALES!G$2:G$4911)</f>
        <v>2776000</v>
      </c>
      <c r="I2421">
        <f xml:space="preserve"> SUMIF(PRODUCTION!E$2:E$4911,C2421,PRODUCTION!I$2:I$4911)</f>
        <v>1030443.465</v>
      </c>
    </row>
    <row r="2422" spans="1:9" x14ac:dyDescent="0.2">
      <c r="A2422">
        <v>46119</v>
      </c>
      <c r="B2422" t="s">
        <v>1014</v>
      </c>
      <c r="C2422" t="str">
        <f t="shared" si="75"/>
        <v>46119</v>
      </c>
      <c r="D2422" t="str">
        <f t="shared" si="74"/>
        <v>SULLY</v>
      </c>
      <c r="E2422">
        <v>-100.131855</v>
      </c>
      <c r="F2422">
        <v>44.715428510000002</v>
      </c>
      <c r="G2422">
        <f xml:space="preserve"> SUMIF(ACRES_HARVESTED!E$2:E$4911,C2422,ACRES_HARVESTED!G$2:G$4911)</f>
        <v>122075</v>
      </c>
      <c r="H2422">
        <f xml:space="preserve"> SUMIF(SALES!E$2:E$4911,C2422,SALES!G$2:G$4911)</f>
        <v>38967000</v>
      </c>
      <c r="I2422">
        <f xml:space="preserve"> SUMIF(PRODUCTION!E$2:E$4911,C2422,PRODUCTION!I$2:I$4911)</f>
        <v>14100747.6845</v>
      </c>
    </row>
    <row r="2423" spans="1:9" x14ac:dyDescent="0.2">
      <c r="A2423">
        <v>46121</v>
      </c>
      <c r="B2423" t="s">
        <v>245</v>
      </c>
      <c r="C2423" t="str">
        <f t="shared" si="75"/>
        <v>46121</v>
      </c>
      <c r="D2423" t="str">
        <f t="shared" si="74"/>
        <v>TODD</v>
      </c>
      <c r="E2423">
        <v>-100.7186033</v>
      </c>
      <c r="F2423">
        <v>43.193365200000002</v>
      </c>
      <c r="G2423">
        <f xml:space="preserve"> SUMIF(ACRES_HARVESTED!E$2:E$4911,C2423,ACRES_HARVESTED!G$2:G$4911)</f>
        <v>7780</v>
      </c>
      <c r="H2423">
        <f xml:space="preserve"> SUMIF(SALES!E$2:E$4911,C2423,SALES!G$2:G$4911)</f>
        <v>2126000</v>
      </c>
      <c r="I2423">
        <f xml:space="preserve"> SUMIF(PRODUCTION!E$2:E$4911,C2423,PRODUCTION!I$2:I$4911)</f>
        <v>1304442.6997</v>
      </c>
    </row>
    <row r="2424" spans="1:9" x14ac:dyDescent="0.2">
      <c r="A2424">
        <v>46123</v>
      </c>
      <c r="B2424" t="s">
        <v>1102</v>
      </c>
      <c r="C2424" t="str">
        <f t="shared" si="75"/>
        <v>46123</v>
      </c>
      <c r="D2424" t="str">
        <f t="shared" si="74"/>
        <v>TRIPP</v>
      </c>
      <c r="E2424">
        <v>-99.884085679999998</v>
      </c>
      <c r="F2424">
        <v>43.345925450000003</v>
      </c>
      <c r="G2424">
        <f xml:space="preserve"> SUMIF(ACRES_HARVESTED!E$2:E$4911,C2424,ACRES_HARVESTED!G$2:G$4911)</f>
        <v>81929</v>
      </c>
      <c r="H2424">
        <f xml:space="preserve"> SUMIF(SALES!E$2:E$4911,C2424,SALES!G$2:G$4911)</f>
        <v>17646000</v>
      </c>
      <c r="I2424">
        <f xml:space="preserve"> SUMIF(PRODUCTION!E$2:E$4911,C2424,PRODUCTION!I$2:I$4911)</f>
        <v>9469070.4580000006</v>
      </c>
    </row>
    <row r="2425" spans="1:9" x14ac:dyDescent="0.2">
      <c r="A2425">
        <v>46125</v>
      </c>
      <c r="B2425" t="s">
        <v>219</v>
      </c>
      <c r="C2425" t="str">
        <f t="shared" si="75"/>
        <v>46125</v>
      </c>
      <c r="D2425" t="str">
        <f t="shared" si="74"/>
        <v>TURNER</v>
      </c>
      <c r="E2425">
        <v>-97.148657760000006</v>
      </c>
      <c r="F2425">
        <v>43.310908099999999</v>
      </c>
      <c r="G2425">
        <f xml:space="preserve"> SUMIF(ACRES_HARVESTED!E$2:E$4911,C2425,ACRES_HARVESTED!G$2:G$4911)</f>
        <v>165173</v>
      </c>
      <c r="H2425">
        <f xml:space="preserve"> SUMIF(SALES!E$2:E$4911,C2425,SALES!G$2:G$4911)</f>
        <v>89105000</v>
      </c>
      <c r="I2425">
        <f xml:space="preserve"> SUMIF(PRODUCTION!E$2:E$4911,C2425,PRODUCTION!I$2:I$4911)</f>
        <v>33050726.151099999</v>
      </c>
    </row>
    <row r="2426" spans="1:9" x14ac:dyDescent="0.2">
      <c r="A2426">
        <v>46127</v>
      </c>
      <c r="B2426" t="s">
        <v>153</v>
      </c>
      <c r="C2426" t="str">
        <f t="shared" si="75"/>
        <v>46127</v>
      </c>
      <c r="D2426" t="str">
        <f t="shared" si="74"/>
        <v>UNION</v>
      </c>
      <c r="E2426">
        <v>-96.655712679999993</v>
      </c>
      <c r="F2426">
        <v>42.831828180000002</v>
      </c>
      <c r="G2426">
        <f xml:space="preserve"> SUMIF(ACRES_HARVESTED!E$2:E$4911,C2426,ACRES_HARVESTED!G$2:G$4911)</f>
        <v>126853</v>
      </c>
      <c r="H2426">
        <f xml:space="preserve"> SUMIF(SALES!E$2:E$4911,C2426,SALES!G$2:G$4911)</f>
        <v>74775000</v>
      </c>
      <c r="I2426">
        <f xml:space="preserve"> SUMIF(PRODUCTION!E$2:E$4911,C2426,PRODUCTION!I$2:I$4911)</f>
        <v>24516294.610799998</v>
      </c>
    </row>
    <row r="2427" spans="1:9" x14ac:dyDescent="0.2">
      <c r="A2427">
        <v>46129</v>
      </c>
      <c r="B2427" t="s">
        <v>431</v>
      </c>
      <c r="C2427" t="str">
        <f t="shared" si="75"/>
        <v>46129</v>
      </c>
      <c r="D2427" t="str">
        <f t="shared" si="74"/>
        <v>WALWORTH</v>
      </c>
      <c r="E2427">
        <v>-100.03134009999999</v>
      </c>
      <c r="F2427">
        <v>45.429986409999998</v>
      </c>
      <c r="G2427">
        <f xml:space="preserve"> SUMIF(ACRES_HARVESTED!E$2:E$4911,C2427,ACRES_HARVESTED!G$2:G$4911)</f>
        <v>66400</v>
      </c>
      <c r="H2427">
        <f xml:space="preserve"> SUMIF(SALES!E$2:E$4911,C2427,SALES!G$2:G$4911)</f>
        <v>25442000</v>
      </c>
      <c r="I2427">
        <f xml:space="preserve"> SUMIF(PRODUCTION!E$2:E$4911,C2427,PRODUCTION!I$2:I$4911)</f>
        <v>9670071.9162000008</v>
      </c>
    </row>
    <row r="2428" spans="1:9" x14ac:dyDescent="0.2">
      <c r="A2428">
        <v>46135</v>
      </c>
      <c r="B2428" t="s">
        <v>1151</v>
      </c>
      <c r="C2428" t="str">
        <f t="shared" si="75"/>
        <v>46135</v>
      </c>
      <c r="D2428" t="str">
        <f t="shared" si="74"/>
        <v>YANKTON</v>
      </c>
      <c r="E2428">
        <v>-97.394940390000002</v>
      </c>
      <c r="F2428">
        <v>43.008954930000002</v>
      </c>
      <c r="G2428">
        <f xml:space="preserve"> SUMIF(ACRES_HARVESTED!E$2:E$4911,C2428,ACRES_HARVESTED!G$2:G$4911)</f>
        <v>109180</v>
      </c>
      <c r="H2428">
        <f xml:space="preserve"> SUMIF(SALES!E$2:E$4911,C2428,SALES!G$2:G$4911)</f>
        <v>53795000</v>
      </c>
      <c r="I2428">
        <f xml:space="preserve"> SUMIF(PRODUCTION!E$2:E$4911,C2428,PRODUCTION!I$2:I$4911)</f>
        <v>20461174.734900001</v>
      </c>
    </row>
    <row r="2429" spans="1:9" x14ac:dyDescent="0.2">
      <c r="A2429">
        <v>46137</v>
      </c>
      <c r="B2429" t="s">
        <v>1769</v>
      </c>
      <c r="C2429" t="str">
        <f t="shared" si="75"/>
        <v>46137</v>
      </c>
      <c r="D2429" t="str">
        <f t="shared" si="74"/>
        <v>ZIEBACH</v>
      </c>
      <c r="E2429">
        <v>-101.66597659999999</v>
      </c>
      <c r="F2429">
        <v>44.98058236</v>
      </c>
      <c r="G2429">
        <f xml:space="preserve"> SUMIF(ACRES_HARVESTED!E$2:E$4911,C2429,ACRES_HARVESTED!G$2:G$4911)</f>
        <v>20426</v>
      </c>
      <c r="H2429">
        <f xml:space="preserve"> SUMIF(SALES!E$2:E$4911,C2429,SALES!G$2:G$4911)</f>
        <v>4124000</v>
      </c>
      <c r="I2429">
        <f xml:space="preserve"> SUMIF(PRODUCTION!E$2:E$4911,C2429,PRODUCTION!I$2:I$4911)</f>
        <v>1703527.2423</v>
      </c>
    </row>
    <row r="2430" spans="1:9" x14ac:dyDescent="0.2">
      <c r="A2430">
        <v>47001</v>
      </c>
      <c r="B2430" t="s">
        <v>248</v>
      </c>
      <c r="C2430" t="str">
        <f t="shared" si="75"/>
        <v>47001</v>
      </c>
      <c r="D2430" t="str">
        <f t="shared" si="74"/>
        <v>ANDERSON</v>
      </c>
      <c r="E2430">
        <v>-84.199043459999999</v>
      </c>
      <c r="F2430">
        <v>36.118629030000001</v>
      </c>
      <c r="G2430">
        <f xml:space="preserve"> SUMIF(ACRES_HARVESTED!E$2:E$4911,C2430,ACRES_HARVESTED!G$2:G$4911)</f>
        <v>54</v>
      </c>
      <c r="H2430">
        <f xml:space="preserve"> SUMIF(SALES!E$2:E$4911,C2430,SALES!G$2:G$4911)</f>
        <v>0</v>
      </c>
      <c r="I2430">
        <f xml:space="preserve"> SUMIF(PRODUCTION!E$2:E$4911,C2430,PRODUCTION!I$2:I$4911)</f>
        <v>0</v>
      </c>
    </row>
    <row r="2431" spans="1:9" x14ac:dyDescent="0.2">
      <c r="A2431">
        <v>47003</v>
      </c>
      <c r="B2431" t="s">
        <v>631</v>
      </c>
      <c r="C2431" t="str">
        <f t="shared" si="75"/>
        <v>47003</v>
      </c>
      <c r="D2431" t="str">
        <f t="shared" si="74"/>
        <v>BEDFORD</v>
      </c>
      <c r="E2431">
        <v>-86.459615499999998</v>
      </c>
      <c r="F2431">
        <v>35.513886280000001</v>
      </c>
      <c r="G2431">
        <f xml:space="preserve"> SUMIF(ACRES_HARVESTED!E$2:E$4911,C2431,ACRES_HARVESTED!G$2:G$4911)</f>
        <v>10290</v>
      </c>
      <c r="H2431">
        <f xml:space="preserve"> SUMIF(SALES!E$2:E$4911,C2431,SALES!G$2:G$4911)</f>
        <v>6432000</v>
      </c>
      <c r="I2431">
        <f xml:space="preserve"> SUMIF(PRODUCTION!E$2:E$4911,C2431,PRODUCTION!I$2:I$4911)</f>
        <v>2923898.6271000002</v>
      </c>
    </row>
    <row r="2432" spans="1:9" x14ac:dyDescent="0.2">
      <c r="A2432">
        <v>47005</v>
      </c>
      <c r="B2432" t="s">
        <v>236</v>
      </c>
      <c r="C2432" t="str">
        <f t="shared" si="75"/>
        <v>47005</v>
      </c>
      <c r="D2432" t="str">
        <f t="shared" si="74"/>
        <v>BENTON</v>
      </c>
      <c r="E2432">
        <v>-88.068699129999999</v>
      </c>
      <c r="F2432">
        <v>36.069610240000003</v>
      </c>
      <c r="G2432">
        <f xml:space="preserve"> SUMIF(ACRES_HARVESTED!E$2:E$4911,C2432,ACRES_HARVESTED!G$2:G$4911)</f>
        <v>2294</v>
      </c>
      <c r="H2432">
        <f xml:space="preserve"> SUMIF(SALES!E$2:E$4911,C2432,SALES!G$2:G$4911)</f>
        <v>1182000</v>
      </c>
      <c r="I2432">
        <f xml:space="preserve"> SUMIF(PRODUCTION!E$2:E$4911,C2432,PRODUCTION!I$2:I$4911)</f>
        <v>313740</v>
      </c>
    </row>
    <row r="2433" spans="1:9" x14ac:dyDescent="0.2">
      <c r="A2433">
        <v>47007</v>
      </c>
      <c r="B2433" t="s">
        <v>1794</v>
      </c>
      <c r="C2433" t="str">
        <f t="shared" si="75"/>
        <v>47007</v>
      </c>
      <c r="D2433" t="str">
        <f t="shared" si="74"/>
        <v>BLEDSOE</v>
      </c>
      <c r="E2433">
        <v>-85.205334870000002</v>
      </c>
      <c r="F2433">
        <v>35.59663055</v>
      </c>
      <c r="G2433">
        <f xml:space="preserve"> SUMIF(ACRES_HARVESTED!E$2:E$4911,C2433,ACRES_HARVESTED!G$2:G$4911)</f>
        <v>2881</v>
      </c>
      <c r="H2433">
        <f xml:space="preserve"> SUMIF(SALES!E$2:E$4911,C2433,SALES!G$2:G$4911)</f>
        <v>1076000</v>
      </c>
      <c r="I2433">
        <f xml:space="preserve"> SUMIF(PRODUCTION!E$2:E$4911,C2433,PRODUCTION!I$2:I$4911)</f>
        <v>647761.02749999997</v>
      </c>
    </row>
    <row r="2434" spans="1:9" x14ac:dyDescent="0.2">
      <c r="A2434">
        <v>47009</v>
      </c>
      <c r="B2434" t="s">
        <v>1776</v>
      </c>
      <c r="C2434" t="str">
        <f t="shared" si="75"/>
        <v>47009</v>
      </c>
      <c r="D2434" t="str">
        <f t="shared" ref="D2434:D2497" si="76">UPPER(B2434)</f>
        <v>BLOUNT</v>
      </c>
      <c r="E2434">
        <v>-83.924847360000001</v>
      </c>
      <c r="F2434">
        <v>35.687354980000002</v>
      </c>
      <c r="G2434">
        <f xml:space="preserve"> SUMIF(ACRES_HARVESTED!E$2:E$4911,C2434,ACRES_HARVESTED!G$2:G$4911)</f>
        <v>1691</v>
      </c>
      <c r="H2434">
        <f xml:space="preserve"> SUMIF(SALES!E$2:E$4911,C2434,SALES!G$2:G$4911)</f>
        <v>648000</v>
      </c>
      <c r="I2434">
        <f xml:space="preserve"> SUMIF(PRODUCTION!E$2:E$4911,C2434,PRODUCTION!I$2:I$4911)</f>
        <v>464947.48709999997</v>
      </c>
    </row>
    <row r="2435" spans="1:9" x14ac:dyDescent="0.2">
      <c r="A2435">
        <v>47011</v>
      </c>
      <c r="B2435" t="s">
        <v>1198</v>
      </c>
      <c r="C2435" t="str">
        <f t="shared" ref="C2435:C2498" si="77" xml:space="preserve"> TEXT(A2435,"00000")</f>
        <v>47011</v>
      </c>
      <c r="D2435" t="str">
        <f t="shared" si="76"/>
        <v>BRADLEY</v>
      </c>
      <c r="E2435">
        <v>-84.859621759999996</v>
      </c>
      <c r="F2435">
        <v>35.153690279999999</v>
      </c>
      <c r="G2435">
        <f xml:space="preserve"> SUMIF(ACRES_HARVESTED!E$2:E$4911,C2435,ACRES_HARVESTED!G$2:G$4911)</f>
        <v>1938</v>
      </c>
      <c r="H2435">
        <f xml:space="preserve"> SUMIF(SALES!E$2:E$4911,C2435,SALES!G$2:G$4911)</f>
        <v>550000</v>
      </c>
      <c r="I2435">
        <f xml:space="preserve"> SUMIF(PRODUCTION!E$2:E$4911,C2435,PRODUCTION!I$2:I$4911)</f>
        <v>766963.17119999998</v>
      </c>
    </row>
    <row r="2436" spans="1:9" x14ac:dyDescent="0.2">
      <c r="A2436">
        <v>47013</v>
      </c>
      <c r="B2436" t="s">
        <v>833</v>
      </c>
      <c r="C2436" t="str">
        <f t="shared" si="77"/>
        <v>47013</v>
      </c>
      <c r="D2436" t="str">
        <f t="shared" si="76"/>
        <v>CAMPBELL</v>
      </c>
      <c r="E2436">
        <v>-84.149376509999996</v>
      </c>
      <c r="F2436">
        <v>36.403344130000001</v>
      </c>
      <c r="G2436">
        <f xml:space="preserve"> SUMIF(ACRES_HARVESTED!E$2:E$4911,C2436,ACRES_HARVESTED!G$2:G$4911)</f>
        <v>131</v>
      </c>
      <c r="H2436">
        <f xml:space="preserve"> SUMIF(SALES!E$2:E$4911,C2436,SALES!G$2:G$4911)</f>
        <v>0</v>
      </c>
      <c r="I2436">
        <f xml:space="preserve"> SUMIF(PRODUCTION!E$2:E$4911,C2436,PRODUCTION!I$2:I$4911)</f>
        <v>23672.928099999997</v>
      </c>
    </row>
    <row r="2437" spans="1:9" x14ac:dyDescent="0.2">
      <c r="A2437">
        <v>47015</v>
      </c>
      <c r="B2437" t="s">
        <v>227</v>
      </c>
      <c r="C2437" t="str">
        <f t="shared" si="77"/>
        <v>47015</v>
      </c>
      <c r="D2437" t="str">
        <f t="shared" si="76"/>
        <v>CANNON</v>
      </c>
      <c r="E2437">
        <v>-86.061796189999995</v>
      </c>
      <c r="F2437">
        <v>35.808429429999997</v>
      </c>
      <c r="G2437">
        <f xml:space="preserve"> SUMIF(ACRES_HARVESTED!E$2:E$4911,C2437,ACRES_HARVESTED!G$2:G$4911)</f>
        <v>5908</v>
      </c>
      <c r="H2437">
        <f xml:space="preserve"> SUMIF(SALES!E$2:E$4911,C2437,SALES!G$2:G$4911)</f>
        <v>3671000</v>
      </c>
      <c r="I2437">
        <f xml:space="preserve"> SUMIF(PRODUCTION!E$2:E$4911,C2437,PRODUCTION!I$2:I$4911)</f>
        <v>948916</v>
      </c>
    </row>
    <row r="2438" spans="1:9" x14ac:dyDescent="0.2">
      <c r="A2438">
        <v>47017</v>
      </c>
      <c r="B2438" t="s">
        <v>74</v>
      </c>
      <c r="C2438" t="str">
        <f t="shared" si="77"/>
        <v>47017</v>
      </c>
      <c r="D2438" t="str">
        <f t="shared" si="76"/>
        <v>CARROLL</v>
      </c>
      <c r="E2438">
        <v>-88.450604990000002</v>
      </c>
      <c r="F2438">
        <v>35.973074619999998</v>
      </c>
      <c r="G2438">
        <f xml:space="preserve"> SUMIF(ACRES_HARVESTED!E$2:E$4911,C2438,ACRES_HARVESTED!G$2:G$4911)</f>
        <v>28422</v>
      </c>
      <c r="H2438">
        <f xml:space="preserve"> SUMIF(SALES!E$2:E$4911,C2438,SALES!G$2:G$4911)</f>
        <v>17843000</v>
      </c>
      <c r="I2438">
        <f xml:space="preserve"> SUMIF(PRODUCTION!E$2:E$4911,C2438,PRODUCTION!I$2:I$4911)</f>
        <v>4685215</v>
      </c>
    </row>
    <row r="2439" spans="1:9" x14ac:dyDescent="0.2">
      <c r="A2439">
        <v>47019</v>
      </c>
      <c r="B2439" t="s">
        <v>1035</v>
      </c>
      <c r="C2439" t="str">
        <f t="shared" si="77"/>
        <v>47019</v>
      </c>
      <c r="D2439" t="str">
        <f t="shared" si="76"/>
        <v>CARTER</v>
      </c>
      <c r="E2439">
        <v>-82.127697389999994</v>
      </c>
      <c r="F2439">
        <v>36.292288759999998</v>
      </c>
      <c r="G2439">
        <f xml:space="preserve"> SUMIF(ACRES_HARVESTED!E$2:E$4911,C2439,ACRES_HARVESTED!G$2:G$4911)</f>
        <v>614</v>
      </c>
      <c r="H2439">
        <f xml:space="preserve"> SUMIF(SALES!E$2:E$4911,C2439,SALES!G$2:G$4911)</f>
        <v>0</v>
      </c>
      <c r="I2439">
        <f xml:space="preserve"> SUMIF(PRODUCTION!E$2:E$4911,C2439,PRODUCTION!I$2:I$4911)</f>
        <v>253765.51670000001</v>
      </c>
    </row>
    <row r="2440" spans="1:9" x14ac:dyDescent="0.2">
      <c r="A2440">
        <v>47021</v>
      </c>
      <c r="B2440" t="s">
        <v>1297</v>
      </c>
      <c r="C2440" t="str">
        <f t="shared" si="77"/>
        <v>47021</v>
      </c>
      <c r="D2440" t="str">
        <f t="shared" si="76"/>
        <v>CHEATHAM</v>
      </c>
      <c r="E2440">
        <v>-87.086483259999994</v>
      </c>
      <c r="F2440">
        <v>36.261404349999999</v>
      </c>
      <c r="G2440">
        <f xml:space="preserve"> SUMIF(ACRES_HARVESTED!E$2:E$4911,C2440,ACRES_HARVESTED!G$2:G$4911)</f>
        <v>2473</v>
      </c>
      <c r="H2440">
        <f xml:space="preserve"> SUMIF(SALES!E$2:E$4911,C2440,SALES!G$2:G$4911)</f>
        <v>1475000</v>
      </c>
      <c r="I2440">
        <f xml:space="preserve"> SUMIF(PRODUCTION!E$2:E$4911,C2440,PRODUCTION!I$2:I$4911)</f>
        <v>378934</v>
      </c>
    </row>
    <row r="2441" spans="1:9" x14ac:dyDescent="0.2">
      <c r="A2441">
        <v>47023</v>
      </c>
      <c r="B2441" t="s">
        <v>237</v>
      </c>
      <c r="C2441" t="str">
        <f t="shared" si="77"/>
        <v>47023</v>
      </c>
      <c r="D2441" t="str">
        <f t="shared" si="76"/>
        <v>CHESTER</v>
      </c>
      <c r="E2441">
        <v>-88.614258320000005</v>
      </c>
      <c r="F2441">
        <v>35.422069090000001</v>
      </c>
      <c r="G2441">
        <f xml:space="preserve"> SUMIF(ACRES_HARVESTED!E$2:E$4911,C2441,ACRES_HARVESTED!G$2:G$4911)</f>
        <v>3181</v>
      </c>
      <c r="H2441">
        <f xml:space="preserve"> SUMIF(SALES!E$2:E$4911,C2441,SALES!G$2:G$4911)</f>
        <v>2071000</v>
      </c>
      <c r="I2441">
        <f xml:space="preserve"> SUMIF(PRODUCTION!E$2:E$4911,C2441,PRODUCTION!I$2:I$4911)</f>
        <v>473854</v>
      </c>
    </row>
    <row r="2442" spans="1:9" x14ac:dyDescent="0.2">
      <c r="A2442">
        <v>47025</v>
      </c>
      <c r="B2442" t="s">
        <v>523</v>
      </c>
      <c r="C2442" t="str">
        <f t="shared" si="77"/>
        <v>47025</v>
      </c>
      <c r="D2442" t="str">
        <f t="shared" si="76"/>
        <v>CLAIBORNE</v>
      </c>
      <c r="E2442">
        <v>-83.660723689999998</v>
      </c>
      <c r="F2442">
        <v>36.48575666</v>
      </c>
      <c r="G2442">
        <f xml:space="preserve"> SUMIF(ACRES_HARVESTED!E$2:E$4911,C2442,ACRES_HARVESTED!G$2:G$4911)</f>
        <v>1115</v>
      </c>
      <c r="H2442">
        <f xml:space="preserve"> SUMIF(SALES!E$2:E$4911,C2442,SALES!G$2:G$4911)</f>
        <v>0</v>
      </c>
      <c r="I2442">
        <f xml:space="preserve"> SUMIF(PRODUCTION!E$2:E$4911,C2442,PRODUCTION!I$2:I$4911)</f>
        <v>524436.72080000001</v>
      </c>
    </row>
    <row r="2443" spans="1:9" x14ac:dyDescent="0.2">
      <c r="A2443">
        <v>47027</v>
      </c>
      <c r="B2443" t="s">
        <v>437</v>
      </c>
      <c r="C2443" t="str">
        <f t="shared" si="77"/>
        <v>47027</v>
      </c>
      <c r="D2443" t="str">
        <f t="shared" si="76"/>
        <v>CLAY</v>
      </c>
      <c r="E2443">
        <v>-85.542972300000002</v>
      </c>
      <c r="F2443">
        <v>36.551112869999997</v>
      </c>
      <c r="G2443">
        <f xml:space="preserve"> SUMIF(ACRES_HARVESTED!E$2:E$4911,C2443,ACRES_HARVESTED!G$2:G$4911)</f>
        <v>2023</v>
      </c>
      <c r="H2443">
        <f xml:space="preserve"> SUMIF(SALES!E$2:E$4911,C2443,SALES!G$2:G$4911)</f>
        <v>1226000</v>
      </c>
      <c r="I2443">
        <f xml:space="preserve"> SUMIF(PRODUCTION!E$2:E$4911,C2443,PRODUCTION!I$2:I$4911)</f>
        <v>312438</v>
      </c>
    </row>
    <row r="2444" spans="1:9" x14ac:dyDescent="0.2">
      <c r="A2444">
        <v>47029</v>
      </c>
      <c r="B2444" t="s">
        <v>1152</v>
      </c>
      <c r="C2444" t="str">
        <f t="shared" si="77"/>
        <v>47029</v>
      </c>
      <c r="D2444" t="str">
        <f t="shared" si="76"/>
        <v>COCKE</v>
      </c>
      <c r="E2444">
        <v>-83.121215370000002</v>
      </c>
      <c r="F2444">
        <v>35.925551429999999</v>
      </c>
      <c r="G2444">
        <f xml:space="preserve"> SUMIF(ACRES_HARVESTED!E$2:E$4911,C2444,ACRES_HARVESTED!G$2:G$4911)</f>
        <v>1526</v>
      </c>
      <c r="H2444">
        <f xml:space="preserve"> SUMIF(SALES!E$2:E$4911,C2444,SALES!G$2:G$4911)</f>
        <v>0</v>
      </c>
      <c r="I2444">
        <f xml:space="preserve"> SUMIF(PRODUCTION!E$2:E$4911,C2444,PRODUCTION!I$2:I$4911)</f>
        <v>479048.17019999999</v>
      </c>
    </row>
    <row r="2445" spans="1:9" x14ac:dyDescent="0.2">
      <c r="A2445">
        <v>47031</v>
      </c>
      <c r="B2445" t="s">
        <v>789</v>
      </c>
      <c r="C2445" t="str">
        <f t="shared" si="77"/>
        <v>47031</v>
      </c>
      <c r="D2445" t="str">
        <f t="shared" si="76"/>
        <v>COFFEE</v>
      </c>
      <c r="E2445">
        <v>-86.075597090000002</v>
      </c>
      <c r="F2445">
        <v>35.490214870000003</v>
      </c>
      <c r="G2445">
        <f xml:space="preserve"> SUMIF(ACRES_HARVESTED!E$2:E$4911,C2445,ACRES_HARVESTED!G$2:G$4911)</f>
        <v>18122</v>
      </c>
      <c r="H2445">
        <f xml:space="preserve"> SUMIF(SALES!E$2:E$4911,C2445,SALES!G$2:G$4911)</f>
        <v>10512000</v>
      </c>
      <c r="I2445">
        <f xml:space="preserve"> SUMIF(PRODUCTION!E$2:E$4911,C2445,PRODUCTION!I$2:I$4911)</f>
        <v>3224120.6090000002</v>
      </c>
    </row>
    <row r="2446" spans="1:9" x14ac:dyDescent="0.2">
      <c r="A2446">
        <v>47033</v>
      </c>
      <c r="B2446" t="s">
        <v>788</v>
      </c>
      <c r="C2446" t="str">
        <f t="shared" si="77"/>
        <v>47033</v>
      </c>
      <c r="D2446" t="str">
        <f t="shared" si="76"/>
        <v>CROCKETT</v>
      </c>
      <c r="E2446">
        <v>-89.139385820000001</v>
      </c>
      <c r="F2446">
        <v>35.813762709999999</v>
      </c>
      <c r="G2446">
        <f xml:space="preserve"> SUMIF(ACRES_HARVESTED!E$2:E$4911,C2446,ACRES_HARVESTED!G$2:G$4911)</f>
        <v>19407</v>
      </c>
      <c r="H2446">
        <f xml:space="preserve"> SUMIF(SALES!E$2:E$4911,C2446,SALES!G$2:G$4911)</f>
        <v>12398000</v>
      </c>
      <c r="I2446">
        <f xml:space="preserve"> SUMIF(PRODUCTION!E$2:E$4911,C2446,PRODUCTION!I$2:I$4911)</f>
        <v>3421134</v>
      </c>
    </row>
    <row r="2447" spans="1:9" x14ac:dyDescent="0.2">
      <c r="A2447">
        <v>47035</v>
      </c>
      <c r="B2447" t="s">
        <v>33</v>
      </c>
      <c r="C2447" t="str">
        <f t="shared" si="77"/>
        <v>47035</v>
      </c>
      <c r="D2447" t="str">
        <f t="shared" si="76"/>
        <v>CUMBERLAND</v>
      </c>
      <c r="E2447">
        <v>-84.998614799999999</v>
      </c>
      <c r="F2447">
        <v>35.950700169999998</v>
      </c>
      <c r="G2447">
        <f xml:space="preserve"> SUMIF(ACRES_HARVESTED!E$2:E$4911,C2447,ACRES_HARVESTED!G$2:G$4911)</f>
        <v>1666</v>
      </c>
      <c r="H2447">
        <f xml:space="preserve"> SUMIF(SALES!E$2:E$4911,C2447,SALES!G$2:G$4911)</f>
        <v>677000</v>
      </c>
      <c r="I2447">
        <f xml:space="preserve"> SUMIF(PRODUCTION!E$2:E$4911,C2447,PRODUCTION!I$2:I$4911)</f>
        <v>727647.38280000002</v>
      </c>
    </row>
    <row r="2448" spans="1:9" x14ac:dyDescent="0.2">
      <c r="A2448">
        <v>47037</v>
      </c>
      <c r="B2448" t="s">
        <v>892</v>
      </c>
      <c r="C2448" t="str">
        <f t="shared" si="77"/>
        <v>47037</v>
      </c>
      <c r="D2448" t="str">
        <f t="shared" si="76"/>
        <v>DAVIDSON</v>
      </c>
      <c r="E2448">
        <v>-86.785028749999995</v>
      </c>
      <c r="F2448">
        <v>36.169324619999998</v>
      </c>
      <c r="G2448">
        <f xml:space="preserve"> SUMIF(ACRES_HARVESTED!E$2:E$4911,C2448,ACRES_HARVESTED!G$2:G$4911)</f>
        <v>0</v>
      </c>
      <c r="H2448">
        <f xml:space="preserve"> SUMIF(SALES!E$2:E$4911,C2448,SALES!G$2:G$4911)</f>
        <v>0</v>
      </c>
      <c r="I2448">
        <f xml:space="preserve"> SUMIF(PRODUCTION!E$2:E$4911,C2448,PRODUCTION!I$2:I$4911)</f>
        <v>0</v>
      </c>
    </row>
    <row r="2449" spans="1:9" x14ac:dyDescent="0.2">
      <c r="A2449">
        <v>47039</v>
      </c>
      <c r="B2449" t="s">
        <v>32</v>
      </c>
      <c r="C2449" t="str">
        <f t="shared" si="77"/>
        <v>47039</v>
      </c>
      <c r="D2449" t="str">
        <f t="shared" si="76"/>
        <v>DECATUR</v>
      </c>
      <c r="E2449">
        <v>-88.108300909999997</v>
      </c>
      <c r="F2449">
        <v>35.603506009999997</v>
      </c>
      <c r="G2449">
        <f xml:space="preserve"> SUMIF(ACRES_HARVESTED!E$2:E$4911,C2449,ACRES_HARVESTED!G$2:G$4911)</f>
        <v>320</v>
      </c>
      <c r="H2449">
        <f xml:space="preserve"> SUMIF(SALES!E$2:E$4911,C2449,SALES!G$2:G$4911)</f>
        <v>242000</v>
      </c>
      <c r="I2449">
        <f xml:space="preserve"> SUMIF(PRODUCTION!E$2:E$4911,C2449,PRODUCTION!I$2:I$4911)</f>
        <v>61696</v>
      </c>
    </row>
    <row r="2450" spans="1:9" x14ac:dyDescent="0.2">
      <c r="A2450">
        <v>47041</v>
      </c>
      <c r="B2450" t="s">
        <v>306</v>
      </c>
      <c r="C2450" t="str">
        <f t="shared" si="77"/>
        <v>47041</v>
      </c>
      <c r="D2450" t="str">
        <f t="shared" si="76"/>
        <v>DEKALB</v>
      </c>
      <c r="E2450">
        <v>-85.832886779999995</v>
      </c>
      <c r="F2450">
        <v>35.98021146</v>
      </c>
      <c r="G2450">
        <f xml:space="preserve"> SUMIF(ACRES_HARVESTED!E$2:E$4911,C2450,ACRES_HARVESTED!G$2:G$4911)</f>
        <v>921</v>
      </c>
      <c r="H2450">
        <f xml:space="preserve"> SUMIF(SALES!E$2:E$4911,C2450,SALES!G$2:G$4911)</f>
        <v>0</v>
      </c>
      <c r="I2450">
        <f xml:space="preserve"> SUMIF(PRODUCTION!E$2:E$4911,C2450,PRODUCTION!I$2:I$4911)</f>
        <v>155400</v>
      </c>
    </row>
    <row r="2451" spans="1:9" x14ac:dyDescent="0.2">
      <c r="A2451">
        <v>47043</v>
      </c>
      <c r="B2451" t="s">
        <v>906</v>
      </c>
      <c r="C2451" t="str">
        <f t="shared" si="77"/>
        <v>47043</v>
      </c>
      <c r="D2451" t="str">
        <f t="shared" si="76"/>
        <v>DICKSON</v>
      </c>
      <c r="E2451">
        <v>-87.356584150000003</v>
      </c>
      <c r="F2451">
        <v>36.149321559999997</v>
      </c>
      <c r="G2451">
        <f xml:space="preserve"> SUMIF(ACRES_HARVESTED!E$2:E$4911,C2451,ACRES_HARVESTED!G$2:G$4911)</f>
        <v>2659</v>
      </c>
      <c r="H2451">
        <f xml:space="preserve"> SUMIF(SALES!E$2:E$4911,C2451,SALES!G$2:G$4911)</f>
        <v>1476000</v>
      </c>
      <c r="I2451">
        <f xml:space="preserve"> SUMIF(PRODUCTION!E$2:E$4911,C2451,PRODUCTION!I$2:I$4911)</f>
        <v>404861</v>
      </c>
    </row>
    <row r="2452" spans="1:9" x14ac:dyDescent="0.2">
      <c r="A2452">
        <v>47045</v>
      </c>
      <c r="B2452" t="s">
        <v>1054</v>
      </c>
      <c r="C2452" t="str">
        <f t="shared" si="77"/>
        <v>47045</v>
      </c>
      <c r="D2452" t="str">
        <f t="shared" si="76"/>
        <v>DYER</v>
      </c>
      <c r="E2452">
        <v>-89.413936300000003</v>
      </c>
      <c r="F2452">
        <v>36.059182960000001</v>
      </c>
      <c r="G2452">
        <f xml:space="preserve"> SUMIF(ACRES_HARVESTED!E$2:E$4911,C2452,ACRES_HARVESTED!G$2:G$4911)</f>
        <v>42349</v>
      </c>
      <c r="H2452">
        <f xml:space="preserve"> SUMIF(SALES!E$2:E$4911,C2452,SALES!G$2:G$4911)</f>
        <v>26098000</v>
      </c>
      <c r="I2452">
        <f xml:space="preserve"> SUMIF(PRODUCTION!E$2:E$4911,C2452,PRODUCTION!I$2:I$4911)</f>
        <v>7504839</v>
      </c>
    </row>
    <row r="2453" spans="1:9" x14ac:dyDescent="0.2">
      <c r="A2453">
        <v>47047</v>
      </c>
      <c r="B2453" t="s">
        <v>172</v>
      </c>
      <c r="C2453" t="str">
        <f t="shared" si="77"/>
        <v>47047</v>
      </c>
      <c r="D2453" t="str">
        <f t="shared" si="76"/>
        <v>FAYETTE</v>
      </c>
      <c r="E2453">
        <v>-89.41493045</v>
      </c>
      <c r="F2453">
        <v>35.197099940000001</v>
      </c>
      <c r="G2453">
        <f xml:space="preserve"> SUMIF(ACRES_HARVESTED!E$2:E$4911,C2453,ACRES_HARVESTED!G$2:G$4911)</f>
        <v>16597</v>
      </c>
      <c r="H2453">
        <f xml:space="preserve"> SUMIF(SALES!E$2:E$4911,C2453,SALES!G$2:G$4911)</f>
        <v>10397000</v>
      </c>
      <c r="I2453">
        <f xml:space="preserve"> SUMIF(PRODUCTION!E$2:E$4911,C2453,PRODUCTION!I$2:I$4911)</f>
        <v>2936965.1066000001</v>
      </c>
    </row>
    <row r="2454" spans="1:9" x14ac:dyDescent="0.2">
      <c r="A2454">
        <v>47049</v>
      </c>
      <c r="B2454" t="s">
        <v>1870</v>
      </c>
      <c r="C2454" t="str">
        <f t="shared" si="77"/>
        <v>47049</v>
      </c>
      <c r="D2454" t="str">
        <f t="shared" si="76"/>
        <v>FENTRESS</v>
      </c>
      <c r="E2454">
        <v>-84.932615499999997</v>
      </c>
      <c r="F2454">
        <v>36.380518199999997</v>
      </c>
      <c r="G2454">
        <f xml:space="preserve"> SUMIF(ACRES_HARVESTED!E$2:E$4911,C2454,ACRES_HARVESTED!G$2:G$4911)</f>
        <v>1988</v>
      </c>
      <c r="H2454">
        <f xml:space="preserve"> SUMIF(SALES!E$2:E$4911,C2454,SALES!G$2:G$4911)</f>
        <v>735000</v>
      </c>
      <c r="I2454">
        <f xml:space="preserve"> SUMIF(PRODUCTION!E$2:E$4911,C2454,PRODUCTION!I$2:I$4911)</f>
        <v>882299.85349999997</v>
      </c>
    </row>
    <row r="2455" spans="1:9" x14ac:dyDescent="0.2">
      <c r="A2455">
        <v>47051</v>
      </c>
      <c r="B2455" t="s">
        <v>0</v>
      </c>
      <c r="C2455" t="str">
        <f t="shared" si="77"/>
        <v>47051</v>
      </c>
      <c r="D2455" t="str">
        <f t="shared" si="76"/>
        <v>FRANKLIN</v>
      </c>
      <c r="E2455">
        <v>-86.092335219999995</v>
      </c>
      <c r="F2455">
        <v>35.15504791</v>
      </c>
      <c r="G2455">
        <f xml:space="preserve"> SUMIF(ACRES_HARVESTED!E$2:E$4911,C2455,ACRES_HARVESTED!G$2:G$4911)</f>
        <v>12388</v>
      </c>
      <c r="H2455">
        <f xml:space="preserve"> SUMIF(SALES!E$2:E$4911,C2455,SALES!G$2:G$4911)</f>
        <v>8171000</v>
      </c>
      <c r="I2455">
        <f xml:space="preserve"> SUMIF(PRODUCTION!E$2:E$4911,C2455,PRODUCTION!I$2:I$4911)</f>
        <v>2365302.5255</v>
      </c>
    </row>
    <row r="2456" spans="1:9" x14ac:dyDescent="0.2">
      <c r="A2456">
        <v>47053</v>
      </c>
      <c r="B2456" t="s">
        <v>592</v>
      </c>
      <c r="C2456" t="str">
        <f t="shared" si="77"/>
        <v>47053</v>
      </c>
      <c r="D2456" t="str">
        <f t="shared" si="76"/>
        <v>GIBSON</v>
      </c>
      <c r="E2456">
        <v>-88.932640809999995</v>
      </c>
      <c r="F2456">
        <v>35.996662649999998</v>
      </c>
      <c r="G2456">
        <f xml:space="preserve"> SUMIF(ACRES_HARVESTED!E$2:E$4911,C2456,ACRES_HARVESTED!G$2:G$4911)</f>
        <v>62503</v>
      </c>
      <c r="H2456">
        <f xml:space="preserve"> SUMIF(SALES!E$2:E$4911,C2456,SALES!G$2:G$4911)</f>
        <v>36944000</v>
      </c>
      <c r="I2456">
        <f xml:space="preserve"> SUMIF(PRODUCTION!E$2:E$4911,C2456,PRODUCTION!I$2:I$4911)</f>
        <v>10339870.054500001</v>
      </c>
    </row>
    <row r="2457" spans="1:9" x14ac:dyDescent="0.2">
      <c r="A2457">
        <v>47055</v>
      </c>
      <c r="B2457" t="s">
        <v>863</v>
      </c>
      <c r="C2457" t="str">
        <f t="shared" si="77"/>
        <v>47055</v>
      </c>
      <c r="D2457" t="str">
        <f t="shared" si="76"/>
        <v>GILES</v>
      </c>
      <c r="E2457">
        <v>-87.035417839999994</v>
      </c>
      <c r="F2457">
        <v>35.201942680000002</v>
      </c>
      <c r="G2457">
        <f xml:space="preserve"> SUMIF(ACRES_HARVESTED!E$2:E$4911,C2457,ACRES_HARVESTED!G$2:G$4911)</f>
        <v>9896</v>
      </c>
      <c r="H2457">
        <f xml:space="preserve"> SUMIF(SALES!E$2:E$4911,C2457,SALES!G$2:G$4911)</f>
        <v>6627000</v>
      </c>
      <c r="I2457">
        <f xml:space="preserve"> SUMIF(PRODUCTION!E$2:E$4911,C2457,PRODUCTION!I$2:I$4911)</f>
        <v>1929183.8840999999</v>
      </c>
    </row>
    <row r="2458" spans="1:9" x14ac:dyDescent="0.2">
      <c r="A2458">
        <v>47057</v>
      </c>
      <c r="B2458" t="s">
        <v>1163</v>
      </c>
      <c r="C2458" t="str">
        <f t="shared" si="77"/>
        <v>47057</v>
      </c>
      <c r="D2458" t="str">
        <f t="shared" si="76"/>
        <v>GRAINGER</v>
      </c>
      <c r="E2458">
        <v>-83.510840970000004</v>
      </c>
      <c r="F2458">
        <v>36.275488199999998</v>
      </c>
      <c r="G2458">
        <f xml:space="preserve"> SUMIF(ACRES_HARVESTED!E$2:E$4911,C2458,ACRES_HARVESTED!G$2:G$4911)</f>
        <v>600</v>
      </c>
      <c r="H2458">
        <f xml:space="preserve"> SUMIF(SALES!E$2:E$4911,C2458,SALES!G$2:G$4911)</f>
        <v>234000</v>
      </c>
      <c r="I2458">
        <f xml:space="preserve"> SUMIF(PRODUCTION!E$2:E$4911,C2458,PRODUCTION!I$2:I$4911)</f>
        <v>146923.45659999998</v>
      </c>
    </row>
    <row r="2459" spans="1:9" x14ac:dyDescent="0.2">
      <c r="A2459">
        <v>47059</v>
      </c>
      <c r="B2459" t="s">
        <v>335</v>
      </c>
      <c r="C2459" t="str">
        <f t="shared" si="77"/>
        <v>47059</v>
      </c>
      <c r="D2459" t="str">
        <f t="shared" si="76"/>
        <v>GREENE</v>
      </c>
      <c r="E2459">
        <v>-82.845646380000005</v>
      </c>
      <c r="F2459">
        <v>36.175872259999998</v>
      </c>
      <c r="G2459">
        <f xml:space="preserve"> SUMIF(ACRES_HARVESTED!E$2:E$4911,C2459,ACRES_HARVESTED!G$2:G$4911)</f>
        <v>5779</v>
      </c>
      <c r="H2459">
        <f xml:space="preserve"> SUMIF(SALES!E$2:E$4911,C2459,SALES!G$2:G$4911)</f>
        <v>2098000</v>
      </c>
      <c r="I2459">
        <f xml:space="preserve"> SUMIF(PRODUCTION!E$2:E$4911,C2459,PRODUCTION!I$2:I$4911)</f>
        <v>1707064.7013999999</v>
      </c>
    </row>
    <row r="2460" spans="1:9" x14ac:dyDescent="0.2">
      <c r="A2460">
        <v>47061</v>
      </c>
      <c r="B2460" t="s">
        <v>75</v>
      </c>
      <c r="C2460" t="str">
        <f t="shared" si="77"/>
        <v>47061</v>
      </c>
      <c r="D2460" t="str">
        <f t="shared" si="76"/>
        <v>GRUNDY</v>
      </c>
      <c r="E2460">
        <v>-85.722370290000001</v>
      </c>
      <c r="F2460">
        <v>35.388429899999998</v>
      </c>
      <c r="G2460">
        <f xml:space="preserve"> SUMIF(ACRES_HARVESTED!E$2:E$4911,C2460,ACRES_HARVESTED!G$2:G$4911)</f>
        <v>2136</v>
      </c>
      <c r="H2460">
        <f xml:space="preserve"> SUMIF(SALES!E$2:E$4911,C2460,SALES!G$2:G$4911)</f>
        <v>1504000</v>
      </c>
      <c r="I2460">
        <f xml:space="preserve"> SUMIF(PRODUCTION!E$2:E$4911,C2460,PRODUCTION!I$2:I$4911)</f>
        <v>400635</v>
      </c>
    </row>
    <row r="2461" spans="1:9" x14ac:dyDescent="0.2">
      <c r="A2461">
        <v>47063</v>
      </c>
      <c r="B2461" t="s">
        <v>1164</v>
      </c>
      <c r="C2461" t="str">
        <f t="shared" si="77"/>
        <v>47063</v>
      </c>
      <c r="D2461" t="str">
        <f t="shared" si="76"/>
        <v>HAMBLEN</v>
      </c>
      <c r="E2461">
        <v>-83.266324710000006</v>
      </c>
      <c r="F2461">
        <v>36.217143499999999</v>
      </c>
      <c r="G2461">
        <f xml:space="preserve"> SUMIF(ACRES_HARVESTED!E$2:E$4911,C2461,ACRES_HARVESTED!G$2:G$4911)</f>
        <v>2001</v>
      </c>
      <c r="H2461">
        <f xml:space="preserve"> SUMIF(SALES!E$2:E$4911,C2461,SALES!G$2:G$4911)</f>
        <v>1029000</v>
      </c>
      <c r="I2461">
        <f xml:space="preserve"> SUMIF(PRODUCTION!E$2:E$4911,C2461,PRODUCTION!I$2:I$4911)</f>
        <v>493640.63089999999</v>
      </c>
    </row>
    <row r="2462" spans="1:9" x14ac:dyDescent="0.2">
      <c r="A2462">
        <v>47065</v>
      </c>
      <c r="B2462" t="s">
        <v>157</v>
      </c>
      <c r="C2462" t="str">
        <f t="shared" si="77"/>
        <v>47065</v>
      </c>
      <c r="D2462" t="str">
        <f t="shared" si="76"/>
        <v>HAMILTON</v>
      </c>
      <c r="E2462">
        <v>-85.164447600000003</v>
      </c>
      <c r="F2462">
        <v>35.181334919999998</v>
      </c>
      <c r="G2462">
        <f xml:space="preserve"> SUMIF(ACRES_HARVESTED!E$2:E$4911,C2462,ACRES_HARVESTED!G$2:G$4911)</f>
        <v>58</v>
      </c>
      <c r="H2462">
        <f xml:space="preserve"> SUMIF(SALES!E$2:E$4911,C2462,SALES!G$2:G$4911)</f>
        <v>77000</v>
      </c>
      <c r="I2462">
        <f xml:space="preserve"> SUMIF(PRODUCTION!E$2:E$4911,C2462,PRODUCTION!I$2:I$4911)</f>
        <v>0</v>
      </c>
    </row>
    <row r="2463" spans="1:9" x14ac:dyDescent="0.2">
      <c r="A2463">
        <v>47067</v>
      </c>
      <c r="B2463" t="s">
        <v>43</v>
      </c>
      <c r="C2463" t="str">
        <f t="shared" si="77"/>
        <v>47067</v>
      </c>
      <c r="D2463" t="str">
        <f t="shared" si="76"/>
        <v>HANCOCK</v>
      </c>
      <c r="E2463">
        <v>-83.2217117</v>
      </c>
      <c r="F2463">
        <v>36.52355034</v>
      </c>
      <c r="G2463">
        <f xml:space="preserve"> SUMIF(ACRES_HARVESTED!E$2:E$4911,C2463,ACRES_HARVESTED!G$2:G$4911)</f>
        <v>19</v>
      </c>
      <c r="H2463">
        <f xml:space="preserve"> SUMIF(SALES!E$2:E$4911,C2463,SALES!G$2:G$4911)</f>
        <v>11000</v>
      </c>
      <c r="I2463">
        <f xml:space="preserve"> SUMIF(PRODUCTION!E$2:E$4911,C2463,PRODUCTION!I$2:I$4911)</f>
        <v>2898</v>
      </c>
    </row>
    <row r="2464" spans="1:9" x14ac:dyDescent="0.2">
      <c r="A2464">
        <v>47069</v>
      </c>
      <c r="B2464" t="s">
        <v>189</v>
      </c>
      <c r="C2464" t="str">
        <f t="shared" si="77"/>
        <v>47069</v>
      </c>
      <c r="D2464" t="str">
        <f t="shared" si="76"/>
        <v>HARDEMAN</v>
      </c>
      <c r="E2464">
        <v>-88.993088259999993</v>
      </c>
      <c r="F2464">
        <v>35.206761100000001</v>
      </c>
      <c r="G2464">
        <f xml:space="preserve"> SUMIF(ACRES_HARVESTED!E$2:E$4911,C2464,ACRES_HARVESTED!G$2:G$4911)</f>
        <v>5065</v>
      </c>
      <c r="H2464">
        <f xml:space="preserve"> SUMIF(SALES!E$2:E$4911,C2464,SALES!G$2:G$4911)</f>
        <v>2837000</v>
      </c>
      <c r="I2464">
        <f xml:space="preserve"> SUMIF(PRODUCTION!E$2:E$4911,C2464,PRODUCTION!I$2:I$4911)</f>
        <v>833236</v>
      </c>
    </row>
    <row r="2465" spans="1:9" x14ac:dyDescent="0.2">
      <c r="A2465">
        <v>47071</v>
      </c>
      <c r="B2465" t="s">
        <v>585</v>
      </c>
      <c r="C2465" t="str">
        <f t="shared" si="77"/>
        <v>47071</v>
      </c>
      <c r="D2465" t="str">
        <f t="shared" si="76"/>
        <v>HARDIN</v>
      </c>
      <c r="E2465">
        <v>-88.1845967</v>
      </c>
      <c r="F2465">
        <v>35.198560069999999</v>
      </c>
      <c r="G2465">
        <f xml:space="preserve"> SUMIF(ACRES_HARVESTED!E$2:E$4911,C2465,ACRES_HARVESTED!G$2:G$4911)</f>
        <v>6936</v>
      </c>
      <c r="H2465">
        <f xml:space="preserve"> SUMIF(SALES!E$2:E$4911,C2465,SALES!G$2:G$4911)</f>
        <v>4295000</v>
      </c>
      <c r="I2465">
        <f xml:space="preserve"> SUMIF(PRODUCTION!E$2:E$4911,C2465,PRODUCTION!I$2:I$4911)</f>
        <v>1152872</v>
      </c>
    </row>
    <row r="2466" spans="1:9" x14ac:dyDescent="0.2">
      <c r="A2466">
        <v>47073</v>
      </c>
      <c r="B2466" t="s">
        <v>1177</v>
      </c>
      <c r="C2466" t="str">
        <f t="shared" si="77"/>
        <v>47073</v>
      </c>
      <c r="D2466" t="str">
        <f t="shared" si="76"/>
        <v>HAWKINS</v>
      </c>
      <c r="E2466">
        <v>-82.945549819999997</v>
      </c>
      <c r="F2466">
        <v>36.441047400000002</v>
      </c>
      <c r="G2466">
        <f xml:space="preserve"> SUMIF(ACRES_HARVESTED!E$2:E$4911,C2466,ACRES_HARVESTED!G$2:G$4911)</f>
        <v>2286</v>
      </c>
      <c r="H2466">
        <f xml:space="preserve"> SUMIF(SALES!E$2:E$4911,C2466,SALES!G$2:G$4911)</f>
        <v>705000</v>
      </c>
      <c r="I2466">
        <f xml:space="preserve"> SUMIF(PRODUCTION!E$2:E$4911,C2466,PRODUCTION!I$2:I$4911)</f>
        <v>453742.85439999995</v>
      </c>
    </row>
    <row r="2467" spans="1:9" x14ac:dyDescent="0.2">
      <c r="A2467">
        <v>47075</v>
      </c>
      <c r="B2467" t="s">
        <v>1123</v>
      </c>
      <c r="C2467" t="str">
        <f t="shared" si="77"/>
        <v>47075</v>
      </c>
      <c r="D2467" t="str">
        <f t="shared" si="76"/>
        <v>HAYWOOD</v>
      </c>
      <c r="E2467">
        <v>-89.284186919999996</v>
      </c>
      <c r="F2467">
        <v>35.583134049999998</v>
      </c>
      <c r="G2467">
        <f xml:space="preserve"> SUMIF(ACRES_HARVESTED!E$2:E$4911,C2467,ACRES_HARVESTED!G$2:G$4911)</f>
        <v>23928</v>
      </c>
      <c r="H2467">
        <f xml:space="preserve"> SUMIF(SALES!E$2:E$4911,C2467,SALES!G$2:G$4911)</f>
        <v>15521000</v>
      </c>
      <c r="I2467">
        <f xml:space="preserve"> SUMIF(PRODUCTION!E$2:E$4911,C2467,PRODUCTION!I$2:I$4911)</f>
        <v>4264910</v>
      </c>
    </row>
    <row r="2468" spans="1:9" x14ac:dyDescent="0.2">
      <c r="A2468">
        <v>47077</v>
      </c>
      <c r="B2468" t="s">
        <v>412</v>
      </c>
      <c r="C2468" t="str">
        <f t="shared" si="77"/>
        <v>47077</v>
      </c>
      <c r="D2468" t="str">
        <f t="shared" si="76"/>
        <v>HENDERSON</v>
      </c>
      <c r="E2468">
        <v>-88.387712579999999</v>
      </c>
      <c r="F2468">
        <v>35.653816630000001</v>
      </c>
      <c r="G2468">
        <f xml:space="preserve"> SUMIF(ACRES_HARVESTED!E$2:E$4911,C2468,ACRES_HARVESTED!G$2:G$4911)</f>
        <v>7402</v>
      </c>
      <c r="H2468">
        <f xml:space="preserve"> SUMIF(SALES!E$2:E$4911,C2468,SALES!G$2:G$4911)</f>
        <v>4142000</v>
      </c>
      <c r="I2468">
        <f xml:space="preserve"> SUMIF(PRODUCTION!E$2:E$4911,C2468,PRODUCTION!I$2:I$4911)</f>
        <v>1280089.0116000001</v>
      </c>
    </row>
    <row r="2469" spans="1:9" x14ac:dyDescent="0.2">
      <c r="A2469">
        <v>47079</v>
      </c>
      <c r="B2469" t="s">
        <v>152</v>
      </c>
      <c r="C2469" t="str">
        <f t="shared" si="77"/>
        <v>47079</v>
      </c>
      <c r="D2469" t="str">
        <f t="shared" si="76"/>
        <v>HENRY</v>
      </c>
      <c r="E2469">
        <v>-88.301166460000005</v>
      </c>
      <c r="F2469">
        <v>36.331780590000001</v>
      </c>
      <c r="G2469">
        <f xml:space="preserve"> SUMIF(ACRES_HARVESTED!E$2:E$4911,C2469,ACRES_HARVESTED!G$2:G$4911)</f>
        <v>42230</v>
      </c>
      <c r="H2469">
        <f xml:space="preserve"> SUMIF(SALES!E$2:E$4911,C2469,SALES!G$2:G$4911)</f>
        <v>24435000</v>
      </c>
      <c r="I2469">
        <f xml:space="preserve"> SUMIF(PRODUCTION!E$2:E$4911,C2469,PRODUCTION!I$2:I$4911)</f>
        <v>7493256.9932000004</v>
      </c>
    </row>
    <row r="2470" spans="1:9" x14ac:dyDescent="0.2">
      <c r="A2470">
        <v>47081</v>
      </c>
      <c r="B2470" t="s">
        <v>905</v>
      </c>
      <c r="C2470" t="str">
        <f t="shared" si="77"/>
        <v>47081</v>
      </c>
      <c r="D2470" t="str">
        <f t="shared" si="76"/>
        <v>HICKMAN</v>
      </c>
      <c r="E2470">
        <v>-87.473170010000004</v>
      </c>
      <c r="F2470">
        <v>35.803744860000002</v>
      </c>
      <c r="G2470">
        <f xml:space="preserve"> SUMIF(ACRES_HARVESTED!E$2:E$4911,C2470,ACRES_HARVESTED!G$2:G$4911)</f>
        <v>3898</v>
      </c>
      <c r="H2470">
        <f xml:space="preserve"> SUMIF(SALES!E$2:E$4911,C2470,SALES!G$2:G$4911)</f>
        <v>2561000</v>
      </c>
      <c r="I2470">
        <f xml:space="preserve"> SUMIF(PRODUCTION!E$2:E$4911,C2470,PRODUCTION!I$2:I$4911)</f>
        <v>703668.46589999995</v>
      </c>
    </row>
    <row r="2471" spans="1:9" x14ac:dyDescent="0.2">
      <c r="A2471">
        <v>47083</v>
      </c>
      <c r="B2471" t="s">
        <v>865</v>
      </c>
      <c r="C2471" t="str">
        <f t="shared" si="77"/>
        <v>47083</v>
      </c>
      <c r="D2471" t="str">
        <f t="shared" si="76"/>
        <v>HOUSTON</v>
      </c>
      <c r="E2471">
        <v>-87.717680950000002</v>
      </c>
      <c r="F2471">
        <v>36.286166309999999</v>
      </c>
      <c r="G2471">
        <f xml:space="preserve"> SUMIF(ACRES_HARVESTED!E$2:E$4911,C2471,ACRES_HARVESTED!G$2:G$4911)</f>
        <v>104</v>
      </c>
      <c r="H2471">
        <f xml:space="preserve"> SUMIF(SALES!E$2:E$4911,C2471,SALES!G$2:G$4911)</f>
        <v>40000</v>
      </c>
      <c r="I2471">
        <f xml:space="preserve"> SUMIF(PRODUCTION!E$2:E$4911,C2471,PRODUCTION!I$2:I$4911)</f>
        <v>12300</v>
      </c>
    </row>
    <row r="2472" spans="1:9" x14ac:dyDescent="0.2">
      <c r="A2472">
        <v>47085</v>
      </c>
      <c r="B2472" t="s">
        <v>786</v>
      </c>
      <c r="C2472" t="str">
        <f t="shared" si="77"/>
        <v>47085</v>
      </c>
      <c r="D2472" t="str">
        <f t="shared" si="76"/>
        <v>HUMPHREYS</v>
      </c>
      <c r="E2472">
        <v>-87.775713120000006</v>
      </c>
      <c r="F2472">
        <v>36.041109570000003</v>
      </c>
      <c r="G2472">
        <f xml:space="preserve"> SUMIF(ACRES_HARVESTED!E$2:E$4911,C2472,ACRES_HARVESTED!G$2:G$4911)</f>
        <v>2595</v>
      </c>
      <c r="H2472">
        <f xml:space="preserve"> SUMIF(SALES!E$2:E$4911,C2472,SALES!G$2:G$4911)</f>
        <v>1456000</v>
      </c>
      <c r="I2472">
        <f xml:space="preserve"> SUMIF(PRODUCTION!E$2:E$4911,C2472,PRODUCTION!I$2:I$4911)</f>
        <v>398759</v>
      </c>
    </row>
    <row r="2473" spans="1:9" x14ac:dyDescent="0.2">
      <c r="A2473">
        <v>47087</v>
      </c>
      <c r="B2473" t="s">
        <v>130</v>
      </c>
      <c r="C2473" t="str">
        <f t="shared" si="77"/>
        <v>47087</v>
      </c>
      <c r="D2473" t="str">
        <f t="shared" si="76"/>
        <v>JACKSON</v>
      </c>
      <c r="E2473">
        <v>-85.673558479999997</v>
      </c>
      <c r="F2473">
        <v>36.359537770000003</v>
      </c>
      <c r="G2473">
        <f xml:space="preserve"> SUMIF(ACRES_HARVESTED!E$2:E$4911,C2473,ACRES_HARVESTED!G$2:G$4911)</f>
        <v>629</v>
      </c>
      <c r="H2473">
        <f xml:space="preserve"> SUMIF(SALES!E$2:E$4911,C2473,SALES!G$2:G$4911)</f>
        <v>0</v>
      </c>
      <c r="I2473">
        <f xml:space="preserve"> SUMIF(PRODUCTION!E$2:E$4911,C2473,PRODUCTION!I$2:I$4911)</f>
        <v>81825</v>
      </c>
    </row>
    <row r="2474" spans="1:9" x14ac:dyDescent="0.2">
      <c r="A2474">
        <v>47089</v>
      </c>
      <c r="B2474" t="s">
        <v>475</v>
      </c>
      <c r="C2474" t="str">
        <f t="shared" si="77"/>
        <v>47089</v>
      </c>
      <c r="D2474" t="str">
        <f t="shared" si="76"/>
        <v>JEFFERSON</v>
      </c>
      <c r="E2474">
        <v>-83.446525219999998</v>
      </c>
      <c r="F2474">
        <v>36.0513409</v>
      </c>
      <c r="G2474">
        <f xml:space="preserve"> SUMIF(ACRES_HARVESTED!E$2:E$4911,C2474,ACRES_HARVESTED!G$2:G$4911)</f>
        <v>2102</v>
      </c>
      <c r="H2474">
        <f xml:space="preserve"> SUMIF(SALES!E$2:E$4911,C2474,SALES!G$2:G$4911)</f>
        <v>923000</v>
      </c>
      <c r="I2474">
        <f xml:space="preserve"> SUMIF(PRODUCTION!E$2:E$4911,C2474,PRODUCTION!I$2:I$4911)</f>
        <v>756076.53319999995</v>
      </c>
    </row>
    <row r="2475" spans="1:9" x14ac:dyDescent="0.2">
      <c r="A2475">
        <v>47091</v>
      </c>
      <c r="B2475" t="s">
        <v>27</v>
      </c>
      <c r="C2475" t="str">
        <f t="shared" si="77"/>
        <v>47091</v>
      </c>
      <c r="D2475" t="str">
        <f t="shared" si="76"/>
        <v>JOHNSON</v>
      </c>
      <c r="E2475">
        <v>-81.851805720000002</v>
      </c>
      <c r="F2475">
        <v>36.454841070000001</v>
      </c>
      <c r="G2475">
        <f xml:space="preserve"> SUMIF(ACRES_HARVESTED!E$2:E$4911,C2475,ACRES_HARVESTED!G$2:G$4911)</f>
        <v>492</v>
      </c>
      <c r="H2475">
        <f xml:space="preserve"> SUMIF(SALES!E$2:E$4911,C2475,SALES!G$2:G$4911)</f>
        <v>243000</v>
      </c>
      <c r="I2475">
        <f xml:space="preserve"> SUMIF(PRODUCTION!E$2:E$4911,C2475,PRODUCTION!I$2:I$4911)</f>
        <v>100568.61129999999</v>
      </c>
    </row>
    <row r="2476" spans="1:9" x14ac:dyDescent="0.2">
      <c r="A2476">
        <v>47093</v>
      </c>
      <c r="B2476" t="s">
        <v>199</v>
      </c>
      <c r="C2476" t="str">
        <f t="shared" si="77"/>
        <v>47093</v>
      </c>
      <c r="D2476" t="str">
        <f t="shared" si="76"/>
        <v>KNOX</v>
      </c>
      <c r="E2476">
        <v>-83.937591060000003</v>
      </c>
      <c r="F2476">
        <v>35.993328759999997</v>
      </c>
      <c r="G2476">
        <f xml:space="preserve"> SUMIF(ACRES_HARVESTED!E$2:E$4911,C2476,ACRES_HARVESTED!G$2:G$4911)</f>
        <v>777</v>
      </c>
      <c r="H2476">
        <f xml:space="preserve"> SUMIF(SALES!E$2:E$4911,C2476,SALES!G$2:G$4911)</f>
        <v>24000</v>
      </c>
      <c r="I2476">
        <f xml:space="preserve"> SUMIF(PRODUCTION!E$2:E$4911,C2476,PRODUCTION!I$2:I$4911)</f>
        <v>252840.37959999999</v>
      </c>
    </row>
    <row r="2477" spans="1:9" x14ac:dyDescent="0.2">
      <c r="A2477">
        <v>47095</v>
      </c>
      <c r="B2477" t="s">
        <v>111</v>
      </c>
      <c r="C2477" t="str">
        <f t="shared" si="77"/>
        <v>47095</v>
      </c>
      <c r="D2477" t="str">
        <f t="shared" si="76"/>
        <v>LAKE</v>
      </c>
      <c r="E2477">
        <v>-89.493403279999995</v>
      </c>
      <c r="F2477">
        <v>36.335299139999996</v>
      </c>
      <c r="G2477">
        <f xml:space="preserve"> SUMIF(ACRES_HARVESTED!E$2:E$4911,C2477,ACRES_HARVESTED!G$2:G$4911)</f>
        <v>11220</v>
      </c>
      <c r="H2477">
        <f xml:space="preserve"> SUMIF(SALES!E$2:E$4911,C2477,SALES!G$2:G$4911)</f>
        <v>8158000</v>
      </c>
      <c r="I2477">
        <f xml:space="preserve"> SUMIF(PRODUCTION!E$2:E$4911,C2477,PRODUCTION!I$2:I$4911)</f>
        <v>2224460</v>
      </c>
    </row>
    <row r="2478" spans="1:9" x14ac:dyDescent="0.2">
      <c r="A2478">
        <v>47097</v>
      </c>
      <c r="B2478" t="s">
        <v>526</v>
      </c>
      <c r="C2478" t="str">
        <f t="shared" si="77"/>
        <v>47097</v>
      </c>
      <c r="D2478" t="str">
        <f t="shared" si="76"/>
        <v>LAUDERDALE</v>
      </c>
      <c r="E2478">
        <v>-89.631351390000006</v>
      </c>
      <c r="F2478">
        <v>35.761188509999997</v>
      </c>
      <c r="G2478">
        <f xml:space="preserve"> SUMIF(ACRES_HARVESTED!E$2:E$4911,C2478,ACRES_HARVESTED!G$2:G$4911)</f>
        <v>15587</v>
      </c>
      <c r="H2478">
        <f xml:space="preserve"> SUMIF(SALES!E$2:E$4911,C2478,SALES!G$2:G$4911)</f>
        <v>9205000</v>
      </c>
      <c r="I2478">
        <f xml:space="preserve"> SUMIF(PRODUCTION!E$2:E$4911,C2478,PRODUCTION!I$2:I$4911)</f>
        <v>2615608</v>
      </c>
    </row>
    <row r="2479" spans="1:9" x14ac:dyDescent="0.2">
      <c r="A2479">
        <v>47099</v>
      </c>
      <c r="B2479" t="s">
        <v>264</v>
      </c>
      <c r="C2479" t="str">
        <f t="shared" si="77"/>
        <v>47099</v>
      </c>
      <c r="D2479" t="str">
        <f t="shared" si="76"/>
        <v>LAWRENCE</v>
      </c>
      <c r="E2479">
        <v>-87.395236319999995</v>
      </c>
      <c r="F2479">
        <v>35.217291520000003</v>
      </c>
      <c r="G2479">
        <f xml:space="preserve"> SUMIF(ACRES_HARVESTED!E$2:E$4911,C2479,ACRES_HARVESTED!G$2:G$4911)</f>
        <v>26467</v>
      </c>
      <c r="H2479">
        <f xml:space="preserve"> SUMIF(SALES!E$2:E$4911,C2479,SALES!G$2:G$4911)</f>
        <v>17527000</v>
      </c>
      <c r="I2479">
        <f xml:space="preserve"> SUMIF(PRODUCTION!E$2:E$4911,C2479,PRODUCTION!I$2:I$4911)</f>
        <v>5078286.1761999996</v>
      </c>
    </row>
    <row r="2480" spans="1:9" x14ac:dyDescent="0.2">
      <c r="A2480">
        <v>47101</v>
      </c>
      <c r="B2480" t="s">
        <v>466</v>
      </c>
      <c r="C2480" t="str">
        <f t="shared" si="77"/>
        <v>47101</v>
      </c>
      <c r="D2480" t="str">
        <f t="shared" si="76"/>
        <v>LEWIS</v>
      </c>
      <c r="E2480">
        <v>-87.493652859999997</v>
      </c>
      <c r="F2480">
        <v>35.527269990000001</v>
      </c>
      <c r="G2480">
        <f xml:space="preserve"> SUMIF(ACRES_HARVESTED!E$2:E$4911,C2480,ACRES_HARVESTED!G$2:G$4911)</f>
        <v>0</v>
      </c>
      <c r="H2480">
        <f xml:space="preserve"> SUMIF(SALES!E$2:E$4911,C2480,SALES!G$2:G$4911)</f>
        <v>0</v>
      </c>
      <c r="I2480">
        <f xml:space="preserve"> SUMIF(PRODUCTION!E$2:E$4911,C2480,PRODUCTION!I$2:I$4911)</f>
        <v>0</v>
      </c>
    </row>
    <row r="2481" spans="1:9" x14ac:dyDescent="0.2">
      <c r="A2481">
        <v>47103</v>
      </c>
      <c r="B2481" t="s">
        <v>17</v>
      </c>
      <c r="C2481" t="str">
        <f t="shared" si="77"/>
        <v>47103</v>
      </c>
      <c r="D2481" t="str">
        <f t="shared" si="76"/>
        <v>LINCOLN</v>
      </c>
      <c r="E2481">
        <v>-86.588409690000006</v>
      </c>
      <c r="F2481">
        <v>35.140530220000002</v>
      </c>
      <c r="G2481">
        <f xml:space="preserve"> SUMIF(ACRES_HARVESTED!E$2:E$4911,C2481,ACRES_HARVESTED!G$2:G$4911)</f>
        <v>15782</v>
      </c>
      <c r="H2481">
        <f xml:space="preserve"> SUMIF(SALES!E$2:E$4911,C2481,SALES!G$2:G$4911)</f>
        <v>9575000</v>
      </c>
      <c r="I2481">
        <f xml:space="preserve"> SUMIF(PRODUCTION!E$2:E$4911,C2481,PRODUCTION!I$2:I$4911)</f>
        <v>2706724</v>
      </c>
    </row>
    <row r="2482" spans="1:9" x14ac:dyDescent="0.2">
      <c r="A2482">
        <v>47105</v>
      </c>
      <c r="B2482" t="s">
        <v>1295</v>
      </c>
      <c r="C2482" t="str">
        <f t="shared" si="77"/>
        <v>47105</v>
      </c>
      <c r="D2482" t="str">
        <f t="shared" si="76"/>
        <v>LOUDON</v>
      </c>
      <c r="E2482">
        <v>-84.311253239999999</v>
      </c>
      <c r="F2482">
        <v>35.735146739999998</v>
      </c>
      <c r="G2482">
        <f xml:space="preserve"> SUMIF(ACRES_HARVESTED!E$2:E$4911,C2482,ACRES_HARVESTED!G$2:G$4911)</f>
        <v>4399</v>
      </c>
      <c r="H2482">
        <f xml:space="preserve"> SUMIF(SALES!E$2:E$4911,C2482,SALES!G$2:G$4911)</f>
        <v>1221000</v>
      </c>
      <c r="I2482">
        <f xml:space="preserve"> SUMIF(PRODUCTION!E$2:E$4911,C2482,PRODUCTION!I$2:I$4911)</f>
        <v>2066960.5285</v>
      </c>
    </row>
    <row r="2483" spans="1:9" x14ac:dyDescent="0.2">
      <c r="A2483">
        <v>47107</v>
      </c>
      <c r="B2483" t="s">
        <v>1751</v>
      </c>
      <c r="C2483" t="str">
        <f t="shared" si="77"/>
        <v>47107</v>
      </c>
      <c r="D2483" t="str">
        <f t="shared" si="76"/>
        <v>MCMINN</v>
      </c>
      <c r="E2483">
        <v>-84.617818220000004</v>
      </c>
      <c r="F2483">
        <v>35.424361500000003</v>
      </c>
      <c r="G2483">
        <f xml:space="preserve"> SUMIF(ACRES_HARVESTED!E$2:E$4911,C2483,ACRES_HARVESTED!G$2:G$4911)</f>
        <v>4249</v>
      </c>
      <c r="H2483">
        <f xml:space="preserve"> SUMIF(SALES!E$2:E$4911,C2483,SALES!G$2:G$4911)</f>
        <v>1893000</v>
      </c>
      <c r="I2483">
        <f xml:space="preserve"> SUMIF(PRODUCTION!E$2:E$4911,C2483,PRODUCTION!I$2:I$4911)</f>
        <v>2150112.7834999999</v>
      </c>
    </row>
    <row r="2484" spans="1:9" x14ac:dyDescent="0.2">
      <c r="A2484">
        <v>47109</v>
      </c>
      <c r="B2484" t="s">
        <v>1025</v>
      </c>
      <c r="C2484" t="str">
        <f t="shared" si="77"/>
        <v>47109</v>
      </c>
      <c r="D2484" t="str">
        <f t="shared" si="76"/>
        <v>MCNAIRY</v>
      </c>
      <c r="E2484">
        <v>-88.563329280000005</v>
      </c>
      <c r="F2484">
        <v>35.175835630000002</v>
      </c>
      <c r="G2484">
        <f xml:space="preserve"> SUMIF(ACRES_HARVESTED!E$2:E$4911,C2484,ACRES_HARVESTED!G$2:G$4911)</f>
        <v>7869</v>
      </c>
      <c r="H2484">
        <f xml:space="preserve"> SUMIF(SALES!E$2:E$4911,C2484,SALES!G$2:G$4911)</f>
        <v>4397000</v>
      </c>
      <c r="I2484">
        <f xml:space="preserve"> SUMIF(PRODUCTION!E$2:E$4911,C2484,PRODUCTION!I$2:I$4911)</f>
        <v>1170707</v>
      </c>
    </row>
    <row r="2485" spans="1:9" x14ac:dyDescent="0.2">
      <c r="A2485">
        <v>47111</v>
      </c>
      <c r="B2485" t="s">
        <v>22</v>
      </c>
      <c r="C2485" t="str">
        <f t="shared" si="77"/>
        <v>47111</v>
      </c>
      <c r="D2485" t="str">
        <f t="shared" si="76"/>
        <v>MACON</v>
      </c>
      <c r="E2485">
        <v>-86.00775763</v>
      </c>
      <c r="F2485">
        <v>36.532118330000003</v>
      </c>
      <c r="G2485">
        <f xml:space="preserve"> SUMIF(ACRES_HARVESTED!E$2:E$4911,C2485,ACRES_HARVESTED!G$2:G$4911)</f>
        <v>4752</v>
      </c>
      <c r="H2485">
        <f xml:space="preserve"> SUMIF(SALES!E$2:E$4911,C2485,SALES!G$2:G$4911)</f>
        <v>2825000</v>
      </c>
      <c r="I2485">
        <f xml:space="preserve"> SUMIF(PRODUCTION!E$2:E$4911,C2485,PRODUCTION!I$2:I$4911)</f>
        <v>872265.03300000005</v>
      </c>
    </row>
    <row r="2486" spans="1:9" x14ac:dyDescent="0.2">
      <c r="A2486">
        <v>47113</v>
      </c>
      <c r="B2486" t="s">
        <v>194</v>
      </c>
      <c r="C2486" t="str">
        <f t="shared" si="77"/>
        <v>47113</v>
      </c>
      <c r="D2486" t="str">
        <f t="shared" si="76"/>
        <v>MADISON</v>
      </c>
      <c r="E2486">
        <v>-88.83867386</v>
      </c>
      <c r="F2486">
        <v>35.608063850000001</v>
      </c>
      <c r="G2486">
        <f xml:space="preserve"> SUMIF(ACRES_HARVESTED!E$2:E$4911,C2486,ACRES_HARVESTED!G$2:G$4911)</f>
        <v>19955</v>
      </c>
      <c r="H2486">
        <f xml:space="preserve"> SUMIF(SALES!E$2:E$4911,C2486,SALES!G$2:G$4911)</f>
        <v>11410000</v>
      </c>
      <c r="I2486">
        <f xml:space="preserve"> SUMIF(PRODUCTION!E$2:E$4911,C2486,PRODUCTION!I$2:I$4911)</f>
        <v>3099752</v>
      </c>
    </row>
    <row r="2487" spans="1:9" x14ac:dyDescent="0.2">
      <c r="A2487">
        <v>47115</v>
      </c>
      <c r="B2487" t="s">
        <v>198</v>
      </c>
      <c r="C2487" t="str">
        <f t="shared" si="77"/>
        <v>47115</v>
      </c>
      <c r="D2487" t="str">
        <f t="shared" si="76"/>
        <v>MARION</v>
      </c>
      <c r="E2487">
        <v>-85.62192494</v>
      </c>
      <c r="F2487">
        <v>35.129426299999999</v>
      </c>
      <c r="G2487">
        <f xml:space="preserve"> SUMIF(ACRES_HARVESTED!E$2:E$4911,C2487,ACRES_HARVESTED!G$2:G$4911)</f>
        <v>2695</v>
      </c>
      <c r="H2487">
        <f xml:space="preserve"> SUMIF(SALES!E$2:E$4911,C2487,SALES!G$2:G$4911)</f>
        <v>1619000</v>
      </c>
      <c r="I2487">
        <f xml:space="preserve"> SUMIF(PRODUCTION!E$2:E$4911,C2487,PRODUCTION!I$2:I$4911)</f>
        <v>417475</v>
      </c>
    </row>
    <row r="2488" spans="1:9" x14ac:dyDescent="0.2">
      <c r="A2488">
        <v>47117</v>
      </c>
      <c r="B2488" t="s">
        <v>226</v>
      </c>
      <c r="C2488" t="str">
        <f t="shared" si="77"/>
        <v>47117</v>
      </c>
      <c r="D2488" t="str">
        <f t="shared" si="76"/>
        <v>MARSHALL</v>
      </c>
      <c r="E2488">
        <v>-86.76591028</v>
      </c>
      <c r="F2488">
        <v>35.468433849999997</v>
      </c>
      <c r="G2488">
        <f xml:space="preserve"> SUMIF(ACRES_HARVESTED!E$2:E$4911,C2488,ACRES_HARVESTED!G$2:G$4911)</f>
        <v>5813</v>
      </c>
      <c r="H2488">
        <f xml:space="preserve"> SUMIF(SALES!E$2:E$4911,C2488,SALES!G$2:G$4911)</f>
        <v>3034000</v>
      </c>
      <c r="I2488">
        <f xml:space="preserve"> SUMIF(PRODUCTION!E$2:E$4911,C2488,PRODUCTION!I$2:I$4911)</f>
        <v>1536763.6346</v>
      </c>
    </row>
    <row r="2489" spans="1:9" x14ac:dyDescent="0.2">
      <c r="A2489">
        <v>47119</v>
      </c>
      <c r="B2489" t="s">
        <v>1344</v>
      </c>
      <c r="C2489" t="str">
        <f t="shared" si="77"/>
        <v>47119</v>
      </c>
      <c r="D2489" t="str">
        <f t="shared" si="76"/>
        <v>MAURY</v>
      </c>
      <c r="E2489">
        <v>-87.077114699999996</v>
      </c>
      <c r="F2489">
        <v>35.617756900000003</v>
      </c>
      <c r="G2489">
        <f xml:space="preserve"> SUMIF(ACRES_HARVESTED!E$2:E$4911,C2489,ACRES_HARVESTED!G$2:G$4911)</f>
        <v>8637</v>
      </c>
      <c r="H2489">
        <f xml:space="preserve"> SUMIF(SALES!E$2:E$4911,C2489,SALES!G$2:G$4911)</f>
        <v>5760000</v>
      </c>
      <c r="I2489">
        <f xml:space="preserve"> SUMIF(PRODUCTION!E$2:E$4911,C2489,PRODUCTION!I$2:I$4911)</f>
        <v>1975065.7693</v>
      </c>
    </row>
    <row r="2490" spans="1:9" x14ac:dyDescent="0.2">
      <c r="A2490">
        <v>47121</v>
      </c>
      <c r="B2490" t="s">
        <v>1088</v>
      </c>
      <c r="C2490" t="str">
        <f t="shared" si="77"/>
        <v>47121</v>
      </c>
      <c r="D2490" t="str">
        <f t="shared" si="76"/>
        <v>MEIGS</v>
      </c>
      <c r="E2490">
        <v>-84.812941899999998</v>
      </c>
      <c r="F2490">
        <v>35.512948360000003</v>
      </c>
      <c r="G2490">
        <f xml:space="preserve"> SUMIF(ACRES_HARVESTED!E$2:E$4911,C2490,ACRES_HARVESTED!G$2:G$4911)</f>
        <v>1200</v>
      </c>
      <c r="H2490">
        <f xml:space="preserve"> SUMIF(SALES!E$2:E$4911,C2490,SALES!G$2:G$4911)</f>
        <v>420000</v>
      </c>
      <c r="I2490">
        <f xml:space="preserve"> SUMIF(PRODUCTION!E$2:E$4911,C2490,PRODUCTION!I$2:I$4911)</f>
        <v>489623.71649999998</v>
      </c>
    </row>
    <row r="2491" spans="1:9" x14ac:dyDescent="0.2">
      <c r="A2491">
        <v>47123</v>
      </c>
      <c r="B2491" t="s">
        <v>56</v>
      </c>
      <c r="C2491" t="str">
        <f t="shared" si="77"/>
        <v>47123</v>
      </c>
      <c r="D2491" t="str">
        <f t="shared" si="76"/>
        <v>MONROE</v>
      </c>
      <c r="E2491">
        <v>-84.252714510000004</v>
      </c>
      <c r="F2491">
        <v>35.442933429999997</v>
      </c>
      <c r="G2491">
        <f xml:space="preserve"> SUMIF(ACRES_HARVESTED!E$2:E$4911,C2491,ACRES_HARVESTED!G$2:G$4911)</f>
        <v>5645</v>
      </c>
      <c r="H2491">
        <f xml:space="preserve"> SUMIF(SALES!E$2:E$4911,C2491,SALES!G$2:G$4911)</f>
        <v>2454000</v>
      </c>
      <c r="I2491">
        <f xml:space="preserve"> SUMIF(PRODUCTION!E$2:E$4911,C2491,PRODUCTION!I$2:I$4911)</f>
        <v>2215291.5613000002</v>
      </c>
    </row>
    <row r="2492" spans="1:9" x14ac:dyDescent="0.2">
      <c r="A2492">
        <v>47125</v>
      </c>
      <c r="B2492" t="s">
        <v>44</v>
      </c>
      <c r="C2492" t="str">
        <f t="shared" si="77"/>
        <v>47125</v>
      </c>
      <c r="D2492" t="str">
        <f t="shared" si="76"/>
        <v>MONTGOMERY</v>
      </c>
      <c r="E2492">
        <v>-87.382472629999995</v>
      </c>
      <c r="F2492">
        <v>36.496509510000003</v>
      </c>
      <c r="G2492">
        <f xml:space="preserve"> SUMIF(ACRES_HARVESTED!E$2:E$4911,C2492,ACRES_HARVESTED!G$2:G$4911)</f>
        <v>13365</v>
      </c>
      <c r="H2492">
        <f xml:space="preserve"> SUMIF(SALES!E$2:E$4911,C2492,SALES!G$2:G$4911)</f>
        <v>8728000</v>
      </c>
      <c r="I2492">
        <f xml:space="preserve"> SUMIF(PRODUCTION!E$2:E$4911,C2492,PRODUCTION!I$2:I$4911)</f>
        <v>2338910</v>
      </c>
    </row>
    <row r="2493" spans="1:9" x14ac:dyDescent="0.2">
      <c r="A2493">
        <v>47127</v>
      </c>
      <c r="B2493" t="s">
        <v>1526</v>
      </c>
      <c r="C2493" t="str">
        <f t="shared" si="77"/>
        <v>47127</v>
      </c>
      <c r="D2493" t="str">
        <f t="shared" si="76"/>
        <v>MOORE</v>
      </c>
      <c r="E2493">
        <v>-86.359147730000004</v>
      </c>
      <c r="F2493">
        <v>35.285482979999998</v>
      </c>
      <c r="G2493">
        <f xml:space="preserve"> SUMIF(ACRES_HARVESTED!E$2:E$4911,C2493,ACRES_HARVESTED!G$2:G$4911)</f>
        <v>105</v>
      </c>
      <c r="H2493">
        <f xml:space="preserve"> SUMIF(SALES!E$2:E$4911,C2493,SALES!G$2:G$4911)</f>
        <v>0</v>
      </c>
      <c r="I2493">
        <f xml:space="preserve"> SUMIF(PRODUCTION!E$2:E$4911,C2493,PRODUCTION!I$2:I$4911)</f>
        <v>27163.850999999999</v>
      </c>
    </row>
    <row r="2494" spans="1:9" x14ac:dyDescent="0.2">
      <c r="A2494">
        <v>47129</v>
      </c>
      <c r="B2494" t="s">
        <v>40</v>
      </c>
      <c r="C2494" t="str">
        <f t="shared" si="77"/>
        <v>47129</v>
      </c>
      <c r="D2494" t="str">
        <f t="shared" si="76"/>
        <v>MORGAN</v>
      </c>
      <c r="E2494">
        <v>-84.649013580000002</v>
      </c>
      <c r="F2494">
        <v>36.135015610000004</v>
      </c>
      <c r="G2494">
        <f xml:space="preserve"> SUMIF(ACRES_HARVESTED!E$2:E$4911,C2494,ACRES_HARVESTED!G$2:G$4911)</f>
        <v>1115</v>
      </c>
      <c r="H2494">
        <f xml:space="preserve"> SUMIF(SALES!E$2:E$4911,C2494,SALES!G$2:G$4911)</f>
        <v>589000</v>
      </c>
      <c r="I2494">
        <f xml:space="preserve"> SUMIF(PRODUCTION!E$2:E$4911,C2494,PRODUCTION!I$2:I$4911)</f>
        <v>154222</v>
      </c>
    </row>
    <row r="2495" spans="1:9" x14ac:dyDescent="0.2">
      <c r="A2495">
        <v>47131</v>
      </c>
      <c r="B2495" t="s">
        <v>520</v>
      </c>
      <c r="C2495" t="str">
        <f t="shared" si="77"/>
        <v>47131</v>
      </c>
      <c r="D2495" t="str">
        <f t="shared" si="76"/>
        <v>OBION</v>
      </c>
      <c r="E2495">
        <v>-89.148714600000005</v>
      </c>
      <c r="F2495">
        <v>36.358248740000001</v>
      </c>
      <c r="G2495">
        <f xml:space="preserve"> SUMIF(ACRES_HARVESTED!E$2:E$4911,C2495,ACRES_HARVESTED!G$2:G$4911)</f>
        <v>58868</v>
      </c>
      <c r="H2495">
        <f xml:space="preserve"> SUMIF(SALES!E$2:E$4911,C2495,SALES!G$2:G$4911)</f>
        <v>36706000</v>
      </c>
      <c r="I2495">
        <f xml:space="preserve"> SUMIF(PRODUCTION!E$2:E$4911,C2495,PRODUCTION!I$2:I$4911)</f>
        <v>10211663.622400001</v>
      </c>
    </row>
    <row r="2496" spans="1:9" x14ac:dyDescent="0.2">
      <c r="A2496">
        <v>47133</v>
      </c>
      <c r="B2496" t="s">
        <v>1852</v>
      </c>
      <c r="C2496" t="str">
        <f t="shared" si="77"/>
        <v>47133</v>
      </c>
      <c r="D2496" t="str">
        <f t="shared" si="76"/>
        <v>OVERTON</v>
      </c>
      <c r="E2496">
        <v>-85.288187269999995</v>
      </c>
      <c r="F2496">
        <v>36.344282509999999</v>
      </c>
      <c r="G2496">
        <f xml:space="preserve"> SUMIF(ACRES_HARVESTED!E$2:E$4911,C2496,ACRES_HARVESTED!G$2:G$4911)</f>
        <v>846</v>
      </c>
      <c r="H2496">
        <f xml:space="preserve"> SUMIF(SALES!E$2:E$4911,C2496,SALES!G$2:G$4911)</f>
        <v>0</v>
      </c>
      <c r="I2496">
        <f xml:space="preserve"> SUMIF(PRODUCTION!E$2:E$4911,C2496,PRODUCTION!I$2:I$4911)</f>
        <v>447514.27149999997</v>
      </c>
    </row>
    <row r="2497" spans="1:9" x14ac:dyDescent="0.2">
      <c r="A2497">
        <v>47135</v>
      </c>
      <c r="B2497" t="s">
        <v>632</v>
      </c>
      <c r="C2497" t="str">
        <f t="shared" si="77"/>
        <v>47135</v>
      </c>
      <c r="D2497" t="str">
        <f t="shared" si="76"/>
        <v>PERRY</v>
      </c>
      <c r="E2497">
        <v>-87.858940709999999</v>
      </c>
      <c r="F2497">
        <v>35.643139509999997</v>
      </c>
      <c r="G2497">
        <f xml:space="preserve"> SUMIF(ACRES_HARVESTED!E$2:E$4911,C2497,ACRES_HARVESTED!G$2:G$4911)</f>
        <v>2398</v>
      </c>
      <c r="H2497">
        <f xml:space="preserve"> SUMIF(SALES!E$2:E$4911,C2497,SALES!G$2:G$4911)</f>
        <v>1372000</v>
      </c>
      <c r="I2497">
        <f xml:space="preserve"> SUMIF(PRODUCTION!E$2:E$4911,C2497,PRODUCTION!I$2:I$4911)</f>
        <v>366785</v>
      </c>
    </row>
    <row r="2498" spans="1:9" x14ac:dyDescent="0.2">
      <c r="A2498">
        <v>47137</v>
      </c>
      <c r="B2498" t="s">
        <v>951</v>
      </c>
      <c r="C2498" t="str">
        <f t="shared" si="77"/>
        <v>47137</v>
      </c>
      <c r="D2498" t="str">
        <f t="shared" ref="D2498:D2561" si="78">UPPER(B2498)</f>
        <v>PICKETT</v>
      </c>
      <c r="E2498">
        <v>-85.074765170000006</v>
      </c>
      <c r="F2498">
        <v>36.558188530000002</v>
      </c>
      <c r="G2498">
        <f xml:space="preserve"> SUMIF(ACRES_HARVESTED!E$2:E$4911,C2498,ACRES_HARVESTED!G$2:G$4911)</f>
        <v>195</v>
      </c>
      <c r="H2498">
        <f xml:space="preserve"> SUMIF(SALES!E$2:E$4911,C2498,SALES!G$2:G$4911)</f>
        <v>278000</v>
      </c>
      <c r="I2498">
        <f xml:space="preserve"> SUMIF(PRODUCTION!E$2:E$4911,C2498,PRODUCTION!I$2:I$4911)</f>
        <v>35648</v>
      </c>
    </row>
    <row r="2499" spans="1:9" x14ac:dyDescent="0.2">
      <c r="A2499">
        <v>47139</v>
      </c>
      <c r="B2499" t="s">
        <v>13</v>
      </c>
      <c r="C2499" t="str">
        <f t="shared" ref="C2499:C2562" si="79" xml:space="preserve"> TEXT(A2499,"00000")</f>
        <v>47139</v>
      </c>
      <c r="D2499" t="str">
        <f t="shared" si="78"/>
        <v>POLK</v>
      </c>
      <c r="E2499">
        <v>-84.522987979999996</v>
      </c>
      <c r="F2499">
        <v>35.119935560000002</v>
      </c>
      <c r="G2499">
        <f xml:space="preserve"> SUMIF(ACRES_HARVESTED!E$2:E$4911,C2499,ACRES_HARVESTED!G$2:G$4911)</f>
        <v>2018</v>
      </c>
      <c r="H2499">
        <f xml:space="preserve"> SUMIF(SALES!E$2:E$4911,C2499,SALES!G$2:G$4911)</f>
        <v>0</v>
      </c>
      <c r="I2499">
        <f xml:space="preserve"> SUMIF(PRODUCTION!E$2:E$4911,C2499,PRODUCTION!I$2:I$4911)</f>
        <v>721456.13540000003</v>
      </c>
    </row>
    <row r="2500" spans="1:9" x14ac:dyDescent="0.2">
      <c r="A2500">
        <v>47141</v>
      </c>
      <c r="B2500" t="s">
        <v>379</v>
      </c>
      <c r="C2500" t="str">
        <f t="shared" si="79"/>
        <v>47141</v>
      </c>
      <c r="D2500" t="str">
        <f t="shared" si="78"/>
        <v>PUTNAM</v>
      </c>
      <c r="E2500">
        <v>-85.496335180000003</v>
      </c>
      <c r="F2500">
        <v>36.140803210000001</v>
      </c>
      <c r="G2500">
        <f xml:space="preserve"> SUMIF(ACRES_HARVESTED!E$2:E$4911,C2500,ACRES_HARVESTED!G$2:G$4911)</f>
        <v>777</v>
      </c>
      <c r="H2500">
        <f xml:space="preserve"> SUMIF(SALES!E$2:E$4911,C2500,SALES!G$2:G$4911)</f>
        <v>473000</v>
      </c>
      <c r="I2500">
        <f xml:space="preserve"> SUMIF(PRODUCTION!E$2:E$4911,C2500,PRODUCTION!I$2:I$4911)</f>
        <v>505965.80209999997</v>
      </c>
    </row>
    <row r="2501" spans="1:9" x14ac:dyDescent="0.2">
      <c r="A2501">
        <v>47143</v>
      </c>
      <c r="B2501" t="s">
        <v>1089</v>
      </c>
      <c r="C2501" t="str">
        <f t="shared" si="79"/>
        <v>47143</v>
      </c>
      <c r="D2501" t="str">
        <f t="shared" si="78"/>
        <v>RHEA</v>
      </c>
      <c r="E2501">
        <v>-84.924183990000003</v>
      </c>
      <c r="F2501">
        <v>35.609118539999997</v>
      </c>
      <c r="G2501">
        <f xml:space="preserve"> SUMIF(ACRES_HARVESTED!E$2:E$4911,C2501,ACRES_HARVESTED!G$2:G$4911)</f>
        <v>284</v>
      </c>
      <c r="H2501">
        <f xml:space="preserve"> SUMIF(SALES!E$2:E$4911,C2501,SALES!G$2:G$4911)</f>
        <v>0</v>
      </c>
      <c r="I2501">
        <f xml:space="preserve"> SUMIF(PRODUCTION!E$2:E$4911,C2501,PRODUCTION!I$2:I$4911)</f>
        <v>10220</v>
      </c>
    </row>
    <row r="2502" spans="1:9" x14ac:dyDescent="0.2">
      <c r="A2502">
        <v>47145</v>
      </c>
      <c r="B2502" t="s">
        <v>1154</v>
      </c>
      <c r="C2502" t="str">
        <f t="shared" si="79"/>
        <v>47145</v>
      </c>
      <c r="D2502" t="str">
        <f t="shared" si="78"/>
        <v>ROANE</v>
      </c>
      <c r="E2502">
        <v>-84.523355379999998</v>
      </c>
      <c r="F2502">
        <v>35.847629550000001</v>
      </c>
      <c r="G2502">
        <f xml:space="preserve"> SUMIF(ACRES_HARVESTED!E$2:E$4911,C2502,ACRES_HARVESTED!G$2:G$4911)</f>
        <v>128</v>
      </c>
      <c r="H2502">
        <f xml:space="preserve"> SUMIF(SALES!E$2:E$4911,C2502,SALES!G$2:G$4911)</f>
        <v>58000</v>
      </c>
      <c r="I2502">
        <f xml:space="preserve"> SUMIF(PRODUCTION!E$2:E$4911,C2502,PRODUCTION!I$2:I$4911)</f>
        <v>17152</v>
      </c>
    </row>
    <row r="2503" spans="1:9" x14ac:dyDescent="0.2">
      <c r="A2503">
        <v>47147</v>
      </c>
      <c r="B2503" t="s">
        <v>1190</v>
      </c>
      <c r="C2503" t="str">
        <f t="shared" si="79"/>
        <v>47147</v>
      </c>
      <c r="D2503" t="str">
        <f t="shared" si="78"/>
        <v>ROBERTSON</v>
      </c>
      <c r="E2503">
        <v>-86.870478410000004</v>
      </c>
      <c r="F2503">
        <v>36.525363779999999</v>
      </c>
      <c r="G2503">
        <f xml:space="preserve"> SUMIF(ACRES_HARVESTED!E$2:E$4911,C2503,ACRES_HARVESTED!G$2:G$4911)</f>
        <v>35991</v>
      </c>
      <c r="H2503">
        <f xml:space="preserve"> SUMIF(SALES!E$2:E$4911,C2503,SALES!G$2:G$4911)</f>
        <v>21611000</v>
      </c>
      <c r="I2503">
        <f xml:space="preserve"> SUMIF(PRODUCTION!E$2:E$4911,C2503,PRODUCTION!I$2:I$4911)</f>
        <v>6384855.9068999998</v>
      </c>
    </row>
    <row r="2504" spans="1:9" x14ac:dyDescent="0.2">
      <c r="A2504">
        <v>47149</v>
      </c>
      <c r="B2504" t="s">
        <v>1156</v>
      </c>
      <c r="C2504" t="str">
        <f t="shared" si="79"/>
        <v>47149</v>
      </c>
      <c r="D2504" t="str">
        <f t="shared" si="78"/>
        <v>RUTHERFORD</v>
      </c>
      <c r="E2504">
        <v>-86.416926829999994</v>
      </c>
      <c r="F2504">
        <v>35.84260355</v>
      </c>
      <c r="G2504">
        <f xml:space="preserve"> SUMIF(ACRES_HARVESTED!E$2:E$4911,C2504,ACRES_HARVESTED!G$2:G$4911)</f>
        <v>6236</v>
      </c>
      <c r="H2504">
        <f xml:space="preserve"> SUMIF(SALES!E$2:E$4911,C2504,SALES!G$2:G$4911)</f>
        <v>4066000</v>
      </c>
      <c r="I2504">
        <f xml:space="preserve"> SUMIF(PRODUCTION!E$2:E$4911,C2504,PRODUCTION!I$2:I$4911)</f>
        <v>1263925.9350000001</v>
      </c>
    </row>
    <row r="2505" spans="1:9" x14ac:dyDescent="0.2">
      <c r="A2505">
        <v>47151</v>
      </c>
      <c r="B2505" t="s">
        <v>498</v>
      </c>
      <c r="C2505" t="str">
        <f t="shared" si="79"/>
        <v>47151</v>
      </c>
      <c r="D2505" t="str">
        <f t="shared" si="78"/>
        <v>SCOTT</v>
      </c>
      <c r="E2505">
        <v>-84.503693310000003</v>
      </c>
      <c r="F2505">
        <v>36.428853279999998</v>
      </c>
      <c r="G2505">
        <f xml:space="preserve"> SUMIF(ACRES_HARVESTED!E$2:E$4911,C2505,ACRES_HARVESTED!G$2:G$4911)</f>
        <v>126</v>
      </c>
      <c r="H2505">
        <f xml:space="preserve"> SUMIF(SALES!E$2:E$4911,C2505,SALES!G$2:G$4911)</f>
        <v>33000</v>
      </c>
      <c r="I2505">
        <f xml:space="preserve"> SUMIF(PRODUCTION!E$2:E$4911,C2505,PRODUCTION!I$2:I$4911)</f>
        <v>35897.32</v>
      </c>
    </row>
    <row r="2506" spans="1:9" x14ac:dyDescent="0.2">
      <c r="A2506">
        <v>47153</v>
      </c>
      <c r="B2506" t="s">
        <v>1279</v>
      </c>
      <c r="C2506" t="str">
        <f t="shared" si="79"/>
        <v>47153</v>
      </c>
      <c r="D2506" t="str">
        <f t="shared" si="78"/>
        <v>SEQUATCHIE</v>
      </c>
      <c r="E2506">
        <v>-85.4102441</v>
      </c>
      <c r="F2506">
        <v>35.371037250000001</v>
      </c>
      <c r="G2506">
        <f xml:space="preserve"> SUMIF(ACRES_HARVESTED!E$2:E$4911,C2506,ACRES_HARVESTED!G$2:G$4911)</f>
        <v>907</v>
      </c>
      <c r="H2506">
        <f xml:space="preserve"> SUMIF(SALES!E$2:E$4911,C2506,SALES!G$2:G$4911)</f>
        <v>496000</v>
      </c>
      <c r="I2506">
        <f xml:space="preserve"> SUMIF(PRODUCTION!E$2:E$4911,C2506,PRODUCTION!I$2:I$4911)</f>
        <v>136838</v>
      </c>
    </row>
    <row r="2507" spans="1:9" x14ac:dyDescent="0.2">
      <c r="A2507">
        <v>47155</v>
      </c>
      <c r="B2507" t="s">
        <v>1040</v>
      </c>
      <c r="C2507" t="str">
        <f t="shared" si="79"/>
        <v>47155</v>
      </c>
      <c r="D2507" t="str">
        <f t="shared" si="78"/>
        <v>SEVIER</v>
      </c>
      <c r="E2507">
        <v>-83.523769729999998</v>
      </c>
      <c r="F2507">
        <v>35.784757509999999</v>
      </c>
      <c r="G2507">
        <f xml:space="preserve"> SUMIF(ACRES_HARVESTED!E$2:E$4911,C2507,ACRES_HARVESTED!G$2:G$4911)</f>
        <v>217</v>
      </c>
      <c r="H2507">
        <f xml:space="preserve"> SUMIF(SALES!E$2:E$4911,C2507,SALES!G$2:G$4911)</f>
        <v>98000</v>
      </c>
      <c r="I2507">
        <f xml:space="preserve"> SUMIF(PRODUCTION!E$2:E$4911,C2507,PRODUCTION!I$2:I$4911)</f>
        <v>28023</v>
      </c>
    </row>
    <row r="2508" spans="1:9" x14ac:dyDescent="0.2">
      <c r="A2508">
        <v>47157</v>
      </c>
      <c r="B2508" t="s">
        <v>94</v>
      </c>
      <c r="C2508" t="str">
        <f t="shared" si="79"/>
        <v>47157</v>
      </c>
      <c r="D2508" t="str">
        <f t="shared" si="78"/>
        <v>SHELBY</v>
      </c>
      <c r="E2508">
        <v>-89.89620223</v>
      </c>
      <c r="F2508">
        <v>35.184127150000002</v>
      </c>
      <c r="G2508">
        <f xml:space="preserve"> SUMIF(ACRES_HARVESTED!E$2:E$4911,C2508,ACRES_HARVESTED!G$2:G$4911)</f>
        <v>3394</v>
      </c>
      <c r="H2508">
        <f xml:space="preserve"> SUMIF(SALES!E$2:E$4911,C2508,SALES!G$2:G$4911)</f>
        <v>2093000</v>
      </c>
      <c r="I2508">
        <f xml:space="preserve"> SUMIF(PRODUCTION!E$2:E$4911,C2508,PRODUCTION!I$2:I$4911)</f>
        <v>583371</v>
      </c>
    </row>
    <row r="2509" spans="1:9" x14ac:dyDescent="0.2">
      <c r="A2509">
        <v>47159</v>
      </c>
      <c r="B2509" t="s">
        <v>125</v>
      </c>
      <c r="C2509" t="str">
        <f t="shared" si="79"/>
        <v>47159</v>
      </c>
      <c r="D2509" t="str">
        <f t="shared" si="78"/>
        <v>SMITH</v>
      </c>
      <c r="E2509">
        <v>-85.956544140000005</v>
      </c>
      <c r="F2509">
        <v>36.250236090000001</v>
      </c>
      <c r="G2509">
        <f xml:space="preserve"> SUMIF(ACRES_HARVESTED!E$2:E$4911,C2509,ACRES_HARVESTED!G$2:G$4911)</f>
        <v>4461</v>
      </c>
      <c r="H2509">
        <f xml:space="preserve"> SUMIF(SALES!E$2:E$4911,C2509,SALES!G$2:G$4911)</f>
        <v>2999000</v>
      </c>
      <c r="I2509">
        <f xml:space="preserve"> SUMIF(PRODUCTION!E$2:E$4911,C2509,PRODUCTION!I$2:I$4911)</f>
        <v>822153.91350000002</v>
      </c>
    </row>
    <row r="2510" spans="1:9" x14ac:dyDescent="0.2">
      <c r="A2510">
        <v>47161</v>
      </c>
      <c r="B2510" t="s">
        <v>1221</v>
      </c>
      <c r="C2510" t="str">
        <f t="shared" si="79"/>
        <v>47161</v>
      </c>
      <c r="D2510" t="str">
        <f t="shared" si="78"/>
        <v>STEWART</v>
      </c>
      <c r="E2510">
        <v>-87.837557149999995</v>
      </c>
      <c r="F2510">
        <v>36.501500679999999</v>
      </c>
      <c r="G2510">
        <f xml:space="preserve"> SUMIF(ACRES_HARVESTED!E$2:E$4911,C2510,ACRES_HARVESTED!G$2:G$4911)</f>
        <v>1766</v>
      </c>
      <c r="H2510">
        <f xml:space="preserve"> SUMIF(SALES!E$2:E$4911,C2510,SALES!G$2:G$4911)</f>
        <v>0</v>
      </c>
      <c r="I2510">
        <f xml:space="preserve"> SUMIF(PRODUCTION!E$2:E$4911,C2510,PRODUCTION!I$2:I$4911)</f>
        <v>291007</v>
      </c>
    </row>
    <row r="2511" spans="1:9" x14ac:dyDescent="0.2">
      <c r="A2511">
        <v>47163</v>
      </c>
      <c r="B2511" t="s">
        <v>200</v>
      </c>
      <c r="C2511" t="str">
        <f t="shared" si="79"/>
        <v>47163</v>
      </c>
      <c r="D2511" t="str">
        <f t="shared" si="78"/>
        <v>SULLIVAN</v>
      </c>
      <c r="E2511">
        <v>-82.304195550000003</v>
      </c>
      <c r="F2511">
        <v>36.512915460000002</v>
      </c>
      <c r="G2511">
        <f xml:space="preserve"> SUMIF(ACRES_HARVESTED!E$2:E$4911,C2511,ACRES_HARVESTED!G$2:G$4911)</f>
        <v>1115</v>
      </c>
      <c r="H2511">
        <f xml:space="preserve"> SUMIF(SALES!E$2:E$4911,C2511,SALES!G$2:G$4911)</f>
        <v>0</v>
      </c>
      <c r="I2511">
        <f xml:space="preserve"> SUMIF(PRODUCTION!E$2:E$4911,C2511,PRODUCTION!I$2:I$4911)</f>
        <v>734022.65700000001</v>
      </c>
    </row>
    <row r="2512" spans="1:9" x14ac:dyDescent="0.2">
      <c r="A2512">
        <v>47165</v>
      </c>
      <c r="B2512" t="s">
        <v>522</v>
      </c>
      <c r="C2512" t="str">
        <f t="shared" si="79"/>
        <v>47165</v>
      </c>
      <c r="D2512" t="str">
        <f t="shared" si="78"/>
        <v>SUMNER</v>
      </c>
      <c r="E2512">
        <v>-86.460740889999997</v>
      </c>
      <c r="F2512">
        <v>36.469388670000001</v>
      </c>
      <c r="G2512">
        <f xml:space="preserve"> SUMIF(ACRES_HARVESTED!E$2:E$4911,C2512,ACRES_HARVESTED!G$2:G$4911)</f>
        <v>8891</v>
      </c>
      <c r="H2512">
        <f xml:space="preserve"> SUMIF(SALES!E$2:E$4911,C2512,SALES!G$2:G$4911)</f>
        <v>6014000</v>
      </c>
      <c r="I2512">
        <f xml:space="preserve"> SUMIF(PRODUCTION!E$2:E$4911,C2512,PRODUCTION!I$2:I$4911)</f>
        <v>1818183.4720000001</v>
      </c>
    </row>
    <row r="2513" spans="1:9" x14ac:dyDescent="0.2">
      <c r="A2513">
        <v>47167</v>
      </c>
      <c r="B2513" t="s">
        <v>976</v>
      </c>
      <c r="C2513" t="str">
        <f t="shared" si="79"/>
        <v>47167</v>
      </c>
      <c r="D2513" t="str">
        <f t="shared" si="78"/>
        <v>TIPTON</v>
      </c>
      <c r="E2513">
        <v>-89.759252739999994</v>
      </c>
      <c r="F2513">
        <v>35.496929090000002</v>
      </c>
      <c r="G2513">
        <f xml:space="preserve"> SUMIF(ACRES_HARVESTED!E$2:E$4911,C2513,ACRES_HARVESTED!G$2:G$4911)</f>
        <v>28863</v>
      </c>
      <c r="H2513">
        <f xml:space="preserve"> SUMIF(SALES!E$2:E$4911,C2513,SALES!G$2:G$4911)</f>
        <v>18399000</v>
      </c>
      <c r="I2513">
        <f xml:space="preserve"> SUMIF(PRODUCTION!E$2:E$4911,C2513,PRODUCTION!I$2:I$4911)</f>
        <v>4968281</v>
      </c>
    </row>
    <row r="2514" spans="1:9" x14ac:dyDescent="0.2">
      <c r="A2514">
        <v>47169</v>
      </c>
      <c r="B2514" t="s">
        <v>24</v>
      </c>
      <c r="C2514" t="str">
        <f t="shared" si="79"/>
        <v>47169</v>
      </c>
      <c r="D2514" t="str">
        <f t="shared" si="78"/>
        <v>TROUSDALE</v>
      </c>
      <c r="E2514">
        <v>-86.156302949999997</v>
      </c>
      <c r="F2514">
        <v>36.392362439999999</v>
      </c>
      <c r="G2514">
        <f xml:space="preserve"> SUMIF(ACRES_HARVESTED!E$2:E$4911,C2514,ACRES_HARVESTED!G$2:G$4911)</f>
        <v>0</v>
      </c>
      <c r="H2514">
        <f xml:space="preserve"> SUMIF(SALES!E$2:E$4911,C2514,SALES!G$2:G$4911)</f>
        <v>0</v>
      </c>
      <c r="I2514">
        <f xml:space="preserve"> SUMIF(PRODUCTION!E$2:E$4911,C2514,PRODUCTION!I$2:I$4911)</f>
        <v>0</v>
      </c>
    </row>
    <row r="2515" spans="1:9" x14ac:dyDescent="0.2">
      <c r="A2515">
        <v>47171</v>
      </c>
      <c r="B2515" t="s">
        <v>1463</v>
      </c>
      <c r="C2515" t="str">
        <f t="shared" si="79"/>
        <v>47171</v>
      </c>
      <c r="D2515" t="str">
        <f t="shared" si="78"/>
        <v>UNICOI</v>
      </c>
      <c r="E2515">
        <v>-82.432284580000001</v>
      </c>
      <c r="F2515">
        <v>36.110774159999998</v>
      </c>
      <c r="G2515">
        <f xml:space="preserve"> SUMIF(ACRES_HARVESTED!E$2:E$4911,C2515,ACRES_HARVESTED!G$2:G$4911)</f>
        <v>39</v>
      </c>
      <c r="H2515">
        <f xml:space="preserve"> SUMIF(SALES!E$2:E$4911,C2515,SALES!G$2:G$4911)</f>
        <v>17000</v>
      </c>
      <c r="I2515">
        <f xml:space="preserve"> SUMIF(PRODUCTION!E$2:E$4911,C2515,PRODUCTION!I$2:I$4911)</f>
        <v>4705</v>
      </c>
    </row>
    <row r="2516" spans="1:9" x14ac:dyDescent="0.2">
      <c r="A2516">
        <v>47173</v>
      </c>
      <c r="B2516" t="s">
        <v>153</v>
      </c>
      <c r="C2516" t="str">
        <f t="shared" si="79"/>
        <v>47173</v>
      </c>
      <c r="D2516" t="str">
        <f t="shared" si="78"/>
        <v>UNION</v>
      </c>
      <c r="E2516">
        <v>-83.837252250000006</v>
      </c>
      <c r="F2516">
        <v>36.288146159999997</v>
      </c>
      <c r="G2516">
        <f xml:space="preserve"> SUMIF(ACRES_HARVESTED!E$2:E$4911,C2516,ACRES_HARVESTED!G$2:G$4911)</f>
        <v>41</v>
      </c>
      <c r="H2516">
        <f xml:space="preserve"> SUMIF(SALES!E$2:E$4911,C2516,SALES!G$2:G$4911)</f>
        <v>8000</v>
      </c>
      <c r="I2516">
        <f xml:space="preserve"> SUMIF(PRODUCTION!E$2:E$4911,C2516,PRODUCTION!I$2:I$4911)</f>
        <v>3290</v>
      </c>
    </row>
    <row r="2517" spans="1:9" x14ac:dyDescent="0.2">
      <c r="A2517">
        <v>47175</v>
      </c>
      <c r="B2517" t="s">
        <v>445</v>
      </c>
      <c r="C2517" t="str">
        <f t="shared" si="79"/>
        <v>47175</v>
      </c>
      <c r="D2517" t="str">
        <f t="shared" si="78"/>
        <v>VAN BUREN</v>
      </c>
      <c r="E2517">
        <v>-85.453596219999994</v>
      </c>
      <c r="F2517">
        <v>35.696166099999999</v>
      </c>
      <c r="G2517">
        <f xml:space="preserve"> SUMIF(ACRES_HARVESTED!E$2:E$4911,C2517,ACRES_HARVESTED!G$2:G$4911)</f>
        <v>154</v>
      </c>
      <c r="H2517">
        <f xml:space="preserve"> SUMIF(SALES!E$2:E$4911,C2517,SALES!G$2:G$4911)</f>
        <v>41000</v>
      </c>
      <c r="I2517">
        <f xml:space="preserve"> SUMIF(PRODUCTION!E$2:E$4911,C2517,PRODUCTION!I$2:I$4911)</f>
        <v>40818.152199999997</v>
      </c>
    </row>
    <row r="2518" spans="1:9" x14ac:dyDescent="0.2">
      <c r="A2518">
        <v>47177</v>
      </c>
      <c r="B2518" t="s">
        <v>108</v>
      </c>
      <c r="C2518" t="str">
        <f t="shared" si="79"/>
        <v>47177</v>
      </c>
      <c r="D2518" t="str">
        <f t="shared" si="78"/>
        <v>WARREN</v>
      </c>
      <c r="E2518">
        <v>-85.779141179999996</v>
      </c>
      <c r="F2518">
        <v>35.679003780000002</v>
      </c>
      <c r="G2518">
        <f xml:space="preserve"> SUMIF(ACRES_HARVESTED!E$2:E$4911,C2518,ACRES_HARVESTED!G$2:G$4911)</f>
        <v>7003</v>
      </c>
      <c r="H2518">
        <f xml:space="preserve"> SUMIF(SALES!E$2:E$4911,C2518,SALES!G$2:G$4911)</f>
        <v>4075000</v>
      </c>
      <c r="I2518">
        <f xml:space="preserve"> SUMIF(PRODUCTION!E$2:E$4911,C2518,PRODUCTION!I$2:I$4911)</f>
        <v>1389934.4745</v>
      </c>
    </row>
    <row r="2519" spans="1:9" x14ac:dyDescent="0.2">
      <c r="A2519">
        <v>47179</v>
      </c>
      <c r="B2519" t="s">
        <v>48</v>
      </c>
      <c r="C2519" t="str">
        <f t="shared" si="79"/>
        <v>47179</v>
      </c>
      <c r="D2519" t="str">
        <f t="shared" si="78"/>
        <v>WASHINGTON</v>
      </c>
      <c r="E2519">
        <v>-82.497111009999998</v>
      </c>
      <c r="F2519">
        <v>36.293413999999999</v>
      </c>
      <c r="G2519">
        <f xml:space="preserve"> SUMIF(ACRES_HARVESTED!E$2:E$4911,C2519,ACRES_HARVESTED!G$2:G$4911)</f>
        <v>3374</v>
      </c>
      <c r="H2519">
        <f xml:space="preserve"> SUMIF(SALES!E$2:E$4911,C2519,SALES!G$2:G$4911)</f>
        <v>1355000</v>
      </c>
      <c r="I2519">
        <f xml:space="preserve"> SUMIF(PRODUCTION!E$2:E$4911,C2519,PRODUCTION!I$2:I$4911)</f>
        <v>1355249.2385428571</v>
      </c>
    </row>
    <row r="2520" spans="1:9" x14ac:dyDescent="0.2">
      <c r="A2520">
        <v>47181</v>
      </c>
      <c r="B2520" t="s">
        <v>516</v>
      </c>
      <c r="C2520" t="str">
        <f t="shared" si="79"/>
        <v>47181</v>
      </c>
      <c r="D2520" t="str">
        <f t="shared" si="78"/>
        <v>WAYNE</v>
      </c>
      <c r="E2520">
        <v>-87.78755065</v>
      </c>
      <c r="F2520">
        <v>35.240272580000003</v>
      </c>
      <c r="G2520">
        <f xml:space="preserve"> SUMIF(ACRES_HARVESTED!E$2:E$4911,C2520,ACRES_HARVESTED!G$2:G$4911)</f>
        <v>3412</v>
      </c>
      <c r="H2520">
        <f xml:space="preserve"> SUMIF(SALES!E$2:E$4911,C2520,SALES!G$2:G$4911)</f>
        <v>1871000</v>
      </c>
      <c r="I2520">
        <f xml:space="preserve"> SUMIF(PRODUCTION!E$2:E$4911,C2520,PRODUCTION!I$2:I$4911)</f>
        <v>498555</v>
      </c>
    </row>
    <row r="2521" spans="1:9" x14ac:dyDescent="0.2">
      <c r="A2521">
        <v>47183</v>
      </c>
      <c r="B2521" t="s">
        <v>1671</v>
      </c>
      <c r="C2521" t="str">
        <f t="shared" si="79"/>
        <v>47183</v>
      </c>
      <c r="D2521" t="str">
        <f t="shared" si="78"/>
        <v>WEAKLEY</v>
      </c>
      <c r="E2521">
        <v>-88.718179419999998</v>
      </c>
      <c r="F2521">
        <v>36.298228360000003</v>
      </c>
      <c r="G2521">
        <f xml:space="preserve"> SUMIF(ACRES_HARVESTED!E$2:E$4911,C2521,ACRES_HARVESTED!G$2:G$4911)</f>
        <v>56736</v>
      </c>
      <c r="H2521">
        <f xml:space="preserve"> SUMIF(SALES!E$2:E$4911,C2521,SALES!G$2:G$4911)</f>
        <v>35113000</v>
      </c>
      <c r="I2521">
        <f xml:space="preserve"> SUMIF(PRODUCTION!E$2:E$4911,C2521,PRODUCTION!I$2:I$4911)</f>
        <v>9681673.5928000007</v>
      </c>
    </row>
    <row r="2522" spans="1:9" x14ac:dyDescent="0.2">
      <c r="A2522">
        <v>47185</v>
      </c>
      <c r="B2522" t="s">
        <v>614</v>
      </c>
      <c r="C2522" t="str">
        <f t="shared" si="79"/>
        <v>47185</v>
      </c>
      <c r="D2522" t="str">
        <f t="shared" si="78"/>
        <v>WHITE</v>
      </c>
      <c r="E2522">
        <v>-85.454769780000007</v>
      </c>
      <c r="F2522">
        <v>35.926622639999998</v>
      </c>
      <c r="G2522">
        <f xml:space="preserve"> SUMIF(ACRES_HARVESTED!E$2:E$4911,C2522,ACRES_HARVESTED!G$2:G$4911)</f>
        <v>3250</v>
      </c>
      <c r="H2522">
        <f xml:space="preserve"> SUMIF(SALES!E$2:E$4911,C2522,SALES!G$2:G$4911)</f>
        <v>1241000</v>
      </c>
      <c r="I2522">
        <f xml:space="preserve"> SUMIF(PRODUCTION!E$2:E$4911,C2522,PRODUCTION!I$2:I$4911)</f>
        <v>1266507.8953999998</v>
      </c>
    </row>
    <row r="2523" spans="1:9" x14ac:dyDescent="0.2">
      <c r="A2523">
        <v>47187</v>
      </c>
      <c r="B2523" t="s">
        <v>387</v>
      </c>
      <c r="C2523" t="str">
        <f t="shared" si="79"/>
        <v>47187</v>
      </c>
      <c r="D2523" t="str">
        <f t="shared" si="78"/>
        <v>WILLIAMSON</v>
      </c>
      <c r="E2523">
        <v>-86.898308970000002</v>
      </c>
      <c r="F2523">
        <v>35.894056079999999</v>
      </c>
      <c r="G2523">
        <f xml:space="preserve"> SUMIF(ACRES_HARVESTED!E$2:E$4911,C2523,ACRES_HARVESTED!G$2:G$4911)</f>
        <v>2311</v>
      </c>
      <c r="H2523">
        <f xml:space="preserve"> SUMIF(SALES!E$2:E$4911,C2523,SALES!G$2:G$4911)</f>
        <v>1472000</v>
      </c>
      <c r="I2523">
        <f xml:space="preserve"> SUMIF(PRODUCTION!E$2:E$4911,C2523,PRODUCTION!I$2:I$4911)</f>
        <v>412381</v>
      </c>
    </row>
    <row r="2524" spans="1:9" x14ac:dyDescent="0.2">
      <c r="A2524">
        <v>47189</v>
      </c>
      <c r="B2524" t="s">
        <v>158</v>
      </c>
      <c r="C2524" t="str">
        <f t="shared" si="79"/>
        <v>47189</v>
      </c>
      <c r="D2524" t="str">
        <f t="shared" si="78"/>
        <v>WILSON</v>
      </c>
      <c r="E2524">
        <v>-86.297787389999996</v>
      </c>
      <c r="F2524">
        <v>36.154281920000003</v>
      </c>
      <c r="G2524">
        <f xml:space="preserve"> SUMIF(ACRES_HARVESTED!E$2:E$4911,C2524,ACRES_HARVESTED!G$2:G$4911)</f>
        <v>1420</v>
      </c>
      <c r="H2524">
        <f xml:space="preserve"> SUMIF(SALES!E$2:E$4911,C2524,SALES!G$2:G$4911)</f>
        <v>0</v>
      </c>
      <c r="I2524">
        <f xml:space="preserve"> SUMIF(PRODUCTION!E$2:E$4911,C2524,PRODUCTION!I$2:I$4911)</f>
        <v>204732</v>
      </c>
    </row>
    <row r="2525" spans="1:9" x14ac:dyDescent="0.2">
      <c r="A2525">
        <v>48001</v>
      </c>
      <c r="B2525" t="s">
        <v>248</v>
      </c>
      <c r="C2525" t="str">
        <f t="shared" si="79"/>
        <v>48001</v>
      </c>
      <c r="D2525" t="str">
        <f t="shared" si="78"/>
        <v>ANDERSON</v>
      </c>
      <c r="E2525">
        <v>-95.652559460000006</v>
      </c>
      <c r="F2525">
        <v>31.813415710000001</v>
      </c>
      <c r="G2525">
        <f xml:space="preserve"> SUMIF(ACRES_HARVESTED!E$2:E$4911,C2525,ACRES_HARVESTED!G$2:G$4911)</f>
        <v>2416</v>
      </c>
      <c r="H2525">
        <f xml:space="preserve"> SUMIF(SALES!E$2:E$4911,C2525,SALES!G$2:G$4911)</f>
        <v>1180000</v>
      </c>
      <c r="I2525">
        <f xml:space="preserve"> SUMIF(PRODUCTION!E$2:E$4911,C2525,PRODUCTION!I$2:I$4911)</f>
        <v>337470</v>
      </c>
    </row>
    <row r="2526" spans="1:9" x14ac:dyDescent="0.2">
      <c r="A2526">
        <v>48003</v>
      </c>
      <c r="B2526" t="s">
        <v>636</v>
      </c>
      <c r="C2526" t="str">
        <f t="shared" si="79"/>
        <v>48003</v>
      </c>
      <c r="D2526" t="str">
        <f t="shared" si="78"/>
        <v>ANDREWS</v>
      </c>
      <c r="E2526">
        <v>-102.6376348</v>
      </c>
      <c r="F2526">
        <v>32.30470528</v>
      </c>
      <c r="G2526">
        <f xml:space="preserve"> SUMIF(ACRES_HARVESTED!E$2:E$4911,C2526,ACRES_HARVESTED!G$2:G$4911)</f>
        <v>0</v>
      </c>
      <c r="H2526">
        <f xml:space="preserve"> SUMIF(SALES!E$2:E$4911,C2526,SALES!G$2:G$4911)</f>
        <v>0</v>
      </c>
      <c r="I2526">
        <f xml:space="preserve"> SUMIF(PRODUCTION!E$2:E$4911,C2526,PRODUCTION!I$2:I$4911)</f>
        <v>0</v>
      </c>
    </row>
    <row r="2527" spans="1:9" x14ac:dyDescent="0.2">
      <c r="A2527">
        <v>48005</v>
      </c>
      <c r="B2527" t="s">
        <v>866</v>
      </c>
      <c r="C2527" t="str">
        <f t="shared" si="79"/>
        <v>48005</v>
      </c>
      <c r="D2527" t="str">
        <f t="shared" si="78"/>
        <v>ANGELINA</v>
      </c>
      <c r="E2527">
        <v>-94.611008659999996</v>
      </c>
      <c r="F2527">
        <v>31.254578339999998</v>
      </c>
      <c r="G2527">
        <f xml:space="preserve"> SUMIF(ACRES_HARVESTED!E$2:E$4911,C2527,ACRES_HARVESTED!G$2:G$4911)</f>
        <v>0</v>
      </c>
      <c r="H2527">
        <f xml:space="preserve"> SUMIF(SALES!E$2:E$4911,C2527,SALES!G$2:G$4911)</f>
        <v>0</v>
      </c>
      <c r="I2527">
        <f xml:space="preserve"> SUMIF(PRODUCTION!E$2:E$4911,C2527,PRODUCTION!I$2:I$4911)</f>
        <v>0</v>
      </c>
    </row>
    <row r="2528" spans="1:9" x14ac:dyDescent="0.2">
      <c r="A2528">
        <v>48007</v>
      </c>
      <c r="B2528" t="s">
        <v>1296</v>
      </c>
      <c r="C2528" t="str">
        <f t="shared" si="79"/>
        <v>48007</v>
      </c>
      <c r="D2528" t="str">
        <f t="shared" si="78"/>
        <v>ARANSAS</v>
      </c>
      <c r="E2528">
        <v>-96.996998730000001</v>
      </c>
      <c r="F2528">
        <v>28.118983960000001</v>
      </c>
      <c r="G2528">
        <f xml:space="preserve"> SUMIF(ACRES_HARVESTED!E$2:E$4911,C2528,ACRES_HARVESTED!G$2:G$4911)</f>
        <v>0</v>
      </c>
      <c r="H2528">
        <f xml:space="preserve"> SUMIF(SALES!E$2:E$4911,C2528,SALES!G$2:G$4911)</f>
        <v>0</v>
      </c>
      <c r="I2528">
        <f xml:space="preserve"> SUMIF(PRODUCTION!E$2:E$4911,C2528,PRODUCTION!I$2:I$4911)</f>
        <v>0</v>
      </c>
    </row>
    <row r="2529" spans="1:9" x14ac:dyDescent="0.2">
      <c r="A2529">
        <v>48009</v>
      </c>
      <c r="B2529" t="s">
        <v>725</v>
      </c>
      <c r="C2529" t="str">
        <f t="shared" si="79"/>
        <v>48009</v>
      </c>
      <c r="D2529" t="str">
        <f t="shared" si="78"/>
        <v>ARCHER</v>
      </c>
      <c r="E2529">
        <v>-98.687545889999996</v>
      </c>
      <c r="F2529">
        <v>33.615699669999998</v>
      </c>
      <c r="G2529">
        <f xml:space="preserve"> SUMIF(ACRES_HARVESTED!E$2:E$4911,C2529,ACRES_HARVESTED!G$2:G$4911)</f>
        <v>0</v>
      </c>
      <c r="H2529">
        <f xml:space="preserve"> SUMIF(SALES!E$2:E$4911,C2529,SALES!G$2:G$4911)</f>
        <v>0</v>
      </c>
      <c r="I2529">
        <f xml:space="preserve"> SUMIF(PRODUCTION!E$2:E$4911,C2529,PRODUCTION!I$2:I$4911)</f>
        <v>0</v>
      </c>
    </row>
    <row r="2530" spans="1:9" x14ac:dyDescent="0.2">
      <c r="A2530">
        <v>48011</v>
      </c>
      <c r="B2530" t="s">
        <v>392</v>
      </c>
      <c r="C2530" t="str">
        <f t="shared" si="79"/>
        <v>48011</v>
      </c>
      <c r="D2530" t="str">
        <f t="shared" si="78"/>
        <v>ARMSTRONG</v>
      </c>
      <c r="E2530">
        <v>-101.3574874</v>
      </c>
      <c r="F2530">
        <v>34.965074260000002</v>
      </c>
      <c r="G2530">
        <f xml:space="preserve"> SUMIF(ACRES_HARVESTED!E$2:E$4911,C2530,ACRES_HARVESTED!G$2:G$4911)</f>
        <v>3790</v>
      </c>
      <c r="H2530">
        <f xml:space="preserve"> SUMIF(SALES!E$2:E$4911,C2530,SALES!G$2:G$4911)</f>
        <v>1653000</v>
      </c>
      <c r="I2530">
        <f xml:space="preserve"> SUMIF(PRODUCTION!E$2:E$4911,C2530,PRODUCTION!I$2:I$4911)</f>
        <v>451096</v>
      </c>
    </row>
    <row r="2531" spans="1:9" x14ac:dyDescent="0.2">
      <c r="A2531">
        <v>48013</v>
      </c>
      <c r="B2531" t="s">
        <v>949</v>
      </c>
      <c r="C2531" t="str">
        <f t="shared" si="79"/>
        <v>48013</v>
      </c>
      <c r="D2531" t="str">
        <f t="shared" si="78"/>
        <v>ATASCOSA</v>
      </c>
      <c r="E2531">
        <v>-98.527162919999995</v>
      </c>
      <c r="F2531">
        <v>28.893311149999999</v>
      </c>
      <c r="G2531">
        <f xml:space="preserve"> SUMIF(ACRES_HARVESTED!E$2:E$4911,C2531,ACRES_HARVESTED!G$2:G$4911)</f>
        <v>1125</v>
      </c>
      <c r="H2531">
        <f xml:space="preserve"> SUMIF(SALES!E$2:E$4911,C2531,SALES!G$2:G$4911)</f>
        <v>381000</v>
      </c>
      <c r="I2531">
        <f xml:space="preserve"> SUMIF(PRODUCTION!E$2:E$4911,C2531,PRODUCTION!I$2:I$4911)</f>
        <v>135917</v>
      </c>
    </row>
    <row r="2532" spans="1:9" x14ac:dyDescent="0.2">
      <c r="A2532">
        <v>48015</v>
      </c>
      <c r="B2532" t="s">
        <v>1162</v>
      </c>
      <c r="C2532" t="str">
        <f t="shared" si="79"/>
        <v>48015</v>
      </c>
      <c r="D2532" t="str">
        <f t="shared" si="78"/>
        <v>AUSTIN</v>
      </c>
      <c r="E2532">
        <v>-96.278005609999994</v>
      </c>
      <c r="F2532">
        <v>29.887078039999999</v>
      </c>
      <c r="G2532">
        <f xml:space="preserve"> SUMIF(ACRES_HARVESTED!E$2:E$4911,C2532,ACRES_HARVESTED!G$2:G$4911)</f>
        <v>6522</v>
      </c>
      <c r="H2532">
        <f xml:space="preserve"> SUMIF(SALES!E$2:E$4911,C2532,SALES!G$2:G$4911)</f>
        <v>2538000</v>
      </c>
      <c r="I2532">
        <f xml:space="preserve"> SUMIF(PRODUCTION!E$2:E$4911,C2532,PRODUCTION!I$2:I$4911)</f>
        <v>850973</v>
      </c>
    </row>
    <row r="2533" spans="1:9" x14ac:dyDescent="0.2">
      <c r="A2533">
        <v>48017</v>
      </c>
      <c r="B2533" t="s">
        <v>11</v>
      </c>
      <c r="C2533" t="str">
        <f t="shared" si="79"/>
        <v>48017</v>
      </c>
      <c r="D2533" t="str">
        <f t="shared" si="78"/>
        <v>BAILEY</v>
      </c>
      <c r="E2533">
        <v>-102.8298267</v>
      </c>
      <c r="F2533">
        <v>34.068603160000002</v>
      </c>
      <c r="G2533">
        <f xml:space="preserve"> SUMIF(ACRES_HARVESTED!E$2:E$4911,C2533,ACRES_HARVESTED!G$2:G$4911)</f>
        <v>16200</v>
      </c>
      <c r="H2533">
        <f xml:space="preserve"> SUMIF(SALES!E$2:E$4911,C2533,SALES!G$2:G$4911)</f>
        <v>9025000</v>
      </c>
      <c r="I2533">
        <f xml:space="preserve"> SUMIF(PRODUCTION!E$2:E$4911,C2533,PRODUCTION!I$2:I$4911)</f>
        <v>7986859.1515999995</v>
      </c>
    </row>
    <row r="2534" spans="1:9" x14ac:dyDescent="0.2">
      <c r="A2534">
        <v>48019</v>
      </c>
      <c r="B2534" t="s">
        <v>1743</v>
      </c>
      <c r="C2534" t="str">
        <f t="shared" si="79"/>
        <v>48019</v>
      </c>
      <c r="D2534" t="str">
        <f t="shared" si="78"/>
        <v>BANDERA</v>
      </c>
      <c r="E2534">
        <v>-99.246405170000003</v>
      </c>
      <c r="F2534">
        <v>29.746996889999998</v>
      </c>
      <c r="G2534">
        <f xml:space="preserve"> SUMIF(ACRES_HARVESTED!E$2:E$4911,C2534,ACRES_HARVESTED!G$2:G$4911)</f>
        <v>0</v>
      </c>
      <c r="H2534">
        <f xml:space="preserve"> SUMIF(SALES!E$2:E$4911,C2534,SALES!G$2:G$4911)</f>
        <v>0</v>
      </c>
      <c r="I2534">
        <f xml:space="preserve"> SUMIF(PRODUCTION!E$2:E$4911,C2534,PRODUCTION!I$2:I$4911)</f>
        <v>0</v>
      </c>
    </row>
    <row r="2535" spans="1:9" x14ac:dyDescent="0.2">
      <c r="A2535">
        <v>48021</v>
      </c>
      <c r="B2535" t="s">
        <v>181</v>
      </c>
      <c r="C2535" t="str">
        <f t="shared" si="79"/>
        <v>48021</v>
      </c>
      <c r="D2535" t="str">
        <f t="shared" si="78"/>
        <v>BASTROP</v>
      </c>
      <c r="E2535">
        <v>-97.312016249999999</v>
      </c>
      <c r="F2535">
        <v>30.103674519999998</v>
      </c>
      <c r="G2535">
        <f xml:space="preserve"> SUMIF(ACRES_HARVESTED!E$2:E$4911,C2535,ACRES_HARVESTED!G$2:G$4911)</f>
        <v>0</v>
      </c>
      <c r="H2535">
        <f xml:space="preserve"> SUMIF(SALES!E$2:E$4911,C2535,SALES!G$2:G$4911)</f>
        <v>0</v>
      </c>
      <c r="I2535">
        <f xml:space="preserve"> SUMIF(PRODUCTION!E$2:E$4911,C2535,PRODUCTION!I$2:I$4911)</f>
        <v>0</v>
      </c>
    </row>
    <row r="2536" spans="1:9" x14ac:dyDescent="0.2">
      <c r="A2536">
        <v>48023</v>
      </c>
      <c r="B2536" t="s">
        <v>285</v>
      </c>
      <c r="C2536" t="str">
        <f t="shared" si="79"/>
        <v>48023</v>
      </c>
      <c r="D2536" t="str">
        <f t="shared" si="78"/>
        <v>BAYLOR</v>
      </c>
      <c r="E2536">
        <v>-99.213529010000002</v>
      </c>
      <c r="F2536">
        <v>33.616407940000002</v>
      </c>
      <c r="G2536">
        <f xml:space="preserve"> SUMIF(ACRES_HARVESTED!E$2:E$4911,C2536,ACRES_HARVESTED!G$2:G$4911)</f>
        <v>0</v>
      </c>
      <c r="H2536">
        <f xml:space="preserve"> SUMIF(SALES!E$2:E$4911,C2536,SALES!G$2:G$4911)</f>
        <v>0</v>
      </c>
      <c r="I2536">
        <f xml:space="preserve"> SUMIF(PRODUCTION!E$2:E$4911,C2536,PRODUCTION!I$2:I$4911)</f>
        <v>0</v>
      </c>
    </row>
    <row r="2537" spans="1:9" x14ac:dyDescent="0.2">
      <c r="A2537">
        <v>48025</v>
      </c>
      <c r="B2537" t="s">
        <v>1793</v>
      </c>
      <c r="C2537" t="str">
        <f t="shared" si="79"/>
        <v>48025</v>
      </c>
      <c r="D2537" t="str">
        <f t="shared" si="78"/>
        <v>BEE</v>
      </c>
      <c r="E2537">
        <v>-97.741026239999997</v>
      </c>
      <c r="F2537">
        <v>28.417367110000001</v>
      </c>
      <c r="G2537">
        <f xml:space="preserve"> SUMIF(ACRES_HARVESTED!E$2:E$4911,C2537,ACRES_HARVESTED!G$2:G$4911)</f>
        <v>9996</v>
      </c>
      <c r="H2537">
        <f xml:space="preserve"> SUMIF(SALES!E$2:E$4911,C2537,SALES!G$2:G$4911)</f>
        <v>3943000</v>
      </c>
      <c r="I2537">
        <f xml:space="preserve"> SUMIF(PRODUCTION!E$2:E$4911,C2537,PRODUCTION!I$2:I$4911)</f>
        <v>1100087</v>
      </c>
    </row>
    <row r="2538" spans="1:9" x14ac:dyDescent="0.2">
      <c r="A2538">
        <v>48027</v>
      </c>
      <c r="B2538" t="s">
        <v>968</v>
      </c>
      <c r="C2538" t="str">
        <f t="shared" si="79"/>
        <v>48027</v>
      </c>
      <c r="D2538" t="str">
        <f t="shared" si="78"/>
        <v>BELL</v>
      </c>
      <c r="E2538">
        <v>-97.478231339999994</v>
      </c>
      <c r="F2538">
        <v>31.03762665</v>
      </c>
      <c r="G2538">
        <f xml:space="preserve"> SUMIF(ACRES_HARVESTED!E$2:E$4911,C2538,ACRES_HARVESTED!G$2:G$4911)</f>
        <v>67617</v>
      </c>
      <c r="H2538">
        <f xml:space="preserve"> SUMIF(SALES!E$2:E$4911,C2538,SALES!G$2:G$4911)</f>
        <v>24630000</v>
      </c>
      <c r="I2538">
        <f xml:space="preserve"> SUMIF(PRODUCTION!E$2:E$4911,C2538,PRODUCTION!I$2:I$4911)</f>
        <v>7343885.0943999998</v>
      </c>
    </row>
    <row r="2539" spans="1:9" x14ac:dyDescent="0.2">
      <c r="A2539">
        <v>48029</v>
      </c>
      <c r="B2539" t="s">
        <v>1227</v>
      </c>
      <c r="C2539" t="str">
        <f t="shared" si="79"/>
        <v>48029</v>
      </c>
      <c r="D2539" t="str">
        <f t="shared" si="78"/>
        <v>BEXAR</v>
      </c>
      <c r="E2539">
        <v>-98.520160129999994</v>
      </c>
      <c r="F2539">
        <v>29.449116650000001</v>
      </c>
      <c r="G2539">
        <f xml:space="preserve"> SUMIF(ACRES_HARVESTED!E$2:E$4911,C2539,ACRES_HARVESTED!G$2:G$4911)</f>
        <v>8829</v>
      </c>
      <c r="H2539">
        <f xml:space="preserve"> SUMIF(SALES!E$2:E$4911,C2539,SALES!G$2:G$4911)</f>
        <v>2540000</v>
      </c>
      <c r="I2539">
        <f xml:space="preserve"> SUMIF(PRODUCTION!E$2:E$4911,C2539,PRODUCTION!I$2:I$4911)</f>
        <v>745466.52590000001</v>
      </c>
    </row>
    <row r="2540" spans="1:9" x14ac:dyDescent="0.2">
      <c r="A2540">
        <v>48031</v>
      </c>
      <c r="B2540" t="s">
        <v>393</v>
      </c>
      <c r="C2540" t="str">
        <f t="shared" si="79"/>
        <v>48031</v>
      </c>
      <c r="D2540" t="str">
        <f t="shared" si="78"/>
        <v>BLANCO</v>
      </c>
      <c r="E2540">
        <v>-98.399985200000003</v>
      </c>
      <c r="F2540">
        <v>30.26640707</v>
      </c>
      <c r="G2540">
        <f xml:space="preserve"> SUMIF(ACRES_HARVESTED!E$2:E$4911,C2540,ACRES_HARVESTED!G$2:G$4911)</f>
        <v>0</v>
      </c>
      <c r="H2540">
        <f xml:space="preserve"> SUMIF(SALES!E$2:E$4911,C2540,SALES!G$2:G$4911)</f>
        <v>0</v>
      </c>
      <c r="I2540">
        <f xml:space="preserve"> SUMIF(PRODUCTION!E$2:E$4911,C2540,PRODUCTION!I$2:I$4911)</f>
        <v>0</v>
      </c>
    </row>
    <row r="2541" spans="1:9" x14ac:dyDescent="0.2">
      <c r="A2541">
        <v>48033</v>
      </c>
      <c r="B2541" t="s">
        <v>398</v>
      </c>
      <c r="C2541" t="str">
        <f t="shared" si="79"/>
        <v>48033</v>
      </c>
      <c r="D2541" t="str">
        <f t="shared" si="78"/>
        <v>BORDEN</v>
      </c>
      <c r="E2541">
        <v>-101.43165089999999</v>
      </c>
      <c r="F2541">
        <v>32.74363984</v>
      </c>
      <c r="G2541">
        <f xml:space="preserve"> SUMIF(ACRES_HARVESTED!E$2:E$4911,C2541,ACRES_HARVESTED!G$2:G$4911)</f>
        <v>0</v>
      </c>
      <c r="H2541">
        <f xml:space="preserve"> SUMIF(SALES!E$2:E$4911,C2541,SALES!G$2:G$4911)</f>
        <v>0</v>
      </c>
      <c r="I2541">
        <f xml:space="preserve"> SUMIF(PRODUCTION!E$2:E$4911,C2541,PRODUCTION!I$2:I$4911)</f>
        <v>0</v>
      </c>
    </row>
    <row r="2542" spans="1:9" x14ac:dyDescent="0.2">
      <c r="A2542">
        <v>48035</v>
      </c>
      <c r="B2542" t="s">
        <v>1222</v>
      </c>
      <c r="C2542" t="str">
        <f t="shared" si="79"/>
        <v>48035</v>
      </c>
      <c r="D2542" t="str">
        <f t="shared" si="78"/>
        <v>BOSQUE</v>
      </c>
      <c r="E2542">
        <v>-97.634357109999996</v>
      </c>
      <c r="F2542">
        <v>31.900359009999999</v>
      </c>
      <c r="G2542">
        <f xml:space="preserve"> SUMIF(ACRES_HARVESTED!E$2:E$4911,C2542,ACRES_HARVESTED!G$2:G$4911)</f>
        <v>3965</v>
      </c>
      <c r="H2542">
        <f xml:space="preserve"> SUMIF(SALES!E$2:E$4911,C2542,SALES!G$2:G$4911)</f>
        <v>1054000</v>
      </c>
      <c r="I2542">
        <f xml:space="preserve"> SUMIF(PRODUCTION!E$2:E$4911,C2542,PRODUCTION!I$2:I$4911)</f>
        <v>296351</v>
      </c>
    </row>
    <row r="2543" spans="1:9" x14ac:dyDescent="0.2">
      <c r="A2543">
        <v>48037</v>
      </c>
      <c r="B2543" t="s">
        <v>1880</v>
      </c>
      <c r="C2543" t="str">
        <f t="shared" si="79"/>
        <v>48037</v>
      </c>
      <c r="D2543" t="str">
        <f t="shared" si="78"/>
        <v>BOWIE</v>
      </c>
      <c r="E2543">
        <v>-94.423781820000002</v>
      </c>
      <c r="F2543">
        <v>33.446937570000003</v>
      </c>
      <c r="G2543">
        <f xml:space="preserve"> SUMIF(ACRES_HARVESTED!E$2:E$4911,C2543,ACRES_HARVESTED!G$2:G$4911)</f>
        <v>3327</v>
      </c>
      <c r="H2543">
        <f xml:space="preserve"> SUMIF(SALES!E$2:E$4911,C2543,SALES!G$2:G$4911)</f>
        <v>1893000</v>
      </c>
      <c r="I2543">
        <f xml:space="preserve"> SUMIF(PRODUCTION!E$2:E$4911,C2543,PRODUCTION!I$2:I$4911)</f>
        <v>511338</v>
      </c>
    </row>
    <row r="2544" spans="1:9" x14ac:dyDescent="0.2">
      <c r="A2544">
        <v>48039</v>
      </c>
      <c r="B2544" t="s">
        <v>1090</v>
      </c>
      <c r="C2544" t="str">
        <f t="shared" si="79"/>
        <v>48039</v>
      </c>
      <c r="D2544" t="str">
        <f t="shared" si="78"/>
        <v>BRAZORIA</v>
      </c>
      <c r="E2544">
        <v>-95.451586289999995</v>
      </c>
      <c r="F2544">
        <v>29.189497849999999</v>
      </c>
      <c r="G2544">
        <f xml:space="preserve"> SUMIF(ACRES_HARVESTED!E$2:E$4911,C2544,ACRES_HARVESTED!G$2:G$4911)</f>
        <v>12553</v>
      </c>
      <c r="H2544">
        <f xml:space="preserve"> SUMIF(SALES!E$2:E$4911,C2544,SALES!G$2:G$4911)</f>
        <v>4061000</v>
      </c>
      <c r="I2544">
        <f xml:space="preserve"> SUMIF(PRODUCTION!E$2:E$4911,C2544,PRODUCTION!I$2:I$4911)</f>
        <v>1367188</v>
      </c>
    </row>
    <row r="2545" spans="1:9" x14ac:dyDescent="0.2">
      <c r="A2545">
        <v>48041</v>
      </c>
      <c r="B2545" t="s">
        <v>1619</v>
      </c>
      <c r="C2545" t="str">
        <f t="shared" si="79"/>
        <v>48041</v>
      </c>
      <c r="D2545" t="str">
        <f t="shared" si="78"/>
        <v>BRAZOS</v>
      </c>
      <c r="E2545">
        <v>-96.30208322</v>
      </c>
      <c r="F2545">
        <v>30.660742209999999</v>
      </c>
      <c r="G2545">
        <f xml:space="preserve"> SUMIF(ACRES_HARVESTED!E$2:E$4911,C2545,ACRES_HARVESTED!G$2:G$4911)</f>
        <v>1788</v>
      </c>
      <c r="H2545">
        <f xml:space="preserve"> SUMIF(SALES!E$2:E$4911,C2545,SALES!G$2:G$4911)</f>
        <v>905000</v>
      </c>
      <c r="I2545">
        <f xml:space="preserve"> SUMIF(PRODUCTION!E$2:E$4911,C2545,PRODUCTION!I$2:I$4911)</f>
        <v>253216</v>
      </c>
    </row>
    <row r="2546" spans="1:9" x14ac:dyDescent="0.2">
      <c r="A2546">
        <v>48043</v>
      </c>
      <c r="B2546" t="s">
        <v>1404</v>
      </c>
      <c r="C2546" t="str">
        <f t="shared" si="79"/>
        <v>48043</v>
      </c>
      <c r="D2546" t="str">
        <f t="shared" si="78"/>
        <v>BREWSTER</v>
      </c>
      <c r="E2546">
        <v>-103.2522656</v>
      </c>
      <c r="F2546">
        <v>29.811745609999999</v>
      </c>
      <c r="G2546">
        <f xml:space="preserve"> SUMIF(ACRES_HARVESTED!E$2:E$4911,C2546,ACRES_HARVESTED!G$2:G$4911)</f>
        <v>0</v>
      </c>
      <c r="H2546">
        <f xml:space="preserve"> SUMIF(SALES!E$2:E$4911,C2546,SALES!G$2:G$4911)</f>
        <v>0</v>
      </c>
      <c r="I2546">
        <f xml:space="preserve"> SUMIF(PRODUCTION!E$2:E$4911,C2546,PRODUCTION!I$2:I$4911)</f>
        <v>0</v>
      </c>
    </row>
    <row r="2547" spans="1:9" x14ac:dyDescent="0.2">
      <c r="A2547">
        <v>48045</v>
      </c>
      <c r="B2547" t="s">
        <v>1207</v>
      </c>
      <c r="C2547" t="str">
        <f t="shared" si="79"/>
        <v>48045</v>
      </c>
      <c r="D2547" t="str">
        <f t="shared" si="78"/>
        <v>BRISCOE</v>
      </c>
      <c r="E2547">
        <v>-101.2084947</v>
      </c>
      <c r="F2547">
        <v>34.530269619999999</v>
      </c>
      <c r="G2547">
        <f xml:space="preserve"> SUMIF(ACRES_HARVESTED!E$2:E$4911,C2547,ACRES_HARVESTED!G$2:G$4911)</f>
        <v>0</v>
      </c>
      <c r="H2547">
        <f xml:space="preserve"> SUMIF(SALES!E$2:E$4911,C2547,SALES!G$2:G$4911)</f>
        <v>0</v>
      </c>
      <c r="I2547">
        <f xml:space="preserve"> SUMIF(PRODUCTION!E$2:E$4911,C2547,PRODUCTION!I$2:I$4911)</f>
        <v>0</v>
      </c>
    </row>
    <row r="2548" spans="1:9" x14ac:dyDescent="0.2">
      <c r="A2548">
        <v>48047</v>
      </c>
      <c r="B2548" t="s">
        <v>296</v>
      </c>
      <c r="C2548" t="str">
        <f t="shared" si="79"/>
        <v>48047</v>
      </c>
      <c r="D2548" t="str">
        <f t="shared" si="78"/>
        <v>BROOKS</v>
      </c>
      <c r="E2548">
        <v>-98.218665279999996</v>
      </c>
      <c r="F2548">
        <v>27.03154713</v>
      </c>
      <c r="G2548">
        <f xml:space="preserve"> SUMIF(ACRES_HARVESTED!E$2:E$4911,C2548,ACRES_HARVESTED!G$2:G$4911)</f>
        <v>0</v>
      </c>
      <c r="H2548">
        <f xml:space="preserve"> SUMIF(SALES!E$2:E$4911,C2548,SALES!G$2:G$4911)</f>
        <v>0</v>
      </c>
      <c r="I2548">
        <f xml:space="preserve"> SUMIF(PRODUCTION!E$2:E$4911,C2548,PRODUCTION!I$2:I$4911)</f>
        <v>0</v>
      </c>
    </row>
    <row r="2549" spans="1:9" x14ac:dyDescent="0.2">
      <c r="A2549">
        <v>48049</v>
      </c>
      <c r="B2549" t="s">
        <v>145</v>
      </c>
      <c r="C2549" t="str">
        <f t="shared" si="79"/>
        <v>48049</v>
      </c>
      <c r="D2549" t="str">
        <f t="shared" si="78"/>
        <v>BROWN</v>
      </c>
      <c r="E2549">
        <v>-98.998810710000001</v>
      </c>
      <c r="F2549">
        <v>31.774177030000001</v>
      </c>
      <c r="G2549">
        <f xml:space="preserve"> SUMIF(ACRES_HARVESTED!E$2:E$4911,C2549,ACRES_HARVESTED!G$2:G$4911)</f>
        <v>0</v>
      </c>
      <c r="H2549">
        <f xml:space="preserve"> SUMIF(SALES!E$2:E$4911,C2549,SALES!G$2:G$4911)</f>
        <v>0</v>
      </c>
      <c r="I2549">
        <f xml:space="preserve"> SUMIF(PRODUCTION!E$2:E$4911,C2549,PRODUCTION!I$2:I$4911)</f>
        <v>0</v>
      </c>
    </row>
    <row r="2550" spans="1:9" x14ac:dyDescent="0.2">
      <c r="A2550">
        <v>48051</v>
      </c>
      <c r="B2550" t="s">
        <v>1620</v>
      </c>
      <c r="C2550" t="str">
        <f t="shared" si="79"/>
        <v>48051</v>
      </c>
      <c r="D2550" t="str">
        <f t="shared" si="78"/>
        <v>BURLESON</v>
      </c>
      <c r="E2550">
        <v>-96.621057710000002</v>
      </c>
      <c r="F2550">
        <v>30.492195760000001</v>
      </c>
      <c r="G2550">
        <f xml:space="preserve"> SUMIF(ACRES_HARVESTED!E$2:E$4911,C2550,ACRES_HARVESTED!G$2:G$4911)</f>
        <v>8618</v>
      </c>
      <c r="H2550">
        <f xml:space="preserve"> SUMIF(SALES!E$2:E$4911,C2550,SALES!G$2:G$4911)</f>
        <v>3681000</v>
      </c>
      <c r="I2550">
        <f xml:space="preserve"> SUMIF(PRODUCTION!E$2:E$4911,C2550,PRODUCTION!I$2:I$4911)</f>
        <v>1003621</v>
      </c>
    </row>
    <row r="2551" spans="1:9" x14ac:dyDescent="0.2">
      <c r="A2551">
        <v>48053</v>
      </c>
      <c r="B2551" t="s">
        <v>1886</v>
      </c>
      <c r="C2551" t="str">
        <f t="shared" si="79"/>
        <v>48053</v>
      </c>
      <c r="D2551" t="str">
        <f t="shared" si="78"/>
        <v>BURNET</v>
      </c>
      <c r="E2551">
        <v>-98.18244138</v>
      </c>
      <c r="F2551">
        <v>30.788523359999999</v>
      </c>
      <c r="G2551">
        <f xml:space="preserve"> SUMIF(ACRES_HARVESTED!E$2:E$4911,C2551,ACRES_HARVESTED!G$2:G$4911)</f>
        <v>0</v>
      </c>
      <c r="H2551">
        <f xml:space="preserve"> SUMIF(SALES!E$2:E$4911,C2551,SALES!G$2:G$4911)</f>
        <v>0</v>
      </c>
      <c r="I2551">
        <f xml:space="preserve"> SUMIF(PRODUCTION!E$2:E$4911,C2551,PRODUCTION!I$2:I$4911)</f>
        <v>0</v>
      </c>
    </row>
    <row r="2552" spans="1:9" x14ac:dyDescent="0.2">
      <c r="A2552">
        <v>48055</v>
      </c>
      <c r="B2552" t="s">
        <v>281</v>
      </c>
      <c r="C2552" t="str">
        <f t="shared" si="79"/>
        <v>48055</v>
      </c>
      <c r="D2552" t="str">
        <f t="shared" si="78"/>
        <v>CALDWELL</v>
      </c>
      <c r="E2552">
        <v>-97.619767969999998</v>
      </c>
      <c r="F2552">
        <v>29.837145150000001</v>
      </c>
      <c r="G2552">
        <f xml:space="preserve"> SUMIF(ACRES_HARVESTED!E$2:E$4911,C2552,ACRES_HARVESTED!G$2:G$4911)</f>
        <v>17422</v>
      </c>
      <c r="H2552">
        <f xml:space="preserve"> SUMIF(SALES!E$2:E$4911,C2552,SALES!G$2:G$4911)</f>
        <v>6048000</v>
      </c>
      <c r="I2552">
        <f xml:space="preserve"> SUMIF(PRODUCTION!E$2:E$4911,C2552,PRODUCTION!I$2:I$4911)</f>
        <v>1702331</v>
      </c>
    </row>
    <row r="2553" spans="1:9" x14ac:dyDescent="0.2">
      <c r="A2553">
        <v>48057</v>
      </c>
      <c r="B2553" t="s">
        <v>123</v>
      </c>
      <c r="C2553" t="str">
        <f t="shared" si="79"/>
        <v>48057</v>
      </c>
      <c r="D2553" t="str">
        <f t="shared" si="78"/>
        <v>CALHOUN</v>
      </c>
      <c r="E2553">
        <v>-96.604741340000004</v>
      </c>
      <c r="F2553">
        <v>28.503495990000001</v>
      </c>
      <c r="G2553">
        <f xml:space="preserve"> SUMIF(ACRES_HARVESTED!E$2:E$4911,C2553,ACRES_HARVESTED!G$2:G$4911)</f>
        <v>12298</v>
      </c>
      <c r="H2553">
        <f xml:space="preserve"> SUMIF(SALES!E$2:E$4911,C2553,SALES!G$2:G$4911)</f>
        <v>5892000</v>
      </c>
      <c r="I2553">
        <f xml:space="preserve"> SUMIF(PRODUCTION!E$2:E$4911,C2553,PRODUCTION!I$2:I$4911)</f>
        <v>1527148</v>
      </c>
    </row>
    <row r="2554" spans="1:9" x14ac:dyDescent="0.2">
      <c r="A2554">
        <v>48059</v>
      </c>
      <c r="B2554" t="s">
        <v>407</v>
      </c>
      <c r="C2554" t="str">
        <f t="shared" si="79"/>
        <v>48059</v>
      </c>
      <c r="D2554" t="str">
        <f t="shared" si="78"/>
        <v>CALLAHAN</v>
      </c>
      <c r="E2554">
        <v>-99.373263120000004</v>
      </c>
      <c r="F2554">
        <v>32.297606190000003</v>
      </c>
      <c r="G2554">
        <f xml:space="preserve"> SUMIF(ACRES_HARVESTED!E$2:E$4911,C2554,ACRES_HARVESTED!G$2:G$4911)</f>
        <v>0</v>
      </c>
      <c r="H2554">
        <f xml:space="preserve"> SUMIF(SALES!E$2:E$4911,C2554,SALES!G$2:G$4911)</f>
        <v>0</v>
      </c>
      <c r="I2554">
        <f xml:space="preserve"> SUMIF(PRODUCTION!E$2:E$4911,C2554,PRODUCTION!I$2:I$4911)</f>
        <v>0</v>
      </c>
    </row>
    <row r="2555" spans="1:9" x14ac:dyDescent="0.2">
      <c r="A2555">
        <v>48061</v>
      </c>
      <c r="B2555" t="s">
        <v>1003</v>
      </c>
      <c r="C2555" t="str">
        <f t="shared" si="79"/>
        <v>48061</v>
      </c>
      <c r="D2555" t="str">
        <f t="shared" si="78"/>
        <v>CAMERON</v>
      </c>
      <c r="E2555">
        <v>-97.513978730000005</v>
      </c>
      <c r="F2555">
        <v>26.134271779999999</v>
      </c>
      <c r="G2555">
        <f xml:space="preserve"> SUMIF(ACRES_HARVESTED!E$2:E$4911,C2555,ACRES_HARVESTED!G$2:G$4911)</f>
        <v>29718</v>
      </c>
      <c r="H2555">
        <f xml:space="preserve"> SUMIF(SALES!E$2:E$4911,C2555,SALES!G$2:G$4911)</f>
        <v>12631000</v>
      </c>
      <c r="I2555">
        <f xml:space="preserve"> SUMIF(PRODUCTION!E$2:E$4911,C2555,PRODUCTION!I$2:I$4911)</f>
        <v>3449216.1460000002</v>
      </c>
    </row>
    <row r="2556" spans="1:9" x14ac:dyDescent="0.2">
      <c r="A2556">
        <v>48063</v>
      </c>
      <c r="B2556" t="s">
        <v>1608</v>
      </c>
      <c r="C2556" t="str">
        <f t="shared" si="79"/>
        <v>48063</v>
      </c>
      <c r="D2556" t="str">
        <f t="shared" si="78"/>
        <v>CAMP</v>
      </c>
      <c r="E2556">
        <v>-94.978686449999998</v>
      </c>
      <c r="F2556">
        <v>32.973743489999997</v>
      </c>
      <c r="G2556">
        <f xml:space="preserve"> SUMIF(ACRES_HARVESTED!E$2:E$4911,C2556,ACRES_HARVESTED!G$2:G$4911)</f>
        <v>0</v>
      </c>
      <c r="H2556">
        <f xml:space="preserve"> SUMIF(SALES!E$2:E$4911,C2556,SALES!G$2:G$4911)</f>
        <v>0</v>
      </c>
      <c r="I2556">
        <f xml:space="preserve"> SUMIF(PRODUCTION!E$2:E$4911,C2556,PRODUCTION!I$2:I$4911)</f>
        <v>0</v>
      </c>
    </row>
    <row r="2557" spans="1:9" x14ac:dyDescent="0.2">
      <c r="A2557">
        <v>48065</v>
      </c>
      <c r="B2557" t="s">
        <v>591</v>
      </c>
      <c r="C2557" t="str">
        <f t="shared" si="79"/>
        <v>48065</v>
      </c>
      <c r="D2557" t="str">
        <f t="shared" si="78"/>
        <v>CARSON</v>
      </c>
      <c r="E2557">
        <v>-101.3542669</v>
      </c>
      <c r="F2557">
        <v>35.40365929</v>
      </c>
      <c r="G2557">
        <f xml:space="preserve"> SUMIF(ACRES_HARVESTED!E$2:E$4911,C2557,ACRES_HARVESTED!G$2:G$4911)</f>
        <v>30309</v>
      </c>
      <c r="H2557">
        <f xml:space="preserve"> SUMIF(SALES!E$2:E$4911,C2557,SALES!G$2:G$4911)</f>
        <v>18236000</v>
      </c>
      <c r="I2557">
        <f xml:space="preserve"> SUMIF(PRODUCTION!E$2:E$4911,C2557,PRODUCTION!I$2:I$4911)</f>
        <v>5136613</v>
      </c>
    </row>
    <row r="2558" spans="1:9" x14ac:dyDescent="0.2">
      <c r="A2558">
        <v>48067</v>
      </c>
      <c r="B2558" t="s">
        <v>141</v>
      </c>
      <c r="C2558" t="str">
        <f t="shared" si="79"/>
        <v>48067</v>
      </c>
      <c r="D2558" t="str">
        <f t="shared" si="78"/>
        <v>CASS</v>
      </c>
      <c r="E2558">
        <v>-94.343175239999994</v>
      </c>
      <c r="F2558">
        <v>33.077720990000003</v>
      </c>
      <c r="G2558">
        <f xml:space="preserve"> SUMIF(ACRES_HARVESTED!E$2:E$4911,C2558,ACRES_HARVESTED!G$2:G$4911)</f>
        <v>6</v>
      </c>
      <c r="H2558">
        <f xml:space="preserve"> SUMIF(SALES!E$2:E$4911,C2558,SALES!G$2:G$4911)</f>
        <v>0</v>
      </c>
      <c r="I2558">
        <f xml:space="preserve"> SUMIF(PRODUCTION!E$2:E$4911,C2558,PRODUCTION!I$2:I$4911)</f>
        <v>600</v>
      </c>
    </row>
    <row r="2559" spans="1:9" x14ac:dyDescent="0.2">
      <c r="A2559">
        <v>48069</v>
      </c>
      <c r="B2559" t="s">
        <v>228</v>
      </c>
      <c r="C2559" t="str">
        <f t="shared" si="79"/>
        <v>48069</v>
      </c>
      <c r="D2559" t="str">
        <f t="shared" si="78"/>
        <v>CASTRO</v>
      </c>
      <c r="E2559">
        <v>-102.26170810000001</v>
      </c>
      <c r="F2559">
        <v>34.530040509999999</v>
      </c>
      <c r="G2559">
        <f xml:space="preserve"> SUMIF(ACRES_HARVESTED!E$2:E$4911,C2559,ACRES_HARVESTED!G$2:G$4911)</f>
        <v>64599</v>
      </c>
      <c r="H2559">
        <f xml:space="preserve"> SUMIF(SALES!E$2:E$4911,C2559,SALES!G$2:G$4911)</f>
        <v>43394000</v>
      </c>
      <c r="I2559">
        <f xml:space="preserve"> SUMIF(PRODUCTION!E$2:E$4911,C2559,PRODUCTION!I$2:I$4911)</f>
        <v>26414834.858199999</v>
      </c>
    </row>
    <row r="2560" spans="1:9" x14ac:dyDescent="0.2">
      <c r="A2560">
        <v>48071</v>
      </c>
      <c r="B2560" t="s">
        <v>1384</v>
      </c>
      <c r="C2560" t="str">
        <f t="shared" si="79"/>
        <v>48071</v>
      </c>
      <c r="D2560" t="str">
        <f t="shared" si="78"/>
        <v>CHAMBERS</v>
      </c>
      <c r="E2560">
        <v>-94.608506210000002</v>
      </c>
      <c r="F2560">
        <v>29.738468569999998</v>
      </c>
      <c r="G2560">
        <f xml:space="preserve"> SUMIF(ACRES_HARVESTED!E$2:E$4911,C2560,ACRES_HARVESTED!G$2:G$4911)</f>
        <v>0</v>
      </c>
      <c r="H2560">
        <f xml:space="preserve"> SUMIF(SALES!E$2:E$4911,C2560,SALES!G$2:G$4911)</f>
        <v>0</v>
      </c>
      <c r="I2560">
        <f xml:space="preserve"> SUMIF(PRODUCTION!E$2:E$4911,C2560,PRODUCTION!I$2:I$4911)</f>
        <v>0</v>
      </c>
    </row>
    <row r="2561" spans="1:9" x14ac:dyDescent="0.2">
      <c r="A2561">
        <v>48073</v>
      </c>
      <c r="B2561" t="s">
        <v>320</v>
      </c>
      <c r="C2561" t="str">
        <f t="shared" si="79"/>
        <v>48073</v>
      </c>
      <c r="D2561" t="str">
        <f t="shared" si="78"/>
        <v>CHEROKEE</v>
      </c>
      <c r="E2561">
        <v>-95.165656929999997</v>
      </c>
      <c r="F2561">
        <v>31.837528559999999</v>
      </c>
      <c r="G2561">
        <f xml:space="preserve"> SUMIF(ACRES_HARVESTED!E$2:E$4911,C2561,ACRES_HARVESTED!G$2:G$4911)</f>
        <v>3</v>
      </c>
      <c r="H2561">
        <f xml:space="preserve"> SUMIF(SALES!E$2:E$4911,C2561,SALES!G$2:G$4911)</f>
        <v>1000</v>
      </c>
      <c r="I2561">
        <f xml:space="preserve"> SUMIF(PRODUCTION!E$2:E$4911,C2561,PRODUCTION!I$2:I$4911)</f>
        <v>1062.9332999999999</v>
      </c>
    </row>
    <row r="2562" spans="1:9" x14ac:dyDescent="0.2">
      <c r="A2562">
        <v>48075</v>
      </c>
      <c r="B2562" t="s">
        <v>645</v>
      </c>
      <c r="C2562" t="str">
        <f t="shared" si="79"/>
        <v>48075</v>
      </c>
      <c r="D2562" t="str">
        <f t="shared" ref="D2562:D2625" si="80">UPPER(B2562)</f>
        <v>CHILDRESS</v>
      </c>
      <c r="E2562">
        <v>-100.20777440000001</v>
      </c>
      <c r="F2562">
        <v>34.529298850000004</v>
      </c>
      <c r="G2562">
        <f xml:space="preserve"> SUMIF(ACRES_HARVESTED!E$2:E$4911,C2562,ACRES_HARVESTED!G$2:G$4911)</f>
        <v>0</v>
      </c>
      <c r="H2562">
        <f xml:space="preserve"> SUMIF(SALES!E$2:E$4911,C2562,SALES!G$2:G$4911)</f>
        <v>0</v>
      </c>
      <c r="I2562">
        <f xml:space="preserve"> SUMIF(PRODUCTION!E$2:E$4911,C2562,PRODUCTION!I$2:I$4911)</f>
        <v>0</v>
      </c>
    </row>
    <row r="2563" spans="1:9" x14ac:dyDescent="0.2">
      <c r="A2563">
        <v>48077</v>
      </c>
      <c r="B2563" t="s">
        <v>437</v>
      </c>
      <c r="C2563" t="str">
        <f t="shared" ref="C2563:C2626" si="81" xml:space="preserve"> TEXT(A2563,"00000")</f>
        <v>48077</v>
      </c>
      <c r="D2563" t="str">
        <f t="shared" si="80"/>
        <v>CLAY</v>
      </c>
      <c r="E2563">
        <v>-98.208374149999997</v>
      </c>
      <c r="F2563">
        <v>33.785589809999998</v>
      </c>
      <c r="G2563">
        <f xml:space="preserve"> SUMIF(ACRES_HARVESTED!E$2:E$4911,C2563,ACRES_HARVESTED!G$2:G$4911)</f>
        <v>0</v>
      </c>
      <c r="H2563">
        <f xml:space="preserve"> SUMIF(SALES!E$2:E$4911,C2563,SALES!G$2:G$4911)</f>
        <v>0</v>
      </c>
      <c r="I2563">
        <f xml:space="preserve"> SUMIF(PRODUCTION!E$2:E$4911,C2563,PRODUCTION!I$2:I$4911)</f>
        <v>0</v>
      </c>
    </row>
    <row r="2564" spans="1:9" x14ac:dyDescent="0.2">
      <c r="A2564">
        <v>48079</v>
      </c>
      <c r="B2564" t="s">
        <v>215</v>
      </c>
      <c r="C2564" t="str">
        <f t="shared" si="81"/>
        <v>48079</v>
      </c>
      <c r="D2564" t="str">
        <f t="shared" si="80"/>
        <v>COCHRAN</v>
      </c>
      <c r="E2564">
        <v>-102.82851789999999</v>
      </c>
      <c r="F2564">
        <v>33.604260940000003</v>
      </c>
      <c r="G2564">
        <f xml:space="preserve"> SUMIF(ACRES_HARVESTED!E$2:E$4911,C2564,ACRES_HARVESTED!G$2:G$4911)</f>
        <v>20842</v>
      </c>
      <c r="H2564">
        <f xml:space="preserve"> SUMIF(SALES!E$2:E$4911,C2564,SALES!G$2:G$4911)</f>
        <v>5719000</v>
      </c>
      <c r="I2564">
        <f xml:space="preserve"> SUMIF(PRODUCTION!E$2:E$4911,C2564,PRODUCTION!I$2:I$4911)</f>
        <v>1515038</v>
      </c>
    </row>
    <row r="2565" spans="1:9" x14ac:dyDescent="0.2">
      <c r="A2565">
        <v>48081</v>
      </c>
      <c r="B2565" t="s">
        <v>55</v>
      </c>
      <c r="C2565" t="str">
        <f t="shared" si="81"/>
        <v>48081</v>
      </c>
      <c r="D2565" t="str">
        <f t="shared" si="80"/>
        <v>COKE</v>
      </c>
      <c r="E2565">
        <v>-100.5295971</v>
      </c>
      <c r="F2565">
        <v>31.889335280000001</v>
      </c>
      <c r="G2565">
        <f xml:space="preserve"> SUMIF(ACRES_HARVESTED!E$2:E$4911,C2565,ACRES_HARVESTED!G$2:G$4911)</f>
        <v>0</v>
      </c>
      <c r="H2565">
        <f xml:space="preserve"> SUMIF(SALES!E$2:E$4911,C2565,SALES!G$2:G$4911)</f>
        <v>0</v>
      </c>
      <c r="I2565">
        <f xml:space="preserve"> SUMIF(PRODUCTION!E$2:E$4911,C2565,PRODUCTION!I$2:I$4911)</f>
        <v>0</v>
      </c>
    </row>
    <row r="2566" spans="1:9" x14ac:dyDescent="0.2">
      <c r="A2566">
        <v>48083</v>
      </c>
      <c r="B2566" t="s">
        <v>1453</v>
      </c>
      <c r="C2566" t="str">
        <f t="shared" si="81"/>
        <v>48083</v>
      </c>
      <c r="D2566" t="str">
        <f t="shared" si="80"/>
        <v>COLEMAN</v>
      </c>
      <c r="E2566">
        <v>-99.452877060000006</v>
      </c>
      <c r="F2566">
        <v>31.773196819999999</v>
      </c>
      <c r="G2566">
        <f xml:space="preserve"> SUMIF(ACRES_HARVESTED!E$2:E$4911,C2566,ACRES_HARVESTED!G$2:G$4911)</f>
        <v>16105</v>
      </c>
      <c r="H2566">
        <f xml:space="preserve"> SUMIF(SALES!E$2:E$4911,C2566,SALES!G$2:G$4911)</f>
        <v>7334000</v>
      </c>
      <c r="I2566">
        <f xml:space="preserve"> SUMIF(PRODUCTION!E$2:E$4911,C2566,PRODUCTION!I$2:I$4911)</f>
        <v>1855765</v>
      </c>
    </row>
    <row r="2567" spans="1:9" x14ac:dyDescent="0.2">
      <c r="A2567">
        <v>48085</v>
      </c>
      <c r="B2567" t="s">
        <v>53</v>
      </c>
      <c r="C2567" t="str">
        <f t="shared" si="81"/>
        <v>48085</v>
      </c>
      <c r="D2567" t="str">
        <f t="shared" si="80"/>
        <v>COLLIN</v>
      </c>
      <c r="E2567">
        <v>-96.572668030000003</v>
      </c>
      <c r="F2567">
        <v>33.188227159999997</v>
      </c>
      <c r="G2567">
        <f xml:space="preserve"> SUMIF(ACRES_HARVESTED!E$2:E$4911,C2567,ACRES_HARVESTED!G$2:G$4911)</f>
        <v>23839</v>
      </c>
      <c r="H2567">
        <f xml:space="preserve"> SUMIF(SALES!E$2:E$4911,C2567,SALES!G$2:G$4911)</f>
        <v>8832000</v>
      </c>
      <c r="I2567">
        <f xml:space="preserve"> SUMIF(PRODUCTION!E$2:E$4911,C2567,PRODUCTION!I$2:I$4911)</f>
        <v>2972627.5353000001</v>
      </c>
    </row>
    <row r="2568" spans="1:9" x14ac:dyDescent="0.2">
      <c r="A2568">
        <v>48087</v>
      </c>
      <c r="B2568" t="s">
        <v>611</v>
      </c>
      <c r="C2568" t="str">
        <f t="shared" si="81"/>
        <v>48087</v>
      </c>
      <c r="D2568" t="str">
        <f t="shared" si="80"/>
        <v>COLLINGSWORTH</v>
      </c>
      <c r="E2568">
        <v>-100.2700105</v>
      </c>
      <c r="F2568">
        <v>34.964894389999998</v>
      </c>
      <c r="G2568">
        <f xml:space="preserve"> SUMIF(ACRES_HARVESTED!E$2:E$4911,C2568,ACRES_HARVESTED!G$2:G$4911)</f>
        <v>0</v>
      </c>
      <c r="H2568">
        <f xml:space="preserve"> SUMIF(SALES!E$2:E$4911,C2568,SALES!G$2:G$4911)</f>
        <v>0</v>
      </c>
      <c r="I2568">
        <f xml:space="preserve"> SUMIF(PRODUCTION!E$2:E$4911,C2568,PRODUCTION!I$2:I$4911)</f>
        <v>0</v>
      </c>
    </row>
    <row r="2569" spans="1:9" x14ac:dyDescent="0.2">
      <c r="A2569">
        <v>48089</v>
      </c>
      <c r="B2569" t="s">
        <v>1261</v>
      </c>
      <c r="C2569" t="str">
        <f t="shared" si="81"/>
        <v>48089</v>
      </c>
      <c r="D2569" t="str">
        <f t="shared" si="80"/>
        <v>COLORADO</v>
      </c>
      <c r="E2569">
        <v>-96.52613796</v>
      </c>
      <c r="F2569">
        <v>29.620805870000002</v>
      </c>
      <c r="G2569">
        <f xml:space="preserve"> SUMIF(ACRES_HARVESTED!E$2:E$4911,C2569,ACRES_HARVESTED!G$2:G$4911)</f>
        <v>13724</v>
      </c>
      <c r="H2569">
        <f xml:space="preserve"> SUMIF(SALES!E$2:E$4911,C2569,SALES!G$2:G$4911)</f>
        <v>6413000</v>
      </c>
      <c r="I2569">
        <f xml:space="preserve"> SUMIF(PRODUCTION!E$2:E$4911,C2569,PRODUCTION!I$2:I$4911)</f>
        <v>1736261</v>
      </c>
    </row>
    <row r="2570" spans="1:9" x14ac:dyDescent="0.2">
      <c r="A2570">
        <v>48091</v>
      </c>
      <c r="B2570" t="s">
        <v>1650</v>
      </c>
      <c r="C2570" t="str">
        <f t="shared" si="81"/>
        <v>48091</v>
      </c>
      <c r="D2570" t="str">
        <f t="shared" si="80"/>
        <v>COMAL</v>
      </c>
      <c r="E2570">
        <v>-98.278517399999998</v>
      </c>
      <c r="F2570">
        <v>29.808401419999999</v>
      </c>
      <c r="G2570">
        <f xml:space="preserve"> SUMIF(ACRES_HARVESTED!E$2:E$4911,C2570,ACRES_HARVESTED!G$2:G$4911)</f>
        <v>505</v>
      </c>
      <c r="H2570">
        <f xml:space="preserve"> SUMIF(SALES!E$2:E$4911,C2570,SALES!G$2:G$4911)</f>
        <v>85000</v>
      </c>
      <c r="I2570">
        <f xml:space="preserve"> SUMIF(PRODUCTION!E$2:E$4911,C2570,PRODUCTION!I$2:I$4911)</f>
        <v>25250</v>
      </c>
    </row>
    <row r="2571" spans="1:9" x14ac:dyDescent="0.2">
      <c r="A2571">
        <v>48093</v>
      </c>
      <c r="B2571" t="s">
        <v>301</v>
      </c>
      <c r="C2571" t="str">
        <f t="shared" si="81"/>
        <v>48093</v>
      </c>
      <c r="D2571" t="str">
        <f t="shared" si="80"/>
        <v>COMANCHE</v>
      </c>
      <c r="E2571">
        <v>-98.55874953</v>
      </c>
      <c r="F2571">
        <v>31.948548590000001</v>
      </c>
      <c r="G2571">
        <f xml:space="preserve"> SUMIF(ACRES_HARVESTED!E$2:E$4911,C2571,ACRES_HARVESTED!G$2:G$4911)</f>
        <v>5742</v>
      </c>
      <c r="H2571">
        <f xml:space="preserve"> SUMIF(SALES!E$2:E$4911,C2571,SALES!G$2:G$4911)</f>
        <v>3156000</v>
      </c>
      <c r="I2571">
        <f xml:space="preserve"> SUMIF(PRODUCTION!E$2:E$4911,C2571,PRODUCTION!I$2:I$4911)</f>
        <v>3231548.5741999997</v>
      </c>
    </row>
    <row r="2572" spans="1:9" x14ac:dyDescent="0.2">
      <c r="A2572">
        <v>48095</v>
      </c>
      <c r="B2572" t="s">
        <v>1414</v>
      </c>
      <c r="C2572" t="str">
        <f t="shared" si="81"/>
        <v>48095</v>
      </c>
      <c r="D2572" t="str">
        <f t="shared" si="80"/>
        <v>CONCHO</v>
      </c>
      <c r="E2572">
        <v>-99.864285069999994</v>
      </c>
      <c r="F2572">
        <v>31.32686635</v>
      </c>
      <c r="G2572">
        <f xml:space="preserve"> SUMIF(ACRES_HARVESTED!E$2:E$4911,C2572,ACRES_HARVESTED!G$2:G$4911)</f>
        <v>1002</v>
      </c>
      <c r="H2572">
        <f xml:space="preserve"> SUMIF(SALES!E$2:E$4911,C2572,SALES!G$2:G$4911)</f>
        <v>340000</v>
      </c>
      <c r="I2572">
        <f xml:space="preserve"> SUMIF(PRODUCTION!E$2:E$4911,C2572,PRODUCTION!I$2:I$4911)</f>
        <v>324396.30209999997</v>
      </c>
    </row>
    <row r="2573" spans="1:9" x14ac:dyDescent="0.2">
      <c r="A2573">
        <v>48097</v>
      </c>
      <c r="B2573" t="s">
        <v>1268</v>
      </c>
      <c r="C2573" t="str">
        <f t="shared" si="81"/>
        <v>48097</v>
      </c>
      <c r="D2573" t="str">
        <f t="shared" si="80"/>
        <v>COOKE</v>
      </c>
      <c r="E2573">
        <v>-97.212767510000006</v>
      </c>
      <c r="F2573">
        <v>33.639406690000001</v>
      </c>
      <c r="G2573">
        <f xml:space="preserve"> SUMIF(ACRES_HARVESTED!E$2:E$4911,C2573,ACRES_HARVESTED!G$2:G$4911)</f>
        <v>3620</v>
      </c>
      <c r="H2573">
        <f xml:space="preserve"> SUMIF(SALES!E$2:E$4911,C2573,SALES!G$2:G$4911)</f>
        <v>1327000</v>
      </c>
      <c r="I2573">
        <f xml:space="preserve"> SUMIF(PRODUCTION!E$2:E$4911,C2573,PRODUCTION!I$2:I$4911)</f>
        <v>608797.62620000006</v>
      </c>
    </row>
    <row r="2574" spans="1:9" x14ac:dyDescent="0.2">
      <c r="A2574">
        <v>48099</v>
      </c>
      <c r="B2574" t="s">
        <v>655</v>
      </c>
      <c r="C2574" t="str">
        <f t="shared" si="81"/>
        <v>48099</v>
      </c>
      <c r="D2574" t="str">
        <f t="shared" si="80"/>
        <v>CORYELL</v>
      </c>
      <c r="E2574">
        <v>-97.79936155</v>
      </c>
      <c r="F2574">
        <v>31.390783970000001</v>
      </c>
      <c r="G2574">
        <f xml:space="preserve"> SUMIF(ACRES_HARVESTED!E$2:E$4911,C2574,ACRES_HARVESTED!G$2:G$4911)</f>
        <v>2096</v>
      </c>
      <c r="H2574">
        <f xml:space="preserve"> SUMIF(SALES!E$2:E$4911,C2574,SALES!G$2:G$4911)</f>
        <v>552000</v>
      </c>
      <c r="I2574">
        <f xml:space="preserve"> SUMIF(PRODUCTION!E$2:E$4911,C2574,PRODUCTION!I$2:I$4911)</f>
        <v>329370.49320000003</v>
      </c>
    </row>
    <row r="2575" spans="1:9" x14ac:dyDescent="0.2">
      <c r="A2575">
        <v>48101</v>
      </c>
      <c r="B2575" t="s">
        <v>1742</v>
      </c>
      <c r="C2575" t="str">
        <f t="shared" si="81"/>
        <v>48101</v>
      </c>
      <c r="D2575" t="str">
        <f t="shared" si="80"/>
        <v>COTTLE</v>
      </c>
      <c r="E2575">
        <v>-100.2787087</v>
      </c>
      <c r="F2575">
        <v>34.077673470000001</v>
      </c>
      <c r="G2575">
        <f xml:space="preserve"> SUMIF(ACRES_HARVESTED!E$2:E$4911,C2575,ACRES_HARVESTED!G$2:G$4911)</f>
        <v>0</v>
      </c>
      <c r="H2575">
        <f xml:space="preserve"> SUMIF(SALES!E$2:E$4911,C2575,SALES!G$2:G$4911)</f>
        <v>0</v>
      </c>
      <c r="I2575">
        <f xml:space="preserve"> SUMIF(PRODUCTION!E$2:E$4911,C2575,PRODUCTION!I$2:I$4911)</f>
        <v>0</v>
      </c>
    </row>
    <row r="2576" spans="1:9" x14ac:dyDescent="0.2">
      <c r="A2576">
        <v>48103</v>
      </c>
      <c r="B2576" t="s">
        <v>302</v>
      </c>
      <c r="C2576" t="str">
        <f t="shared" si="81"/>
        <v>48103</v>
      </c>
      <c r="D2576" t="str">
        <f t="shared" si="80"/>
        <v>CRANE</v>
      </c>
      <c r="E2576">
        <v>-102.5151699</v>
      </c>
      <c r="F2576">
        <v>31.428713699999999</v>
      </c>
      <c r="G2576">
        <f xml:space="preserve"> SUMIF(ACRES_HARVESTED!E$2:E$4911,C2576,ACRES_HARVESTED!G$2:G$4911)</f>
        <v>0</v>
      </c>
      <c r="H2576">
        <f xml:space="preserve"> SUMIF(SALES!E$2:E$4911,C2576,SALES!G$2:G$4911)</f>
        <v>0</v>
      </c>
      <c r="I2576">
        <f xml:space="preserve"> SUMIF(PRODUCTION!E$2:E$4911,C2576,PRODUCTION!I$2:I$4911)</f>
        <v>0</v>
      </c>
    </row>
    <row r="2577" spans="1:9" x14ac:dyDescent="0.2">
      <c r="A2577">
        <v>48105</v>
      </c>
      <c r="B2577" t="s">
        <v>788</v>
      </c>
      <c r="C2577" t="str">
        <f t="shared" si="81"/>
        <v>48105</v>
      </c>
      <c r="D2577" t="str">
        <f t="shared" si="80"/>
        <v>CROCKETT</v>
      </c>
      <c r="E2577">
        <v>-101.4121116</v>
      </c>
      <c r="F2577">
        <v>30.722938840000001</v>
      </c>
      <c r="G2577">
        <f xml:space="preserve"> SUMIF(ACRES_HARVESTED!E$2:E$4911,C2577,ACRES_HARVESTED!G$2:G$4911)</f>
        <v>0</v>
      </c>
      <c r="H2577">
        <f xml:space="preserve"> SUMIF(SALES!E$2:E$4911,C2577,SALES!G$2:G$4911)</f>
        <v>0</v>
      </c>
      <c r="I2577">
        <f xml:space="preserve"> SUMIF(PRODUCTION!E$2:E$4911,C2577,PRODUCTION!I$2:I$4911)</f>
        <v>0</v>
      </c>
    </row>
    <row r="2578" spans="1:9" x14ac:dyDescent="0.2">
      <c r="A2578">
        <v>48107</v>
      </c>
      <c r="B2578" t="s">
        <v>54</v>
      </c>
      <c r="C2578" t="str">
        <f t="shared" si="81"/>
        <v>48107</v>
      </c>
      <c r="D2578" t="str">
        <f t="shared" si="80"/>
        <v>CROSBY</v>
      </c>
      <c r="E2578">
        <v>-101.3000364</v>
      </c>
      <c r="F2578">
        <v>33.614315529999999</v>
      </c>
      <c r="G2578">
        <f xml:space="preserve"> SUMIF(ACRES_HARVESTED!E$2:E$4911,C2578,ACRES_HARVESTED!G$2:G$4911)</f>
        <v>2498</v>
      </c>
      <c r="H2578">
        <f xml:space="preserve"> SUMIF(SALES!E$2:E$4911,C2578,SALES!G$2:G$4911)</f>
        <v>1451000</v>
      </c>
      <c r="I2578">
        <f xml:space="preserve"> SUMIF(PRODUCTION!E$2:E$4911,C2578,PRODUCTION!I$2:I$4911)</f>
        <v>322957</v>
      </c>
    </row>
    <row r="2579" spans="1:9" x14ac:dyDescent="0.2">
      <c r="A2579">
        <v>48109</v>
      </c>
      <c r="B2579" t="s">
        <v>1269</v>
      </c>
      <c r="C2579" t="str">
        <f t="shared" si="81"/>
        <v>48109</v>
      </c>
      <c r="D2579" t="str">
        <f t="shared" si="80"/>
        <v>CULBERSON</v>
      </c>
      <c r="E2579">
        <v>-104.5179143</v>
      </c>
      <c r="F2579">
        <v>31.446578389999999</v>
      </c>
      <c r="G2579">
        <f xml:space="preserve"> SUMIF(ACRES_HARVESTED!E$2:E$4911,C2579,ACRES_HARVESTED!G$2:G$4911)</f>
        <v>0</v>
      </c>
      <c r="H2579">
        <f xml:space="preserve"> SUMIF(SALES!E$2:E$4911,C2579,SALES!G$2:G$4911)</f>
        <v>0</v>
      </c>
      <c r="I2579">
        <f xml:space="preserve"> SUMIF(PRODUCTION!E$2:E$4911,C2579,PRODUCTION!I$2:I$4911)</f>
        <v>0</v>
      </c>
    </row>
    <row r="2580" spans="1:9" x14ac:dyDescent="0.2">
      <c r="A2580">
        <v>48111</v>
      </c>
      <c r="B2580" t="s">
        <v>254</v>
      </c>
      <c r="C2580" t="str">
        <f t="shared" si="81"/>
        <v>48111</v>
      </c>
      <c r="D2580" t="str">
        <f t="shared" si="80"/>
        <v>DALLAM</v>
      </c>
      <c r="E2580">
        <v>-102.6021107</v>
      </c>
      <c r="F2580">
        <v>36.277891869999998</v>
      </c>
      <c r="G2580">
        <f xml:space="preserve"> SUMIF(ACRES_HARVESTED!E$2:E$4911,C2580,ACRES_HARVESTED!G$2:G$4911)</f>
        <v>89009</v>
      </c>
      <c r="H2580">
        <f xml:space="preserve"> SUMIF(SALES!E$2:E$4911,C2580,SALES!G$2:G$4911)</f>
        <v>59342000</v>
      </c>
      <c r="I2580">
        <f xml:space="preserve"> SUMIF(PRODUCTION!E$2:E$4911,C2580,PRODUCTION!I$2:I$4911)</f>
        <v>19098977.7564</v>
      </c>
    </row>
    <row r="2581" spans="1:9" x14ac:dyDescent="0.2">
      <c r="A2581">
        <v>48113</v>
      </c>
      <c r="B2581" t="s">
        <v>128</v>
      </c>
      <c r="C2581" t="str">
        <f t="shared" si="81"/>
        <v>48113</v>
      </c>
      <c r="D2581" t="str">
        <f t="shared" si="80"/>
        <v>DALLAS</v>
      </c>
      <c r="E2581">
        <v>-96.777889470000005</v>
      </c>
      <c r="F2581">
        <v>32.766650409999997</v>
      </c>
      <c r="G2581">
        <f xml:space="preserve"> SUMIF(ACRES_HARVESTED!E$2:E$4911,C2581,ACRES_HARVESTED!G$2:G$4911)</f>
        <v>0</v>
      </c>
      <c r="H2581">
        <f xml:space="preserve"> SUMIF(SALES!E$2:E$4911,C2581,SALES!G$2:G$4911)</f>
        <v>0</v>
      </c>
      <c r="I2581">
        <f xml:space="preserve"> SUMIF(PRODUCTION!E$2:E$4911,C2581,PRODUCTION!I$2:I$4911)</f>
        <v>0</v>
      </c>
    </row>
    <row r="2582" spans="1:9" x14ac:dyDescent="0.2">
      <c r="A2582">
        <v>48115</v>
      </c>
      <c r="B2582" t="s">
        <v>776</v>
      </c>
      <c r="C2582" t="str">
        <f t="shared" si="81"/>
        <v>48115</v>
      </c>
      <c r="D2582" t="str">
        <f t="shared" si="80"/>
        <v>DAWSON</v>
      </c>
      <c r="E2582">
        <v>-101.9477242</v>
      </c>
      <c r="F2582">
        <v>32.742555719999999</v>
      </c>
      <c r="G2582">
        <f xml:space="preserve"> SUMIF(ACRES_HARVESTED!E$2:E$4911,C2582,ACRES_HARVESTED!G$2:G$4911)</f>
        <v>0</v>
      </c>
      <c r="H2582">
        <f xml:space="preserve"> SUMIF(SALES!E$2:E$4911,C2582,SALES!G$2:G$4911)</f>
        <v>0</v>
      </c>
      <c r="I2582">
        <f xml:space="preserve"> SUMIF(PRODUCTION!E$2:E$4911,C2582,PRODUCTION!I$2:I$4911)</f>
        <v>0</v>
      </c>
    </row>
    <row r="2583" spans="1:9" x14ac:dyDescent="0.2">
      <c r="A2583">
        <v>48117</v>
      </c>
      <c r="B2583" t="s">
        <v>528</v>
      </c>
      <c r="C2583" t="str">
        <f t="shared" si="81"/>
        <v>48117</v>
      </c>
      <c r="D2583" t="str">
        <f t="shared" si="80"/>
        <v>DEAF SMITH</v>
      </c>
      <c r="E2583">
        <v>-102.60527380000001</v>
      </c>
      <c r="F2583">
        <v>34.965150219999998</v>
      </c>
      <c r="G2583">
        <f xml:space="preserve"> SUMIF(ACRES_HARVESTED!E$2:E$4911,C2583,ACRES_HARVESTED!G$2:G$4911)</f>
        <v>49602</v>
      </c>
      <c r="H2583">
        <f xml:space="preserve"> SUMIF(SALES!E$2:E$4911,C2583,SALES!G$2:G$4911)</f>
        <v>39071000</v>
      </c>
      <c r="I2583">
        <f xml:space="preserve"> SUMIF(PRODUCTION!E$2:E$4911,C2583,PRODUCTION!I$2:I$4911)</f>
        <v>22183931.855300002</v>
      </c>
    </row>
    <row r="2584" spans="1:9" x14ac:dyDescent="0.2">
      <c r="A2584">
        <v>48119</v>
      </c>
      <c r="B2584" t="s">
        <v>1144</v>
      </c>
      <c r="C2584" t="str">
        <f t="shared" si="81"/>
        <v>48119</v>
      </c>
      <c r="D2584" t="str">
        <f t="shared" si="80"/>
        <v>DELTA</v>
      </c>
      <c r="E2584">
        <v>-95.671140370000003</v>
      </c>
      <c r="F2584">
        <v>33.386643579999998</v>
      </c>
      <c r="G2584">
        <f xml:space="preserve"> SUMIF(ACRES_HARVESTED!E$2:E$4911,C2584,ACRES_HARVESTED!G$2:G$4911)</f>
        <v>10176</v>
      </c>
      <c r="H2584">
        <f xml:space="preserve"> SUMIF(SALES!E$2:E$4911,C2584,SALES!G$2:G$4911)</f>
        <v>4370000</v>
      </c>
      <c r="I2584">
        <f xml:space="preserve"> SUMIF(PRODUCTION!E$2:E$4911,C2584,PRODUCTION!I$2:I$4911)</f>
        <v>1219476</v>
      </c>
    </row>
    <row r="2585" spans="1:9" x14ac:dyDescent="0.2">
      <c r="A2585">
        <v>48121</v>
      </c>
      <c r="B2585" t="s">
        <v>1446</v>
      </c>
      <c r="C2585" t="str">
        <f t="shared" si="81"/>
        <v>48121</v>
      </c>
      <c r="D2585" t="str">
        <f t="shared" si="80"/>
        <v>DENTON</v>
      </c>
      <c r="E2585">
        <v>-97.116858780000001</v>
      </c>
      <c r="F2585">
        <v>33.205281669999998</v>
      </c>
      <c r="G2585">
        <f xml:space="preserve"> SUMIF(ACRES_HARVESTED!E$2:E$4911,C2585,ACRES_HARVESTED!G$2:G$4911)</f>
        <v>1576</v>
      </c>
      <c r="H2585">
        <f xml:space="preserve"> SUMIF(SALES!E$2:E$4911,C2585,SALES!G$2:G$4911)</f>
        <v>719000</v>
      </c>
      <c r="I2585">
        <f xml:space="preserve"> SUMIF(PRODUCTION!E$2:E$4911,C2585,PRODUCTION!I$2:I$4911)</f>
        <v>197574</v>
      </c>
    </row>
    <row r="2586" spans="1:9" x14ac:dyDescent="0.2">
      <c r="A2586">
        <v>48123</v>
      </c>
      <c r="B2586" t="s">
        <v>307</v>
      </c>
      <c r="C2586" t="str">
        <f t="shared" si="81"/>
        <v>48123</v>
      </c>
      <c r="D2586" t="str">
        <f t="shared" si="80"/>
        <v>DEWITT</v>
      </c>
      <c r="E2586">
        <v>-97.35694033</v>
      </c>
      <c r="F2586">
        <v>29.081473760000002</v>
      </c>
      <c r="G2586">
        <f xml:space="preserve"> SUMIF(ACRES_HARVESTED!E$2:E$4911,C2586,ACRES_HARVESTED!G$2:G$4911)</f>
        <v>5406</v>
      </c>
      <c r="H2586">
        <f xml:space="preserve"> SUMIF(SALES!E$2:E$4911,C2586,SALES!G$2:G$4911)</f>
        <v>0</v>
      </c>
      <c r="I2586">
        <f xml:space="preserve"> SUMIF(PRODUCTION!E$2:E$4911,C2586,PRODUCTION!I$2:I$4911)</f>
        <v>598963</v>
      </c>
    </row>
    <row r="2587" spans="1:9" x14ac:dyDescent="0.2">
      <c r="A2587">
        <v>48125</v>
      </c>
      <c r="B2587" t="s">
        <v>654</v>
      </c>
      <c r="C2587" t="str">
        <f t="shared" si="81"/>
        <v>48125</v>
      </c>
      <c r="D2587" t="str">
        <f t="shared" si="80"/>
        <v>DICKENS</v>
      </c>
      <c r="E2587">
        <v>-100.7788855</v>
      </c>
      <c r="F2587">
        <v>33.616168219999999</v>
      </c>
      <c r="G2587">
        <f xml:space="preserve"> SUMIF(ACRES_HARVESTED!E$2:E$4911,C2587,ACRES_HARVESTED!G$2:G$4911)</f>
        <v>0</v>
      </c>
      <c r="H2587">
        <f xml:space="preserve"> SUMIF(SALES!E$2:E$4911,C2587,SALES!G$2:G$4911)</f>
        <v>0</v>
      </c>
      <c r="I2587">
        <f xml:space="preserve"> SUMIF(PRODUCTION!E$2:E$4911,C2587,PRODUCTION!I$2:I$4911)</f>
        <v>0</v>
      </c>
    </row>
    <row r="2588" spans="1:9" x14ac:dyDescent="0.2">
      <c r="A2588">
        <v>48127</v>
      </c>
      <c r="B2588" t="s">
        <v>543</v>
      </c>
      <c r="C2588" t="str">
        <f t="shared" si="81"/>
        <v>48127</v>
      </c>
      <c r="D2588" t="str">
        <f t="shared" si="80"/>
        <v>DIMMIT</v>
      </c>
      <c r="E2588">
        <v>-99.756468330000004</v>
      </c>
      <c r="F2588">
        <v>28.422761690000002</v>
      </c>
      <c r="G2588">
        <f xml:space="preserve"> SUMIF(ACRES_HARVESTED!E$2:E$4911,C2588,ACRES_HARVESTED!G$2:G$4911)</f>
        <v>0</v>
      </c>
      <c r="H2588">
        <f xml:space="preserve"> SUMIF(SALES!E$2:E$4911,C2588,SALES!G$2:G$4911)</f>
        <v>0</v>
      </c>
      <c r="I2588">
        <f xml:space="preserve"> SUMIF(PRODUCTION!E$2:E$4911,C2588,PRODUCTION!I$2:I$4911)</f>
        <v>0</v>
      </c>
    </row>
    <row r="2589" spans="1:9" x14ac:dyDescent="0.2">
      <c r="A2589">
        <v>48129</v>
      </c>
      <c r="B2589" t="s">
        <v>488</v>
      </c>
      <c r="C2589" t="str">
        <f t="shared" si="81"/>
        <v>48129</v>
      </c>
      <c r="D2589" t="str">
        <f t="shared" si="80"/>
        <v>DONLEY</v>
      </c>
      <c r="E2589">
        <v>-100.8140093</v>
      </c>
      <c r="F2589">
        <v>34.965174990000001</v>
      </c>
      <c r="G2589">
        <f xml:space="preserve"> SUMIF(ACRES_HARVESTED!E$2:E$4911,C2589,ACRES_HARVESTED!G$2:G$4911)</f>
        <v>1684</v>
      </c>
      <c r="H2589">
        <f xml:space="preserve"> SUMIF(SALES!E$2:E$4911,C2589,SALES!G$2:G$4911)</f>
        <v>1075000</v>
      </c>
      <c r="I2589">
        <f xml:space="preserve"> SUMIF(PRODUCTION!E$2:E$4911,C2589,PRODUCTION!I$2:I$4911)</f>
        <v>301940</v>
      </c>
    </row>
    <row r="2590" spans="1:9" x14ac:dyDescent="0.2">
      <c r="A2590">
        <v>48131</v>
      </c>
      <c r="B2590" t="s">
        <v>216</v>
      </c>
      <c r="C2590" t="str">
        <f t="shared" si="81"/>
        <v>48131</v>
      </c>
      <c r="D2590" t="str">
        <f t="shared" si="80"/>
        <v>DUVAL</v>
      </c>
      <c r="E2590">
        <v>-98.508733329999998</v>
      </c>
      <c r="F2590">
        <v>27.681428459999999</v>
      </c>
      <c r="G2590">
        <f xml:space="preserve"> SUMIF(ACRES_HARVESTED!E$2:E$4911,C2590,ACRES_HARVESTED!G$2:G$4911)</f>
        <v>0</v>
      </c>
      <c r="H2590">
        <f xml:space="preserve"> SUMIF(SALES!E$2:E$4911,C2590,SALES!G$2:G$4911)</f>
        <v>0</v>
      </c>
      <c r="I2590">
        <f xml:space="preserve"> SUMIF(PRODUCTION!E$2:E$4911,C2590,PRODUCTION!I$2:I$4911)</f>
        <v>0</v>
      </c>
    </row>
    <row r="2591" spans="1:9" x14ac:dyDescent="0.2">
      <c r="A2591">
        <v>48133</v>
      </c>
      <c r="B2591" t="s">
        <v>950</v>
      </c>
      <c r="C2591" t="str">
        <f t="shared" si="81"/>
        <v>48133</v>
      </c>
      <c r="D2591" t="str">
        <f t="shared" si="80"/>
        <v>EASTLAND</v>
      </c>
      <c r="E2591">
        <v>-98.832435660000002</v>
      </c>
      <c r="F2591">
        <v>32.32743996</v>
      </c>
      <c r="G2591">
        <f xml:space="preserve"> SUMIF(ACRES_HARVESTED!E$2:E$4911,C2591,ACRES_HARVESTED!G$2:G$4911)</f>
        <v>0</v>
      </c>
      <c r="H2591">
        <f xml:space="preserve"> SUMIF(SALES!E$2:E$4911,C2591,SALES!G$2:G$4911)</f>
        <v>0</v>
      </c>
      <c r="I2591">
        <f xml:space="preserve"> SUMIF(PRODUCTION!E$2:E$4911,C2591,PRODUCTION!I$2:I$4911)</f>
        <v>0</v>
      </c>
    </row>
    <row r="2592" spans="1:9" x14ac:dyDescent="0.2">
      <c r="A2592">
        <v>48135</v>
      </c>
      <c r="B2592" t="s">
        <v>160</v>
      </c>
      <c r="C2592" t="str">
        <f t="shared" si="81"/>
        <v>48135</v>
      </c>
      <c r="D2592" t="str">
        <f t="shared" si="80"/>
        <v>ECTOR</v>
      </c>
      <c r="E2592">
        <v>-102.54294280000001</v>
      </c>
      <c r="F2592">
        <v>31.868988770000001</v>
      </c>
      <c r="G2592">
        <f xml:space="preserve"> SUMIF(ACRES_HARVESTED!E$2:E$4911,C2592,ACRES_HARVESTED!G$2:G$4911)</f>
        <v>0</v>
      </c>
      <c r="H2592">
        <f xml:space="preserve"> SUMIF(SALES!E$2:E$4911,C2592,SALES!G$2:G$4911)</f>
        <v>0</v>
      </c>
      <c r="I2592">
        <f xml:space="preserve"> SUMIF(PRODUCTION!E$2:E$4911,C2592,PRODUCTION!I$2:I$4911)</f>
        <v>0</v>
      </c>
    </row>
    <row r="2593" spans="1:9" x14ac:dyDescent="0.2">
      <c r="A2593">
        <v>48137</v>
      </c>
      <c r="B2593" t="s">
        <v>316</v>
      </c>
      <c r="C2593" t="str">
        <f t="shared" si="81"/>
        <v>48137</v>
      </c>
      <c r="D2593" t="str">
        <f t="shared" si="80"/>
        <v>EDWARDS</v>
      </c>
      <c r="E2593">
        <v>-100.3050897</v>
      </c>
      <c r="F2593">
        <v>29.982730140000001</v>
      </c>
      <c r="G2593">
        <f xml:space="preserve"> SUMIF(ACRES_HARVESTED!E$2:E$4911,C2593,ACRES_HARVESTED!G$2:G$4911)</f>
        <v>0</v>
      </c>
      <c r="H2593">
        <f xml:space="preserve"> SUMIF(SALES!E$2:E$4911,C2593,SALES!G$2:G$4911)</f>
        <v>0</v>
      </c>
      <c r="I2593">
        <f xml:space="preserve"> SUMIF(PRODUCTION!E$2:E$4911,C2593,PRODUCTION!I$2:I$4911)</f>
        <v>0</v>
      </c>
    </row>
    <row r="2594" spans="1:9" x14ac:dyDescent="0.2">
      <c r="A2594">
        <v>48139</v>
      </c>
      <c r="B2594" t="s">
        <v>544</v>
      </c>
      <c r="C2594" t="str">
        <f t="shared" si="81"/>
        <v>48139</v>
      </c>
      <c r="D2594" t="str">
        <f t="shared" si="80"/>
        <v>ELLIS</v>
      </c>
      <c r="E2594">
        <v>-96.794708189999994</v>
      </c>
      <c r="F2594">
        <v>32.348800070000003</v>
      </c>
      <c r="G2594">
        <f xml:space="preserve"> SUMIF(ACRES_HARVESTED!E$2:E$4911,C2594,ACRES_HARVESTED!G$2:G$4911)</f>
        <v>65943</v>
      </c>
      <c r="H2594">
        <f xml:space="preserve"> SUMIF(SALES!E$2:E$4911,C2594,SALES!G$2:G$4911)</f>
        <v>24545000</v>
      </c>
      <c r="I2594">
        <f xml:space="preserve"> SUMIF(PRODUCTION!E$2:E$4911,C2594,PRODUCTION!I$2:I$4911)</f>
        <v>7484299.5669999998</v>
      </c>
    </row>
    <row r="2595" spans="1:9" x14ac:dyDescent="0.2">
      <c r="A2595">
        <v>48141</v>
      </c>
      <c r="B2595" t="s">
        <v>512</v>
      </c>
      <c r="C2595" t="str">
        <f t="shared" si="81"/>
        <v>48141</v>
      </c>
      <c r="D2595" t="str">
        <f t="shared" si="80"/>
        <v>EL PASO</v>
      </c>
      <c r="E2595">
        <v>-106.2352418</v>
      </c>
      <c r="F2595">
        <v>31.76884214</v>
      </c>
      <c r="G2595">
        <f xml:space="preserve"> SUMIF(ACRES_HARVESTED!E$2:E$4911,C2595,ACRES_HARVESTED!G$2:G$4911)</f>
        <v>6</v>
      </c>
      <c r="H2595">
        <f xml:space="preserve"> SUMIF(SALES!E$2:E$4911,C2595,SALES!G$2:G$4911)</f>
        <v>0</v>
      </c>
      <c r="I2595">
        <f xml:space="preserve"> SUMIF(PRODUCTION!E$2:E$4911,C2595,PRODUCTION!I$2:I$4911)</f>
        <v>400</v>
      </c>
    </row>
    <row r="2596" spans="1:9" x14ac:dyDescent="0.2">
      <c r="A2596">
        <v>48143</v>
      </c>
      <c r="B2596" t="s">
        <v>1764</v>
      </c>
      <c r="C2596" t="str">
        <f t="shared" si="81"/>
        <v>48143</v>
      </c>
      <c r="D2596" t="str">
        <f t="shared" si="80"/>
        <v>ERATH</v>
      </c>
      <c r="E2596">
        <v>-98.21770884</v>
      </c>
      <c r="F2596">
        <v>32.236142819999998</v>
      </c>
      <c r="G2596">
        <f xml:space="preserve"> SUMIF(ACRES_HARVESTED!E$2:E$4911,C2596,ACRES_HARVESTED!G$2:G$4911)</f>
        <v>3078</v>
      </c>
      <c r="H2596">
        <f xml:space="preserve"> SUMIF(SALES!E$2:E$4911,C2596,SALES!G$2:G$4911)</f>
        <v>1039000</v>
      </c>
      <c r="I2596">
        <f xml:space="preserve"> SUMIF(PRODUCTION!E$2:E$4911,C2596,PRODUCTION!I$2:I$4911)</f>
        <v>2204838.6074000001</v>
      </c>
    </row>
    <row r="2597" spans="1:9" x14ac:dyDescent="0.2">
      <c r="A2597">
        <v>48145</v>
      </c>
      <c r="B2597" t="s">
        <v>217</v>
      </c>
      <c r="C2597" t="str">
        <f t="shared" si="81"/>
        <v>48145</v>
      </c>
      <c r="D2597" t="str">
        <f t="shared" si="80"/>
        <v>FALLS</v>
      </c>
      <c r="E2597">
        <v>-96.936344550000001</v>
      </c>
      <c r="F2597">
        <v>31.253543560000001</v>
      </c>
      <c r="G2597">
        <f xml:space="preserve"> SUMIF(ACRES_HARVESTED!E$2:E$4911,C2597,ACRES_HARVESTED!G$2:G$4911)</f>
        <v>68472</v>
      </c>
      <c r="H2597">
        <f xml:space="preserve"> SUMIF(SALES!E$2:E$4911,C2597,SALES!G$2:G$4911)</f>
        <v>28940000</v>
      </c>
      <c r="I2597">
        <f xml:space="preserve"> SUMIF(PRODUCTION!E$2:E$4911,C2597,PRODUCTION!I$2:I$4911)</f>
        <v>8607095.7234000005</v>
      </c>
    </row>
    <row r="2598" spans="1:9" x14ac:dyDescent="0.2">
      <c r="A2598">
        <v>48147</v>
      </c>
      <c r="B2598" t="s">
        <v>1</v>
      </c>
      <c r="C2598" t="str">
        <f t="shared" si="81"/>
        <v>48147</v>
      </c>
      <c r="D2598" t="str">
        <f t="shared" si="80"/>
        <v>FANNIN</v>
      </c>
      <c r="E2598">
        <v>-96.106695209999998</v>
      </c>
      <c r="F2598">
        <v>33.593875789999998</v>
      </c>
      <c r="G2598">
        <f xml:space="preserve"> SUMIF(ACRES_HARVESTED!E$2:E$4911,C2598,ACRES_HARVESTED!G$2:G$4911)</f>
        <v>24974</v>
      </c>
      <c r="H2598">
        <f xml:space="preserve"> SUMIF(SALES!E$2:E$4911,C2598,SALES!G$2:G$4911)</f>
        <v>11302000</v>
      </c>
      <c r="I2598">
        <f xml:space="preserve"> SUMIF(PRODUCTION!E$2:E$4911,C2598,PRODUCTION!I$2:I$4911)</f>
        <v>3135046</v>
      </c>
    </row>
    <row r="2599" spans="1:9" x14ac:dyDescent="0.2">
      <c r="A2599">
        <v>48149</v>
      </c>
      <c r="B2599" t="s">
        <v>172</v>
      </c>
      <c r="C2599" t="str">
        <f t="shared" si="81"/>
        <v>48149</v>
      </c>
      <c r="D2599" t="str">
        <f t="shared" si="80"/>
        <v>FAYETTE</v>
      </c>
      <c r="E2599">
        <v>-96.919869809999994</v>
      </c>
      <c r="F2599">
        <v>29.876635490000002</v>
      </c>
      <c r="G2599">
        <f xml:space="preserve"> SUMIF(ACRES_HARVESTED!E$2:E$4911,C2599,ACRES_HARVESTED!G$2:G$4911)</f>
        <v>11570</v>
      </c>
      <c r="H2599">
        <f xml:space="preserve"> SUMIF(SALES!E$2:E$4911,C2599,SALES!G$2:G$4911)</f>
        <v>3350000</v>
      </c>
      <c r="I2599">
        <f xml:space="preserve"> SUMIF(PRODUCTION!E$2:E$4911,C2599,PRODUCTION!I$2:I$4911)</f>
        <v>921853</v>
      </c>
    </row>
    <row r="2600" spans="1:9" x14ac:dyDescent="0.2">
      <c r="A2600">
        <v>48151</v>
      </c>
      <c r="B2600" t="s">
        <v>767</v>
      </c>
      <c r="C2600" t="str">
        <f t="shared" si="81"/>
        <v>48151</v>
      </c>
      <c r="D2600" t="str">
        <f t="shared" si="80"/>
        <v>FISHER</v>
      </c>
      <c r="E2600">
        <v>-100.4019302</v>
      </c>
      <c r="F2600">
        <v>32.742813159999997</v>
      </c>
      <c r="G2600">
        <f xml:space="preserve"> SUMIF(ACRES_HARVESTED!E$2:E$4911,C2600,ACRES_HARVESTED!G$2:G$4911)</f>
        <v>2478</v>
      </c>
      <c r="H2600">
        <f xml:space="preserve"> SUMIF(SALES!E$2:E$4911,C2600,SALES!G$2:G$4911)</f>
        <v>0</v>
      </c>
      <c r="I2600">
        <f xml:space="preserve"> SUMIF(PRODUCTION!E$2:E$4911,C2600,PRODUCTION!I$2:I$4911)</f>
        <v>177528</v>
      </c>
    </row>
    <row r="2601" spans="1:9" x14ac:dyDescent="0.2">
      <c r="A2601">
        <v>48153</v>
      </c>
      <c r="B2601" t="s">
        <v>101</v>
      </c>
      <c r="C2601" t="str">
        <f t="shared" si="81"/>
        <v>48153</v>
      </c>
      <c r="D2601" t="str">
        <f t="shared" si="80"/>
        <v>FLOYD</v>
      </c>
      <c r="E2601">
        <v>-101.3031546</v>
      </c>
      <c r="F2601">
        <v>34.07227468</v>
      </c>
      <c r="G2601">
        <f xml:space="preserve"> SUMIF(ACRES_HARVESTED!E$2:E$4911,C2601,ACRES_HARVESTED!G$2:G$4911)</f>
        <v>14899</v>
      </c>
      <c r="H2601">
        <f xml:space="preserve"> SUMIF(SALES!E$2:E$4911,C2601,SALES!G$2:G$4911)</f>
        <v>9071000</v>
      </c>
      <c r="I2601">
        <f xml:space="preserve"> SUMIF(PRODUCTION!E$2:E$4911,C2601,PRODUCTION!I$2:I$4911)</f>
        <v>2068204</v>
      </c>
    </row>
    <row r="2602" spans="1:9" x14ac:dyDescent="0.2">
      <c r="A2602">
        <v>48155</v>
      </c>
      <c r="B2602" t="s">
        <v>1239</v>
      </c>
      <c r="C2602" t="str">
        <f t="shared" si="81"/>
        <v>48155</v>
      </c>
      <c r="D2602" t="str">
        <f t="shared" si="80"/>
        <v>FOARD</v>
      </c>
      <c r="E2602">
        <v>-99.777942929999995</v>
      </c>
      <c r="F2602">
        <v>33.974783080000002</v>
      </c>
      <c r="G2602">
        <f xml:space="preserve"> SUMIF(ACRES_HARVESTED!E$2:E$4911,C2602,ACRES_HARVESTED!G$2:G$4911)</f>
        <v>0</v>
      </c>
      <c r="H2602">
        <f xml:space="preserve"> SUMIF(SALES!E$2:E$4911,C2602,SALES!G$2:G$4911)</f>
        <v>0</v>
      </c>
      <c r="I2602">
        <f xml:space="preserve"> SUMIF(PRODUCTION!E$2:E$4911,C2602,PRODUCTION!I$2:I$4911)</f>
        <v>0</v>
      </c>
    </row>
    <row r="2603" spans="1:9" x14ac:dyDescent="0.2">
      <c r="A2603">
        <v>48157</v>
      </c>
      <c r="B2603" t="s">
        <v>992</v>
      </c>
      <c r="C2603" t="str">
        <f t="shared" si="81"/>
        <v>48157</v>
      </c>
      <c r="D2603" t="str">
        <f t="shared" si="80"/>
        <v>FORT BEND</v>
      </c>
      <c r="E2603">
        <v>-95.770937889999999</v>
      </c>
      <c r="F2603">
        <v>29.527473530000002</v>
      </c>
      <c r="G2603">
        <f xml:space="preserve"> SUMIF(ACRES_HARVESTED!E$2:E$4911,C2603,ACRES_HARVESTED!G$2:G$4911)</f>
        <v>17839</v>
      </c>
      <c r="H2603">
        <f xml:space="preserve"> SUMIF(SALES!E$2:E$4911,C2603,SALES!G$2:G$4911)</f>
        <v>6636000</v>
      </c>
      <c r="I2603">
        <f xml:space="preserve"> SUMIF(PRODUCTION!E$2:E$4911,C2603,PRODUCTION!I$2:I$4911)</f>
        <v>2279426.111</v>
      </c>
    </row>
    <row r="2604" spans="1:9" x14ac:dyDescent="0.2">
      <c r="A2604">
        <v>48159</v>
      </c>
      <c r="B2604" t="s">
        <v>0</v>
      </c>
      <c r="C2604" t="str">
        <f t="shared" si="81"/>
        <v>48159</v>
      </c>
      <c r="D2604" t="str">
        <f t="shared" si="80"/>
        <v>FRANKLIN</v>
      </c>
      <c r="E2604">
        <v>-95.219038060000003</v>
      </c>
      <c r="F2604">
        <v>33.175327320000001</v>
      </c>
      <c r="G2604">
        <f xml:space="preserve"> SUMIF(ACRES_HARVESTED!E$2:E$4911,C2604,ACRES_HARVESTED!G$2:G$4911)</f>
        <v>0</v>
      </c>
      <c r="H2604">
        <f xml:space="preserve"> SUMIF(SALES!E$2:E$4911,C2604,SALES!G$2:G$4911)</f>
        <v>0</v>
      </c>
      <c r="I2604">
        <f xml:space="preserve"> SUMIF(PRODUCTION!E$2:E$4911,C2604,PRODUCTION!I$2:I$4911)</f>
        <v>0</v>
      </c>
    </row>
    <row r="2605" spans="1:9" x14ac:dyDescent="0.2">
      <c r="A2605">
        <v>48161</v>
      </c>
      <c r="B2605" t="s">
        <v>1147</v>
      </c>
      <c r="C2605" t="str">
        <f t="shared" si="81"/>
        <v>48161</v>
      </c>
      <c r="D2605" t="str">
        <f t="shared" si="80"/>
        <v>FREESTONE</v>
      </c>
      <c r="E2605">
        <v>-96.148978720000002</v>
      </c>
      <c r="F2605">
        <v>31.704434299999999</v>
      </c>
      <c r="G2605">
        <f xml:space="preserve"> SUMIF(ACRES_HARVESTED!E$2:E$4911,C2605,ACRES_HARVESTED!G$2:G$4911)</f>
        <v>0</v>
      </c>
      <c r="H2605">
        <f xml:space="preserve"> SUMIF(SALES!E$2:E$4911,C2605,SALES!G$2:G$4911)</f>
        <v>0</v>
      </c>
      <c r="I2605">
        <f xml:space="preserve"> SUMIF(PRODUCTION!E$2:E$4911,C2605,PRODUCTION!I$2:I$4911)</f>
        <v>0</v>
      </c>
    </row>
    <row r="2606" spans="1:9" x14ac:dyDescent="0.2">
      <c r="A2606">
        <v>48163</v>
      </c>
      <c r="B2606" t="s">
        <v>697</v>
      </c>
      <c r="C2606" t="str">
        <f t="shared" si="81"/>
        <v>48163</v>
      </c>
      <c r="D2606" t="str">
        <f t="shared" si="80"/>
        <v>FRIO</v>
      </c>
      <c r="E2606">
        <v>-99.108042069999996</v>
      </c>
      <c r="F2606">
        <v>28.867512059999999</v>
      </c>
      <c r="G2606">
        <f xml:space="preserve"> SUMIF(ACRES_HARVESTED!E$2:E$4911,C2606,ACRES_HARVESTED!G$2:G$4911)</f>
        <v>11603</v>
      </c>
      <c r="H2606">
        <f xml:space="preserve"> SUMIF(SALES!E$2:E$4911,C2606,SALES!G$2:G$4911)</f>
        <v>5000000</v>
      </c>
      <c r="I2606">
        <f xml:space="preserve"> SUMIF(PRODUCTION!E$2:E$4911,C2606,PRODUCTION!I$2:I$4911)</f>
        <v>1338621</v>
      </c>
    </row>
    <row r="2607" spans="1:9" x14ac:dyDescent="0.2">
      <c r="A2607">
        <v>48165</v>
      </c>
      <c r="B2607" t="s">
        <v>1796</v>
      </c>
      <c r="C2607" t="str">
        <f t="shared" si="81"/>
        <v>48165</v>
      </c>
      <c r="D2607" t="str">
        <f t="shared" si="80"/>
        <v>GAINES</v>
      </c>
      <c r="E2607">
        <v>-102.6353739</v>
      </c>
      <c r="F2607">
        <v>32.740577459999997</v>
      </c>
      <c r="G2607">
        <f xml:space="preserve"> SUMIF(ACRES_HARVESTED!E$2:E$4911,C2607,ACRES_HARVESTED!G$2:G$4911)</f>
        <v>8213</v>
      </c>
      <c r="H2607">
        <f xml:space="preserve"> SUMIF(SALES!E$2:E$4911,C2607,SALES!G$2:G$4911)</f>
        <v>3495000</v>
      </c>
      <c r="I2607">
        <f xml:space="preserve"> SUMIF(PRODUCTION!E$2:E$4911,C2607,PRODUCTION!I$2:I$4911)</f>
        <v>3926640.8188</v>
      </c>
    </row>
    <row r="2608" spans="1:9" x14ac:dyDescent="0.2">
      <c r="A2608">
        <v>48167</v>
      </c>
      <c r="B2608" t="s">
        <v>1249</v>
      </c>
      <c r="C2608" t="str">
        <f t="shared" si="81"/>
        <v>48167</v>
      </c>
      <c r="D2608" t="str">
        <f t="shared" si="80"/>
        <v>GALVESTON</v>
      </c>
      <c r="E2608">
        <v>-94.959851950000001</v>
      </c>
      <c r="F2608">
        <v>29.389502499999999</v>
      </c>
      <c r="G2608">
        <f xml:space="preserve"> SUMIF(ACRES_HARVESTED!E$2:E$4911,C2608,ACRES_HARVESTED!G$2:G$4911)</f>
        <v>0</v>
      </c>
      <c r="H2608">
        <f xml:space="preserve"> SUMIF(SALES!E$2:E$4911,C2608,SALES!G$2:G$4911)</f>
        <v>0</v>
      </c>
      <c r="I2608">
        <f xml:space="preserve"> SUMIF(PRODUCTION!E$2:E$4911,C2608,PRODUCTION!I$2:I$4911)</f>
        <v>0</v>
      </c>
    </row>
    <row r="2609" spans="1:9" x14ac:dyDescent="0.2">
      <c r="A2609">
        <v>48169</v>
      </c>
      <c r="B2609" t="s">
        <v>675</v>
      </c>
      <c r="C2609" t="str">
        <f t="shared" si="81"/>
        <v>48169</v>
      </c>
      <c r="D2609" t="str">
        <f t="shared" si="80"/>
        <v>GARZA</v>
      </c>
      <c r="E2609">
        <v>-101.29841140000001</v>
      </c>
      <c r="F2609">
        <v>33.179693450000002</v>
      </c>
      <c r="G2609">
        <f xml:space="preserve"> SUMIF(ACRES_HARVESTED!E$2:E$4911,C2609,ACRES_HARVESTED!G$2:G$4911)</f>
        <v>0</v>
      </c>
      <c r="H2609">
        <f xml:space="preserve"> SUMIF(SALES!E$2:E$4911,C2609,SALES!G$2:G$4911)</f>
        <v>0</v>
      </c>
      <c r="I2609">
        <f xml:space="preserve"> SUMIF(PRODUCTION!E$2:E$4911,C2609,PRODUCTION!I$2:I$4911)</f>
        <v>0</v>
      </c>
    </row>
    <row r="2610" spans="1:9" x14ac:dyDescent="0.2">
      <c r="A2610">
        <v>48171</v>
      </c>
      <c r="B2610" t="s">
        <v>28</v>
      </c>
      <c r="C2610" t="str">
        <f t="shared" si="81"/>
        <v>48171</v>
      </c>
      <c r="D2610" t="str">
        <f t="shared" si="80"/>
        <v>GILLESPIE</v>
      </c>
      <c r="E2610">
        <v>-98.946769149999994</v>
      </c>
      <c r="F2610">
        <v>30.31824095</v>
      </c>
      <c r="G2610">
        <f xml:space="preserve"> SUMIF(ACRES_HARVESTED!E$2:E$4911,C2610,ACRES_HARVESTED!G$2:G$4911)</f>
        <v>2351</v>
      </c>
      <c r="H2610">
        <f xml:space="preserve"> SUMIF(SALES!E$2:E$4911,C2610,SALES!G$2:G$4911)</f>
        <v>708000</v>
      </c>
      <c r="I2610">
        <f xml:space="preserve"> SUMIF(PRODUCTION!E$2:E$4911,C2610,PRODUCTION!I$2:I$4911)</f>
        <v>196897</v>
      </c>
    </row>
    <row r="2611" spans="1:9" x14ac:dyDescent="0.2">
      <c r="A2611">
        <v>48173</v>
      </c>
      <c r="B2611" t="s">
        <v>593</v>
      </c>
      <c r="C2611" t="str">
        <f t="shared" si="81"/>
        <v>48173</v>
      </c>
      <c r="D2611" t="str">
        <f t="shared" si="80"/>
        <v>GLASSCOCK</v>
      </c>
      <c r="E2611">
        <v>-101.5207776</v>
      </c>
      <c r="F2611">
        <v>31.869429090000001</v>
      </c>
      <c r="G2611">
        <f xml:space="preserve"> SUMIF(ACRES_HARVESTED!E$2:E$4911,C2611,ACRES_HARVESTED!G$2:G$4911)</f>
        <v>627</v>
      </c>
      <c r="H2611">
        <f xml:space="preserve"> SUMIF(SALES!E$2:E$4911,C2611,SALES!G$2:G$4911)</f>
        <v>314000</v>
      </c>
      <c r="I2611">
        <f xml:space="preserve"> SUMIF(PRODUCTION!E$2:E$4911,C2611,PRODUCTION!I$2:I$4911)</f>
        <v>87120</v>
      </c>
    </row>
    <row r="2612" spans="1:9" x14ac:dyDescent="0.2">
      <c r="A2612">
        <v>48175</v>
      </c>
      <c r="B2612" t="s">
        <v>867</v>
      </c>
      <c r="C2612" t="str">
        <f t="shared" si="81"/>
        <v>48175</v>
      </c>
      <c r="D2612" t="str">
        <f t="shared" si="80"/>
        <v>GOLIAD</v>
      </c>
      <c r="E2612">
        <v>-97.426287509999995</v>
      </c>
      <c r="F2612">
        <v>28.657248509999999</v>
      </c>
      <c r="G2612">
        <f xml:space="preserve"> SUMIF(ACRES_HARVESTED!E$2:E$4911,C2612,ACRES_HARVESTED!G$2:G$4911)</f>
        <v>8698</v>
      </c>
      <c r="H2612">
        <f xml:space="preserve"> SUMIF(SALES!E$2:E$4911,C2612,SALES!G$2:G$4911)</f>
        <v>2603000</v>
      </c>
      <c r="I2612">
        <f xml:space="preserve"> SUMIF(PRODUCTION!E$2:E$4911,C2612,PRODUCTION!I$2:I$4911)</f>
        <v>797255</v>
      </c>
    </row>
    <row r="2613" spans="1:9" x14ac:dyDescent="0.2">
      <c r="A2613">
        <v>48177</v>
      </c>
      <c r="B2613" t="s">
        <v>1646</v>
      </c>
      <c r="C2613" t="str">
        <f t="shared" si="81"/>
        <v>48177</v>
      </c>
      <c r="D2613" t="str">
        <f t="shared" si="80"/>
        <v>GONZALES</v>
      </c>
      <c r="E2613">
        <v>-97.492487420000003</v>
      </c>
      <c r="F2613">
        <v>29.456520749999999</v>
      </c>
      <c r="G2613">
        <f xml:space="preserve"> SUMIF(ACRES_HARVESTED!E$2:E$4911,C2613,ACRES_HARVESTED!G$2:G$4911)</f>
        <v>4039</v>
      </c>
      <c r="H2613">
        <f xml:space="preserve"> SUMIF(SALES!E$2:E$4911,C2613,SALES!G$2:G$4911)</f>
        <v>1242000</v>
      </c>
      <c r="I2613">
        <f xml:space="preserve"> SUMIF(PRODUCTION!E$2:E$4911,C2613,PRODUCTION!I$2:I$4911)</f>
        <v>383037</v>
      </c>
    </row>
    <row r="2614" spans="1:9" x14ac:dyDescent="0.2">
      <c r="A2614">
        <v>48179</v>
      </c>
      <c r="B2614" t="s">
        <v>732</v>
      </c>
      <c r="C2614" t="str">
        <f t="shared" si="81"/>
        <v>48179</v>
      </c>
      <c r="D2614" t="str">
        <f t="shared" si="80"/>
        <v>GRAY</v>
      </c>
      <c r="E2614">
        <v>-100.8129222</v>
      </c>
      <c r="F2614">
        <v>35.400818780000002</v>
      </c>
      <c r="G2614">
        <f xml:space="preserve"> SUMIF(ACRES_HARVESTED!E$2:E$4911,C2614,ACRES_HARVESTED!G$2:G$4911)</f>
        <v>6685</v>
      </c>
      <c r="H2614">
        <f xml:space="preserve"> SUMIF(SALES!E$2:E$4911,C2614,SALES!G$2:G$4911)</f>
        <v>5246000</v>
      </c>
      <c r="I2614">
        <f xml:space="preserve"> SUMIF(PRODUCTION!E$2:E$4911,C2614,PRODUCTION!I$2:I$4911)</f>
        <v>2865876.8591999998</v>
      </c>
    </row>
    <row r="2615" spans="1:9" x14ac:dyDescent="0.2">
      <c r="A2615">
        <v>48181</v>
      </c>
      <c r="B2615" t="s">
        <v>1194</v>
      </c>
      <c r="C2615" t="str">
        <f t="shared" si="81"/>
        <v>48181</v>
      </c>
      <c r="D2615" t="str">
        <f t="shared" si="80"/>
        <v>GRAYSON</v>
      </c>
      <c r="E2615">
        <v>-96.677749050000003</v>
      </c>
      <c r="F2615">
        <v>33.627029270000001</v>
      </c>
      <c r="G2615">
        <f xml:space="preserve"> SUMIF(ACRES_HARVESTED!E$2:E$4911,C2615,ACRES_HARVESTED!G$2:G$4911)</f>
        <v>33034</v>
      </c>
      <c r="H2615">
        <f xml:space="preserve"> SUMIF(SALES!E$2:E$4911,C2615,SALES!G$2:G$4911)</f>
        <v>11667000</v>
      </c>
      <c r="I2615">
        <f xml:space="preserve"> SUMIF(PRODUCTION!E$2:E$4911,C2615,PRODUCTION!I$2:I$4911)</f>
        <v>3969038</v>
      </c>
    </row>
    <row r="2616" spans="1:9" x14ac:dyDescent="0.2">
      <c r="A2616">
        <v>48183</v>
      </c>
      <c r="B2616" t="s">
        <v>1590</v>
      </c>
      <c r="C2616" t="str">
        <f t="shared" si="81"/>
        <v>48183</v>
      </c>
      <c r="D2616" t="str">
        <f t="shared" si="80"/>
        <v>GREGG</v>
      </c>
      <c r="E2616">
        <v>-94.816755819999997</v>
      </c>
      <c r="F2616">
        <v>32.480103399999997</v>
      </c>
      <c r="G2616">
        <f xml:space="preserve"> SUMIF(ACRES_HARVESTED!E$2:E$4911,C2616,ACRES_HARVESTED!G$2:G$4911)</f>
        <v>0</v>
      </c>
      <c r="H2616">
        <f xml:space="preserve"> SUMIF(SALES!E$2:E$4911,C2616,SALES!G$2:G$4911)</f>
        <v>0</v>
      </c>
      <c r="I2616">
        <f xml:space="preserve"> SUMIF(PRODUCTION!E$2:E$4911,C2616,PRODUCTION!I$2:I$4911)</f>
        <v>0</v>
      </c>
    </row>
    <row r="2617" spans="1:9" x14ac:dyDescent="0.2">
      <c r="A2617">
        <v>48185</v>
      </c>
      <c r="B2617" t="s">
        <v>417</v>
      </c>
      <c r="C2617" t="str">
        <f t="shared" si="81"/>
        <v>48185</v>
      </c>
      <c r="D2617" t="str">
        <f t="shared" si="80"/>
        <v>GRIMES</v>
      </c>
      <c r="E2617">
        <v>-95.985580819999996</v>
      </c>
      <c r="F2617">
        <v>30.5437066</v>
      </c>
      <c r="G2617">
        <f xml:space="preserve"> SUMIF(ACRES_HARVESTED!E$2:E$4911,C2617,ACRES_HARVESTED!G$2:G$4911)</f>
        <v>0</v>
      </c>
      <c r="H2617">
        <f xml:space="preserve"> SUMIF(SALES!E$2:E$4911,C2617,SALES!G$2:G$4911)</f>
        <v>0</v>
      </c>
      <c r="I2617">
        <f xml:space="preserve"> SUMIF(PRODUCTION!E$2:E$4911,C2617,PRODUCTION!I$2:I$4911)</f>
        <v>0</v>
      </c>
    </row>
    <row r="2618" spans="1:9" x14ac:dyDescent="0.2">
      <c r="A2618">
        <v>48187</v>
      </c>
      <c r="B2618" t="s">
        <v>1857</v>
      </c>
      <c r="C2618" t="str">
        <f t="shared" si="81"/>
        <v>48187</v>
      </c>
      <c r="D2618" t="str">
        <f t="shared" si="80"/>
        <v>GUADALUPE</v>
      </c>
      <c r="E2618">
        <v>-97.9484645</v>
      </c>
      <c r="F2618">
        <v>29.58321407</v>
      </c>
      <c r="G2618">
        <f xml:space="preserve"> SUMIF(ACRES_HARVESTED!E$2:E$4911,C2618,ACRES_HARVESTED!G$2:G$4911)</f>
        <v>24291</v>
      </c>
      <c r="H2618">
        <f xml:space="preserve"> SUMIF(SALES!E$2:E$4911,C2618,SALES!G$2:G$4911)</f>
        <v>7086000</v>
      </c>
      <c r="I2618">
        <f xml:space="preserve"> SUMIF(PRODUCTION!E$2:E$4911,C2618,PRODUCTION!I$2:I$4911)</f>
        <v>1968991.3184</v>
      </c>
    </row>
    <row r="2619" spans="1:9" x14ac:dyDescent="0.2">
      <c r="A2619">
        <v>48189</v>
      </c>
      <c r="B2619" t="s">
        <v>656</v>
      </c>
      <c r="C2619" t="str">
        <f t="shared" si="81"/>
        <v>48189</v>
      </c>
      <c r="D2619" t="str">
        <f t="shared" si="80"/>
        <v>HALE</v>
      </c>
      <c r="E2619">
        <v>-101.8268114</v>
      </c>
      <c r="F2619">
        <v>34.070449009999997</v>
      </c>
      <c r="G2619">
        <f xml:space="preserve"> SUMIF(ACRES_HARVESTED!E$2:E$4911,C2619,ACRES_HARVESTED!G$2:G$4911)</f>
        <v>36358</v>
      </c>
      <c r="H2619">
        <f xml:space="preserve"> SUMIF(SALES!E$2:E$4911,C2619,SALES!G$2:G$4911)</f>
        <v>18073000</v>
      </c>
      <c r="I2619">
        <f xml:space="preserve"> SUMIF(PRODUCTION!E$2:E$4911,C2619,PRODUCTION!I$2:I$4911)</f>
        <v>8171369.4198000003</v>
      </c>
    </row>
    <row r="2620" spans="1:9" x14ac:dyDescent="0.2">
      <c r="A2620">
        <v>48191</v>
      </c>
      <c r="B2620" t="s">
        <v>278</v>
      </c>
      <c r="C2620" t="str">
        <f t="shared" si="81"/>
        <v>48191</v>
      </c>
      <c r="D2620" t="str">
        <f t="shared" si="80"/>
        <v>HALL</v>
      </c>
      <c r="E2620">
        <v>-100.6813647</v>
      </c>
      <c r="F2620">
        <v>34.530733679999997</v>
      </c>
      <c r="G2620">
        <f xml:space="preserve"> SUMIF(ACRES_HARVESTED!E$2:E$4911,C2620,ACRES_HARVESTED!G$2:G$4911)</f>
        <v>1461</v>
      </c>
      <c r="H2620">
        <f xml:space="preserve"> SUMIF(SALES!E$2:E$4911,C2620,SALES!G$2:G$4911)</f>
        <v>1040000</v>
      </c>
      <c r="I2620">
        <f xml:space="preserve"> SUMIF(PRODUCTION!E$2:E$4911,C2620,PRODUCTION!I$2:I$4911)</f>
        <v>277590</v>
      </c>
    </row>
    <row r="2621" spans="1:9" x14ac:dyDescent="0.2">
      <c r="A2621">
        <v>48193</v>
      </c>
      <c r="B2621" t="s">
        <v>157</v>
      </c>
      <c r="C2621" t="str">
        <f t="shared" si="81"/>
        <v>48193</v>
      </c>
      <c r="D2621" t="str">
        <f t="shared" si="80"/>
        <v>HAMILTON</v>
      </c>
      <c r="E2621">
        <v>-98.110838869999995</v>
      </c>
      <c r="F2621">
        <v>31.704705730000001</v>
      </c>
      <c r="G2621">
        <f xml:space="preserve"> SUMIF(ACRES_HARVESTED!E$2:E$4911,C2621,ACRES_HARVESTED!G$2:G$4911)</f>
        <v>723</v>
      </c>
      <c r="H2621">
        <f xml:space="preserve"> SUMIF(SALES!E$2:E$4911,C2621,SALES!G$2:G$4911)</f>
        <v>0</v>
      </c>
      <c r="I2621">
        <f xml:space="preserve"> SUMIF(PRODUCTION!E$2:E$4911,C2621,PRODUCTION!I$2:I$4911)</f>
        <v>553827.61719999998</v>
      </c>
    </row>
    <row r="2622" spans="1:9" x14ac:dyDescent="0.2">
      <c r="A2622">
        <v>48195</v>
      </c>
      <c r="B2622" t="s">
        <v>714</v>
      </c>
      <c r="C2622" t="str">
        <f t="shared" si="81"/>
        <v>48195</v>
      </c>
      <c r="D2622" t="str">
        <f t="shared" si="80"/>
        <v>HANSFORD</v>
      </c>
      <c r="E2622">
        <v>-101.35457959999999</v>
      </c>
      <c r="F2622">
        <v>36.277432840000003</v>
      </c>
      <c r="G2622">
        <f xml:space="preserve"> SUMIF(ACRES_HARVESTED!E$2:E$4911,C2622,ACRES_HARVESTED!G$2:G$4911)</f>
        <v>59334</v>
      </c>
      <c r="H2622">
        <f xml:space="preserve"> SUMIF(SALES!E$2:E$4911,C2622,SALES!G$2:G$4911)</f>
        <v>41105000</v>
      </c>
      <c r="I2622">
        <f xml:space="preserve"> SUMIF(PRODUCTION!E$2:E$4911,C2622,PRODUCTION!I$2:I$4911)</f>
        <v>13828266.2958</v>
      </c>
    </row>
    <row r="2623" spans="1:9" x14ac:dyDescent="0.2">
      <c r="A2623">
        <v>48197</v>
      </c>
      <c r="B2623" t="s">
        <v>189</v>
      </c>
      <c r="C2623" t="str">
        <f t="shared" si="81"/>
        <v>48197</v>
      </c>
      <c r="D2623" t="str">
        <f t="shared" si="80"/>
        <v>HARDEMAN</v>
      </c>
      <c r="E2623">
        <v>-99.745729679999997</v>
      </c>
      <c r="F2623">
        <v>34.290290339999999</v>
      </c>
      <c r="G2623">
        <f xml:space="preserve"> SUMIF(ACRES_HARVESTED!E$2:E$4911,C2623,ACRES_HARVESTED!G$2:G$4911)</f>
        <v>0</v>
      </c>
      <c r="H2623">
        <f xml:space="preserve"> SUMIF(SALES!E$2:E$4911,C2623,SALES!G$2:G$4911)</f>
        <v>0</v>
      </c>
      <c r="I2623">
        <f xml:space="preserve"> SUMIF(PRODUCTION!E$2:E$4911,C2623,PRODUCTION!I$2:I$4911)</f>
        <v>0</v>
      </c>
    </row>
    <row r="2624" spans="1:9" x14ac:dyDescent="0.2">
      <c r="A2624">
        <v>48199</v>
      </c>
      <c r="B2624" t="s">
        <v>585</v>
      </c>
      <c r="C2624" t="str">
        <f t="shared" si="81"/>
        <v>48199</v>
      </c>
      <c r="D2624" t="str">
        <f t="shared" si="80"/>
        <v>HARDIN</v>
      </c>
      <c r="E2624">
        <v>-94.390270299999997</v>
      </c>
      <c r="F2624">
        <v>30.332244719999998</v>
      </c>
      <c r="G2624">
        <f xml:space="preserve"> SUMIF(ACRES_HARVESTED!E$2:E$4911,C2624,ACRES_HARVESTED!G$2:G$4911)</f>
        <v>5</v>
      </c>
      <c r="H2624">
        <f xml:space="preserve"> SUMIF(SALES!E$2:E$4911,C2624,SALES!G$2:G$4911)</f>
        <v>2000</v>
      </c>
      <c r="I2624">
        <f xml:space="preserve"> SUMIF(PRODUCTION!E$2:E$4911,C2624,PRODUCTION!I$2:I$4911)</f>
        <v>500</v>
      </c>
    </row>
    <row r="2625" spans="1:9" x14ac:dyDescent="0.2">
      <c r="A2625">
        <v>48201</v>
      </c>
      <c r="B2625" t="s">
        <v>823</v>
      </c>
      <c r="C2625" t="str">
        <f t="shared" si="81"/>
        <v>48201</v>
      </c>
      <c r="D2625" t="str">
        <f t="shared" si="80"/>
        <v>HARRIS</v>
      </c>
      <c r="E2625">
        <v>-95.393027149999995</v>
      </c>
      <c r="F2625">
        <v>29.85748873</v>
      </c>
      <c r="G2625">
        <f xml:space="preserve"> SUMIF(ACRES_HARVESTED!E$2:E$4911,C2625,ACRES_HARVESTED!G$2:G$4911)</f>
        <v>4913</v>
      </c>
      <c r="H2625">
        <f xml:space="preserve"> SUMIF(SALES!E$2:E$4911,C2625,SALES!G$2:G$4911)</f>
        <v>2118000</v>
      </c>
      <c r="I2625">
        <f xml:space="preserve"> SUMIF(PRODUCTION!E$2:E$4911,C2625,PRODUCTION!I$2:I$4911)</f>
        <v>605121</v>
      </c>
    </row>
    <row r="2626" spans="1:9" x14ac:dyDescent="0.2">
      <c r="A2626">
        <v>48203</v>
      </c>
      <c r="B2626" t="s">
        <v>424</v>
      </c>
      <c r="C2626" t="str">
        <f t="shared" si="81"/>
        <v>48203</v>
      </c>
      <c r="D2626" t="str">
        <f t="shared" ref="D2626:D2689" si="82">UPPER(B2626)</f>
        <v>HARRISON</v>
      </c>
      <c r="E2626">
        <v>-94.371051269999995</v>
      </c>
      <c r="F2626">
        <v>32.548407339999997</v>
      </c>
      <c r="G2626">
        <f xml:space="preserve"> SUMIF(ACRES_HARVESTED!E$2:E$4911,C2626,ACRES_HARVESTED!G$2:G$4911)</f>
        <v>0</v>
      </c>
      <c r="H2626">
        <f xml:space="preserve"> SUMIF(SALES!E$2:E$4911,C2626,SALES!G$2:G$4911)</f>
        <v>0</v>
      </c>
      <c r="I2626">
        <f xml:space="preserve"> SUMIF(PRODUCTION!E$2:E$4911,C2626,PRODUCTION!I$2:I$4911)</f>
        <v>0</v>
      </c>
    </row>
    <row r="2627" spans="1:9" x14ac:dyDescent="0.2">
      <c r="A2627">
        <v>48205</v>
      </c>
      <c r="B2627" t="s">
        <v>214</v>
      </c>
      <c r="C2627" t="str">
        <f t="shared" ref="C2627:C2690" si="83" xml:space="preserve"> TEXT(A2627,"00000")</f>
        <v>48205</v>
      </c>
      <c r="D2627" t="str">
        <f t="shared" si="82"/>
        <v>HARTLEY</v>
      </c>
      <c r="E2627">
        <v>-102.6029352</v>
      </c>
      <c r="F2627">
        <v>35.840083450000002</v>
      </c>
      <c r="G2627">
        <f xml:space="preserve"> SUMIF(ACRES_HARVESTED!E$2:E$4911,C2627,ACRES_HARVESTED!G$2:G$4911)</f>
        <v>88609</v>
      </c>
      <c r="H2627">
        <f xml:space="preserve"> SUMIF(SALES!E$2:E$4911,C2627,SALES!G$2:G$4911)</f>
        <v>69227000</v>
      </c>
      <c r="I2627">
        <f xml:space="preserve"> SUMIF(PRODUCTION!E$2:E$4911,C2627,PRODUCTION!I$2:I$4911)</f>
        <v>31440939.7546</v>
      </c>
    </row>
    <row r="2628" spans="1:9" x14ac:dyDescent="0.2">
      <c r="A2628">
        <v>48207</v>
      </c>
      <c r="B2628" t="s">
        <v>686</v>
      </c>
      <c r="C2628" t="str">
        <f t="shared" si="83"/>
        <v>48207</v>
      </c>
      <c r="D2628" t="str">
        <f t="shared" si="82"/>
        <v>HASKELL</v>
      </c>
      <c r="E2628">
        <v>-99.730373589999999</v>
      </c>
      <c r="F2628">
        <v>33.178235839999999</v>
      </c>
      <c r="G2628">
        <f xml:space="preserve"> SUMIF(ACRES_HARVESTED!E$2:E$4911,C2628,ACRES_HARVESTED!G$2:G$4911)</f>
        <v>0</v>
      </c>
      <c r="H2628">
        <f xml:space="preserve"> SUMIF(SALES!E$2:E$4911,C2628,SALES!G$2:G$4911)</f>
        <v>0</v>
      </c>
      <c r="I2628">
        <f xml:space="preserve"> SUMIF(PRODUCTION!E$2:E$4911,C2628,PRODUCTION!I$2:I$4911)</f>
        <v>0</v>
      </c>
    </row>
    <row r="2629" spans="1:9" x14ac:dyDescent="0.2">
      <c r="A2629">
        <v>48209</v>
      </c>
      <c r="B2629" t="s">
        <v>344</v>
      </c>
      <c r="C2629" t="str">
        <f t="shared" si="83"/>
        <v>48209</v>
      </c>
      <c r="D2629" t="str">
        <f t="shared" si="82"/>
        <v>HAYS</v>
      </c>
      <c r="E2629">
        <v>-98.031057829999995</v>
      </c>
      <c r="F2629">
        <v>30.058105279999999</v>
      </c>
      <c r="G2629">
        <f xml:space="preserve"> SUMIF(ACRES_HARVESTED!E$2:E$4911,C2629,ACRES_HARVESTED!G$2:G$4911)</f>
        <v>5310</v>
      </c>
      <c r="H2629">
        <f xml:space="preserve"> SUMIF(SALES!E$2:E$4911,C2629,SALES!G$2:G$4911)</f>
        <v>1614000</v>
      </c>
      <c r="I2629">
        <f xml:space="preserve"> SUMIF(PRODUCTION!E$2:E$4911,C2629,PRODUCTION!I$2:I$4911)</f>
        <v>464122</v>
      </c>
    </row>
    <row r="2630" spans="1:9" x14ac:dyDescent="0.2">
      <c r="A2630">
        <v>48211</v>
      </c>
      <c r="B2630" t="s">
        <v>771</v>
      </c>
      <c r="C2630" t="str">
        <f t="shared" si="83"/>
        <v>48211</v>
      </c>
      <c r="D2630" t="str">
        <f t="shared" si="82"/>
        <v>HEMPHILL</v>
      </c>
      <c r="E2630">
        <v>-100.27035770000001</v>
      </c>
      <c r="F2630">
        <v>35.83764858</v>
      </c>
      <c r="G2630">
        <f xml:space="preserve"> SUMIF(ACRES_HARVESTED!E$2:E$4911,C2630,ACRES_HARVESTED!G$2:G$4911)</f>
        <v>0</v>
      </c>
      <c r="H2630">
        <f xml:space="preserve"> SUMIF(SALES!E$2:E$4911,C2630,SALES!G$2:G$4911)</f>
        <v>0</v>
      </c>
      <c r="I2630">
        <f xml:space="preserve"> SUMIF(PRODUCTION!E$2:E$4911,C2630,PRODUCTION!I$2:I$4911)</f>
        <v>0</v>
      </c>
    </row>
    <row r="2631" spans="1:9" x14ac:dyDescent="0.2">
      <c r="A2631">
        <v>48213</v>
      </c>
      <c r="B2631" t="s">
        <v>412</v>
      </c>
      <c r="C2631" t="str">
        <f t="shared" si="83"/>
        <v>48213</v>
      </c>
      <c r="D2631" t="str">
        <f t="shared" si="82"/>
        <v>HENDERSON</v>
      </c>
      <c r="E2631">
        <v>-95.853777949999994</v>
      </c>
      <c r="F2631">
        <v>32.212241509999998</v>
      </c>
      <c r="G2631">
        <f xml:space="preserve"> SUMIF(ACRES_HARVESTED!E$2:E$4911,C2631,ACRES_HARVESTED!G$2:G$4911)</f>
        <v>18</v>
      </c>
      <c r="H2631">
        <f xml:space="preserve"> SUMIF(SALES!E$2:E$4911,C2631,SALES!G$2:G$4911)</f>
        <v>0</v>
      </c>
      <c r="I2631">
        <f xml:space="preserve"> SUMIF(PRODUCTION!E$2:E$4911,C2631,PRODUCTION!I$2:I$4911)</f>
        <v>330</v>
      </c>
    </row>
    <row r="2632" spans="1:9" x14ac:dyDescent="0.2">
      <c r="A2632">
        <v>48215</v>
      </c>
      <c r="B2632" t="s">
        <v>1115</v>
      </c>
      <c r="C2632" t="str">
        <f t="shared" si="83"/>
        <v>48215</v>
      </c>
      <c r="D2632" t="str">
        <f t="shared" si="82"/>
        <v>HIDALGO</v>
      </c>
      <c r="E2632">
        <v>-98.181443259999995</v>
      </c>
      <c r="F2632">
        <v>26.396672259999999</v>
      </c>
      <c r="G2632">
        <f xml:space="preserve"> SUMIF(ACRES_HARVESTED!E$2:E$4911,C2632,ACRES_HARVESTED!G$2:G$4911)</f>
        <v>41516</v>
      </c>
      <c r="H2632">
        <f xml:space="preserve"> SUMIF(SALES!E$2:E$4911,C2632,SALES!G$2:G$4911)</f>
        <v>16683000</v>
      </c>
      <c r="I2632">
        <f xml:space="preserve"> SUMIF(PRODUCTION!E$2:E$4911,C2632,PRODUCTION!I$2:I$4911)</f>
        <v>4294072</v>
      </c>
    </row>
    <row r="2633" spans="1:9" x14ac:dyDescent="0.2">
      <c r="A2633">
        <v>48217</v>
      </c>
      <c r="B2633" t="s">
        <v>770</v>
      </c>
      <c r="C2633" t="str">
        <f t="shared" si="83"/>
        <v>48217</v>
      </c>
      <c r="D2633" t="str">
        <f t="shared" si="82"/>
        <v>HILL</v>
      </c>
      <c r="E2633">
        <v>-97.132167150000001</v>
      </c>
      <c r="F2633">
        <v>31.990598760000001</v>
      </c>
      <c r="G2633">
        <f xml:space="preserve"> SUMIF(ACRES_HARVESTED!E$2:E$4911,C2633,ACRES_HARVESTED!G$2:G$4911)</f>
        <v>119181</v>
      </c>
      <c r="H2633">
        <f xml:space="preserve"> SUMIF(SALES!E$2:E$4911,C2633,SALES!G$2:G$4911)</f>
        <v>42273000</v>
      </c>
      <c r="I2633">
        <f xml:space="preserve"> SUMIF(PRODUCTION!E$2:E$4911,C2633,PRODUCTION!I$2:I$4911)</f>
        <v>17951044.436000001</v>
      </c>
    </row>
    <row r="2634" spans="1:9" x14ac:dyDescent="0.2">
      <c r="A2634">
        <v>48219</v>
      </c>
      <c r="B2634" t="s">
        <v>323</v>
      </c>
      <c r="C2634" t="str">
        <f t="shared" si="83"/>
        <v>48219</v>
      </c>
      <c r="D2634" t="str">
        <f t="shared" si="82"/>
        <v>HOCKLEY</v>
      </c>
      <c r="E2634">
        <v>-102.3431676</v>
      </c>
      <c r="F2634">
        <v>33.607712560000003</v>
      </c>
      <c r="G2634">
        <f xml:space="preserve"> SUMIF(ACRES_HARVESTED!E$2:E$4911,C2634,ACRES_HARVESTED!G$2:G$4911)</f>
        <v>12398</v>
      </c>
      <c r="H2634">
        <f xml:space="preserve"> SUMIF(SALES!E$2:E$4911,C2634,SALES!G$2:G$4911)</f>
        <v>5438000</v>
      </c>
      <c r="I2634">
        <f xml:space="preserve"> SUMIF(PRODUCTION!E$2:E$4911,C2634,PRODUCTION!I$2:I$4911)</f>
        <v>1497554</v>
      </c>
    </row>
    <row r="2635" spans="1:9" x14ac:dyDescent="0.2">
      <c r="A2635">
        <v>48221</v>
      </c>
      <c r="B2635" t="s">
        <v>787</v>
      </c>
      <c r="C2635" t="str">
        <f t="shared" si="83"/>
        <v>48221</v>
      </c>
      <c r="D2635" t="str">
        <f t="shared" si="82"/>
        <v>HOOD</v>
      </c>
      <c r="E2635">
        <v>-97.832193829999994</v>
      </c>
      <c r="F2635">
        <v>32.430027119999998</v>
      </c>
      <c r="G2635">
        <f xml:space="preserve"> SUMIF(ACRES_HARVESTED!E$2:E$4911,C2635,ACRES_HARVESTED!G$2:G$4911)</f>
        <v>0</v>
      </c>
      <c r="H2635">
        <f xml:space="preserve"> SUMIF(SALES!E$2:E$4911,C2635,SALES!G$2:G$4911)</f>
        <v>0</v>
      </c>
      <c r="I2635">
        <f xml:space="preserve"> SUMIF(PRODUCTION!E$2:E$4911,C2635,PRODUCTION!I$2:I$4911)</f>
        <v>0</v>
      </c>
    </row>
    <row r="2636" spans="1:9" x14ac:dyDescent="0.2">
      <c r="A2636">
        <v>48223</v>
      </c>
      <c r="B2636" t="s">
        <v>687</v>
      </c>
      <c r="C2636" t="str">
        <f t="shared" si="83"/>
        <v>48223</v>
      </c>
      <c r="D2636" t="str">
        <f t="shared" si="82"/>
        <v>HOPKINS</v>
      </c>
      <c r="E2636">
        <v>-95.564322570000002</v>
      </c>
      <c r="F2636">
        <v>33.149456620000002</v>
      </c>
      <c r="G2636">
        <f xml:space="preserve"> SUMIF(ACRES_HARVESTED!E$2:E$4911,C2636,ACRES_HARVESTED!G$2:G$4911)</f>
        <v>0</v>
      </c>
      <c r="H2636">
        <f xml:space="preserve"> SUMIF(SALES!E$2:E$4911,C2636,SALES!G$2:G$4911)</f>
        <v>0</v>
      </c>
      <c r="I2636">
        <f xml:space="preserve"> SUMIF(PRODUCTION!E$2:E$4911,C2636,PRODUCTION!I$2:I$4911)</f>
        <v>0</v>
      </c>
    </row>
    <row r="2637" spans="1:9" x14ac:dyDescent="0.2">
      <c r="A2637">
        <v>48225</v>
      </c>
      <c r="B2637" t="s">
        <v>865</v>
      </c>
      <c r="C2637" t="str">
        <f t="shared" si="83"/>
        <v>48225</v>
      </c>
      <c r="D2637" t="str">
        <f t="shared" si="82"/>
        <v>HOUSTON</v>
      </c>
      <c r="E2637">
        <v>-95.422002820000003</v>
      </c>
      <c r="F2637">
        <v>31.317642039999999</v>
      </c>
      <c r="G2637">
        <f xml:space="preserve"> SUMIF(ACRES_HARVESTED!E$2:E$4911,C2637,ACRES_HARVESTED!G$2:G$4911)</f>
        <v>0</v>
      </c>
      <c r="H2637">
        <f xml:space="preserve"> SUMIF(SALES!E$2:E$4911,C2637,SALES!G$2:G$4911)</f>
        <v>0</v>
      </c>
      <c r="I2637">
        <f xml:space="preserve"> SUMIF(PRODUCTION!E$2:E$4911,C2637,PRODUCTION!I$2:I$4911)</f>
        <v>0</v>
      </c>
    </row>
    <row r="2638" spans="1:9" x14ac:dyDescent="0.2">
      <c r="A2638">
        <v>48227</v>
      </c>
      <c r="B2638" t="s">
        <v>102</v>
      </c>
      <c r="C2638" t="str">
        <f t="shared" si="83"/>
        <v>48227</v>
      </c>
      <c r="D2638" t="str">
        <f t="shared" si="82"/>
        <v>HOWARD</v>
      </c>
      <c r="E2638">
        <v>-101.4356444</v>
      </c>
      <c r="F2638">
        <v>32.306213239999998</v>
      </c>
      <c r="G2638">
        <f xml:space="preserve"> SUMIF(ACRES_HARVESTED!E$2:E$4911,C2638,ACRES_HARVESTED!G$2:G$4911)</f>
        <v>0</v>
      </c>
      <c r="H2638">
        <f xml:space="preserve"> SUMIF(SALES!E$2:E$4911,C2638,SALES!G$2:G$4911)</f>
        <v>0</v>
      </c>
      <c r="I2638">
        <f xml:space="preserve"> SUMIF(PRODUCTION!E$2:E$4911,C2638,PRODUCTION!I$2:I$4911)</f>
        <v>0</v>
      </c>
    </row>
    <row r="2639" spans="1:9" x14ac:dyDescent="0.2">
      <c r="A2639">
        <v>48229</v>
      </c>
      <c r="B2639" t="s">
        <v>832</v>
      </c>
      <c r="C2639" t="str">
        <f t="shared" si="83"/>
        <v>48229</v>
      </c>
      <c r="D2639" t="str">
        <f t="shared" si="82"/>
        <v>HUDSPETH</v>
      </c>
      <c r="E2639">
        <v>-105.3871487</v>
      </c>
      <c r="F2639">
        <v>31.456402199999999</v>
      </c>
      <c r="G2639">
        <f xml:space="preserve"> SUMIF(ACRES_HARVESTED!E$2:E$4911,C2639,ACRES_HARVESTED!G$2:G$4911)</f>
        <v>0</v>
      </c>
      <c r="H2639">
        <f xml:space="preserve"> SUMIF(SALES!E$2:E$4911,C2639,SALES!G$2:G$4911)</f>
        <v>0</v>
      </c>
      <c r="I2639">
        <f xml:space="preserve"> SUMIF(PRODUCTION!E$2:E$4911,C2639,PRODUCTION!I$2:I$4911)</f>
        <v>0</v>
      </c>
    </row>
    <row r="2640" spans="1:9" x14ac:dyDescent="0.2">
      <c r="A2640">
        <v>48231</v>
      </c>
      <c r="B2640" t="s">
        <v>764</v>
      </c>
      <c r="C2640" t="str">
        <f t="shared" si="83"/>
        <v>48231</v>
      </c>
      <c r="D2640" t="str">
        <f t="shared" si="82"/>
        <v>HUNT</v>
      </c>
      <c r="E2640">
        <v>-96.085602390000005</v>
      </c>
      <c r="F2640">
        <v>33.123566930000003</v>
      </c>
      <c r="G2640">
        <f xml:space="preserve"> SUMIF(ACRES_HARVESTED!E$2:E$4911,C2640,ACRES_HARVESTED!G$2:G$4911)</f>
        <v>10082</v>
      </c>
      <c r="H2640">
        <f xml:space="preserve"> SUMIF(SALES!E$2:E$4911,C2640,SALES!G$2:G$4911)</f>
        <v>4518000</v>
      </c>
      <c r="I2640">
        <f xml:space="preserve"> SUMIF(PRODUCTION!E$2:E$4911,C2640,PRODUCTION!I$2:I$4911)</f>
        <v>1819481.6535</v>
      </c>
    </row>
    <row r="2641" spans="1:9" x14ac:dyDescent="0.2">
      <c r="A2641">
        <v>48233</v>
      </c>
      <c r="B2641" t="s">
        <v>209</v>
      </c>
      <c r="C2641" t="str">
        <f t="shared" si="83"/>
        <v>48233</v>
      </c>
      <c r="D2641" t="str">
        <f t="shared" si="82"/>
        <v>HUTCHINSON</v>
      </c>
      <c r="E2641">
        <v>-101.3546643</v>
      </c>
      <c r="F2641">
        <v>35.84006574</v>
      </c>
      <c r="G2641">
        <f xml:space="preserve"> SUMIF(ACRES_HARVESTED!E$2:E$4911,C2641,ACRES_HARVESTED!G$2:G$4911)</f>
        <v>9354</v>
      </c>
      <c r="H2641">
        <f xml:space="preserve"> SUMIF(SALES!E$2:E$4911,C2641,SALES!G$2:G$4911)</f>
        <v>8597000</v>
      </c>
      <c r="I2641">
        <f xml:space="preserve"> SUMIF(PRODUCTION!E$2:E$4911,C2641,PRODUCTION!I$2:I$4911)</f>
        <v>2158416</v>
      </c>
    </row>
    <row r="2642" spans="1:9" x14ac:dyDescent="0.2">
      <c r="A2642">
        <v>48235</v>
      </c>
      <c r="B2642" t="s">
        <v>345</v>
      </c>
      <c r="C2642" t="str">
        <f t="shared" si="83"/>
        <v>48235</v>
      </c>
      <c r="D2642" t="str">
        <f t="shared" si="82"/>
        <v>IRION</v>
      </c>
      <c r="E2642">
        <v>-100.982439</v>
      </c>
      <c r="F2642">
        <v>31.303755590000002</v>
      </c>
      <c r="G2642">
        <f xml:space="preserve"> SUMIF(ACRES_HARVESTED!E$2:E$4911,C2642,ACRES_HARVESTED!G$2:G$4911)</f>
        <v>0</v>
      </c>
      <c r="H2642">
        <f xml:space="preserve"> SUMIF(SALES!E$2:E$4911,C2642,SALES!G$2:G$4911)</f>
        <v>0</v>
      </c>
      <c r="I2642">
        <f xml:space="preserve"> SUMIF(PRODUCTION!E$2:E$4911,C2642,PRODUCTION!I$2:I$4911)</f>
        <v>0</v>
      </c>
    </row>
    <row r="2643" spans="1:9" x14ac:dyDescent="0.2">
      <c r="A2643">
        <v>48237</v>
      </c>
      <c r="B2643" t="s">
        <v>363</v>
      </c>
      <c r="C2643" t="str">
        <f t="shared" si="83"/>
        <v>48237</v>
      </c>
      <c r="D2643" t="str">
        <f t="shared" si="82"/>
        <v>JACK</v>
      </c>
      <c r="E2643">
        <v>-98.172834690000002</v>
      </c>
      <c r="F2643">
        <v>33.233772479999999</v>
      </c>
      <c r="G2643">
        <f xml:space="preserve"> SUMIF(ACRES_HARVESTED!E$2:E$4911,C2643,ACRES_HARVESTED!G$2:G$4911)</f>
        <v>0</v>
      </c>
      <c r="H2643">
        <f xml:space="preserve"> SUMIF(SALES!E$2:E$4911,C2643,SALES!G$2:G$4911)</f>
        <v>0</v>
      </c>
      <c r="I2643">
        <f xml:space="preserve"> SUMIF(PRODUCTION!E$2:E$4911,C2643,PRODUCTION!I$2:I$4911)</f>
        <v>0</v>
      </c>
    </row>
    <row r="2644" spans="1:9" x14ac:dyDescent="0.2">
      <c r="A2644">
        <v>48239</v>
      </c>
      <c r="B2644" t="s">
        <v>130</v>
      </c>
      <c r="C2644" t="str">
        <f t="shared" si="83"/>
        <v>48239</v>
      </c>
      <c r="D2644" t="str">
        <f t="shared" si="82"/>
        <v>JACKSON</v>
      </c>
      <c r="E2644">
        <v>-96.577556200000004</v>
      </c>
      <c r="F2644">
        <v>28.95369067</v>
      </c>
      <c r="G2644">
        <f xml:space="preserve"> SUMIF(ACRES_HARVESTED!E$2:E$4911,C2644,ACRES_HARVESTED!G$2:G$4911)</f>
        <v>89140</v>
      </c>
      <c r="H2644">
        <f xml:space="preserve"> SUMIF(SALES!E$2:E$4911,C2644,SALES!G$2:G$4911)</f>
        <v>35919000</v>
      </c>
      <c r="I2644">
        <f xml:space="preserve"> SUMIF(PRODUCTION!E$2:E$4911,C2644,PRODUCTION!I$2:I$4911)</f>
        <v>10569000</v>
      </c>
    </row>
    <row r="2645" spans="1:9" x14ac:dyDescent="0.2">
      <c r="A2645">
        <v>48241</v>
      </c>
      <c r="B2645" t="s">
        <v>206</v>
      </c>
      <c r="C2645" t="str">
        <f t="shared" si="83"/>
        <v>48241</v>
      </c>
      <c r="D2645" t="str">
        <f t="shared" si="82"/>
        <v>JASPER</v>
      </c>
      <c r="E2645">
        <v>-94.026072310000004</v>
      </c>
      <c r="F2645">
        <v>30.744829459999998</v>
      </c>
      <c r="G2645">
        <f xml:space="preserve"> SUMIF(ACRES_HARVESTED!E$2:E$4911,C2645,ACRES_HARVESTED!G$2:G$4911)</f>
        <v>17</v>
      </c>
      <c r="H2645">
        <f xml:space="preserve"> SUMIF(SALES!E$2:E$4911,C2645,SALES!G$2:G$4911)</f>
        <v>3000</v>
      </c>
      <c r="I2645">
        <f xml:space="preserve"> SUMIF(PRODUCTION!E$2:E$4911,C2645,PRODUCTION!I$2:I$4911)</f>
        <v>1020</v>
      </c>
    </row>
    <row r="2646" spans="1:9" x14ac:dyDescent="0.2">
      <c r="A2646">
        <v>48243</v>
      </c>
      <c r="B2646" t="s">
        <v>817</v>
      </c>
      <c r="C2646" t="str">
        <f t="shared" si="83"/>
        <v>48243</v>
      </c>
      <c r="D2646" t="str">
        <f t="shared" si="82"/>
        <v>JEFF DAVIS</v>
      </c>
      <c r="E2646">
        <v>-104.1401726</v>
      </c>
      <c r="F2646">
        <v>30.714890919999998</v>
      </c>
      <c r="G2646">
        <f xml:space="preserve"> SUMIF(ACRES_HARVESTED!E$2:E$4911,C2646,ACRES_HARVESTED!G$2:G$4911)</f>
        <v>0</v>
      </c>
      <c r="H2646">
        <f xml:space="preserve"> SUMIF(SALES!E$2:E$4911,C2646,SALES!G$2:G$4911)</f>
        <v>0</v>
      </c>
      <c r="I2646">
        <f xml:space="preserve"> SUMIF(PRODUCTION!E$2:E$4911,C2646,PRODUCTION!I$2:I$4911)</f>
        <v>0</v>
      </c>
    </row>
    <row r="2647" spans="1:9" x14ac:dyDescent="0.2">
      <c r="A2647">
        <v>48245</v>
      </c>
      <c r="B2647" t="s">
        <v>475</v>
      </c>
      <c r="C2647" t="str">
        <f t="shared" si="83"/>
        <v>48245</v>
      </c>
      <c r="D2647" t="str">
        <f t="shared" si="82"/>
        <v>JEFFERSON</v>
      </c>
      <c r="E2647">
        <v>-94.163071130000006</v>
      </c>
      <c r="F2647">
        <v>29.883375780000001</v>
      </c>
      <c r="G2647">
        <f xml:space="preserve"> SUMIF(ACRES_HARVESTED!E$2:E$4911,C2647,ACRES_HARVESTED!G$2:G$4911)</f>
        <v>0</v>
      </c>
      <c r="H2647">
        <f xml:space="preserve"> SUMIF(SALES!E$2:E$4911,C2647,SALES!G$2:G$4911)</f>
        <v>0</v>
      </c>
      <c r="I2647">
        <f xml:space="preserve"> SUMIF(PRODUCTION!E$2:E$4911,C2647,PRODUCTION!I$2:I$4911)</f>
        <v>0</v>
      </c>
    </row>
    <row r="2648" spans="1:9" x14ac:dyDescent="0.2">
      <c r="A2648">
        <v>48247</v>
      </c>
      <c r="B2648" t="s">
        <v>1647</v>
      </c>
      <c r="C2648" t="str">
        <f t="shared" si="83"/>
        <v>48247</v>
      </c>
      <c r="D2648" t="str">
        <f t="shared" si="82"/>
        <v>JIM HOGG</v>
      </c>
      <c r="E2648">
        <v>-98.697300119999994</v>
      </c>
      <c r="F2648">
        <v>27.043546509999999</v>
      </c>
      <c r="G2648">
        <f xml:space="preserve"> SUMIF(ACRES_HARVESTED!E$2:E$4911,C2648,ACRES_HARVESTED!G$2:G$4911)</f>
        <v>0</v>
      </c>
      <c r="H2648">
        <f xml:space="preserve"> SUMIF(SALES!E$2:E$4911,C2648,SALES!G$2:G$4911)</f>
        <v>0</v>
      </c>
      <c r="I2648">
        <f xml:space="preserve"> SUMIF(PRODUCTION!E$2:E$4911,C2648,PRODUCTION!I$2:I$4911)</f>
        <v>0</v>
      </c>
    </row>
    <row r="2649" spans="1:9" x14ac:dyDescent="0.2">
      <c r="A2649">
        <v>48249</v>
      </c>
      <c r="B2649" t="s">
        <v>1335</v>
      </c>
      <c r="C2649" t="str">
        <f t="shared" si="83"/>
        <v>48249</v>
      </c>
      <c r="D2649" t="str">
        <f t="shared" si="82"/>
        <v>JIM WELLS</v>
      </c>
      <c r="E2649">
        <v>-98.089978009999996</v>
      </c>
      <c r="F2649">
        <v>27.731233459999999</v>
      </c>
      <c r="G2649">
        <f xml:space="preserve"> SUMIF(ACRES_HARVESTED!E$2:E$4911,C2649,ACRES_HARVESTED!G$2:G$4911)</f>
        <v>16767</v>
      </c>
      <c r="H2649">
        <f xml:space="preserve"> SUMIF(SALES!E$2:E$4911,C2649,SALES!G$2:G$4911)</f>
        <v>0</v>
      </c>
      <c r="I2649">
        <f xml:space="preserve"> SUMIF(PRODUCTION!E$2:E$4911,C2649,PRODUCTION!I$2:I$4911)</f>
        <v>1765560</v>
      </c>
    </row>
    <row r="2650" spans="1:9" x14ac:dyDescent="0.2">
      <c r="A2650">
        <v>48251</v>
      </c>
      <c r="B2650" t="s">
        <v>27</v>
      </c>
      <c r="C2650" t="str">
        <f t="shared" si="83"/>
        <v>48251</v>
      </c>
      <c r="D2650" t="str">
        <f t="shared" si="82"/>
        <v>JOHNSON</v>
      </c>
      <c r="E2650">
        <v>-97.366188170000001</v>
      </c>
      <c r="F2650">
        <v>32.378814200000001</v>
      </c>
      <c r="G2650">
        <f xml:space="preserve"> SUMIF(ACRES_HARVESTED!E$2:E$4911,C2650,ACRES_HARVESTED!G$2:G$4911)</f>
        <v>23093</v>
      </c>
      <c r="H2650">
        <f xml:space="preserve"> SUMIF(SALES!E$2:E$4911,C2650,SALES!G$2:G$4911)</f>
        <v>7668000</v>
      </c>
      <c r="I2650">
        <f xml:space="preserve"> SUMIF(PRODUCTION!E$2:E$4911,C2650,PRODUCTION!I$2:I$4911)</f>
        <v>2681020.895</v>
      </c>
    </row>
    <row r="2651" spans="1:9" x14ac:dyDescent="0.2">
      <c r="A2651">
        <v>48253</v>
      </c>
      <c r="B2651" t="s">
        <v>192</v>
      </c>
      <c r="C2651" t="str">
        <f t="shared" si="83"/>
        <v>48253</v>
      </c>
      <c r="D2651" t="str">
        <f t="shared" si="82"/>
        <v>JONES</v>
      </c>
      <c r="E2651">
        <v>-99.878713239999996</v>
      </c>
      <c r="F2651">
        <v>32.740092699999998</v>
      </c>
      <c r="G2651">
        <f xml:space="preserve"> SUMIF(ACRES_HARVESTED!E$2:E$4911,C2651,ACRES_HARVESTED!G$2:G$4911)</f>
        <v>0</v>
      </c>
      <c r="H2651">
        <f xml:space="preserve"> SUMIF(SALES!E$2:E$4911,C2651,SALES!G$2:G$4911)</f>
        <v>0</v>
      </c>
      <c r="I2651">
        <f xml:space="preserve"> SUMIF(PRODUCTION!E$2:E$4911,C2651,PRODUCTION!I$2:I$4911)</f>
        <v>0</v>
      </c>
    </row>
    <row r="2652" spans="1:9" x14ac:dyDescent="0.2">
      <c r="A2652">
        <v>48255</v>
      </c>
      <c r="B2652" t="s">
        <v>1212</v>
      </c>
      <c r="C2652" t="str">
        <f t="shared" si="83"/>
        <v>48255</v>
      </c>
      <c r="D2652" t="str">
        <f t="shared" si="82"/>
        <v>KARNES</v>
      </c>
      <c r="E2652">
        <v>-97.859448130000004</v>
      </c>
      <c r="F2652">
        <v>28.905642050000001</v>
      </c>
      <c r="G2652">
        <f xml:space="preserve"> SUMIF(ACRES_HARVESTED!E$2:E$4911,C2652,ACRES_HARVESTED!G$2:G$4911)</f>
        <v>13593</v>
      </c>
      <c r="H2652">
        <f xml:space="preserve"> SUMIF(SALES!E$2:E$4911,C2652,SALES!G$2:G$4911)</f>
        <v>4974000</v>
      </c>
      <c r="I2652">
        <f xml:space="preserve"> SUMIF(PRODUCTION!E$2:E$4911,C2652,PRODUCTION!I$2:I$4911)</f>
        <v>1102107</v>
      </c>
    </row>
    <row r="2653" spans="1:9" x14ac:dyDescent="0.2">
      <c r="A2653">
        <v>48257</v>
      </c>
      <c r="B2653" t="s">
        <v>1577</v>
      </c>
      <c r="C2653" t="str">
        <f t="shared" si="83"/>
        <v>48257</v>
      </c>
      <c r="D2653" t="str">
        <f t="shared" si="82"/>
        <v>KAUFMAN</v>
      </c>
      <c r="E2653">
        <v>-96.2877972</v>
      </c>
      <c r="F2653">
        <v>32.599053849999997</v>
      </c>
      <c r="G2653">
        <f xml:space="preserve"> SUMIF(ACRES_HARVESTED!E$2:E$4911,C2653,ACRES_HARVESTED!G$2:G$4911)</f>
        <v>10058</v>
      </c>
      <c r="H2653">
        <f xml:space="preserve"> SUMIF(SALES!E$2:E$4911,C2653,SALES!G$2:G$4911)</f>
        <v>3747000</v>
      </c>
      <c r="I2653">
        <f xml:space="preserve"> SUMIF(PRODUCTION!E$2:E$4911,C2653,PRODUCTION!I$2:I$4911)</f>
        <v>1058085</v>
      </c>
    </row>
    <row r="2654" spans="1:9" x14ac:dyDescent="0.2">
      <c r="A2654">
        <v>48259</v>
      </c>
      <c r="B2654" t="s">
        <v>530</v>
      </c>
      <c r="C2654" t="str">
        <f t="shared" si="83"/>
        <v>48259</v>
      </c>
      <c r="D2654" t="str">
        <f t="shared" si="82"/>
        <v>KENDALL</v>
      </c>
      <c r="E2654">
        <v>-98.711416099999994</v>
      </c>
      <c r="F2654">
        <v>29.94473189</v>
      </c>
      <c r="G2654">
        <f xml:space="preserve"> SUMIF(ACRES_HARVESTED!E$2:E$4911,C2654,ACRES_HARVESTED!G$2:G$4911)</f>
        <v>360</v>
      </c>
      <c r="H2654">
        <f xml:space="preserve"> SUMIF(SALES!E$2:E$4911,C2654,SALES!G$2:G$4911)</f>
        <v>79000</v>
      </c>
      <c r="I2654">
        <f xml:space="preserve"> SUMIF(PRODUCTION!E$2:E$4911,C2654,PRODUCTION!I$2:I$4911)</f>
        <v>18000</v>
      </c>
    </row>
    <row r="2655" spans="1:9" x14ac:dyDescent="0.2">
      <c r="A2655">
        <v>48261</v>
      </c>
      <c r="B2655" t="s">
        <v>1566</v>
      </c>
      <c r="C2655" t="str">
        <f t="shared" si="83"/>
        <v>48261</v>
      </c>
      <c r="D2655" t="str">
        <f t="shared" si="82"/>
        <v>KENEDY</v>
      </c>
      <c r="E2655">
        <v>-97.698108059999996</v>
      </c>
      <c r="F2655">
        <v>26.929750169999998</v>
      </c>
      <c r="G2655">
        <f xml:space="preserve"> SUMIF(ACRES_HARVESTED!E$2:E$4911,C2655,ACRES_HARVESTED!G$2:G$4911)</f>
        <v>0</v>
      </c>
      <c r="H2655">
        <f xml:space="preserve"> SUMIF(SALES!E$2:E$4911,C2655,SALES!G$2:G$4911)</f>
        <v>0</v>
      </c>
      <c r="I2655">
        <f xml:space="preserve"> SUMIF(PRODUCTION!E$2:E$4911,C2655,PRODUCTION!I$2:I$4911)</f>
        <v>0</v>
      </c>
    </row>
    <row r="2656" spans="1:9" x14ac:dyDescent="0.2">
      <c r="A2656">
        <v>48263</v>
      </c>
      <c r="B2656" t="s">
        <v>309</v>
      </c>
      <c r="C2656" t="str">
        <f t="shared" si="83"/>
        <v>48263</v>
      </c>
      <c r="D2656" t="str">
        <f t="shared" si="82"/>
        <v>KENT</v>
      </c>
      <c r="E2656">
        <v>-100.7780898</v>
      </c>
      <c r="F2656">
        <v>33.18104889</v>
      </c>
      <c r="G2656">
        <f xml:space="preserve"> SUMIF(ACRES_HARVESTED!E$2:E$4911,C2656,ACRES_HARVESTED!G$2:G$4911)</f>
        <v>0</v>
      </c>
      <c r="H2656">
        <f xml:space="preserve"> SUMIF(SALES!E$2:E$4911,C2656,SALES!G$2:G$4911)</f>
        <v>0</v>
      </c>
      <c r="I2656">
        <f xml:space="preserve"> SUMIF(PRODUCTION!E$2:E$4911,C2656,PRODUCTION!I$2:I$4911)</f>
        <v>0</v>
      </c>
    </row>
    <row r="2657" spans="1:9" x14ac:dyDescent="0.2">
      <c r="A2657">
        <v>48265</v>
      </c>
      <c r="B2657" t="s">
        <v>211</v>
      </c>
      <c r="C2657" t="str">
        <f t="shared" si="83"/>
        <v>48265</v>
      </c>
      <c r="D2657" t="str">
        <f t="shared" si="82"/>
        <v>KERR</v>
      </c>
      <c r="E2657">
        <v>-99.349284539999999</v>
      </c>
      <c r="F2657">
        <v>30.061163610000001</v>
      </c>
      <c r="G2657">
        <f xml:space="preserve"> SUMIF(ACRES_HARVESTED!E$2:E$4911,C2657,ACRES_HARVESTED!G$2:G$4911)</f>
        <v>0</v>
      </c>
      <c r="H2657">
        <f xml:space="preserve"> SUMIF(SALES!E$2:E$4911,C2657,SALES!G$2:G$4911)</f>
        <v>0</v>
      </c>
      <c r="I2657">
        <f xml:space="preserve"> SUMIF(PRODUCTION!E$2:E$4911,C2657,PRODUCTION!I$2:I$4911)</f>
        <v>0</v>
      </c>
    </row>
    <row r="2658" spans="1:9" x14ac:dyDescent="0.2">
      <c r="A2658">
        <v>48267</v>
      </c>
      <c r="B2658" t="s">
        <v>1000</v>
      </c>
      <c r="C2658" t="str">
        <f t="shared" si="83"/>
        <v>48267</v>
      </c>
      <c r="D2658" t="str">
        <f t="shared" si="82"/>
        <v>KIMBLE</v>
      </c>
      <c r="E2658">
        <v>-99.748564729999998</v>
      </c>
      <c r="F2658">
        <v>30.486789179999999</v>
      </c>
      <c r="G2658">
        <f xml:space="preserve"> SUMIF(ACRES_HARVESTED!E$2:E$4911,C2658,ACRES_HARVESTED!G$2:G$4911)</f>
        <v>0</v>
      </c>
      <c r="H2658">
        <f xml:space="preserve"> SUMIF(SALES!E$2:E$4911,C2658,SALES!G$2:G$4911)</f>
        <v>0</v>
      </c>
      <c r="I2658">
        <f xml:space="preserve"> SUMIF(PRODUCTION!E$2:E$4911,C2658,PRODUCTION!I$2:I$4911)</f>
        <v>0</v>
      </c>
    </row>
    <row r="2659" spans="1:9" x14ac:dyDescent="0.2">
      <c r="A2659">
        <v>48269</v>
      </c>
      <c r="B2659" t="s">
        <v>131</v>
      </c>
      <c r="C2659" t="str">
        <f t="shared" si="83"/>
        <v>48269</v>
      </c>
      <c r="D2659" t="str">
        <f t="shared" si="82"/>
        <v>KING</v>
      </c>
      <c r="E2659">
        <v>-100.2558057</v>
      </c>
      <c r="F2659">
        <v>33.616438469999999</v>
      </c>
      <c r="G2659">
        <f xml:space="preserve"> SUMIF(ACRES_HARVESTED!E$2:E$4911,C2659,ACRES_HARVESTED!G$2:G$4911)</f>
        <v>0</v>
      </c>
      <c r="H2659">
        <f xml:space="preserve"> SUMIF(SALES!E$2:E$4911,C2659,SALES!G$2:G$4911)</f>
        <v>0</v>
      </c>
      <c r="I2659">
        <f xml:space="preserve"> SUMIF(PRODUCTION!E$2:E$4911,C2659,PRODUCTION!I$2:I$4911)</f>
        <v>0</v>
      </c>
    </row>
    <row r="2660" spans="1:9" x14ac:dyDescent="0.2">
      <c r="A2660">
        <v>48271</v>
      </c>
      <c r="B2660" t="s">
        <v>1171</v>
      </c>
      <c r="C2660" t="str">
        <f t="shared" si="83"/>
        <v>48271</v>
      </c>
      <c r="D2660" t="str">
        <f t="shared" si="82"/>
        <v>KINNEY</v>
      </c>
      <c r="E2660">
        <v>-100.4179055</v>
      </c>
      <c r="F2660">
        <v>29.35014052</v>
      </c>
      <c r="G2660">
        <f xml:space="preserve"> SUMIF(ACRES_HARVESTED!E$2:E$4911,C2660,ACRES_HARVESTED!G$2:G$4911)</f>
        <v>0</v>
      </c>
      <c r="H2660">
        <f xml:space="preserve"> SUMIF(SALES!E$2:E$4911,C2660,SALES!G$2:G$4911)</f>
        <v>0</v>
      </c>
      <c r="I2660">
        <f xml:space="preserve"> SUMIF(PRODUCTION!E$2:E$4911,C2660,PRODUCTION!I$2:I$4911)</f>
        <v>0</v>
      </c>
    </row>
    <row r="2661" spans="1:9" x14ac:dyDescent="0.2">
      <c r="A2661">
        <v>48273</v>
      </c>
      <c r="B2661" t="s">
        <v>1181</v>
      </c>
      <c r="C2661" t="str">
        <f t="shared" si="83"/>
        <v>48273</v>
      </c>
      <c r="D2661" t="str">
        <f t="shared" si="82"/>
        <v>KLEBERG</v>
      </c>
      <c r="E2661">
        <v>-97.724300270000001</v>
      </c>
      <c r="F2661">
        <v>27.43132443</v>
      </c>
      <c r="G2661">
        <f xml:space="preserve"> SUMIF(ACRES_HARVESTED!E$2:E$4911,C2661,ACRES_HARVESTED!G$2:G$4911)</f>
        <v>6362</v>
      </c>
      <c r="H2661">
        <f xml:space="preserve"> SUMIF(SALES!E$2:E$4911,C2661,SALES!G$2:G$4911)</f>
        <v>0</v>
      </c>
      <c r="I2661">
        <f xml:space="preserve"> SUMIF(PRODUCTION!E$2:E$4911,C2661,PRODUCTION!I$2:I$4911)</f>
        <v>553643</v>
      </c>
    </row>
    <row r="2662" spans="1:9" x14ac:dyDescent="0.2">
      <c r="A2662">
        <v>48275</v>
      </c>
      <c r="B2662" t="s">
        <v>199</v>
      </c>
      <c r="C2662" t="str">
        <f t="shared" si="83"/>
        <v>48275</v>
      </c>
      <c r="D2662" t="str">
        <f t="shared" si="82"/>
        <v>KNOX</v>
      </c>
      <c r="E2662">
        <v>-99.741392529999999</v>
      </c>
      <c r="F2662">
        <v>33.606115959999997</v>
      </c>
      <c r="G2662">
        <f xml:space="preserve"> SUMIF(ACRES_HARVESTED!E$2:E$4911,C2662,ACRES_HARVESTED!G$2:G$4911)</f>
        <v>0</v>
      </c>
      <c r="H2662">
        <f xml:space="preserve"> SUMIF(SALES!E$2:E$4911,C2662,SALES!G$2:G$4911)</f>
        <v>0</v>
      </c>
      <c r="I2662">
        <f xml:space="preserve"> SUMIF(PRODUCTION!E$2:E$4911,C2662,PRODUCTION!I$2:I$4911)</f>
        <v>0</v>
      </c>
    </row>
    <row r="2663" spans="1:9" x14ac:dyDescent="0.2">
      <c r="A2663">
        <v>48277</v>
      </c>
      <c r="B2663" t="s">
        <v>389</v>
      </c>
      <c r="C2663" t="str">
        <f t="shared" si="83"/>
        <v>48277</v>
      </c>
      <c r="D2663" t="str">
        <f t="shared" si="82"/>
        <v>LAMAR</v>
      </c>
      <c r="E2663">
        <v>-95.571081680000006</v>
      </c>
      <c r="F2663">
        <v>33.667215200000001</v>
      </c>
      <c r="G2663">
        <f xml:space="preserve"> SUMIF(ACRES_HARVESTED!E$2:E$4911,C2663,ACRES_HARVESTED!G$2:G$4911)</f>
        <v>20632</v>
      </c>
      <c r="H2663">
        <f xml:space="preserve"> SUMIF(SALES!E$2:E$4911,C2663,SALES!G$2:G$4911)</f>
        <v>7501000</v>
      </c>
      <c r="I2663">
        <f xml:space="preserve"> SUMIF(PRODUCTION!E$2:E$4911,C2663,PRODUCTION!I$2:I$4911)</f>
        <v>4056302.8596999999</v>
      </c>
    </row>
    <row r="2664" spans="1:9" x14ac:dyDescent="0.2">
      <c r="A2664">
        <v>48279</v>
      </c>
      <c r="B2664" t="s">
        <v>135</v>
      </c>
      <c r="C2664" t="str">
        <f t="shared" si="83"/>
        <v>48279</v>
      </c>
      <c r="D2664" t="str">
        <f t="shared" si="82"/>
        <v>LAMB</v>
      </c>
      <c r="E2664">
        <v>-102.35162889999999</v>
      </c>
      <c r="F2664">
        <v>34.068596229999997</v>
      </c>
      <c r="G2664">
        <f xml:space="preserve"> SUMIF(ACRES_HARVESTED!E$2:E$4911,C2664,ACRES_HARVESTED!G$2:G$4911)</f>
        <v>46905</v>
      </c>
      <c r="H2664">
        <f xml:space="preserve"> SUMIF(SALES!E$2:E$4911,C2664,SALES!G$2:G$4911)</f>
        <v>25418000</v>
      </c>
      <c r="I2664">
        <f xml:space="preserve"> SUMIF(PRODUCTION!E$2:E$4911,C2664,PRODUCTION!I$2:I$4911)</f>
        <v>15614529.741799999</v>
      </c>
    </row>
    <row r="2665" spans="1:9" x14ac:dyDescent="0.2">
      <c r="A2665">
        <v>48281</v>
      </c>
      <c r="B2665" t="s">
        <v>346</v>
      </c>
      <c r="C2665" t="str">
        <f t="shared" si="83"/>
        <v>48281</v>
      </c>
      <c r="D2665" t="str">
        <f t="shared" si="82"/>
        <v>LAMPASAS</v>
      </c>
      <c r="E2665">
        <v>-98.241675599999994</v>
      </c>
      <c r="F2665">
        <v>31.196248069999999</v>
      </c>
      <c r="G2665">
        <f xml:space="preserve"> SUMIF(ACRES_HARVESTED!E$2:E$4911,C2665,ACRES_HARVESTED!G$2:G$4911)</f>
        <v>0</v>
      </c>
      <c r="H2665">
        <f xml:space="preserve"> SUMIF(SALES!E$2:E$4911,C2665,SALES!G$2:G$4911)</f>
        <v>0</v>
      </c>
      <c r="I2665">
        <f xml:space="preserve"> SUMIF(PRODUCTION!E$2:E$4911,C2665,PRODUCTION!I$2:I$4911)</f>
        <v>0</v>
      </c>
    </row>
    <row r="2666" spans="1:9" x14ac:dyDescent="0.2">
      <c r="A2666">
        <v>48283</v>
      </c>
      <c r="B2666" t="s">
        <v>371</v>
      </c>
      <c r="C2666" t="str">
        <f t="shared" si="83"/>
        <v>48283</v>
      </c>
      <c r="D2666" t="str">
        <f t="shared" si="82"/>
        <v>LA SALLE</v>
      </c>
      <c r="E2666">
        <v>-99.099243400000006</v>
      </c>
      <c r="F2666">
        <v>28.344454320000001</v>
      </c>
      <c r="G2666">
        <f xml:space="preserve"> SUMIF(ACRES_HARVESTED!E$2:E$4911,C2666,ACRES_HARVESTED!G$2:G$4911)</f>
        <v>0</v>
      </c>
      <c r="H2666">
        <f xml:space="preserve"> SUMIF(SALES!E$2:E$4911,C2666,SALES!G$2:G$4911)</f>
        <v>0</v>
      </c>
      <c r="I2666">
        <f xml:space="preserve"> SUMIF(PRODUCTION!E$2:E$4911,C2666,PRODUCTION!I$2:I$4911)</f>
        <v>0</v>
      </c>
    </row>
    <row r="2667" spans="1:9" x14ac:dyDescent="0.2">
      <c r="A2667">
        <v>48285</v>
      </c>
      <c r="B2667" t="s">
        <v>1850</v>
      </c>
      <c r="C2667" t="str">
        <f t="shared" si="83"/>
        <v>48285</v>
      </c>
      <c r="D2667" t="str">
        <f t="shared" si="82"/>
        <v>LAVACA</v>
      </c>
      <c r="E2667">
        <v>-96.930333430000005</v>
      </c>
      <c r="F2667">
        <v>29.383950519999999</v>
      </c>
      <c r="G2667">
        <f xml:space="preserve"> SUMIF(ACRES_HARVESTED!E$2:E$4911,C2667,ACRES_HARVESTED!G$2:G$4911)</f>
        <v>3147</v>
      </c>
      <c r="H2667">
        <f xml:space="preserve"> SUMIF(SALES!E$2:E$4911,C2667,SALES!G$2:G$4911)</f>
        <v>0</v>
      </c>
      <c r="I2667">
        <f xml:space="preserve"> SUMIF(PRODUCTION!E$2:E$4911,C2667,PRODUCTION!I$2:I$4911)</f>
        <v>212262</v>
      </c>
    </row>
    <row r="2668" spans="1:9" x14ac:dyDescent="0.2">
      <c r="A2668">
        <v>48287</v>
      </c>
      <c r="B2668" t="s">
        <v>220</v>
      </c>
      <c r="C2668" t="str">
        <f t="shared" si="83"/>
        <v>48287</v>
      </c>
      <c r="D2668" t="str">
        <f t="shared" si="82"/>
        <v>LEE</v>
      </c>
      <c r="E2668">
        <v>-96.966054249999999</v>
      </c>
      <c r="F2668">
        <v>30.310776669999999</v>
      </c>
      <c r="G2668">
        <f xml:space="preserve"> SUMIF(ACRES_HARVESTED!E$2:E$4911,C2668,ACRES_HARVESTED!G$2:G$4911)</f>
        <v>355</v>
      </c>
      <c r="H2668">
        <f xml:space="preserve"> SUMIF(SALES!E$2:E$4911,C2668,SALES!G$2:G$4911)</f>
        <v>0</v>
      </c>
      <c r="I2668">
        <f xml:space="preserve"> SUMIF(PRODUCTION!E$2:E$4911,C2668,PRODUCTION!I$2:I$4911)</f>
        <v>37122</v>
      </c>
    </row>
    <row r="2669" spans="1:9" x14ac:dyDescent="0.2">
      <c r="A2669">
        <v>48289</v>
      </c>
      <c r="B2669" t="s">
        <v>1386</v>
      </c>
      <c r="C2669" t="str">
        <f t="shared" si="83"/>
        <v>48289</v>
      </c>
      <c r="D2669" t="str">
        <f t="shared" si="82"/>
        <v>LEON</v>
      </c>
      <c r="E2669">
        <v>-95.995702499999993</v>
      </c>
      <c r="F2669">
        <v>31.29628413</v>
      </c>
      <c r="G2669">
        <f xml:space="preserve"> SUMIF(ACRES_HARVESTED!E$2:E$4911,C2669,ACRES_HARVESTED!G$2:G$4911)</f>
        <v>0</v>
      </c>
      <c r="H2669">
        <f xml:space="preserve"> SUMIF(SALES!E$2:E$4911,C2669,SALES!G$2:G$4911)</f>
        <v>0</v>
      </c>
      <c r="I2669">
        <f xml:space="preserve"> SUMIF(PRODUCTION!E$2:E$4911,C2669,PRODUCTION!I$2:I$4911)</f>
        <v>0</v>
      </c>
    </row>
    <row r="2670" spans="1:9" x14ac:dyDescent="0.2">
      <c r="A2670">
        <v>48291</v>
      </c>
      <c r="B2670" t="s">
        <v>524</v>
      </c>
      <c r="C2670" t="str">
        <f t="shared" si="83"/>
        <v>48291</v>
      </c>
      <c r="D2670" t="str">
        <f t="shared" si="82"/>
        <v>LIBERTY</v>
      </c>
      <c r="E2670">
        <v>-94.812252849999993</v>
      </c>
      <c r="F2670">
        <v>30.151611460000002</v>
      </c>
      <c r="G2670">
        <f xml:space="preserve"> SUMIF(ACRES_HARVESTED!E$2:E$4911,C2670,ACRES_HARVESTED!G$2:G$4911)</f>
        <v>0</v>
      </c>
      <c r="H2670">
        <f xml:space="preserve"> SUMIF(SALES!E$2:E$4911,C2670,SALES!G$2:G$4911)</f>
        <v>0</v>
      </c>
      <c r="I2670">
        <f xml:space="preserve"> SUMIF(PRODUCTION!E$2:E$4911,C2670,PRODUCTION!I$2:I$4911)</f>
        <v>0</v>
      </c>
    </row>
    <row r="2671" spans="1:9" x14ac:dyDescent="0.2">
      <c r="A2671">
        <v>48293</v>
      </c>
      <c r="B2671" t="s">
        <v>1371</v>
      </c>
      <c r="C2671" t="str">
        <f t="shared" si="83"/>
        <v>48293</v>
      </c>
      <c r="D2671" t="str">
        <f t="shared" si="82"/>
        <v>LIMESTONE</v>
      </c>
      <c r="E2671">
        <v>-96.580954439999999</v>
      </c>
      <c r="F2671">
        <v>31.545476699999998</v>
      </c>
      <c r="G2671">
        <f xml:space="preserve"> SUMIF(ACRES_HARVESTED!E$2:E$4911,C2671,ACRES_HARVESTED!G$2:G$4911)</f>
        <v>7114</v>
      </c>
      <c r="H2671">
        <f xml:space="preserve"> SUMIF(SALES!E$2:E$4911,C2671,SALES!G$2:G$4911)</f>
        <v>2710000</v>
      </c>
      <c r="I2671">
        <f xml:space="preserve"> SUMIF(PRODUCTION!E$2:E$4911,C2671,PRODUCTION!I$2:I$4911)</f>
        <v>723824</v>
      </c>
    </row>
    <row r="2672" spans="1:9" x14ac:dyDescent="0.2">
      <c r="A2672">
        <v>48295</v>
      </c>
      <c r="B2672" t="s">
        <v>594</v>
      </c>
      <c r="C2672" t="str">
        <f t="shared" si="83"/>
        <v>48295</v>
      </c>
      <c r="D2672" t="str">
        <f t="shared" si="82"/>
        <v>LIPSCOMB</v>
      </c>
      <c r="E2672">
        <v>-100.2732972</v>
      </c>
      <c r="F2672">
        <v>36.277783749999998</v>
      </c>
      <c r="G2672">
        <f xml:space="preserve"> SUMIF(ACRES_HARVESTED!E$2:E$4911,C2672,ACRES_HARVESTED!G$2:G$4911)</f>
        <v>10221</v>
      </c>
      <c r="H2672">
        <f xml:space="preserve"> SUMIF(SALES!E$2:E$4911,C2672,SALES!G$2:G$4911)</f>
        <v>8021000</v>
      </c>
      <c r="I2672">
        <f xml:space="preserve"> SUMIF(PRODUCTION!E$2:E$4911,C2672,PRODUCTION!I$2:I$4911)</f>
        <v>2313602</v>
      </c>
    </row>
    <row r="2673" spans="1:9" x14ac:dyDescent="0.2">
      <c r="A2673">
        <v>48297</v>
      </c>
      <c r="B2673" t="s">
        <v>490</v>
      </c>
      <c r="C2673" t="str">
        <f t="shared" si="83"/>
        <v>48297</v>
      </c>
      <c r="D2673" t="str">
        <f t="shared" si="82"/>
        <v>LIVE OAK</v>
      </c>
      <c r="E2673">
        <v>-98.124984080000004</v>
      </c>
      <c r="F2673">
        <v>28.351377710000001</v>
      </c>
      <c r="G2673">
        <f xml:space="preserve"> SUMIF(ACRES_HARVESTED!E$2:E$4911,C2673,ACRES_HARVESTED!G$2:G$4911)</f>
        <v>4714</v>
      </c>
      <c r="H2673">
        <f xml:space="preserve"> SUMIF(SALES!E$2:E$4911,C2673,SALES!G$2:G$4911)</f>
        <v>0</v>
      </c>
      <c r="I2673">
        <f xml:space="preserve"> SUMIF(PRODUCTION!E$2:E$4911,C2673,PRODUCTION!I$2:I$4911)</f>
        <v>299269</v>
      </c>
    </row>
    <row r="2674" spans="1:9" x14ac:dyDescent="0.2">
      <c r="A2674">
        <v>48299</v>
      </c>
      <c r="B2674" t="s">
        <v>1345</v>
      </c>
      <c r="C2674" t="str">
        <f t="shared" si="83"/>
        <v>48299</v>
      </c>
      <c r="D2674" t="str">
        <f t="shared" si="82"/>
        <v>LLANO</v>
      </c>
      <c r="E2674">
        <v>-98.684293580000002</v>
      </c>
      <c r="F2674">
        <v>30.705816169999999</v>
      </c>
      <c r="G2674">
        <f xml:space="preserve"> SUMIF(ACRES_HARVESTED!E$2:E$4911,C2674,ACRES_HARVESTED!G$2:G$4911)</f>
        <v>0</v>
      </c>
      <c r="H2674">
        <f xml:space="preserve"> SUMIF(SALES!E$2:E$4911,C2674,SALES!G$2:G$4911)</f>
        <v>0</v>
      </c>
      <c r="I2674">
        <f xml:space="preserve"> SUMIF(PRODUCTION!E$2:E$4911,C2674,PRODUCTION!I$2:I$4911)</f>
        <v>0</v>
      </c>
    </row>
    <row r="2675" spans="1:9" x14ac:dyDescent="0.2">
      <c r="A2675">
        <v>48301</v>
      </c>
      <c r="B2675" t="s">
        <v>397</v>
      </c>
      <c r="C2675" t="str">
        <f t="shared" si="83"/>
        <v>48301</v>
      </c>
      <c r="D2675" t="str">
        <f t="shared" si="82"/>
        <v>LOVING</v>
      </c>
      <c r="E2675">
        <v>-103.5798367</v>
      </c>
      <c r="F2675">
        <v>31.8491553</v>
      </c>
      <c r="G2675">
        <f xml:space="preserve"> SUMIF(ACRES_HARVESTED!E$2:E$4911,C2675,ACRES_HARVESTED!G$2:G$4911)</f>
        <v>0</v>
      </c>
      <c r="H2675">
        <f xml:space="preserve"> SUMIF(SALES!E$2:E$4911,C2675,SALES!G$2:G$4911)</f>
        <v>0</v>
      </c>
      <c r="I2675">
        <f xml:space="preserve"> SUMIF(PRODUCTION!E$2:E$4911,C2675,PRODUCTION!I$2:I$4911)</f>
        <v>0</v>
      </c>
    </row>
    <row r="2676" spans="1:9" x14ac:dyDescent="0.2">
      <c r="A2676">
        <v>48303</v>
      </c>
      <c r="B2676" t="s">
        <v>317</v>
      </c>
      <c r="C2676" t="str">
        <f t="shared" si="83"/>
        <v>48303</v>
      </c>
      <c r="D2676" t="str">
        <f t="shared" si="82"/>
        <v>LUBBOCK</v>
      </c>
      <c r="E2676">
        <v>-101.8204789</v>
      </c>
      <c r="F2676">
        <v>33.610085959999999</v>
      </c>
      <c r="G2676">
        <f xml:space="preserve"> SUMIF(ACRES_HARVESTED!E$2:E$4911,C2676,ACRES_HARVESTED!G$2:G$4911)</f>
        <v>18263</v>
      </c>
      <c r="H2676">
        <f xml:space="preserve"> SUMIF(SALES!E$2:E$4911,C2676,SALES!G$2:G$4911)</f>
        <v>5145000</v>
      </c>
      <c r="I2676">
        <f xml:space="preserve"> SUMIF(PRODUCTION!E$2:E$4911,C2676,PRODUCTION!I$2:I$4911)</f>
        <v>1521972.3718000001</v>
      </c>
    </row>
    <row r="2677" spans="1:9" x14ac:dyDescent="0.2">
      <c r="A2677">
        <v>48305</v>
      </c>
      <c r="B2677" t="s">
        <v>674</v>
      </c>
      <c r="C2677" t="str">
        <f t="shared" si="83"/>
        <v>48305</v>
      </c>
      <c r="D2677" t="str">
        <f t="shared" si="82"/>
        <v>LYNN</v>
      </c>
      <c r="E2677">
        <v>-101.8162849</v>
      </c>
      <c r="F2677">
        <v>33.176577049999999</v>
      </c>
      <c r="G2677">
        <f xml:space="preserve"> SUMIF(ACRES_HARVESTED!E$2:E$4911,C2677,ACRES_HARVESTED!G$2:G$4911)</f>
        <v>10248</v>
      </c>
      <c r="H2677">
        <f xml:space="preserve"> SUMIF(SALES!E$2:E$4911,C2677,SALES!G$2:G$4911)</f>
        <v>2862000</v>
      </c>
      <c r="I2677">
        <f xml:space="preserve"> SUMIF(PRODUCTION!E$2:E$4911,C2677,PRODUCTION!I$2:I$4911)</f>
        <v>848220</v>
      </c>
    </row>
    <row r="2678" spans="1:9" x14ac:dyDescent="0.2">
      <c r="A2678">
        <v>48307</v>
      </c>
      <c r="B2678" t="s">
        <v>1746</v>
      </c>
      <c r="C2678" t="str">
        <f t="shared" si="83"/>
        <v>48307</v>
      </c>
      <c r="D2678" t="str">
        <f t="shared" si="82"/>
        <v>MCCULLOCH</v>
      </c>
      <c r="E2678">
        <v>-99.347439410000007</v>
      </c>
      <c r="F2678">
        <v>31.198889600000001</v>
      </c>
      <c r="G2678">
        <f xml:space="preserve"> SUMIF(ACRES_HARVESTED!E$2:E$4911,C2678,ACRES_HARVESTED!G$2:G$4911)</f>
        <v>900</v>
      </c>
      <c r="H2678">
        <f xml:space="preserve"> SUMIF(SALES!E$2:E$4911,C2678,SALES!G$2:G$4911)</f>
        <v>128000</v>
      </c>
      <c r="I2678">
        <f xml:space="preserve"> SUMIF(PRODUCTION!E$2:E$4911,C2678,PRODUCTION!I$2:I$4911)</f>
        <v>38500</v>
      </c>
    </row>
    <row r="2679" spans="1:9" x14ac:dyDescent="0.2">
      <c r="A2679">
        <v>48309</v>
      </c>
      <c r="B2679" t="s">
        <v>1347</v>
      </c>
      <c r="C2679" t="str">
        <f t="shared" si="83"/>
        <v>48309</v>
      </c>
      <c r="D2679" t="str">
        <f t="shared" si="82"/>
        <v>MCLENNAN</v>
      </c>
      <c r="E2679">
        <v>-97.201999310000005</v>
      </c>
      <c r="F2679">
        <v>31.552497599999999</v>
      </c>
      <c r="G2679">
        <f xml:space="preserve"> SUMIF(ACRES_HARVESTED!E$2:E$4911,C2679,ACRES_HARVESTED!G$2:G$4911)</f>
        <v>102484</v>
      </c>
      <c r="H2679">
        <f xml:space="preserve"> SUMIF(SALES!E$2:E$4911,C2679,SALES!G$2:G$4911)</f>
        <v>36736000</v>
      </c>
      <c r="I2679">
        <f xml:space="preserve"> SUMIF(PRODUCTION!E$2:E$4911,C2679,PRODUCTION!I$2:I$4911)</f>
        <v>16461864.642000001</v>
      </c>
    </row>
    <row r="2680" spans="1:9" x14ac:dyDescent="0.2">
      <c r="A2680">
        <v>48311</v>
      </c>
      <c r="B2680" t="s">
        <v>373</v>
      </c>
      <c r="C2680" t="str">
        <f t="shared" si="83"/>
        <v>48311</v>
      </c>
      <c r="D2680" t="str">
        <f t="shared" si="82"/>
        <v>MCMULLEN</v>
      </c>
      <c r="E2680">
        <v>-98.567848999999995</v>
      </c>
      <c r="F2680">
        <v>28.352610970000001</v>
      </c>
      <c r="G2680">
        <f xml:space="preserve"> SUMIF(ACRES_HARVESTED!E$2:E$4911,C2680,ACRES_HARVESTED!G$2:G$4911)</f>
        <v>1500</v>
      </c>
      <c r="H2680">
        <f xml:space="preserve"> SUMIF(SALES!E$2:E$4911,C2680,SALES!G$2:G$4911)</f>
        <v>0</v>
      </c>
      <c r="I2680">
        <f xml:space="preserve"> SUMIF(PRODUCTION!E$2:E$4911,C2680,PRODUCTION!I$2:I$4911)</f>
        <v>150000</v>
      </c>
    </row>
    <row r="2681" spans="1:9" x14ac:dyDescent="0.2">
      <c r="A2681">
        <v>48313</v>
      </c>
      <c r="B2681" t="s">
        <v>194</v>
      </c>
      <c r="C2681" t="str">
        <f t="shared" si="83"/>
        <v>48313</v>
      </c>
      <c r="D2681" t="str">
        <f t="shared" si="82"/>
        <v>MADISON</v>
      </c>
      <c r="E2681">
        <v>-95.927389629999993</v>
      </c>
      <c r="F2681">
        <v>30.96540306</v>
      </c>
      <c r="G2681">
        <f xml:space="preserve"> SUMIF(ACRES_HARVESTED!E$2:E$4911,C2681,ACRES_HARVESTED!G$2:G$4911)</f>
        <v>2749</v>
      </c>
      <c r="H2681">
        <f xml:space="preserve"> SUMIF(SALES!E$2:E$4911,C2681,SALES!G$2:G$4911)</f>
        <v>0</v>
      </c>
      <c r="I2681">
        <f xml:space="preserve"> SUMIF(PRODUCTION!E$2:E$4911,C2681,PRODUCTION!I$2:I$4911)</f>
        <v>318506</v>
      </c>
    </row>
    <row r="2682" spans="1:9" x14ac:dyDescent="0.2">
      <c r="A2682">
        <v>48315</v>
      </c>
      <c r="B2682" t="s">
        <v>198</v>
      </c>
      <c r="C2682" t="str">
        <f t="shared" si="83"/>
        <v>48315</v>
      </c>
      <c r="D2682" t="str">
        <f t="shared" si="82"/>
        <v>MARION</v>
      </c>
      <c r="E2682">
        <v>-94.357434100000006</v>
      </c>
      <c r="F2682">
        <v>32.79813996</v>
      </c>
      <c r="G2682">
        <f xml:space="preserve"> SUMIF(ACRES_HARVESTED!E$2:E$4911,C2682,ACRES_HARVESTED!G$2:G$4911)</f>
        <v>0</v>
      </c>
      <c r="H2682">
        <f xml:space="preserve"> SUMIF(SALES!E$2:E$4911,C2682,SALES!G$2:G$4911)</f>
        <v>0</v>
      </c>
      <c r="I2682">
        <f xml:space="preserve"> SUMIF(PRODUCTION!E$2:E$4911,C2682,PRODUCTION!I$2:I$4911)</f>
        <v>0</v>
      </c>
    </row>
    <row r="2683" spans="1:9" x14ac:dyDescent="0.2">
      <c r="A2683">
        <v>48317</v>
      </c>
      <c r="B2683" t="s">
        <v>121</v>
      </c>
      <c r="C2683" t="str">
        <f t="shared" si="83"/>
        <v>48317</v>
      </c>
      <c r="D2683" t="str">
        <f t="shared" si="82"/>
        <v>MARTIN</v>
      </c>
      <c r="E2683">
        <v>-101.9513518</v>
      </c>
      <c r="F2683">
        <v>32.306000509999997</v>
      </c>
      <c r="G2683">
        <f xml:space="preserve"> SUMIF(ACRES_HARVESTED!E$2:E$4911,C2683,ACRES_HARVESTED!G$2:G$4911)</f>
        <v>0</v>
      </c>
      <c r="H2683">
        <f xml:space="preserve"> SUMIF(SALES!E$2:E$4911,C2683,SALES!G$2:G$4911)</f>
        <v>0</v>
      </c>
      <c r="I2683">
        <f xml:space="preserve"> SUMIF(PRODUCTION!E$2:E$4911,C2683,PRODUCTION!I$2:I$4911)</f>
        <v>0</v>
      </c>
    </row>
    <row r="2684" spans="1:9" x14ac:dyDescent="0.2">
      <c r="A2684">
        <v>48319</v>
      </c>
      <c r="B2684" t="s">
        <v>103</v>
      </c>
      <c r="C2684" t="str">
        <f t="shared" si="83"/>
        <v>48319</v>
      </c>
      <c r="D2684" t="str">
        <f t="shared" si="82"/>
        <v>MASON</v>
      </c>
      <c r="E2684">
        <v>-99.226297250000002</v>
      </c>
      <c r="F2684">
        <v>30.717799500000002</v>
      </c>
      <c r="G2684">
        <f xml:space="preserve"> SUMIF(ACRES_HARVESTED!E$2:E$4911,C2684,ACRES_HARVESTED!G$2:G$4911)</f>
        <v>0</v>
      </c>
      <c r="H2684">
        <f xml:space="preserve"> SUMIF(SALES!E$2:E$4911,C2684,SALES!G$2:G$4911)</f>
        <v>0</v>
      </c>
      <c r="I2684">
        <f xml:space="preserve"> SUMIF(PRODUCTION!E$2:E$4911,C2684,PRODUCTION!I$2:I$4911)</f>
        <v>0</v>
      </c>
    </row>
    <row r="2685" spans="1:9" x14ac:dyDescent="0.2">
      <c r="A2685">
        <v>48321</v>
      </c>
      <c r="B2685" t="s">
        <v>1023</v>
      </c>
      <c r="C2685" t="str">
        <f t="shared" si="83"/>
        <v>48321</v>
      </c>
      <c r="D2685" t="str">
        <f t="shared" si="82"/>
        <v>MATAGORDA</v>
      </c>
      <c r="E2685">
        <v>-96.011408090000003</v>
      </c>
      <c r="F2685">
        <v>28.82108792</v>
      </c>
      <c r="G2685">
        <f xml:space="preserve"> SUMIF(ACRES_HARVESTED!E$2:E$4911,C2685,ACRES_HARVESTED!G$2:G$4911)</f>
        <v>32924</v>
      </c>
      <c r="H2685">
        <f xml:space="preserve"> SUMIF(SALES!E$2:E$4911,C2685,SALES!G$2:G$4911)</f>
        <v>14126000</v>
      </c>
      <c r="I2685">
        <f xml:space="preserve"> SUMIF(PRODUCTION!E$2:E$4911,C2685,PRODUCTION!I$2:I$4911)</f>
        <v>4119281</v>
      </c>
    </row>
    <row r="2686" spans="1:9" x14ac:dyDescent="0.2">
      <c r="A2686">
        <v>48323</v>
      </c>
      <c r="B2686" t="s">
        <v>1766</v>
      </c>
      <c r="C2686" t="str">
        <f t="shared" si="83"/>
        <v>48323</v>
      </c>
      <c r="D2686" t="str">
        <f t="shared" si="82"/>
        <v>MAVERICK</v>
      </c>
      <c r="E2686">
        <v>-100.31470830000001</v>
      </c>
      <c r="F2686">
        <v>28.74262555</v>
      </c>
      <c r="G2686">
        <f xml:space="preserve"> SUMIF(ACRES_HARVESTED!E$2:E$4911,C2686,ACRES_HARVESTED!G$2:G$4911)</f>
        <v>0</v>
      </c>
      <c r="H2686">
        <f xml:space="preserve"> SUMIF(SALES!E$2:E$4911,C2686,SALES!G$2:G$4911)</f>
        <v>0</v>
      </c>
      <c r="I2686">
        <f xml:space="preserve"> SUMIF(PRODUCTION!E$2:E$4911,C2686,PRODUCTION!I$2:I$4911)</f>
        <v>0</v>
      </c>
    </row>
    <row r="2687" spans="1:9" x14ac:dyDescent="0.2">
      <c r="A2687">
        <v>48325</v>
      </c>
      <c r="B2687" t="s">
        <v>625</v>
      </c>
      <c r="C2687" t="str">
        <f t="shared" si="83"/>
        <v>48325</v>
      </c>
      <c r="D2687" t="str">
        <f t="shared" si="82"/>
        <v>MEDINA</v>
      </c>
      <c r="E2687">
        <v>-99.110335079999999</v>
      </c>
      <c r="F2687">
        <v>29.355461269999999</v>
      </c>
      <c r="G2687">
        <f xml:space="preserve"> SUMIF(ACRES_HARVESTED!E$2:E$4911,C2687,ACRES_HARVESTED!G$2:G$4911)</f>
        <v>24885</v>
      </c>
      <c r="H2687">
        <f xml:space="preserve"> SUMIF(SALES!E$2:E$4911,C2687,SALES!G$2:G$4911)</f>
        <v>11976000</v>
      </c>
      <c r="I2687">
        <f xml:space="preserve"> SUMIF(PRODUCTION!E$2:E$4911,C2687,PRODUCTION!I$2:I$4911)</f>
        <v>2854666.8813999998</v>
      </c>
    </row>
    <row r="2688" spans="1:9" x14ac:dyDescent="0.2">
      <c r="A2688">
        <v>48327</v>
      </c>
      <c r="B2688" t="s">
        <v>864</v>
      </c>
      <c r="C2688" t="str">
        <f t="shared" si="83"/>
        <v>48327</v>
      </c>
      <c r="D2688" t="str">
        <f t="shared" si="82"/>
        <v>MENARD</v>
      </c>
      <c r="E2688">
        <v>-99.820479399999996</v>
      </c>
      <c r="F2688">
        <v>30.88990665</v>
      </c>
      <c r="G2688">
        <f xml:space="preserve"> SUMIF(ACRES_HARVESTED!E$2:E$4911,C2688,ACRES_HARVESTED!G$2:G$4911)</f>
        <v>0</v>
      </c>
      <c r="H2688">
        <f xml:space="preserve"> SUMIF(SALES!E$2:E$4911,C2688,SALES!G$2:G$4911)</f>
        <v>0</v>
      </c>
      <c r="I2688">
        <f xml:space="preserve"> SUMIF(PRODUCTION!E$2:E$4911,C2688,PRODUCTION!I$2:I$4911)</f>
        <v>0</v>
      </c>
    </row>
    <row r="2689" spans="1:9" x14ac:dyDescent="0.2">
      <c r="A2689">
        <v>48329</v>
      </c>
      <c r="B2689" t="s">
        <v>26</v>
      </c>
      <c r="C2689" t="str">
        <f t="shared" si="83"/>
        <v>48329</v>
      </c>
      <c r="D2689" t="str">
        <f t="shared" si="82"/>
        <v>MIDLAND</v>
      </c>
      <c r="E2689">
        <v>-102.0315682</v>
      </c>
      <c r="F2689">
        <v>31.869041280000001</v>
      </c>
      <c r="G2689">
        <f xml:space="preserve"> SUMIF(ACRES_HARVESTED!E$2:E$4911,C2689,ACRES_HARVESTED!G$2:G$4911)</f>
        <v>2176</v>
      </c>
      <c r="H2689">
        <f xml:space="preserve"> SUMIF(SALES!E$2:E$4911,C2689,SALES!G$2:G$4911)</f>
        <v>1866000</v>
      </c>
      <c r="I2689">
        <f xml:space="preserve"> SUMIF(PRODUCTION!E$2:E$4911,C2689,PRODUCTION!I$2:I$4911)</f>
        <v>328000</v>
      </c>
    </row>
    <row r="2690" spans="1:9" x14ac:dyDescent="0.2">
      <c r="A2690">
        <v>48331</v>
      </c>
      <c r="B2690" t="s">
        <v>1844</v>
      </c>
      <c r="C2690" t="str">
        <f t="shared" si="83"/>
        <v>48331</v>
      </c>
      <c r="D2690" t="str">
        <f t="shared" ref="D2690:D2753" si="84">UPPER(B2690)</f>
        <v>MILAM</v>
      </c>
      <c r="E2690">
        <v>-96.977281559999994</v>
      </c>
      <c r="F2690">
        <v>30.786155300000001</v>
      </c>
      <c r="G2690">
        <f xml:space="preserve"> SUMIF(ACRES_HARVESTED!E$2:E$4911,C2690,ACRES_HARVESTED!G$2:G$4911)</f>
        <v>45752</v>
      </c>
      <c r="H2690">
        <f xml:space="preserve"> SUMIF(SALES!E$2:E$4911,C2690,SALES!G$2:G$4911)</f>
        <v>16532000</v>
      </c>
      <c r="I2690">
        <f xml:space="preserve"> SUMIF(PRODUCTION!E$2:E$4911,C2690,PRODUCTION!I$2:I$4911)</f>
        <v>4692772</v>
      </c>
    </row>
    <row r="2691" spans="1:9" x14ac:dyDescent="0.2">
      <c r="A2691">
        <v>48333</v>
      </c>
      <c r="B2691" t="s">
        <v>909</v>
      </c>
      <c r="C2691" t="str">
        <f t="shared" ref="C2691:C2754" si="85" xml:space="preserve"> TEXT(A2691,"00000")</f>
        <v>48333</v>
      </c>
      <c r="D2691" t="str">
        <f t="shared" si="84"/>
        <v>MILLS</v>
      </c>
      <c r="E2691">
        <v>-98.59562176</v>
      </c>
      <c r="F2691">
        <v>31.49516229</v>
      </c>
      <c r="G2691">
        <f xml:space="preserve"> SUMIF(ACRES_HARVESTED!E$2:E$4911,C2691,ACRES_HARVESTED!G$2:G$4911)</f>
        <v>0</v>
      </c>
      <c r="H2691">
        <f xml:space="preserve"> SUMIF(SALES!E$2:E$4911,C2691,SALES!G$2:G$4911)</f>
        <v>0</v>
      </c>
      <c r="I2691">
        <f xml:space="preserve"> SUMIF(PRODUCTION!E$2:E$4911,C2691,PRODUCTION!I$2:I$4911)</f>
        <v>0</v>
      </c>
    </row>
    <row r="2692" spans="1:9" x14ac:dyDescent="0.2">
      <c r="A2692">
        <v>48335</v>
      </c>
      <c r="B2692" t="s">
        <v>406</v>
      </c>
      <c r="C2692" t="str">
        <f t="shared" si="85"/>
        <v>48335</v>
      </c>
      <c r="D2692" t="str">
        <f t="shared" si="84"/>
        <v>MITCHELL</v>
      </c>
      <c r="E2692">
        <v>-100.9212058</v>
      </c>
      <c r="F2692">
        <v>32.306234740000001</v>
      </c>
      <c r="G2692">
        <f xml:space="preserve"> SUMIF(ACRES_HARVESTED!E$2:E$4911,C2692,ACRES_HARVESTED!G$2:G$4911)</f>
        <v>0</v>
      </c>
      <c r="H2692">
        <f xml:space="preserve"> SUMIF(SALES!E$2:E$4911,C2692,SALES!G$2:G$4911)</f>
        <v>0</v>
      </c>
      <c r="I2692">
        <f xml:space="preserve"> SUMIF(PRODUCTION!E$2:E$4911,C2692,PRODUCTION!I$2:I$4911)</f>
        <v>0</v>
      </c>
    </row>
    <row r="2693" spans="1:9" x14ac:dyDescent="0.2">
      <c r="A2693">
        <v>48337</v>
      </c>
      <c r="B2693" t="s">
        <v>1225</v>
      </c>
      <c r="C2693" t="str">
        <f t="shared" si="85"/>
        <v>48337</v>
      </c>
      <c r="D2693" t="str">
        <f t="shared" si="84"/>
        <v>MONTAGUE</v>
      </c>
      <c r="E2693">
        <v>-97.724399460000001</v>
      </c>
      <c r="F2693">
        <v>33.675399640000002</v>
      </c>
      <c r="G2693">
        <f xml:space="preserve"> SUMIF(ACRES_HARVESTED!E$2:E$4911,C2693,ACRES_HARVESTED!G$2:G$4911)</f>
        <v>0</v>
      </c>
      <c r="H2693">
        <f xml:space="preserve"> SUMIF(SALES!E$2:E$4911,C2693,SALES!G$2:G$4911)</f>
        <v>0</v>
      </c>
      <c r="I2693">
        <f xml:space="preserve"> SUMIF(PRODUCTION!E$2:E$4911,C2693,PRODUCTION!I$2:I$4911)</f>
        <v>0</v>
      </c>
    </row>
    <row r="2694" spans="1:9" x14ac:dyDescent="0.2">
      <c r="A2694">
        <v>48339</v>
      </c>
      <c r="B2694" t="s">
        <v>44</v>
      </c>
      <c r="C2694" t="str">
        <f t="shared" si="85"/>
        <v>48339</v>
      </c>
      <c r="D2694" t="str">
        <f t="shared" si="84"/>
        <v>MONTGOMERY</v>
      </c>
      <c r="E2694">
        <v>-95.503316130000002</v>
      </c>
      <c r="F2694">
        <v>30.300198890000001</v>
      </c>
      <c r="G2694">
        <f xml:space="preserve"> SUMIF(ACRES_HARVESTED!E$2:E$4911,C2694,ACRES_HARVESTED!G$2:G$4911)</f>
        <v>21</v>
      </c>
      <c r="H2694">
        <f xml:space="preserve"> SUMIF(SALES!E$2:E$4911,C2694,SALES!G$2:G$4911)</f>
        <v>0</v>
      </c>
      <c r="I2694">
        <f xml:space="preserve"> SUMIF(PRODUCTION!E$2:E$4911,C2694,PRODUCTION!I$2:I$4911)</f>
        <v>1830</v>
      </c>
    </row>
    <row r="2695" spans="1:9" x14ac:dyDescent="0.2">
      <c r="A2695">
        <v>48341</v>
      </c>
      <c r="B2695" t="s">
        <v>1526</v>
      </c>
      <c r="C2695" t="str">
        <f t="shared" si="85"/>
        <v>48341</v>
      </c>
      <c r="D2695" t="str">
        <f t="shared" si="84"/>
        <v>MOORE</v>
      </c>
      <c r="E2695">
        <v>-101.8930281</v>
      </c>
      <c r="F2695">
        <v>35.837692420000003</v>
      </c>
      <c r="G2695">
        <f xml:space="preserve"> SUMIF(ACRES_HARVESTED!E$2:E$4911,C2695,ACRES_HARVESTED!G$2:G$4911)</f>
        <v>46530</v>
      </c>
      <c r="H2695">
        <f xml:space="preserve"> SUMIF(SALES!E$2:E$4911,C2695,SALES!G$2:G$4911)</f>
        <v>33235000</v>
      </c>
      <c r="I2695">
        <f xml:space="preserve"> SUMIF(PRODUCTION!E$2:E$4911,C2695,PRODUCTION!I$2:I$4911)</f>
        <v>8859664</v>
      </c>
    </row>
    <row r="2696" spans="1:9" x14ac:dyDescent="0.2">
      <c r="A2696">
        <v>48343</v>
      </c>
      <c r="B2696" t="s">
        <v>482</v>
      </c>
      <c r="C2696" t="str">
        <f t="shared" si="85"/>
        <v>48343</v>
      </c>
      <c r="D2696" t="str">
        <f t="shared" si="84"/>
        <v>MORRIS</v>
      </c>
      <c r="E2696">
        <v>-94.732825079999998</v>
      </c>
      <c r="F2696">
        <v>33.112849560000001</v>
      </c>
      <c r="G2696">
        <f xml:space="preserve"> SUMIF(ACRES_HARVESTED!E$2:E$4911,C2696,ACRES_HARVESTED!G$2:G$4911)</f>
        <v>0</v>
      </c>
      <c r="H2696">
        <f xml:space="preserve"> SUMIF(SALES!E$2:E$4911,C2696,SALES!G$2:G$4911)</f>
        <v>0</v>
      </c>
      <c r="I2696">
        <f xml:space="preserve"> SUMIF(PRODUCTION!E$2:E$4911,C2696,PRODUCTION!I$2:I$4911)</f>
        <v>0</v>
      </c>
    </row>
    <row r="2697" spans="1:9" x14ac:dyDescent="0.2">
      <c r="A2697">
        <v>48345</v>
      </c>
      <c r="B2697" t="s">
        <v>331</v>
      </c>
      <c r="C2697" t="str">
        <f t="shared" si="85"/>
        <v>48345</v>
      </c>
      <c r="D2697" t="str">
        <f t="shared" si="84"/>
        <v>MOTLEY</v>
      </c>
      <c r="E2697">
        <v>-100.77972200000001</v>
      </c>
      <c r="F2697">
        <v>34.074087660000004</v>
      </c>
      <c r="G2697">
        <f xml:space="preserve"> SUMIF(ACRES_HARVESTED!E$2:E$4911,C2697,ACRES_HARVESTED!G$2:G$4911)</f>
        <v>0</v>
      </c>
      <c r="H2697">
        <f xml:space="preserve"> SUMIF(SALES!E$2:E$4911,C2697,SALES!G$2:G$4911)</f>
        <v>0</v>
      </c>
      <c r="I2697">
        <f xml:space="preserve"> SUMIF(PRODUCTION!E$2:E$4911,C2697,PRODUCTION!I$2:I$4911)</f>
        <v>0</v>
      </c>
    </row>
    <row r="2698" spans="1:9" x14ac:dyDescent="0.2">
      <c r="A2698">
        <v>48347</v>
      </c>
      <c r="B2698" t="s">
        <v>1429</v>
      </c>
      <c r="C2698" t="str">
        <f t="shared" si="85"/>
        <v>48347</v>
      </c>
      <c r="D2698" t="str">
        <f t="shared" si="84"/>
        <v>NACOGDOCHES</v>
      </c>
      <c r="E2698">
        <v>-94.615931689999996</v>
      </c>
      <c r="F2698">
        <v>31.616235799999998</v>
      </c>
      <c r="G2698">
        <f xml:space="preserve"> SUMIF(ACRES_HARVESTED!E$2:E$4911,C2698,ACRES_HARVESTED!G$2:G$4911)</f>
        <v>0</v>
      </c>
      <c r="H2698">
        <f xml:space="preserve"> SUMIF(SALES!E$2:E$4911,C2698,SALES!G$2:G$4911)</f>
        <v>0</v>
      </c>
      <c r="I2698">
        <f xml:space="preserve"> SUMIF(PRODUCTION!E$2:E$4911,C2698,PRODUCTION!I$2:I$4911)</f>
        <v>0</v>
      </c>
    </row>
    <row r="2699" spans="1:9" x14ac:dyDescent="0.2">
      <c r="A2699">
        <v>48349</v>
      </c>
      <c r="B2699" t="s">
        <v>319</v>
      </c>
      <c r="C2699" t="str">
        <f t="shared" si="85"/>
        <v>48349</v>
      </c>
      <c r="D2699" t="str">
        <f t="shared" si="84"/>
        <v>NAVARRO</v>
      </c>
      <c r="E2699">
        <v>-96.472807590000002</v>
      </c>
      <c r="F2699">
        <v>32.046969330000003</v>
      </c>
      <c r="G2699">
        <f xml:space="preserve"> SUMIF(ACRES_HARVESTED!E$2:E$4911,C2699,ACRES_HARVESTED!G$2:G$4911)</f>
        <v>27192</v>
      </c>
      <c r="H2699">
        <f xml:space="preserve"> SUMIF(SALES!E$2:E$4911,C2699,SALES!G$2:G$4911)</f>
        <v>10335000</v>
      </c>
      <c r="I2699">
        <f xml:space="preserve"> SUMIF(PRODUCTION!E$2:E$4911,C2699,PRODUCTION!I$2:I$4911)</f>
        <v>3263444.12</v>
      </c>
    </row>
    <row r="2700" spans="1:9" x14ac:dyDescent="0.2">
      <c r="A2700">
        <v>48351</v>
      </c>
      <c r="B2700" t="s">
        <v>613</v>
      </c>
      <c r="C2700" t="str">
        <f t="shared" si="85"/>
        <v>48351</v>
      </c>
      <c r="D2700" t="str">
        <f t="shared" si="84"/>
        <v>NEWTON</v>
      </c>
      <c r="E2700">
        <v>-93.745332439999999</v>
      </c>
      <c r="F2700">
        <v>30.78564527</v>
      </c>
      <c r="G2700">
        <f xml:space="preserve"> SUMIF(ACRES_HARVESTED!E$2:E$4911,C2700,ACRES_HARVESTED!G$2:G$4911)</f>
        <v>29</v>
      </c>
      <c r="H2700">
        <f xml:space="preserve"> SUMIF(SALES!E$2:E$4911,C2700,SALES!G$2:G$4911)</f>
        <v>6000</v>
      </c>
      <c r="I2700">
        <f xml:space="preserve"> SUMIF(PRODUCTION!E$2:E$4911,C2700,PRODUCTION!I$2:I$4911)</f>
        <v>1740</v>
      </c>
    </row>
    <row r="2701" spans="1:9" x14ac:dyDescent="0.2">
      <c r="A2701">
        <v>48353</v>
      </c>
      <c r="B2701" t="s">
        <v>1862</v>
      </c>
      <c r="C2701" t="str">
        <f t="shared" si="85"/>
        <v>48353</v>
      </c>
      <c r="D2701" t="str">
        <f t="shared" si="84"/>
        <v>NOLAN</v>
      </c>
      <c r="E2701">
        <v>-100.4060382</v>
      </c>
      <c r="F2701">
        <v>32.303903990000002</v>
      </c>
      <c r="G2701">
        <f xml:space="preserve"> SUMIF(ACRES_HARVESTED!E$2:E$4911,C2701,ACRES_HARVESTED!G$2:G$4911)</f>
        <v>0</v>
      </c>
      <c r="H2701">
        <f xml:space="preserve"> SUMIF(SALES!E$2:E$4911,C2701,SALES!G$2:G$4911)</f>
        <v>0</v>
      </c>
      <c r="I2701">
        <f xml:space="preserve"> SUMIF(PRODUCTION!E$2:E$4911,C2701,PRODUCTION!I$2:I$4911)</f>
        <v>0</v>
      </c>
    </row>
    <row r="2702" spans="1:9" x14ac:dyDescent="0.2">
      <c r="A2702">
        <v>48355</v>
      </c>
      <c r="B2702" t="s">
        <v>1664</v>
      </c>
      <c r="C2702" t="str">
        <f t="shared" si="85"/>
        <v>48355</v>
      </c>
      <c r="D2702" t="str">
        <f t="shared" si="84"/>
        <v>NUECES</v>
      </c>
      <c r="E2702">
        <v>-97.610919249999995</v>
      </c>
      <c r="F2702">
        <v>27.725437790000001</v>
      </c>
      <c r="G2702">
        <f xml:space="preserve"> SUMIF(ACRES_HARVESTED!E$2:E$4911,C2702,ACRES_HARVESTED!G$2:G$4911)</f>
        <v>24820</v>
      </c>
      <c r="H2702">
        <f xml:space="preserve"> SUMIF(SALES!E$2:E$4911,C2702,SALES!G$2:G$4911)</f>
        <v>7999000</v>
      </c>
      <c r="I2702">
        <f xml:space="preserve"> SUMIF(PRODUCTION!E$2:E$4911,C2702,PRODUCTION!I$2:I$4911)</f>
        <v>2165522</v>
      </c>
    </row>
    <row r="2703" spans="1:9" x14ac:dyDescent="0.2">
      <c r="A2703">
        <v>48357</v>
      </c>
      <c r="B2703" t="s">
        <v>1452</v>
      </c>
      <c r="C2703" t="str">
        <f t="shared" si="85"/>
        <v>48357</v>
      </c>
      <c r="D2703" t="str">
        <f t="shared" si="84"/>
        <v>OCHILTREE</v>
      </c>
      <c r="E2703">
        <v>-100.8158413</v>
      </c>
      <c r="F2703">
        <v>36.278305340000003</v>
      </c>
      <c r="G2703">
        <f xml:space="preserve"> SUMIF(ACRES_HARVESTED!E$2:E$4911,C2703,ACRES_HARVESTED!G$2:G$4911)</f>
        <v>22857</v>
      </c>
      <c r="H2703">
        <f xml:space="preserve"> SUMIF(SALES!E$2:E$4911,C2703,SALES!G$2:G$4911)</f>
        <v>14631000</v>
      </c>
      <c r="I2703">
        <f xml:space="preserve"> SUMIF(PRODUCTION!E$2:E$4911,C2703,PRODUCTION!I$2:I$4911)</f>
        <v>4174145</v>
      </c>
    </row>
    <row r="2704" spans="1:9" x14ac:dyDescent="0.2">
      <c r="A2704">
        <v>48359</v>
      </c>
      <c r="B2704" t="s">
        <v>604</v>
      </c>
      <c r="C2704" t="str">
        <f t="shared" si="85"/>
        <v>48359</v>
      </c>
      <c r="D2704" t="str">
        <f t="shared" si="84"/>
        <v>OLDHAM</v>
      </c>
      <c r="E2704">
        <v>-102.6027421</v>
      </c>
      <c r="F2704">
        <v>35.404257080000001</v>
      </c>
      <c r="G2704">
        <f xml:space="preserve"> SUMIF(ACRES_HARVESTED!E$2:E$4911,C2704,ACRES_HARVESTED!G$2:G$4911)</f>
        <v>0</v>
      </c>
      <c r="H2704">
        <f xml:space="preserve"> SUMIF(SALES!E$2:E$4911,C2704,SALES!G$2:G$4911)</f>
        <v>254000</v>
      </c>
      <c r="I2704">
        <f xml:space="preserve"> SUMIF(PRODUCTION!E$2:E$4911,C2704,PRODUCTION!I$2:I$4911)</f>
        <v>0</v>
      </c>
    </row>
    <row r="2705" spans="1:9" x14ac:dyDescent="0.2">
      <c r="A2705">
        <v>48361</v>
      </c>
      <c r="B2705" t="s">
        <v>174</v>
      </c>
      <c r="C2705" t="str">
        <f t="shared" si="85"/>
        <v>48361</v>
      </c>
      <c r="D2705" t="str">
        <f t="shared" si="84"/>
        <v>ORANGE</v>
      </c>
      <c r="E2705">
        <v>-93.894374080000006</v>
      </c>
      <c r="F2705">
        <v>30.120999640000001</v>
      </c>
      <c r="G2705">
        <f xml:space="preserve"> SUMIF(ACRES_HARVESTED!E$2:E$4911,C2705,ACRES_HARVESTED!G$2:G$4911)</f>
        <v>6</v>
      </c>
      <c r="H2705">
        <f xml:space="preserve"> SUMIF(SALES!E$2:E$4911,C2705,SALES!G$2:G$4911)</f>
        <v>0</v>
      </c>
      <c r="I2705">
        <f xml:space="preserve"> SUMIF(PRODUCTION!E$2:E$4911,C2705,PRODUCTION!I$2:I$4911)</f>
        <v>360</v>
      </c>
    </row>
    <row r="2706" spans="1:9" x14ac:dyDescent="0.2">
      <c r="A2706">
        <v>48363</v>
      </c>
      <c r="B2706" t="s">
        <v>1273</v>
      </c>
      <c r="C2706" t="str">
        <f t="shared" si="85"/>
        <v>48363</v>
      </c>
      <c r="D2706" t="str">
        <f t="shared" si="84"/>
        <v>PALO PINTO</v>
      </c>
      <c r="E2706">
        <v>-98.31319001</v>
      </c>
      <c r="F2706">
        <v>32.753109850000001</v>
      </c>
      <c r="G2706">
        <f xml:space="preserve"> SUMIF(ACRES_HARVESTED!E$2:E$4911,C2706,ACRES_HARVESTED!G$2:G$4911)</f>
        <v>0</v>
      </c>
      <c r="H2706">
        <f xml:space="preserve"> SUMIF(SALES!E$2:E$4911,C2706,SALES!G$2:G$4911)</f>
        <v>0</v>
      </c>
      <c r="I2706">
        <f xml:space="preserve"> SUMIF(PRODUCTION!E$2:E$4911,C2706,PRODUCTION!I$2:I$4911)</f>
        <v>0</v>
      </c>
    </row>
    <row r="2707" spans="1:9" x14ac:dyDescent="0.2">
      <c r="A2707">
        <v>48365</v>
      </c>
      <c r="B2707" t="s">
        <v>71</v>
      </c>
      <c r="C2707" t="str">
        <f t="shared" si="85"/>
        <v>48365</v>
      </c>
      <c r="D2707" t="str">
        <f t="shared" si="84"/>
        <v>PANOLA</v>
      </c>
      <c r="E2707">
        <v>-94.305583870000007</v>
      </c>
      <c r="F2707">
        <v>32.162399239999999</v>
      </c>
      <c r="G2707">
        <f xml:space="preserve"> SUMIF(ACRES_HARVESTED!E$2:E$4911,C2707,ACRES_HARVESTED!G$2:G$4911)</f>
        <v>0</v>
      </c>
      <c r="H2707">
        <f xml:space="preserve"> SUMIF(SALES!E$2:E$4911,C2707,SALES!G$2:G$4911)</f>
        <v>0</v>
      </c>
      <c r="I2707">
        <f xml:space="preserve"> SUMIF(PRODUCTION!E$2:E$4911,C2707,PRODUCTION!I$2:I$4911)</f>
        <v>0</v>
      </c>
    </row>
    <row r="2708" spans="1:9" x14ac:dyDescent="0.2">
      <c r="A2708">
        <v>48367</v>
      </c>
      <c r="B2708" t="s">
        <v>376</v>
      </c>
      <c r="C2708" t="str">
        <f t="shared" si="85"/>
        <v>48367</v>
      </c>
      <c r="D2708" t="str">
        <f t="shared" si="84"/>
        <v>PARKER</v>
      </c>
      <c r="E2708">
        <v>-97.80496943</v>
      </c>
      <c r="F2708">
        <v>32.777609069999997</v>
      </c>
      <c r="G2708">
        <f xml:space="preserve"> SUMIF(ACRES_HARVESTED!E$2:E$4911,C2708,ACRES_HARVESTED!G$2:G$4911)</f>
        <v>21</v>
      </c>
      <c r="H2708">
        <f xml:space="preserve"> SUMIF(SALES!E$2:E$4911,C2708,SALES!G$2:G$4911)</f>
        <v>8000</v>
      </c>
      <c r="I2708">
        <f xml:space="preserve"> SUMIF(PRODUCTION!E$2:E$4911,C2708,PRODUCTION!I$2:I$4911)</f>
        <v>2100</v>
      </c>
    </row>
    <row r="2709" spans="1:9" x14ac:dyDescent="0.2">
      <c r="A2709">
        <v>48369</v>
      </c>
      <c r="B2709" t="s">
        <v>876</v>
      </c>
      <c r="C2709" t="str">
        <f t="shared" si="85"/>
        <v>48369</v>
      </c>
      <c r="D2709" t="str">
        <f t="shared" si="84"/>
        <v>PARMER</v>
      </c>
      <c r="E2709">
        <v>-102.7844494</v>
      </c>
      <c r="F2709">
        <v>34.529939220000003</v>
      </c>
      <c r="G2709">
        <f xml:space="preserve"> SUMIF(ACRES_HARVESTED!E$2:E$4911,C2709,ACRES_HARVESTED!G$2:G$4911)</f>
        <v>50077</v>
      </c>
      <c r="H2709">
        <f xml:space="preserve"> SUMIF(SALES!E$2:E$4911,C2709,SALES!G$2:G$4911)</f>
        <v>35881000</v>
      </c>
      <c r="I2709">
        <f xml:space="preserve"> SUMIF(PRODUCTION!E$2:E$4911,C2709,PRODUCTION!I$2:I$4911)</f>
        <v>29119732.0601</v>
      </c>
    </row>
    <row r="2710" spans="1:9" x14ac:dyDescent="0.2">
      <c r="A2710">
        <v>48371</v>
      </c>
      <c r="B2710" t="s">
        <v>1027</v>
      </c>
      <c r="C2710" t="str">
        <f t="shared" si="85"/>
        <v>48371</v>
      </c>
      <c r="D2710" t="str">
        <f t="shared" si="84"/>
        <v>PECOS</v>
      </c>
      <c r="E2710">
        <v>-102.7234229</v>
      </c>
      <c r="F2710">
        <v>30.780768420000001</v>
      </c>
      <c r="G2710">
        <f xml:space="preserve"> SUMIF(ACRES_HARVESTED!E$2:E$4911,C2710,ACRES_HARVESTED!G$2:G$4911)</f>
        <v>0</v>
      </c>
      <c r="H2710">
        <f xml:space="preserve"> SUMIF(SALES!E$2:E$4911,C2710,SALES!G$2:G$4911)</f>
        <v>0</v>
      </c>
      <c r="I2710">
        <f xml:space="preserve"> SUMIF(PRODUCTION!E$2:E$4911,C2710,PRODUCTION!I$2:I$4911)</f>
        <v>0</v>
      </c>
    </row>
    <row r="2711" spans="1:9" x14ac:dyDescent="0.2">
      <c r="A2711">
        <v>48373</v>
      </c>
      <c r="B2711" t="s">
        <v>13</v>
      </c>
      <c r="C2711" t="str">
        <f t="shared" si="85"/>
        <v>48373</v>
      </c>
      <c r="D2711" t="str">
        <f t="shared" si="84"/>
        <v>POLK</v>
      </c>
      <c r="E2711">
        <v>-94.829864990000004</v>
      </c>
      <c r="F2711">
        <v>30.792708529999999</v>
      </c>
      <c r="G2711">
        <f xml:space="preserve"> SUMIF(ACRES_HARVESTED!E$2:E$4911,C2711,ACRES_HARVESTED!G$2:G$4911)</f>
        <v>14</v>
      </c>
      <c r="H2711">
        <f xml:space="preserve"> SUMIF(SALES!E$2:E$4911,C2711,SALES!G$2:G$4911)</f>
        <v>5000</v>
      </c>
      <c r="I2711">
        <f xml:space="preserve"> SUMIF(PRODUCTION!E$2:E$4911,C2711,PRODUCTION!I$2:I$4911)</f>
        <v>1400</v>
      </c>
    </row>
    <row r="2712" spans="1:9" x14ac:dyDescent="0.2">
      <c r="A2712">
        <v>48375</v>
      </c>
      <c r="B2712" t="s">
        <v>188</v>
      </c>
      <c r="C2712" t="str">
        <f t="shared" si="85"/>
        <v>48375</v>
      </c>
      <c r="D2712" t="str">
        <f t="shared" si="84"/>
        <v>POTTER</v>
      </c>
      <c r="E2712">
        <v>-101.893964</v>
      </c>
      <c r="F2712">
        <v>35.401337730000002</v>
      </c>
      <c r="G2712">
        <f xml:space="preserve"> SUMIF(ACRES_HARVESTED!E$2:E$4911,C2712,ACRES_HARVESTED!G$2:G$4911)</f>
        <v>0</v>
      </c>
      <c r="H2712">
        <f xml:space="preserve"> SUMIF(SALES!E$2:E$4911,C2712,SALES!G$2:G$4911)</f>
        <v>0</v>
      </c>
      <c r="I2712">
        <f xml:space="preserve"> SUMIF(PRODUCTION!E$2:E$4911,C2712,PRODUCTION!I$2:I$4911)</f>
        <v>0</v>
      </c>
    </row>
    <row r="2713" spans="1:9" x14ac:dyDescent="0.2">
      <c r="A2713">
        <v>48377</v>
      </c>
      <c r="B2713" t="s">
        <v>1314</v>
      </c>
      <c r="C2713" t="str">
        <f t="shared" si="85"/>
        <v>48377</v>
      </c>
      <c r="D2713" t="str">
        <f t="shared" si="84"/>
        <v>PRESIDIO</v>
      </c>
      <c r="E2713">
        <v>-104.2408125</v>
      </c>
      <c r="F2713">
        <v>29.999621680000001</v>
      </c>
      <c r="G2713">
        <f xml:space="preserve"> SUMIF(ACRES_HARVESTED!E$2:E$4911,C2713,ACRES_HARVESTED!G$2:G$4911)</f>
        <v>0</v>
      </c>
      <c r="H2713">
        <f xml:space="preserve"> SUMIF(SALES!E$2:E$4911,C2713,SALES!G$2:G$4911)</f>
        <v>0</v>
      </c>
      <c r="I2713">
        <f xml:space="preserve"> SUMIF(PRODUCTION!E$2:E$4911,C2713,PRODUCTION!I$2:I$4911)</f>
        <v>0</v>
      </c>
    </row>
    <row r="2714" spans="1:9" x14ac:dyDescent="0.2">
      <c r="A2714">
        <v>48379</v>
      </c>
      <c r="B2714" t="s">
        <v>868</v>
      </c>
      <c r="C2714" t="str">
        <f t="shared" si="85"/>
        <v>48379</v>
      </c>
      <c r="D2714" t="str">
        <f t="shared" si="84"/>
        <v>RAINS</v>
      </c>
      <c r="E2714">
        <v>-95.793558910000002</v>
      </c>
      <c r="F2714">
        <v>32.87032705</v>
      </c>
      <c r="G2714">
        <f xml:space="preserve"> SUMIF(ACRES_HARVESTED!E$2:E$4911,C2714,ACRES_HARVESTED!G$2:G$4911)</f>
        <v>0</v>
      </c>
      <c r="H2714">
        <f xml:space="preserve"> SUMIF(SALES!E$2:E$4911,C2714,SALES!G$2:G$4911)</f>
        <v>0</v>
      </c>
      <c r="I2714">
        <f xml:space="preserve"> SUMIF(PRODUCTION!E$2:E$4911,C2714,PRODUCTION!I$2:I$4911)</f>
        <v>0</v>
      </c>
    </row>
    <row r="2715" spans="1:9" x14ac:dyDescent="0.2">
      <c r="A2715">
        <v>48381</v>
      </c>
      <c r="B2715" t="s">
        <v>595</v>
      </c>
      <c r="C2715" t="str">
        <f t="shared" si="85"/>
        <v>48381</v>
      </c>
      <c r="D2715" t="str">
        <f t="shared" si="84"/>
        <v>RANDALL</v>
      </c>
      <c r="E2715">
        <v>-101.8971322</v>
      </c>
      <c r="F2715">
        <v>34.965859960000003</v>
      </c>
      <c r="G2715">
        <f xml:space="preserve"> SUMIF(ACRES_HARVESTED!E$2:E$4911,C2715,ACRES_HARVESTED!G$2:G$4911)</f>
        <v>6813</v>
      </c>
      <c r="H2715">
        <f xml:space="preserve"> SUMIF(SALES!E$2:E$4911,C2715,SALES!G$2:G$4911)</f>
        <v>5341000</v>
      </c>
      <c r="I2715">
        <f xml:space="preserve"> SUMIF(PRODUCTION!E$2:E$4911,C2715,PRODUCTION!I$2:I$4911)</f>
        <v>3308856.77</v>
      </c>
    </row>
    <row r="2716" spans="1:9" x14ac:dyDescent="0.2">
      <c r="A2716">
        <v>48383</v>
      </c>
      <c r="B2716" t="s">
        <v>1645</v>
      </c>
      <c r="C2716" t="str">
        <f t="shared" si="85"/>
        <v>48383</v>
      </c>
      <c r="D2716" t="str">
        <f t="shared" si="84"/>
        <v>REAGAN</v>
      </c>
      <c r="E2716">
        <v>-101.5232659</v>
      </c>
      <c r="F2716">
        <v>31.366070409999999</v>
      </c>
      <c r="G2716">
        <f xml:space="preserve"> SUMIF(ACRES_HARVESTED!E$2:E$4911,C2716,ACRES_HARVESTED!G$2:G$4911)</f>
        <v>4020</v>
      </c>
      <c r="H2716">
        <f xml:space="preserve"> SUMIF(SALES!E$2:E$4911,C2716,SALES!G$2:G$4911)</f>
        <v>534000</v>
      </c>
      <c r="I2716">
        <f xml:space="preserve"> SUMIF(PRODUCTION!E$2:E$4911,C2716,PRODUCTION!I$2:I$4911)</f>
        <v>143800</v>
      </c>
    </row>
    <row r="2717" spans="1:9" x14ac:dyDescent="0.2">
      <c r="A2717">
        <v>48385</v>
      </c>
      <c r="B2717" t="s">
        <v>671</v>
      </c>
      <c r="C2717" t="str">
        <f t="shared" si="85"/>
        <v>48385</v>
      </c>
      <c r="D2717" t="str">
        <f t="shared" si="84"/>
        <v>REAL</v>
      </c>
      <c r="E2717">
        <v>-99.822222589999996</v>
      </c>
      <c r="F2717">
        <v>29.832489299999999</v>
      </c>
      <c r="G2717">
        <f xml:space="preserve"> SUMIF(ACRES_HARVESTED!E$2:E$4911,C2717,ACRES_HARVESTED!G$2:G$4911)</f>
        <v>0</v>
      </c>
      <c r="H2717">
        <f xml:space="preserve"> SUMIF(SALES!E$2:E$4911,C2717,SALES!G$2:G$4911)</f>
        <v>0</v>
      </c>
      <c r="I2717">
        <f xml:space="preserve"> SUMIF(PRODUCTION!E$2:E$4911,C2717,PRODUCTION!I$2:I$4911)</f>
        <v>0</v>
      </c>
    </row>
    <row r="2718" spans="1:9" x14ac:dyDescent="0.2">
      <c r="A2718">
        <v>48387</v>
      </c>
      <c r="B2718" t="s">
        <v>1079</v>
      </c>
      <c r="C2718" t="str">
        <f t="shared" si="85"/>
        <v>48387</v>
      </c>
      <c r="D2718" t="str">
        <f t="shared" si="84"/>
        <v>RED RIVER</v>
      </c>
      <c r="E2718">
        <v>-95.049664160000006</v>
      </c>
      <c r="F2718">
        <v>33.620991760000003</v>
      </c>
      <c r="G2718">
        <f xml:space="preserve"> SUMIF(ACRES_HARVESTED!E$2:E$4911,C2718,ACRES_HARVESTED!G$2:G$4911)</f>
        <v>484</v>
      </c>
      <c r="H2718">
        <f xml:space="preserve"> SUMIF(SALES!E$2:E$4911,C2718,SALES!G$2:G$4911)</f>
        <v>0</v>
      </c>
      <c r="I2718">
        <f xml:space="preserve"> SUMIF(PRODUCTION!E$2:E$4911,C2718,PRODUCTION!I$2:I$4911)</f>
        <v>66444</v>
      </c>
    </row>
    <row r="2719" spans="1:9" x14ac:dyDescent="0.2">
      <c r="A2719">
        <v>48389</v>
      </c>
      <c r="B2719" t="s">
        <v>1908</v>
      </c>
      <c r="C2719" t="str">
        <f t="shared" si="85"/>
        <v>48389</v>
      </c>
      <c r="D2719" t="str">
        <f t="shared" si="84"/>
        <v>REEVES</v>
      </c>
      <c r="E2719">
        <v>-103.69307860000001</v>
      </c>
      <c r="F2719">
        <v>31.322833110000001</v>
      </c>
      <c r="G2719">
        <f xml:space="preserve"> SUMIF(ACRES_HARVESTED!E$2:E$4911,C2719,ACRES_HARVESTED!G$2:G$4911)</f>
        <v>0</v>
      </c>
      <c r="H2719">
        <f xml:space="preserve"> SUMIF(SALES!E$2:E$4911,C2719,SALES!G$2:G$4911)</f>
        <v>0</v>
      </c>
      <c r="I2719">
        <f xml:space="preserve"> SUMIF(PRODUCTION!E$2:E$4911,C2719,PRODUCTION!I$2:I$4911)</f>
        <v>0</v>
      </c>
    </row>
    <row r="2720" spans="1:9" x14ac:dyDescent="0.2">
      <c r="A2720">
        <v>48391</v>
      </c>
      <c r="B2720" t="s">
        <v>741</v>
      </c>
      <c r="C2720" t="str">
        <f t="shared" si="85"/>
        <v>48391</v>
      </c>
      <c r="D2720" t="str">
        <f t="shared" si="84"/>
        <v>REFUGIO</v>
      </c>
      <c r="E2720">
        <v>-97.160010889999995</v>
      </c>
      <c r="F2720">
        <v>28.325547449999998</v>
      </c>
      <c r="G2720">
        <f xml:space="preserve"> SUMIF(ACRES_HARVESTED!E$2:E$4911,C2720,ACRES_HARVESTED!G$2:G$4911)</f>
        <v>3811</v>
      </c>
      <c r="H2720">
        <f xml:space="preserve"> SUMIF(SALES!E$2:E$4911,C2720,SALES!G$2:G$4911)</f>
        <v>0</v>
      </c>
      <c r="I2720">
        <f xml:space="preserve"> SUMIF(PRODUCTION!E$2:E$4911,C2720,PRODUCTION!I$2:I$4911)</f>
        <v>313962</v>
      </c>
    </row>
    <row r="2721" spans="1:9" x14ac:dyDescent="0.2">
      <c r="A2721">
        <v>48393</v>
      </c>
      <c r="B2721" t="s">
        <v>382</v>
      </c>
      <c r="C2721" t="str">
        <f t="shared" si="85"/>
        <v>48393</v>
      </c>
      <c r="D2721" t="str">
        <f t="shared" si="84"/>
        <v>ROBERTS</v>
      </c>
      <c r="E2721">
        <v>-100.813175</v>
      </c>
      <c r="F2721">
        <v>35.838096849999999</v>
      </c>
      <c r="G2721">
        <f xml:space="preserve"> SUMIF(ACRES_HARVESTED!E$2:E$4911,C2721,ACRES_HARVESTED!G$2:G$4911)</f>
        <v>0</v>
      </c>
      <c r="H2721">
        <f xml:space="preserve"> SUMIF(SALES!E$2:E$4911,C2721,SALES!G$2:G$4911)</f>
        <v>0</v>
      </c>
      <c r="I2721">
        <f xml:space="preserve"> SUMIF(PRODUCTION!E$2:E$4911,C2721,PRODUCTION!I$2:I$4911)</f>
        <v>0</v>
      </c>
    </row>
    <row r="2722" spans="1:9" x14ac:dyDescent="0.2">
      <c r="A2722">
        <v>48395</v>
      </c>
      <c r="B2722" t="s">
        <v>1190</v>
      </c>
      <c r="C2722" t="str">
        <f t="shared" si="85"/>
        <v>48395</v>
      </c>
      <c r="D2722" t="str">
        <f t="shared" si="84"/>
        <v>ROBERTSON</v>
      </c>
      <c r="E2722">
        <v>-96.513229019999997</v>
      </c>
      <c r="F2722">
        <v>31.026651359999999</v>
      </c>
      <c r="G2722">
        <f xml:space="preserve"> SUMIF(ACRES_HARVESTED!E$2:E$4911,C2722,ACRES_HARVESTED!G$2:G$4911)</f>
        <v>19593</v>
      </c>
      <c r="H2722">
        <f xml:space="preserve"> SUMIF(SALES!E$2:E$4911,C2722,SALES!G$2:G$4911)</f>
        <v>10030000</v>
      </c>
      <c r="I2722">
        <f xml:space="preserve"> SUMIF(PRODUCTION!E$2:E$4911,C2722,PRODUCTION!I$2:I$4911)</f>
        <v>2789845</v>
      </c>
    </row>
    <row r="2723" spans="1:9" x14ac:dyDescent="0.2">
      <c r="A2723">
        <v>48397</v>
      </c>
      <c r="B2723" t="s">
        <v>735</v>
      </c>
      <c r="C2723" t="str">
        <f t="shared" si="85"/>
        <v>48397</v>
      </c>
      <c r="D2723" t="str">
        <f t="shared" si="84"/>
        <v>ROCKWALL</v>
      </c>
      <c r="E2723">
        <v>-96.407694840000005</v>
      </c>
      <c r="F2723">
        <v>32.897858839999998</v>
      </c>
      <c r="G2723">
        <f xml:space="preserve"> SUMIF(ACRES_HARVESTED!E$2:E$4911,C2723,ACRES_HARVESTED!G$2:G$4911)</f>
        <v>4620</v>
      </c>
      <c r="H2723">
        <f xml:space="preserve"> SUMIF(SALES!E$2:E$4911,C2723,SALES!G$2:G$4911)</f>
        <v>2037000</v>
      </c>
      <c r="I2723">
        <f xml:space="preserve"> SUMIF(PRODUCTION!E$2:E$4911,C2723,PRODUCTION!I$2:I$4911)</f>
        <v>543160</v>
      </c>
    </row>
    <row r="2724" spans="1:9" x14ac:dyDescent="0.2">
      <c r="A2724">
        <v>48399</v>
      </c>
      <c r="B2724" t="s">
        <v>383</v>
      </c>
      <c r="C2724" t="str">
        <f t="shared" si="85"/>
        <v>48399</v>
      </c>
      <c r="D2724" t="str">
        <f t="shared" si="84"/>
        <v>RUNNELS</v>
      </c>
      <c r="E2724">
        <v>-99.976161480000002</v>
      </c>
      <c r="F2724">
        <v>31.8314342</v>
      </c>
      <c r="G2724">
        <f xml:space="preserve"> SUMIF(ACRES_HARVESTED!E$2:E$4911,C2724,ACRES_HARVESTED!G$2:G$4911)</f>
        <v>767</v>
      </c>
      <c r="H2724">
        <f xml:space="preserve"> SUMIF(SALES!E$2:E$4911,C2724,SALES!G$2:G$4911)</f>
        <v>0</v>
      </c>
      <c r="I2724">
        <f xml:space="preserve"> SUMIF(PRODUCTION!E$2:E$4911,C2724,PRODUCTION!I$2:I$4911)</f>
        <v>56172</v>
      </c>
    </row>
    <row r="2725" spans="1:9" x14ac:dyDescent="0.2">
      <c r="A2725">
        <v>48401</v>
      </c>
      <c r="B2725" t="s">
        <v>1015</v>
      </c>
      <c r="C2725" t="str">
        <f t="shared" si="85"/>
        <v>48401</v>
      </c>
      <c r="D2725" t="str">
        <f t="shared" si="84"/>
        <v>RUSK</v>
      </c>
      <c r="E2725">
        <v>-94.761833460000005</v>
      </c>
      <c r="F2725">
        <v>32.108198430000002</v>
      </c>
      <c r="G2725">
        <f xml:space="preserve"> SUMIF(ACRES_HARVESTED!E$2:E$4911,C2725,ACRES_HARVESTED!G$2:G$4911)</f>
        <v>26</v>
      </c>
      <c r="H2725">
        <f xml:space="preserve"> SUMIF(SALES!E$2:E$4911,C2725,SALES!G$2:G$4911)</f>
        <v>2000</v>
      </c>
      <c r="I2725">
        <f xml:space="preserve"> SUMIF(PRODUCTION!E$2:E$4911,C2725,PRODUCTION!I$2:I$4911)</f>
        <v>580</v>
      </c>
    </row>
    <row r="2726" spans="1:9" x14ac:dyDescent="0.2">
      <c r="A2726">
        <v>48403</v>
      </c>
      <c r="B2726" t="s">
        <v>1455</v>
      </c>
      <c r="C2726" t="str">
        <f t="shared" si="85"/>
        <v>48403</v>
      </c>
      <c r="D2726" t="str">
        <f t="shared" si="84"/>
        <v>SABINE</v>
      </c>
      <c r="E2726">
        <v>-93.852886609999999</v>
      </c>
      <c r="F2726">
        <v>31.342695490000001</v>
      </c>
      <c r="G2726">
        <f xml:space="preserve"> SUMIF(ACRES_HARVESTED!E$2:E$4911,C2726,ACRES_HARVESTED!G$2:G$4911)</f>
        <v>0</v>
      </c>
      <c r="H2726">
        <f xml:space="preserve"> SUMIF(SALES!E$2:E$4911,C2726,SALES!G$2:G$4911)</f>
        <v>0</v>
      </c>
      <c r="I2726">
        <f xml:space="preserve"> SUMIF(PRODUCTION!E$2:E$4911,C2726,PRODUCTION!I$2:I$4911)</f>
        <v>0</v>
      </c>
    </row>
    <row r="2727" spans="1:9" x14ac:dyDescent="0.2">
      <c r="A2727">
        <v>48405</v>
      </c>
      <c r="B2727" t="s">
        <v>1752</v>
      </c>
      <c r="C2727" t="str">
        <f t="shared" si="85"/>
        <v>48405</v>
      </c>
      <c r="D2727" t="str">
        <f t="shared" si="84"/>
        <v>SAN AUGUSTINE</v>
      </c>
      <c r="E2727">
        <v>-94.167900439999997</v>
      </c>
      <c r="F2727">
        <v>31.39477071</v>
      </c>
      <c r="G2727">
        <f xml:space="preserve"> SUMIF(ACRES_HARVESTED!E$2:E$4911,C2727,ACRES_HARVESTED!G$2:G$4911)</f>
        <v>13</v>
      </c>
      <c r="H2727">
        <f xml:space="preserve"> SUMIF(SALES!E$2:E$4911,C2727,SALES!G$2:G$4911)</f>
        <v>0</v>
      </c>
      <c r="I2727">
        <f xml:space="preserve"> SUMIF(PRODUCTION!E$2:E$4911,C2727,PRODUCTION!I$2:I$4911)</f>
        <v>620</v>
      </c>
    </row>
    <row r="2728" spans="1:9" x14ac:dyDescent="0.2">
      <c r="A2728">
        <v>48407</v>
      </c>
      <c r="B2728" t="s">
        <v>1432</v>
      </c>
      <c r="C2728" t="str">
        <f t="shared" si="85"/>
        <v>48407</v>
      </c>
      <c r="D2728" t="str">
        <f t="shared" si="84"/>
        <v>SAN JACINTO</v>
      </c>
      <c r="E2728">
        <v>-95.167199199999999</v>
      </c>
      <c r="F2728">
        <v>30.57936685</v>
      </c>
      <c r="G2728">
        <f xml:space="preserve"> SUMIF(ACRES_HARVESTED!E$2:E$4911,C2728,ACRES_HARVESTED!G$2:G$4911)</f>
        <v>5</v>
      </c>
      <c r="H2728">
        <f xml:space="preserve"> SUMIF(SALES!E$2:E$4911,C2728,SALES!G$2:G$4911)</f>
        <v>1000</v>
      </c>
      <c r="I2728">
        <f xml:space="preserve"> SUMIF(PRODUCTION!E$2:E$4911,C2728,PRODUCTION!I$2:I$4911)</f>
        <v>1771.5554999999999</v>
      </c>
    </row>
    <row r="2729" spans="1:9" x14ac:dyDescent="0.2">
      <c r="A2729">
        <v>48409</v>
      </c>
      <c r="B2729" t="s">
        <v>1243</v>
      </c>
      <c r="C2729" t="str">
        <f t="shared" si="85"/>
        <v>48409</v>
      </c>
      <c r="D2729" t="str">
        <f t="shared" si="84"/>
        <v>SAN PATRICIO</v>
      </c>
      <c r="E2729">
        <v>-97.518883049999999</v>
      </c>
      <c r="F2729">
        <v>28.009788109999999</v>
      </c>
      <c r="G2729">
        <f xml:space="preserve"> SUMIF(ACRES_HARVESTED!E$2:E$4911,C2729,ACRES_HARVESTED!G$2:G$4911)</f>
        <v>19756</v>
      </c>
      <c r="H2729">
        <f xml:space="preserve"> SUMIF(SALES!E$2:E$4911,C2729,SALES!G$2:G$4911)</f>
        <v>7554000</v>
      </c>
      <c r="I2729">
        <f xml:space="preserve"> SUMIF(PRODUCTION!E$2:E$4911,C2729,PRODUCTION!I$2:I$4911)</f>
        <v>2098040</v>
      </c>
    </row>
    <row r="2730" spans="1:9" x14ac:dyDescent="0.2">
      <c r="A2730">
        <v>48411</v>
      </c>
      <c r="B2730" t="s">
        <v>1733</v>
      </c>
      <c r="C2730" t="str">
        <f t="shared" si="85"/>
        <v>48411</v>
      </c>
      <c r="D2730" t="str">
        <f t="shared" si="84"/>
        <v>SAN SABA</v>
      </c>
      <c r="E2730">
        <v>-98.817319549999993</v>
      </c>
      <c r="F2730">
        <v>31.15502115</v>
      </c>
      <c r="G2730">
        <f xml:space="preserve"> SUMIF(ACRES_HARVESTED!E$2:E$4911,C2730,ACRES_HARVESTED!G$2:G$4911)</f>
        <v>0</v>
      </c>
      <c r="H2730">
        <f xml:space="preserve"> SUMIF(SALES!E$2:E$4911,C2730,SALES!G$2:G$4911)</f>
        <v>0</v>
      </c>
      <c r="I2730">
        <f xml:space="preserve"> SUMIF(PRODUCTION!E$2:E$4911,C2730,PRODUCTION!I$2:I$4911)</f>
        <v>0</v>
      </c>
    </row>
    <row r="2731" spans="1:9" x14ac:dyDescent="0.2">
      <c r="A2731">
        <v>48413</v>
      </c>
      <c r="B2731" t="s">
        <v>327</v>
      </c>
      <c r="C2731" t="str">
        <f t="shared" si="85"/>
        <v>48413</v>
      </c>
      <c r="D2731" t="str">
        <f t="shared" si="84"/>
        <v>SCHLEICHER</v>
      </c>
      <c r="E2731">
        <v>-100.5384877</v>
      </c>
      <c r="F2731">
        <v>30.897348950000001</v>
      </c>
      <c r="G2731">
        <f xml:space="preserve"> SUMIF(ACRES_HARVESTED!E$2:E$4911,C2731,ACRES_HARVESTED!G$2:G$4911)</f>
        <v>0</v>
      </c>
      <c r="H2731">
        <f xml:space="preserve"> SUMIF(SALES!E$2:E$4911,C2731,SALES!G$2:G$4911)</f>
        <v>0</v>
      </c>
      <c r="I2731">
        <f xml:space="preserve"> SUMIF(PRODUCTION!E$2:E$4911,C2731,PRODUCTION!I$2:I$4911)</f>
        <v>0</v>
      </c>
    </row>
    <row r="2732" spans="1:9" x14ac:dyDescent="0.2">
      <c r="A2732">
        <v>48415</v>
      </c>
      <c r="B2732" t="s">
        <v>1362</v>
      </c>
      <c r="C2732" t="str">
        <f t="shared" si="85"/>
        <v>48415</v>
      </c>
      <c r="D2732" t="str">
        <f t="shared" si="84"/>
        <v>SCURRY</v>
      </c>
      <c r="E2732">
        <v>-100.9162656</v>
      </c>
      <c r="F2732">
        <v>32.746145669999997</v>
      </c>
      <c r="G2732">
        <f xml:space="preserve"> SUMIF(ACRES_HARVESTED!E$2:E$4911,C2732,ACRES_HARVESTED!G$2:G$4911)</f>
        <v>0</v>
      </c>
      <c r="H2732">
        <f xml:space="preserve"> SUMIF(SALES!E$2:E$4911,C2732,SALES!G$2:G$4911)</f>
        <v>0</v>
      </c>
      <c r="I2732">
        <f xml:space="preserve"> SUMIF(PRODUCTION!E$2:E$4911,C2732,PRODUCTION!I$2:I$4911)</f>
        <v>0</v>
      </c>
    </row>
    <row r="2733" spans="1:9" x14ac:dyDescent="0.2">
      <c r="A2733">
        <v>48417</v>
      </c>
      <c r="B2733" t="s">
        <v>1576</v>
      </c>
      <c r="C2733" t="str">
        <f t="shared" si="85"/>
        <v>48417</v>
      </c>
      <c r="D2733" t="str">
        <f t="shared" si="84"/>
        <v>SHACKELFORD</v>
      </c>
      <c r="E2733">
        <v>-99.354013370000004</v>
      </c>
      <c r="F2733">
        <v>32.735877559999999</v>
      </c>
      <c r="G2733">
        <f xml:space="preserve"> SUMIF(ACRES_HARVESTED!E$2:E$4911,C2733,ACRES_HARVESTED!G$2:G$4911)</f>
        <v>0</v>
      </c>
      <c r="H2733">
        <f xml:space="preserve"> SUMIF(SALES!E$2:E$4911,C2733,SALES!G$2:G$4911)</f>
        <v>0</v>
      </c>
      <c r="I2733">
        <f xml:space="preserve"> SUMIF(PRODUCTION!E$2:E$4911,C2733,PRODUCTION!I$2:I$4911)</f>
        <v>0</v>
      </c>
    </row>
    <row r="2734" spans="1:9" x14ac:dyDescent="0.2">
      <c r="A2734">
        <v>48419</v>
      </c>
      <c r="B2734" t="s">
        <v>94</v>
      </c>
      <c r="C2734" t="str">
        <f t="shared" si="85"/>
        <v>48419</v>
      </c>
      <c r="D2734" t="str">
        <f t="shared" si="84"/>
        <v>SHELBY</v>
      </c>
      <c r="E2734">
        <v>-94.14557404</v>
      </c>
      <c r="F2734">
        <v>31.792237849999999</v>
      </c>
      <c r="G2734">
        <f xml:space="preserve"> SUMIF(ACRES_HARVESTED!E$2:E$4911,C2734,ACRES_HARVESTED!G$2:G$4911)</f>
        <v>0</v>
      </c>
      <c r="H2734">
        <f xml:space="preserve"> SUMIF(SALES!E$2:E$4911,C2734,SALES!G$2:G$4911)</f>
        <v>0</v>
      </c>
      <c r="I2734">
        <f xml:space="preserve"> SUMIF(PRODUCTION!E$2:E$4911,C2734,PRODUCTION!I$2:I$4911)</f>
        <v>0</v>
      </c>
    </row>
    <row r="2735" spans="1:9" x14ac:dyDescent="0.2">
      <c r="A2735">
        <v>48421</v>
      </c>
      <c r="B2735" t="s">
        <v>384</v>
      </c>
      <c r="C2735" t="str">
        <f t="shared" si="85"/>
        <v>48421</v>
      </c>
      <c r="D2735" t="str">
        <f t="shared" si="84"/>
        <v>SHERMAN</v>
      </c>
      <c r="E2735">
        <v>-101.8933684</v>
      </c>
      <c r="F2735">
        <v>36.277654560000002</v>
      </c>
      <c r="G2735">
        <f xml:space="preserve"> SUMIF(ACRES_HARVESTED!E$2:E$4911,C2735,ACRES_HARVESTED!G$2:G$4911)</f>
        <v>116200</v>
      </c>
      <c r="H2735">
        <f xml:space="preserve"> SUMIF(SALES!E$2:E$4911,C2735,SALES!G$2:G$4911)</f>
        <v>99057000</v>
      </c>
      <c r="I2735">
        <f xml:space="preserve"> SUMIF(PRODUCTION!E$2:E$4911,C2735,PRODUCTION!I$2:I$4911)</f>
        <v>32492858.2062</v>
      </c>
    </row>
    <row r="2736" spans="1:9" x14ac:dyDescent="0.2">
      <c r="A2736">
        <v>48423</v>
      </c>
      <c r="B2736" t="s">
        <v>125</v>
      </c>
      <c r="C2736" t="str">
        <f t="shared" si="85"/>
        <v>48423</v>
      </c>
      <c r="D2736" t="str">
        <f t="shared" si="84"/>
        <v>SMITH</v>
      </c>
      <c r="E2736">
        <v>-95.269082789999999</v>
      </c>
      <c r="F2736">
        <v>32.375211620000002</v>
      </c>
      <c r="G2736">
        <f xml:space="preserve"> SUMIF(ACRES_HARVESTED!E$2:E$4911,C2736,ACRES_HARVESTED!G$2:G$4911)</f>
        <v>18</v>
      </c>
      <c r="H2736">
        <f xml:space="preserve"> SUMIF(SALES!E$2:E$4911,C2736,SALES!G$2:G$4911)</f>
        <v>0</v>
      </c>
      <c r="I2736">
        <f xml:space="preserve"> SUMIF(PRODUCTION!E$2:E$4911,C2736,PRODUCTION!I$2:I$4911)</f>
        <v>558</v>
      </c>
    </row>
    <row r="2737" spans="1:9" x14ac:dyDescent="0.2">
      <c r="A2737">
        <v>48425</v>
      </c>
      <c r="B2737" t="s">
        <v>213</v>
      </c>
      <c r="C2737" t="str">
        <f t="shared" si="85"/>
        <v>48425</v>
      </c>
      <c r="D2737" t="str">
        <f t="shared" si="84"/>
        <v>SOMERVELL</v>
      </c>
      <c r="E2737">
        <v>-97.774588429999994</v>
      </c>
      <c r="F2737">
        <v>32.22235362</v>
      </c>
      <c r="G2737">
        <f xml:space="preserve"> SUMIF(ACRES_HARVESTED!E$2:E$4911,C2737,ACRES_HARVESTED!G$2:G$4911)</f>
        <v>0</v>
      </c>
      <c r="H2737">
        <f xml:space="preserve"> SUMIF(SALES!E$2:E$4911,C2737,SALES!G$2:G$4911)</f>
        <v>0</v>
      </c>
      <c r="I2737">
        <f xml:space="preserve"> SUMIF(PRODUCTION!E$2:E$4911,C2737,PRODUCTION!I$2:I$4911)</f>
        <v>0</v>
      </c>
    </row>
    <row r="2738" spans="1:9" x14ac:dyDescent="0.2">
      <c r="A2738">
        <v>48427</v>
      </c>
      <c r="B2738" t="s">
        <v>1331</v>
      </c>
      <c r="C2738" t="str">
        <f t="shared" si="85"/>
        <v>48427</v>
      </c>
      <c r="D2738" t="str">
        <f t="shared" si="84"/>
        <v>STARR</v>
      </c>
      <c r="E2738">
        <v>-98.738263119999999</v>
      </c>
      <c r="F2738">
        <v>26.56223662</v>
      </c>
      <c r="G2738">
        <f xml:space="preserve"> SUMIF(ACRES_HARVESTED!E$2:E$4911,C2738,ACRES_HARVESTED!G$2:G$4911)</f>
        <v>6317</v>
      </c>
      <c r="H2738">
        <f xml:space="preserve"> SUMIF(SALES!E$2:E$4911,C2738,SALES!G$2:G$4911)</f>
        <v>0</v>
      </c>
      <c r="I2738">
        <f xml:space="preserve"> SUMIF(PRODUCTION!E$2:E$4911,C2738,PRODUCTION!I$2:I$4911)</f>
        <v>305956</v>
      </c>
    </row>
    <row r="2739" spans="1:9" x14ac:dyDescent="0.2">
      <c r="A2739">
        <v>48429</v>
      </c>
      <c r="B2739" t="s">
        <v>16</v>
      </c>
      <c r="C2739" t="str">
        <f t="shared" si="85"/>
        <v>48429</v>
      </c>
      <c r="D2739" t="str">
        <f t="shared" si="84"/>
        <v>STEPHENS</v>
      </c>
      <c r="E2739">
        <v>-98.836316150000002</v>
      </c>
      <c r="F2739">
        <v>32.735531569999999</v>
      </c>
      <c r="G2739">
        <f xml:space="preserve"> SUMIF(ACRES_HARVESTED!E$2:E$4911,C2739,ACRES_HARVESTED!G$2:G$4911)</f>
        <v>0</v>
      </c>
      <c r="H2739">
        <f xml:space="preserve"> SUMIF(SALES!E$2:E$4911,C2739,SALES!G$2:G$4911)</f>
        <v>0</v>
      </c>
      <c r="I2739">
        <f xml:space="preserve"> SUMIF(PRODUCTION!E$2:E$4911,C2739,PRODUCTION!I$2:I$4911)</f>
        <v>0</v>
      </c>
    </row>
    <row r="2740" spans="1:9" x14ac:dyDescent="0.2">
      <c r="A2740">
        <v>48431</v>
      </c>
      <c r="B2740" t="s">
        <v>401</v>
      </c>
      <c r="C2740" t="str">
        <f t="shared" si="85"/>
        <v>48431</v>
      </c>
      <c r="D2740" t="str">
        <f t="shared" si="84"/>
        <v>STERLING</v>
      </c>
      <c r="E2740">
        <v>-101.0500746</v>
      </c>
      <c r="F2740">
        <v>31.827819120000001</v>
      </c>
      <c r="G2740">
        <f xml:space="preserve"> SUMIF(ACRES_HARVESTED!E$2:E$4911,C2740,ACRES_HARVESTED!G$2:G$4911)</f>
        <v>0</v>
      </c>
      <c r="H2740">
        <f xml:space="preserve"> SUMIF(SALES!E$2:E$4911,C2740,SALES!G$2:G$4911)</f>
        <v>0</v>
      </c>
      <c r="I2740">
        <f xml:space="preserve"> SUMIF(PRODUCTION!E$2:E$4911,C2740,PRODUCTION!I$2:I$4911)</f>
        <v>0</v>
      </c>
    </row>
    <row r="2741" spans="1:9" x14ac:dyDescent="0.2">
      <c r="A2741">
        <v>48433</v>
      </c>
      <c r="B2741" t="s">
        <v>79</v>
      </c>
      <c r="C2741" t="str">
        <f t="shared" si="85"/>
        <v>48433</v>
      </c>
      <c r="D2741" t="str">
        <f t="shared" si="84"/>
        <v>STONEWALL</v>
      </c>
      <c r="E2741">
        <v>-100.25384010000001</v>
      </c>
      <c r="F2741">
        <v>33.179067439999997</v>
      </c>
      <c r="G2741">
        <f xml:space="preserve"> SUMIF(ACRES_HARVESTED!E$2:E$4911,C2741,ACRES_HARVESTED!G$2:G$4911)</f>
        <v>0</v>
      </c>
      <c r="H2741">
        <f xml:space="preserve"> SUMIF(SALES!E$2:E$4911,C2741,SALES!G$2:G$4911)</f>
        <v>0</v>
      </c>
      <c r="I2741">
        <f xml:space="preserve"> SUMIF(PRODUCTION!E$2:E$4911,C2741,PRODUCTION!I$2:I$4911)</f>
        <v>0</v>
      </c>
    </row>
    <row r="2742" spans="1:9" x14ac:dyDescent="0.2">
      <c r="A2742">
        <v>48435</v>
      </c>
      <c r="B2742" t="s">
        <v>542</v>
      </c>
      <c r="C2742" t="str">
        <f t="shared" si="85"/>
        <v>48435</v>
      </c>
      <c r="D2742" t="str">
        <f t="shared" si="84"/>
        <v>SUTTON</v>
      </c>
      <c r="E2742">
        <v>-100.53821170000001</v>
      </c>
      <c r="F2742">
        <v>30.4985468</v>
      </c>
      <c r="G2742">
        <f xml:space="preserve"> SUMIF(ACRES_HARVESTED!E$2:E$4911,C2742,ACRES_HARVESTED!G$2:G$4911)</f>
        <v>0</v>
      </c>
      <c r="H2742">
        <f xml:space="preserve"> SUMIF(SALES!E$2:E$4911,C2742,SALES!G$2:G$4911)</f>
        <v>0</v>
      </c>
      <c r="I2742">
        <f xml:space="preserve"> SUMIF(PRODUCTION!E$2:E$4911,C2742,PRODUCTION!I$2:I$4911)</f>
        <v>0</v>
      </c>
    </row>
    <row r="2743" spans="1:9" x14ac:dyDescent="0.2">
      <c r="A2743">
        <v>48437</v>
      </c>
      <c r="B2743" t="s">
        <v>545</v>
      </c>
      <c r="C2743" t="str">
        <f t="shared" si="85"/>
        <v>48437</v>
      </c>
      <c r="D2743" t="str">
        <f t="shared" si="84"/>
        <v>SWISHER</v>
      </c>
      <c r="E2743">
        <v>-101.7349174</v>
      </c>
      <c r="F2743">
        <v>34.530288910000003</v>
      </c>
      <c r="G2743">
        <f xml:space="preserve"> SUMIF(ACRES_HARVESTED!E$2:E$4911,C2743,ACRES_HARVESTED!G$2:G$4911)</f>
        <v>6772</v>
      </c>
      <c r="H2743">
        <f xml:space="preserve"> SUMIF(SALES!E$2:E$4911,C2743,SALES!G$2:G$4911)</f>
        <v>0</v>
      </c>
      <c r="I2743">
        <f xml:space="preserve"> SUMIF(PRODUCTION!E$2:E$4911,C2743,PRODUCTION!I$2:I$4911)</f>
        <v>1636360.0408000001</v>
      </c>
    </row>
    <row r="2744" spans="1:9" x14ac:dyDescent="0.2">
      <c r="A2744">
        <v>48439</v>
      </c>
      <c r="B2744" t="s">
        <v>1652</v>
      </c>
      <c r="C2744" t="str">
        <f t="shared" si="85"/>
        <v>48439</v>
      </c>
      <c r="D2744" t="str">
        <f t="shared" si="84"/>
        <v>TARRANT</v>
      </c>
      <c r="E2744">
        <v>-97.290992889999998</v>
      </c>
      <c r="F2744">
        <v>32.771453770000001</v>
      </c>
      <c r="G2744">
        <f xml:space="preserve"> SUMIF(ACRES_HARVESTED!E$2:E$4911,C2744,ACRES_HARVESTED!G$2:G$4911)</f>
        <v>0</v>
      </c>
      <c r="H2744">
        <f xml:space="preserve"> SUMIF(SALES!E$2:E$4911,C2744,SALES!G$2:G$4911)</f>
        <v>0</v>
      </c>
      <c r="I2744">
        <f xml:space="preserve"> SUMIF(PRODUCTION!E$2:E$4911,C2744,PRODUCTION!I$2:I$4911)</f>
        <v>0</v>
      </c>
    </row>
    <row r="2745" spans="1:9" x14ac:dyDescent="0.2">
      <c r="A2745">
        <v>48441</v>
      </c>
      <c r="B2745" t="s">
        <v>404</v>
      </c>
      <c r="C2745" t="str">
        <f t="shared" si="85"/>
        <v>48441</v>
      </c>
      <c r="D2745" t="str">
        <f t="shared" si="84"/>
        <v>TAYLOR</v>
      </c>
      <c r="E2745">
        <v>-99.889968269999997</v>
      </c>
      <c r="F2745">
        <v>32.301757029999997</v>
      </c>
      <c r="G2745">
        <f xml:space="preserve"> SUMIF(ACRES_HARVESTED!E$2:E$4911,C2745,ACRES_HARVESTED!G$2:G$4911)</f>
        <v>0</v>
      </c>
      <c r="H2745">
        <f xml:space="preserve"> SUMIF(SALES!E$2:E$4911,C2745,SALES!G$2:G$4911)</f>
        <v>0</v>
      </c>
      <c r="I2745">
        <f xml:space="preserve"> SUMIF(PRODUCTION!E$2:E$4911,C2745,PRODUCTION!I$2:I$4911)</f>
        <v>0</v>
      </c>
    </row>
    <row r="2746" spans="1:9" x14ac:dyDescent="0.2">
      <c r="A2746">
        <v>48443</v>
      </c>
      <c r="B2746" t="s">
        <v>1529</v>
      </c>
      <c r="C2746" t="str">
        <f t="shared" si="85"/>
        <v>48443</v>
      </c>
      <c r="D2746" t="str">
        <f t="shared" si="84"/>
        <v>TERRELL</v>
      </c>
      <c r="E2746">
        <v>-102.0764353</v>
      </c>
      <c r="F2746">
        <v>30.224908159999998</v>
      </c>
      <c r="G2746">
        <f xml:space="preserve"> SUMIF(ACRES_HARVESTED!E$2:E$4911,C2746,ACRES_HARVESTED!G$2:G$4911)</f>
        <v>0</v>
      </c>
      <c r="H2746">
        <f xml:space="preserve"> SUMIF(SALES!E$2:E$4911,C2746,SALES!G$2:G$4911)</f>
        <v>0</v>
      </c>
      <c r="I2746">
        <f xml:space="preserve"> SUMIF(PRODUCTION!E$2:E$4911,C2746,PRODUCTION!I$2:I$4911)</f>
        <v>0</v>
      </c>
    </row>
    <row r="2747" spans="1:9" x14ac:dyDescent="0.2">
      <c r="A2747">
        <v>48445</v>
      </c>
      <c r="B2747" t="s">
        <v>657</v>
      </c>
      <c r="C2747" t="str">
        <f t="shared" si="85"/>
        <v>48445</v>
      </c>
      <c r="D2747" t="str">
        <f t="shared" si="84"/>
        <v>TERRY</v>
      </c>
      <c r="E2747">
        <v>-102.3354521</v>
      </c>
      <c r="F2747">
        <v>33.174027850000002</v>
      </c>
      <c r="G2747">
        <f xml:space="preserve"> SUMIF(ACRES_HARVESTED!E$2:E$4911,C2747,ACRES_HARVESTED!G$2:G$4911)</f>
        <v>3997</v>
      </c>
      <c r="H2747">
        <f xml:space="preserve"> SUMIF(SALES!E$2:E$4911,C2747,SALES!G$2:G$4911)</f>
        <v>2437000</v>
      </c>
      <c r="I2747">
        <f xml:space="preserve"> SUMIF(PRODUCTION!E$2:E$4911,C2747,PRODUCTION!I$2:I$4911)</f>
        <v>648351</v>
      </c>
    </row>
    <row r="2748" spans="1:9" x14ac:dyDescent="0.2">
      <c r="A2748">
        <v>48447</v>
      </c>
      <c r="B2748" t="s">
        <v>1467</v>
      </c>
      <c r="C2748" t="str">
        <f t="shared" si="85"/>
        <v>48447</v>
      </c>
      <c r="D2748" t="str">
        <f t="shared" si="84"/>
        <v>THROCKMORTON</v>
      </c>
      <c r="E2748">
        <v>-99.212267949999998</v>
      </c>
      <c r="F2748">
        <v>33.177514170000002</v>
      </c>
      <c r="G2748">
        <f xml:space="preserve"> SUMIF(ACRES_HARVESTED!E$2:E$4911,C2748,ACRES_HARVESTED!G$2:G$4911)</f>
        <v>0</v>
      </c>
      <c r="H2748">
        <f xml:space="preserve"> SUMIF(SALES!E$2:E$4911,C2748,SALES!G$2:G$4911)</f>
        <v>0</v>
      </c>
      <c r="I2748">
        <f xml:space="preserve"> SUMIF(PRODUCTION!E$2:E$4911,C2748,PRODUCTION!I$2:I$4911)</f>
        <v>0</v>
      </c>
    </row>
    <row r="2749" spans="1:9" x14ac:dyDescent="0.2">
      <c r="A2749">
        <v>48449</v>
      </c>
      <c r="B2749" t="s">
        <v>1125</v>
      </c>
      <c r="C2749" t="str">
        <f t="shared" si="85"/>
        <v>48449</v>
      </c>
      <c r="D2749" t="str">
        <f t="shared" si="84"/>
        <v>TITUS</v>
      </c>
      <c r="E2749">
        <v>-94.966569460000002</v>
      </c>
      <c r="F2749">
        <v>33.216739240000003</v>
      </c>
      <c r="G2749">
        <f xml:space="preserve"> SUMIF(ACRES_HARVESTED!E$2:E$4911,C2749,ACRES_HARVESTED!G$2:G$4911)</f>
        <v>0</v>
      </c>
      <c r="H2749">
        <f xml:space="preserve"> SUMIF(SALES!E$2:E$4911,C2749,SALES!G$2:G$4911)</f>
        <v>0</v>
      </c>
      <c r="I2749">
        <f xml:space="preserve"> SUMIF(PRODUCTION!E$2:E$4911,C2749,PRODUCTION!I$2:I$4911)</f>
        <v>0</v>
      </c>
    </row>
    <row r="2750" spans="1:9" x14ac:dyDescent="0.2">
      <c r="A2750">
        <v>48451</v>
      </c>
      <c r="B2750" t="s">
        <v>1468</v>
      </c>
      <c r="C2750" t="str">
        <f t="shared" si="85"/>
        <v>48451</v>
      </c>
      <c r="D2750" t="str">
        <f t="shared" si="84"/>
        <v>TOM GREEN</v>
      </c>
      <c r="E2750">
        <v>-100.4624522</v>
      </c>
      <c r="F2750">
        <v>31.404554730000001</v>
      </c>
      <c r="G2750">
        <f xml:space="preserve"> SUMIF(ACRES_HARVESTED!E$2:E$4911,C2750,ACRES_HARVESTED!G$2:G$4911)</f>
        <v>2677</v>
      </c>
      <c r="H2750">
        <f xml:space="preserve"> SUMIF(SALES!E$2:E$4911,C2750,SALES!G$2:G$4911)</f>
        <v>1856000</v>
      </c>
      <c r="I2750">
        <f xml:space="preserve"> SUMIF(PRODUCTION!E$2:E$4911,C2750,PRODUCTION!I$2:I$4911)</f>
        <v>318909</v>
      </c>
    </row>
    <row r="2751" spans="1:9" x14ac:dyDescent="0.2">
      <c r="A2751">
        <v>48453</v>
      </c>
      <c r="B2751" t="s">
        <v>1471</v>
      </c>
      <c r="C2751" t="str">
        <f t="shared" si="85"/>
        <v>48453</v>
      </c>
      <c r="D2751" t="str">
        <f t="shared" si="84"/>
        <v>TRAVIS</v>
      </c>
      <c r="E2751">
        <v>-97.781691640000005</v>
      </c>
      <c r="F2751">
        <v>30.33471479</v>
      </c>
      <c r="G2751">
        <f xml:space="preserve"> SUMIF(ACRES_HARVESTED!E$2:E$4911,C2751,ACRES_HARVESTED!G$2:G$4911)</f>
        <v>14828</v>
      </c>
      <c r="H2751">
        <f xml:space="preserve"> SUMIF(SALES!E$2:E$4911,C2751,SALES!G$2:G$4911)</f>
        <v>4040000</v>
      </c>
      <c r="I2751">
        <f xml:space="preserve"> SUMIF(PRODUCTION!E$2:E$4911,C2751,PRODUCTION!I$2:I$4911)</f>
        <v>1136069</v>
      </c>
    </row>
    <row r="2752" spans="1:9" x14ac:dyDescent="0.2">
      <c r="A2752">
        <v>48455</v>
      </c>
      <c r="B2752" t="s">
        <v>39</v>
      </c>
      <c r="C2752" t="str">
        <f t="shared" si="85"/>
        <v>48455</v>
      </c>
      <c r="D2752" t="str">
        <f t="shared" si="84"/>
        <v>TRINITY</v>
      </c>
      <c r="E2752">
        <v>-95.13547749</v>
      </c>
      <c r="F2752">
        <v>31.088283969999999</v>
      </c>
      <c r="G2752">
        <f xml:space="preserve"> SUMIF(ACRES_HARVESTED!E$2:E$4911,C2752,ACRES_HARVESTED!G$2:G$4911)</f>
        <v>0</v>
      </c>
      <c r="H2752">
        <f xml:space="preserve"> SUMIF(SALES!E$2:E$4911,C2752,SALES!G$2:G$4911)</f>
        <v>0</v>
      </c>
      <c r="I2752">
        <f xml:space="preserve"> SUMIF(PRODUCTION!E$2:E$4911,C2752,PRODUCTION!I$2:I$4911)</f>
        <v>0</v>
      </c>
    </row>
    <row r="2753" spans="1:9" x14ac:dyDescent="0.2">
      <c r="A2753">
        <v>48457</v>
      </c>
      <c r="B2753" t="s">
        <v>948</v>
      </c>
      <c r="C2753" t="str">
        <f t="shared" si="85"/>
        <v>48457</v>
      </c>
      <c r="D2753" t="str">
        <f t="shared" si="84"/>
        <v>TYLER</v>
      </c>
      <c r="E2753">
        <v>-94.376492810000002</v>
      </c>
      <c r="F2753">
        <v>30.771184779999999</v>
      </c>
      <c r="G2753">
        <f xml:space="preserve"> SUMIF(ACRES_HARVESTED!E$2:E$4911,C2753,ACRES_HARVESTED!G$2:G$4911)</f>
        <v>0</v>
      </c>
      <c r="H2753">
        <f xml:space="preserve"> SUMIF(SALES!E$2:E$4911,C2753,SALES!G$2:G$4911)</f>
        <v>0</v>
      </c>
      <c r="I2753">
        <f xml:space="preserve"> SUMIF(PRODUCTION!E$2:E$4911,C2753,PRODUCTION!I$2:I$4911)</f>
        <v>0</v>
      </c>
    </row>
    <row r="2754" spans="1:9" x14ac:dyDescent="0.2">
      <c r="A2754">
        <v>48459</v>
      </c>
      <c r="B2754" t="s">
        <v>1574</v>
      </c>
      <c r="C2754" t="str">
        <f t="shared" si="85"/>
        <v>48459</v>
      </c>
      <c r="D2754" t="str">
        <f t="shared" ref="D2754:D2817" si="86">UPPER(B2754)</f>
        <v>UPSHUR</v>
      </c>
      <c r="E2754">
        <v>-94.941148179999999</v>
      </c>
      <c r="F2754">
        <v>32.73670474</v>
      </c>
      <c r="G2754">
        <f xml:space="preserve"> SUMIF(ACRES_HARVESTED!E$2:E$4911,C2754,ACRES_HARVESTED!G$2:G$4911)</f>
        <v>0</v>
      </c>
      <c r="H2754">
        <f xml:space="preserve"> SUMIF(SALES!E$2:E$4911,C2754,SALES!G$2:G$4911)</f>
        <v>0</v>
      </c>
      <c r="I2754">
        <f xml:space="preserve"> SUMIF(PRODUCTION!E$2:E$4911,C2754,PRODUCTION!I$2:I$4911)</f>
        <v>0</v>
      </c>
    </row>
    <row r="2755" spans="1:9" x14ac:dyDescent="0.2">
      <c r="A2755">
        <v>48461</v>
      </c>
      <c r="B2755" t="s">
        <v>402</v>
      </c>
      <c r="C2755" t="str">
        <f t="shared" ref="C2755:C2818" si="87" xml:space="preserve"> TEXT(A2755,"00000")</f>
        <v>48461</v>
      </c>
      <c r="D2755" t="str">
        <f t="shared" si="86"/>
        <v>UPTON</v>
      </c>
      <c r="E2755">
        <v>-102.04288769999999</v>
      </c>
      <c r="F2755">
        <v>31.368644530000001</v>
      </c>
      <c r="G2755">
        <f xml:space="preserve"> SUMIF(ACRES_HARVESTED!E$2:E$4911,C2755,ACRES_HARVESTED!G$2:G$4911)</f>
        <v>600</v>
      </c>
      <c r="H2755">
        <f xml:space="preserve"> SUMIF(SALES!E$2:E$4911,C2755,SALES!G$2:G$4911)</f>
        <v>270000</v>
      </c>
      <c r="I2755">
        <f xml:space="preserve"> SUMIF(PRODUCTION!E$2:E$4911,C2755,PRODUCTION!I$2:I$4911)</f>
        <v>60000</v>
      </c>
    </row>
    <row r="2756" spans="1:9" x14ac:dyDescent="0.2">
      <c r="A2756">
        <v>48463</v>
      </c>
      <c r="B2756" t="s">
        <v>534</v>
      </c>
      <c r="C2756" t="str">
        <f t="shared" si="87"/>
        <v>48463</v>
      </c>
      <c r="D2756" t="str">
        <f t="shared" si="86"/>
        <v>UVALDE</v>
      </c>
      <c r="E2756">
        <v>-99.762291719999993</v>
      </c>
      <c r="F2756">
        <v>29.35739637</v>
      </c>
      <c r="G2756">
        <f xml:space="preserve"> SUMIF(ACRES_HARVESTED!E$2:E$4911,C2756,ACRES_HARVESTED!G$2:G$4911)</f>
        <v>15165</v>
      </c>
      <c r="H2756">
        <f xml:space="preserve"> SUMIF(SALES!E$2:E$4911,C2756,SALES!G$2:G$4911)</f>
        <v>9183000</v>
      </c>
      <c r="I2756">
        <f xml:space="preserve"> SUMIF(PRODUCTION!E$2:E$4911,C2756,PRODUCTION!I$2:I$4911)</f>
        <v>2352983</v>
      </c>
    </row>
    <row r="2757" spans="1:9" x14ac:dyDescent="0.2">
      <c r="A2757">
        <v>48465</v>
      </c>
      <c r="B2757" t="s">
        <v>1482</v>
      </c>
      <c r="C2757" t="str">
        <f t="shared" si="87"/>
        <v>48465</v>
      </c>
      <c r="D2757" t="str">
        <f t="shared" si="86"/>
        <v>VAL VERDE</v>
      </c>
      <c r="E2757">
        <v>-101.1521556</v>
      </c>
      <c r="F2757">
        <v>29.892494119999999</v>
      </c>
      <c r="G2757">
        <f xml:space="preserve"> SUMIF(ACRES_HARVESTED!E$2:E$4911,C2757,ACRES_HARVESTED!G$2:G$4911)</f>
        <v>0</v>
      </c>
      <c r="H2757">
        <f xml:space="preserve"> SUMIF(SALES!E$2:E$4911,C2757,SALES!G$2:G$4911)</f>
        <v>0</v>
      </c>
      <c r="I2757">
        <f xml:space="preserve"> SUMIF(PRODUCTION!E$2:E$4911,C2757,PRODUCTION!I$2:I$4911)</f>
        <v>0</v>
      </c>
    </row>
    <row r="2758" spans="1:9" x14ac:dyDescent="0.2">
      <c r="A2758">
        <v>48467</v>
      </c>
      <c r="B2758" t="s">
        <v>410</v>
      </c>
      <c r="C2758" t="str">
        <f t="shared" si="87"/>
        <v>48467</v>
      </c>
      <c r="D2758" t="str">
        <f t="shared" si="86"/>
        <v>VAN ZANDT</v>
      </c>
      <c r="E2758">
        <v>-95.836742150000006</v>
      </c>
      <c r="F2758">
        <v>32.563798920000004</v>
      </c>
      <c r="G2758">
        <f xml:space="preserve"> SUMIF(ACRES_HARVESTED!E$2:E$4911,C2758,ACRES_HARVESTED!G$2:G$4911)</f>
        <v>0</v>
      </c>
      <c r="H2758">
        <f xml:space="preserve"> SUMIF(SALES!E$2:E$4911,C2758,SALES!G$2:G$4911)</f>
        <v>0</v>
      </c>
      <c r="I2758">
        <f xml:space="preserve"> SUMIF(PRODUCTION!E$2:E$4911,C2758,PRODUCTION!I$2:I$4911)</f>
        <v>0</v>
      </c>
    </row>
    <row r="2759" spans="1:9" x14ac:dyDescent="0.2">
      <c r="A2759">
        <v>48469</v>
      </c>
      <c r="B2759" t="s">
        <v>1444</v>
      </c>
      <c r="C2759" t="str">
        <f t="shared" si="87"/>
        <v>48469</v>
      </c>
      <c r="D2759" t="str">
        <f t="shared" si="86"/>
        <v>VICTORIA</v>
      </c>
      <c r="E2759">
        <v>-96.971359559999996</v>
      </c>
      <c r="F2759">
        <v>28.7960712</v>
      </c>
      <c r="G2759">
        <f xml:space="preserve"> SUMIF(ACRES_HARVESTED!E$2:E$4911,C2759,ACRES_HARVESTED!G$2:G$4911)</f>
        <v>25023</v>
      </c>
      <c r="H2759">
        <f xml:space="preserve"> SUMIF(SALES!E$2:E$4911,C2759,SALES!G$2:G$4911)</f>
        <v>10453000</v>
      </c>
      <c r="I2759">
        <f xml:space="preserve"> SUMIF(PRODUCTION!E$2:E$4911,C2759,PRODUCTION!I$2:I$4911)</f>
        <v>3115357</v>
      </c>
    </row>
    <row r="2760" spans="1:9" x14ac:dyDescent="0.2">
      <c r="A2760">
        <v>48471</v>
      </c>
      <c r="B2760" t="s">
        <v>415</v>
      </c>
      <c r="C2760" t="str">
        <f t="shared" si="87"/>
        <v>48471</v>
      </c>
      <c r="D2760" t="str">
        <f t="shared" si="86"/>
        <v>WALKER</v>
      </c>
      <c r="E2760">
        <v>-95.572479279999996</v>
      </c>
      <c r="F2760">
        <v>30.738835439999999</v>
      </c>
      <c r="G2760">
        <f xml:space="preserve"> SUMIF(ACRES_HARVESTED!E$2:E$4911,C2760,ACRES_HARVESTED!G$2:G$4911)</f>
        <v>0</v>
      </c>
      <c r="H2760">
        <f xml:space="preserve"> SUMIF(SALES!E$2:E$4911,C2760,SALES!G$2:G$4911)</f>
        <v>0</v>
      </c>
      <c r="I2760">
        <f xml:space="preserve"> SUMIF(PRODUCTION!E$2:E$4911,C2760,PRODUCTION!I$2:I$4911)</f>
        <v>0</v>
      </c>
    </row>
    <row r="2761" spans="1:9" x14ac:dyDescent="0.2">
      <c r="A2761">
        <v>48473</v>
      </c>
      <c r="B2761" t="s">
        <v>1621</v>
      </c>
      <c r="C2761" t="str">
        <f t="shared" si="87"/>
        <v>48473</v>
      </c>
      <c r="D2761" t="str">
        <f t="shared" si="86"/>
        <v>WALLER</v>
      </c>
      <c r="E2761">
        <v>-95.987549060000006</v>
      </c>
      <c r="F2761">
        <v>30.01059467</v>
      </c>
      <c r="G2761">
        <f xml:space="preserve"> SUMIF(ACRES_HARVESTED!E$2:E$4911,C2761,ACRES_HARVESTED!G$2:G$4911)</f>
        <v>4399</v>
      </c>
      <c r="H2761">
        <f xml:space="preserve"> SUMIF(SALES!E$2:E$4911,C2761,SALES!G$2:G$4911)</f>
        <v>1602000</v>
      </c>
      <c r="I2761">
        <f xml:space="preserve"> SUMIF(PRODUCTION!E$2:E$4911,C2761,PRODUCTION!I$2:I$4911)</f>
        <v>514235</v>
      </c>
    </row>
    <row r="2762" spans="1:9" x14ac:dyDescent="0.2">
      <c r="A2762">
        <v>48475</v>
      </c>
      <c r="B2762" t="s">
        <v>438</v>
      </c>
      <c r="C2762" t="str">
        <f t="shared" si="87"/>
        <v>48475</v>
      </c>
      <c r="D2762" t="str">
        <f t="shared" si="86"/>
        <v>WARD</v>
      </c>
      <c r="E2762">
        <v>-103.1024815</v>
      </c>
      <c r="F2762">
        <v>31.509207849999999</v>
      </c>
      <c r="G2762">
        <f xml:space="preserve"> SUMIF(ACRES_HARVESTED!E$2:E$4911,C2762,ACRES_HARVESTED!G$2:G$4911)</f>
        <v>0</v>
      </c>
      <c r="H2762">
        <f xml:space="preserve"> SUMIF(SALES!E$2:E$4911,C2762,SALES!G$2:G$4911)</f>
        <v>0</v>
      </c>
      <c r="I2762">
        <f xml:space="preserve"> SUMIF(PRODUCTION!E$2:E$4911,C2762,PRODUCTION!I$2:I$4911)</f>
        <v>0</v>
      </c>
    </row>
    <row r="2763" spans="1:9" x14ac:dyDescent="0.2">
      <c r="A2763">
        <v>48477</v>
      </c>
      <c r="B2763" t="s">
        <v>48</v>
      </c>
      <c r="C2763" t="str">
        <f t="shared" si="87"/>
        <v>48477</v>
      </c>
      <c r="D2763" t="str">
        <f t="shared" si="86"/>
        <v>WASHINGTON</v>
      </c>
      <c r="E2763">
        <v>-96.403415940000002</v>
      </c>
      <c r="F2763">
        <v>30.21441875</v>
      </c>
      <c r="G2763">
        <f xml:space="preserve"> SUMIF(ACRES_HARVESTED!E$2:E$4911,C2763,ACRES_HARVESTED!G$2:G$4911)</f>
        <v>46</v>
      </c>
      <c r="H2763">
        <f xml:space="preserve"> SUMIF(SALES!E$2:E$4911,C2763,SALES!G$2:G$4911)</f>
        <v>6000</v>
      </c>
      <c r="I2763">
        <f xml:space="preserve"> SUMIF(PRODUCTION!E$2:E$4911,C2763,PRODUCTION!I$2:I$4911)</f>
        <v>2600</v>
      </c>
    </row>
    <row r="2764" spans="1:9" x14ac:dyDescent="0.2">
      <c r="A2764">
        <v>48479</v>
      </c>
      <c r="B2764" t="s">
        <v>1410</v>
      </c>
      <c r="C2764" t="str">
        <f t="shared" si="87"/>
        <v>48479</v>
      </c>
      <c r="D2764" t="str">
        <f t="shared" si="86"/>
        <v>WEBB</v>
      </c>
      <c r="E2764">
        <v>-99.331738040000005</v>
      </c>
      <c r="F2764">
        <v>27.761032239999999</v>
      </c>
      <c r="G2764">
        <f xml:space="preserve"> SUMIF(ACRES_HARVESTED!E$2:E$4911,C2764,ACRES_HARVESTED!G$2:G$4911)</f>
        <v>0</v>
      </c>
      <c r="H2764">
        <f xml:space="preserve"> SUMIF(SALES!E$2:E$4911,C2764,SALES!G$2:G$4911)</f>
        <v>0</v>
      </c>
      <c r="I2764">
        <f xml:space="preserve"> SUMIF(PRODUCTION!E$2:E$4911,C2764,PRODUCTION!I$2:I$4911)</f>
        <v>0</v>
      </c>
    </row>
    <row r="2765" spans="1:9" x14ac:dyDescent="0.2">
      <c r="A2765">
        <v>48481</v>
      </c>
      <c r="B2765" t="s">
        <v>1803</v>
      </c>
      <c r="C2765" t="str">
        <f t="shared" si="87"/>
        <v>48481</v>
      </c>
      <c r="D2765" t="str">
        <f t="shared" si="86"/>
        <v>WHARTON</v>
      </c>
      <c r="E2765">
        <v>-96.222429750000003</v>
      </c>
      <c r="F2765">
        <v>29.277884499999999</v>
      </c>
      <c r="G2765">
        <f xml:space="preserve"> SUMIF(ACRES_HARVESTED!E$2:E$4911,C2765,ACRES_HARVESTED!G$2:G$4911)</f>
        <v>69499</v>
      </c>
      <c r="H2765">
        <f xml:space="preserve"> SUMIF(SALES!E$2:E$4911,C2765,SALES!G$2:G$4911)</f>
        <v>30548000</v>
      </c>
      <c r="I2765">
        <f xml:space="preserve"> SUMIF(PRODUCTION!E$2:E$4911,C2765,PRODUCTION!I$2:I$4911)</f>
        <v>8734475</v>
      </c>
    </row>
    <row r="2766" spans="1:9" x14ac:dyDescent="0.2">
      <c r="A2766">
        <v>48483</v>
      </c>
      <c r="B2766" t="s">
        <v>129</v>
      </c>
      <c r="C2766" t="str">
        <f t="shared" si="87"/>
        <v>48483</v>
      </c>
      <c r="D2766" t="str">
        <f t="shared" si="86"/>
        <v>WHEELER</v>
      </c>
      <c r="E2766">
        <v>-100.2699514</v>
      </c>
      <c r="F2766">
        <v>35.401143349999998</v>
      </c>
      <c r="G2766">
        <f xml:space="preserve"> SUMIF(ACRES_HARVESTED!E$2:E$4911,C2766,ACRES_HARVESTED!G$2:G$4911)</f>
        <v>962</v>
      </c>
      <c r="H2766">
        <f xml:space="preserve"> SUMIF(SALES!E$2:E$4911,C2766,SALES!G$2:G$4911)</f>
        <v>771000</v>
      </c>
      <c r="I2766">
        <f xml:space="preserve"> SUMIF(PRODUCTION!E$2:E$4911,C2766,PRODUCTION!I$2:I$4911)</f>
        <v>194246</v>
      </c>
    </row>
    <row r="2767" spans="1:9" x14ac:dyDescent="0.2">
      <c r="A2767">
        <v>48485</v>
      </c>
      <c r="B2767" t="s">
        <v>540</v>
      </c>
      <c r="C2767" t="str">
        <f t="shared" si="87"/>
        <v>48485</v>
      </c>
      <c r="D2767" t="str">
        <f t="shared" si="86"/>
        <v>WICHITA</v>
      </c>
      <c r="E2767">
        <v>-98.703583800000004</v>
      </c>
      <c r="F2767">
        <v>33.988068650000002</v>
      </c>
      <c r="G2767">
        <f xml:space="preserve"> SUMIF(ACRES_HARVESTED!E$2:E$4911,C2767,ACRES_HARVESTED!G$2:G$4911)</f>
        <v>689</v>
      </c>
      <c r="H2767">
        <f xml:space="preserve"> SUMIF(SALES!E$2:E$4911,C2767,SALES!G$2:G$4911)</f>
        <v>161000</v>
      </c>
      <c r="I2767">
        <f xml:space="preserve"> SUMIF(PRODUCTION!E$2:E$4911,C2767,PRODUCTION!I$2:I$4911)</f>
        <v>44785</v>
      </c>
    </row>
    <row r="2768" spans="1:9" x14ac:dyDescent="0.2">
      <c r="A2768">
        <v>48487</v>
      </c>
      <c r="B2768" t="s">
        <v>1563</v>
      </c>
      <c r="C2768" t="str">
        <f t="shared" si="87"/>
        <v>48487</v>
      </c>
      <c r="D2768" t="str">
        <f t="shared" si="86"/>
        <v>WILBARGER</v>
      </c>
      <c r="E2768">
        <v>-99.240988909999999</v>
      </c>
      <c r="F2768">
        <v>34.080842560000001</v>
      </c>
      <c r="G2768">
        <f xml:space="preserve"> SUMIF(ACRES_HARVESTED!E$2:E$4911,C2768,ACRES_HARVESTED!G$2:G$4911)</f>
        <v>191</v>
      </c>
      <c r="H2768">
        <f xml:space="preserve"> SUMIF(SALES!E$2:E$4911,C2768,SALES!G$2:G$4911)</f>
        <v>32000</v>
      </c>
      <c r="I2768">
        <f xml:space="preserve"> SUMIF(PRODUCTION!E$2:E$4911,C2768,PRODUCTION!I$2:I$4911)</f>
        <v>10906</v>
      </c>
    </row>
    <row r="2769" spans="1:9" x14ac:dyDescent="0.2">
      <c r="A2769">
        <v>48489</v>
      </c>
      <c r="B2769" t="s">
        <v>1909</v>
      </c>
      <c r="C2769" t="str">
        <f t="shared" si="87"/>
        <v>48489</v>
      </c>
      <c r="D2769" t="str">
        <f t="shared" si="86"/>
        <v>WILLACY</v>
      </c>
      <c r="E2769">
        <v>-97.657244820000003</v>
      </c>
      <c r="F2769">
        <v>26.470406239999999</v>
      </c>
      <c r="G2769">
        <f xml:space="preserve"> SUMIF(ACRES_HARVESTED!E$2:E$4911,C2769,ACRES_HARVESTED!G$2:G$4911)</f>
        <v>16838</v>
      </c>
      <c r="H2769">
        <f xml:space="preserve"> SUMIF(SALES!E$2:E$4911,C2769,SALES!G$2:G$4911)</f>
        <v>5302000</v>
      </c>
      <c r="I2769">
        <f xml:space="preserve"> SUMIF(PRODUCTION!E$2:E$4911,C2769,PRODUCTION!I$2:I$4911)</f>
        <v>1490058</v>
      </c>
    </row>
    <row r="2770" spans="1:9" x14ac:dyDescent="0.2">
      <c r="A2770">
        <v>48491</v>
      </c>
      <c r="B2770" t="s">
        <v>387</v>
      </c>
      <c r="C2770" t="str">
        <f t="shared" si="87"/>
        <v>48491</v>
      </c>
      <c r="D2770" t="str">
        <f t="shared" si="86"/>
        <v>WILLIAMSON</v>
      </c>
      <c r="E2770">
        <v>-97.601203609999999</v>
      </c>
      <c r="F2770">
        <v>30.648127689999999</v>
      </c>
      <c r="G2770">
        <f xml:space="preserve"> SUMIF(ACRES_HARVESTED!E$2:E$4911,C2770,ACRES_HARVESTED!G$2:G$4911)</f>
        <v>108423</v>
      </c>
      <c r="H2770">
        <f xml:space="preserve"> SUMIF(SALES!E$2:E$4911,C2770,SALES!G$2:G$4911)</f>
        <v>37761000</v>
      </c>
      <c r="I2770">
        <f xml:space="preserve"> SUMIF(PRODUCTION!E$2:E$4911,C2770,PRODUCTION!I$2:I$4911)</f>
        <v>11343927</v>
      </c>
    </row>
    <row r="2771" spans="1:9" x14ac:dyDescent="0.2">
      <c r="A2771">
        <v>48493</v>
      </c>
      <c r="B2771" t="s">
        <v>158</v>
      </c>
      <c r="C2771" t="str">
        <f t="shared" si="87"/>
        <v>48493</v>
      </c>
      <c r="D2771" t="str">
        <f t="shared" si="86"/>
        <v>WILSON</v>
      </c>
      <c r="E2771">
        <v>-98.086944489999993</v>
      </c>
      <c r="F2771">
        <v>29.174202210000001</v>
      </c>
      <c r="G2771">
        <f xml:space="preserve"> SUMIF(ACRES_HARVESTED!E$2:E$4911,C2771,ACRES_HARVESTED!G$2:G$4911)</f>
        <v>7924</v>
      </c>
      <c r="H2771">
        <f xml:space="preserve"> SUMIF(SALES!E$2:E$4911,C2771,SALES!G$2:G$4911)</f>
        <v>3549000</v>
      </c>
      <c r="I2771">
        <f xml:space="preserve"> SUMIF(PRODUCTION!E$2:E$4911,C2771,PRODUCTION!I$2:I$4911)</f>
        <v>1384675.7490000001</v>
      </c>
    </row>
    <row r="2772" spans="1:9" x14ac:dyDescent="0.2">
      <c r="A2772">
        <v>48495</v>
      </c>
      <c r="B2772" t="s">
        <v>403</v>
      </c>
      <c r="C2772" t="str">
        <f t="shared" si="87"/>
        <v>48495</v>
      </c>
      <c r="D2772" t="str">
        <f t="shared" si="86"/>
        <v>WINKLER</v>
      </c>
      <c r="E2772">
        <v>-103.04844900000001</v>
      </c>
      <c r="F2772">
        <v>31.850000390000002</v>
      </c>
      <c r="G2772">
        <f xml:space="preserve"> SUMIF(ACRES_HARVESTED!E$2:E$4911,C2772,ACRES_HARVESTED!G$2:G$4911)</f>
        <v>0</v>
      </c>
      <c r="H2772">
        <f xml:space="preserve"> SUMIF(SALES!E$2:E$4911,C2772,SALES!G$2:G$4911)</f>
        <v>0</v>
      </c>
      <c r="I2772">
        <f xml:space="preserve"> SUMIF(PRODUCTION!E$2:E$4911,C2772,PRODUCTION!I$2:I$4911)</f>
        <v>0</v>
      </c>
    </row>
    <row r="2773" spans="1:9" x14ac:dyDescent="0.2">
      <c r="A2773">
        <v>48497</v>
      </c>
      <c r="B2773" t="s">
        <v>132</v>
      </c>
      <c r="C2773" t="str">
        <f t="shared" si="87"/>
        <v>48497</v>
      </c>
      <c r="D2773" t="str">
        <f t="shared" si="86"/>
        <v>WISE</v>
      </c>
      <c r="E2773">
        <v>-97.654586249999994</v>
      </c>
      <c r="F2773">
        <v>33.215766000000002</v>
      </c>
      <c r="G2773">
        <f xml:space="preserve"> SUMIF(ACRES_HARVESTED!E$2:E$4911,C2773,ACRES_HARVESTED!G$2:G$4911)</f>
        <v>16</v>
      </c>
      <c r="H2773">
        <f xml:space="preserve"> SUMIF(SALES!E$2:E$4911,C2773,SALES!G$2:G$4911)</f>
        <v>6000</v>
      </c>
      <c r="I2773">
        <f xml:space="preserve"> SUMIF(PRODUCTION!E$2:E$4911,C2773,PRODUCTION!I$2:I$4911)</f>
        <v>1600</v>
      </c>
    </row>
    <row r="2774" spans="1:9" x14ac:dyDescent="0.2">
      <c r="A2774">
        <v>48499</v>
      </c>
      <c r="B2774" t="s">
        <v>208</v>
      </c>
      <c r="C2774" t="str">
        <f t="shared" si="87"/>
        <v>48499</v>
      </c>
      <c r="D2774" t="str">
        <f t="shared" si="86"/>
        <v>WOOD</v>
      </c>
      <c r="E2774">
        <v>-95.382043929999995</v>
      </c>
      <c r="F2774">
        <v>32.786439780000002</v>
      </c>
      <c r="G2774">
        <f xml:space="preserve"> SUMIF(ACRES_HARVESTED!E$2:E$4911,C2774,ACRES_HARVESTED!G$2:G$4911)</f>
        <v>0</v>
      </c>
      <c r="H2774">
        <f xml:space="preserve"> SUMIF(SALES!E$2:E$4911,C2774,SALES!G$2:G$4911)</f>
        <v>0</v>
      </c>
      <c r="I2774">
        <f xml:space="preserve"> SUMIF(PRODUCTION!E$2:E$4911,C2774,PRODUCTION!I$2:I$4911)</f>
        <v>0</v>
      </c>
    </row>
    <row r="2775" spans="1:9" x14ac:dyDescent="0.2">
      <c r="A2775">
        <v>48501</v>
      </c>
      <c r="B2775" t="s">
        <v>477</v>
      </c>
      <c r="C2775" t="str">
        <f t="shared" si="87"/>
        <v>48501</v>
      </c>
      <c r="D2775" t="str">
        <f t="shared" si="86"/>
        <v>YOAKUM</v>
      </c>
      <c r="E2775">
        <v>-102.8279472</v>
      </c>
      <c r="F2775">
        <v>33.173038699999999</v>
      </c>
      <c r="G2775">
        <f xml:space="preserve"> SUMIF(ACRES_HARVESTED!E$2:E$4911,C2775,ACRES_HARVESTED!G$2:G$4911)</f>
        <v>8028</v>
      </c>
      <c r="H2775">
        <f xml:space="preserve"> SUMIF(SALES!E$2:E$4911,C2775,SALES!G$2:G$4911)</f>
        <v>3542000</v>
      </c>
      <c r="I2775">
        <f xml:space="preserve"> SUMIF(PRODUCTION!E$2:E$4911,C2775,PRODUCTION!I$2:I$4911)</f>
        <v>1271268.0589999999</v>
      </c>
    </row>
    <row r="2776" spans="1:9" x14ac:dyDescent="0.2">
      <c r="A2776">
        <v>48503</v>
      </c>
      <c r="B2776" t="s">
        <v>1496</v>
      </c>
      <c r="C2776" t="str">
        <f t="shared" si="87"/>
        <v>48503</v>
      </c>
      <c r="D2776" t="str">
        <f t="shared" si="86"/>
        <v>YOUNG</v>
      </c>
      <c r="E2776">
        <v>-98.687908849999999</v>
      </c>
      <c r="F2776">
        <v>33.17659707</v>
      </c>
      <c r="G2776">
        <f xml:space="preserve"> SUMIF(ACRES_HARVESTED!E$2:E$4911,C2776,ACRES_HARVESTED!G$2:G$4911)</f>
        <v>0</v>
      </c>
      <c r="H2776">
        <f xml:space="preserve"> SUMIF(SALES!E$2:E$4911,C2776,SALES!G$2:G$4911)</f>
        <v>0</v>
      </c>
      <c r="I2776">
        <f xml:space="preserve"> SUMIF(PRODUCTION!E$2:E$4911,C2776,PRODUCTION!I$2:I$4911)</f>
        <v>0</v>
      </c>
    </row>
    <row r="2777" spans="1:9" x14ac:dyDescent="0.2">
      <c r="A2777">
        <v>48505</v>
      </c>
      <c r="B2777" t="s">
        <v>1508</v>
      </c>
      <c r="C2777" t="str">
        <f t="shared" si="87"/>
        <v>48505</v>
      </c>
      <c r="D2777" t="str">
        <f t="shared" si="86"/>
        <v>ZAPATA</v>
      </c>
      <c r="E2777">
        <v>-99.168586550000001</v>
      </c>
      <c r="F2777">
        <v>27.000768570000002</v>
      </c>
      <c r="G2777">
        <f xml:space="preserve"> SUMIF(ACRES_HARVESTED!E$2:E$4911,C2777,ACRES_HARVESTED!G$2:G$4911)</f>
        <v>0</v>
      </c>
      <c r="H2777">
        <f xml:space="preserve"> SUMIF(SALES!E$2:E$4911,C2777,SALES!G$2:G$4911)</f>
        <v>0</v>
      </c>
      <c r="I2777">
        <f xml:space="preserve"> SUMIF(PRODUCTION!E$2:E$4911,C2777,PRODUCTION!I$2:I$4911)</f>
        <v>0</v>
      </c>
    </row>
    <row r="2778" spans="1:9" x14ac:dyDescent="0.2">
      <c r="A2778">
        <v>48507</v>
      </c>
      <c r="B2778" t="s">
        <v>161</v>
      </c>
      <c r="C2778" t="str">
        <f t="shared" si="87"/>
        <v>48507</v>
      </c>
      <c r="D2778" t="str">
        <f t="shared" si="86"/>
        <v>ZAVALA</v>
      </c>
      <c r="E2778">
        <v>-99.76049166</v>
      </c>
      <c r="F2778">
        <v>28.866234460000001</v>
      </c>
      <c r="G2778">
        <f xml:space="preserve"> SUMIF(ACRES_HARVESTED!E$2:E$4911,C2778,ACRES_HARVESTED!G$2:G$4911)</f>
        <v>5856</v>
      </c>
      <c r="H2778">
        <f xml:space="preserve"> SUMIF(SALES!E$2:E$4911,C2778,SALES!G$2:G$4911)</f>
        <v>4437000</v>
      </c>
      <c r="I2778">
        <f xml:space="preserve"> SUMIF(PRODUCTION!E$2:E$4911,C2778,PRODUCTION!I$2:I$4911)</f>
        <v>1104854</v>
      </c>
    </row>
    <row r="2779" spans="1:9" x14ac:dyDescent="0.2">
      <c r="A2779">
        <v>49001</v>
      </c>
      <c r="B2779" t="s">
        <v>472</v>
      </c>
      <c r="C2779" t="str">
        <f t="shared" si="87"/>
        <v>49001</v>
      </c>
      <c r="D2779" t="str">
        <f t="shared" si="86"/>
        <v>BEAVER</v>
      </c>
      <c r="E2779">
        <v>-113.23537779999999</v>
      </c>
      <c r="F2779">
        <v>38.357702019999998</v>
      </c>
      <c r="G2779">
        <f xml:space="preserve"> SUMIF(ACRES_HARVESTED!E$2:E$4911,C2779,ACRES_HARVESTED!G$2:G$4911)</f>
        <v>4842</v>
      </c>
      <c r="H2779">
        <f xml:space="preserve"> SUMIF(SALES!E$2:E$4911,C2779,SALES!G$2:G$4911)</f>
        <v>2406000</v>
      </c>
      <c r="I2779">
        <f xml:space="preserve"> SUMIF(PRODUCTION!E$2:E$4911,C2779,PRODUCTION!I$2:I$4911)</f>
        <v>3085397.4688999997</v>
      </c>
    </row>
    <row r="2780" spans="1:9" x14ac:dyDescent="0.2">
      <c r="A2780">
        <v>49003</v>
      </c>
      <c r="B2780" t="s">
        <v>797</v>
      </c>
      <c r="C2780" t="str">
        <f t="shared" si="87"/>
        <v>49003</v>
      </c>
      <c r="D2780" t="str">
        <f t="shared" si="86"/>
        <v>BOX ELDER</v>
      </c>
      <c r="E2780">
        <v>-113.0821456</v>
      </c>
      <c r="F2780">
        <v>41.52095018</v>
      </c>
      <c r="G2780">
        <f xml:space="preserve"> SUMIF(ACRES_HARVESTED!E$2:E$4911,C2780,ACRES_HARVESTED!G$2:G$4911)</f>
        <v>16830</v>
      </c>
      <c r="H2780">
        <f xml:space="preserve"> SUMIF(SALES!E$2:E$4911,C2780,SALES!G$2:G$4911)</f>
        <v>9935000</v>
      </c>
      <c r="I2780">
        <f xml:space="preserve"> SUMIF(PRODUCTION!E$2:E$4911,C2780,PRODUCTION!I$2:I$4911)</f>
        <v>8639858.5494999997</v>
      </c>
    </row>
    <row r="2781" spans="1:9" x14ac:dyDescent="0.2">
      <c r="A2781">
        <v>49005</v>
      </c>
      <c r="B2781" t="s">
        <v>1200</v>
      </c>
      <c r="C2781" t="str">
        <f t="shared" si="87"/>
        <v>49005</v>
      </c>
      <c r="D2781" t="str">
        <f t="shared" si="86"/>
        <v>CACHE</v>
      </c>
      <c r="E2781">
        <v>-111.743741</v>
      </c>
      <c r="F2781">
        <v>41.722554039999999</v>
      </c>
      <c r="G2781">
        <f xml:space="preserve"> SUMIF(ACRES_HARVESTED!E$2:E$4911,C2781,ACRES_HARVESTED!G$2:G$4911)</f>
        <v>11061</v>
      </c>
      <c r="H2781">
        <f xml:space="preserve"> SUMIF(SALES!E$2:E$4911,C2781,SALES!G$2:G$4911)</f>
        <v>4375000</v>
      </c>
      <c r="I2781">
        <f xml:space="preserve"> SUMIF(PRODUCTION!E$2:E$4911,C2781,PRODUCTION!I$2:I$4911)</f>
        <v>9043969.9171999991</v>
      </c>
    </row>
    <row r="2782" spans="1:9" x14ac:dyDescent="0.2">
      <c r="A2782">
        <v>49007</v>
      </c>
      <c r="B2782" t="s">
        <v>479</v>
      </c>
      <c r="C2782" t="str">
        <f t="shared" si="87"/>
        <v>49007</v>
      </c>
      <c r="D2782" t="str">
        <f t="shared" si="86"/>
        <v>CARBON</v>
      </c>
      <c r="E2782">
        <v>-110.58911550000001</v>
      </c>
      <c r="F2782">
        <v>39.647731380000003</v>
      </c>
      <c r="G2782">
        <f xml:space="preserve"> SUMIF(ACRES_HARVESTED!E$2:E$4911,C2782,ACRES_HARVESTED!G$2:G$4911)</f>
        <v>0</v>
      </c>
      <c r="H2782">
        <f xml:space="preserve"> SUMIF(SALES!E$2:E$4911,C2782,SALES!G$2:G$4911)</f>
        <v>0</v>
      </c>
      <c r="I2782">
        <f xml:space="preserve"> SUMIF(PRODUCTION!E$2:E$4911,C2782,PRODUCTION!I$2:I$4911)</f>
        <v>0</v>
      </c>
    </row>
    <row r="2783" spans="1:9" x14ac:dyDescent="0.2">
      <c r="A2783">
        <v>49009</v>
      </c>
      <c r="B2783" t="s">
        <v>765</v>
      </c>
      <c r="C2783" t="str">
        <f t="shared" si="87"/>
        <v>49009</v>
      </c>
      <c r="D2783" t="str">
        <f t="shared" si="86"/>
        <v>DAGGETT</v>
      </c>
      <c r="E2783">
        <v>-109.5076481</v>
      </c>
      <c r="F2783">
        <v>40.887258610000004</v>
      </c>
      <c r="G2783">
        <f xml:space="preserve"> SUMIF(ACRES_HARVESTED!E$2:E$4911,C2783,ACRES_HARVESTED!G$2:G$4911)</f>
        <v>0</v>
      </c>
      <c r="H2783">
        <f xml:space="preserve"> SUMIF(SALES!E$2:E$4911,C2783,SALES!G$2:G$4911)</f>
        <v>0</v>
      </c>
      <c r="I2783">
        <f xml:space="preserve"> SUMIF(PRODUCTION!E$2:E$4911,C2783,PRODUCTION!I$2:I$4911)</f>
        <v>0</v>
      </c>
    </row>
    <row r="2784" spans="1:9" x14ac:dyDescent="0.2">
      <c r="A2784">
        <v>49011</v>
      </c>
      <c r="B2784" t="s">
        <v>1139</v>
      </c>
      <c r="C2784" t="str">
        <f t="shared" si="87"/>
        <v>49011</v>
      </c>
      <c r="D2784" t="str">
        <f t="shared" si="86"/>
        <v>DAVIS</v>
      </c>
      <c r="E2784">
        <v>-112.1116607</v>
      </c>
      <c r="F2784">
        <v>40.990729549999998</v>
      </c>
      <c r="G2784">
        <f xml:space="preserve"> SUMIF(ACRES_HARVESTED!E$2:E$4911,C2784,ACRES_HARVESTED!G$2:G$4911)</f>
        <v>0</v>
      </c>
      <c r="H2784">
        <f xml:space="preserve"> SUMIF(SALES!E$2:E$4911,C2784,SALES!G$2:G$4911)</f>
        <v>454000</v>
      </c>
      <c r="I2784">
        <f xml:space="preserve"> SUMIF(PRODUCTION!E$2:E$4911,C2784,PRODUCTION!I$2:I$4911)</f>
        <v>0</v>
      </c>
    </row>
    <row r="2785" spans="1:9" x14ac:dyDescent="0.2">
      <c r="A2785">
        <v>49013</v>
      </c>
      <c r="B2785" t="s">
        <v>1788</v>
      </c>
      <c r="C2785" t="str">
        <f t="shared" si="87"/>
        <v>49013</v>
      </c>
      <c r="D2785" t="str">
        <f t="shared" si="86"/>
        <v>DUCHESNE</v>
      </c>
      <c r="E2785">
        <v>-110.42554490000001</v>
      </c>
      <c r="F2785">
        <v>40.29770877</v>
      </c>
      <c r="G2785">
        <f xml:space="preserve"> SUMIF(ACRES_HARVESTED!E$2:E$4911,C2785,ACRES_HARVESTED!G$2:G$4911)</f>
        <v>5421</v>
      </c>
      <c r="H2785">
        <f xml:space="preserve"> SUMIF(SALES!E$2:E$4911,C2785,SALES!G$2:G$4911)</f>
        <v>3808000</v>
      </c>
      <c r="I2785">
        <f xml:space="preserve"> SUMIF(PRODUCTION!E$2:E$4911,C2785,PRODUCTION!I$2:I$4911)</f>
        <v>3100679.4668999999</v>
      </c>
    </row>
    <row r="2786" spans="1:9" x14ac:dyDescent="0.2">
      <c r="A2786">
        <v>49015</v>
      </c>
      <c r="B2786" t="s">
        <v>1226</v>
      </c>
      <c r="C2786" t="str">
        <f t="shared" si="87"/>
        <v>49015</v>
      </c>
      <c r="D2786" t="str">
        <f t="shared" si="86"/>
        <v>EMERY</v>
      </c>
      <c r="E2786">
        <v>-110.7004925</v>
      </c>
      <c r="F2786">
        <v>38.99637448</v>
      </c>
      <c r="G2786">
        <f xml:space="preserve"> SUMIF(ACRES_HARVESTED!E$2:E$4911,C2786,ACRES_HARVESTED!G$2:G$4911)</f>
        <v>175</v>
      </c>
      <c r="H2786">
        <f xml:space="preserve"> SUMIF(SALES!E$2:E$4911,C2786,SALES!G$2:G$4911)</f>
        <v>534000</v>
      </c>
      <c r="I2786">
        <f xml:space="preserve"> SUMIF(PRODUCTION!E$2:E$4911,C2786,PRODUCTION!I$2:I$4911)</f>
        <v>128142.51449999999</v>
      </c>
    </row>
    <row r="2787" spans="1:9" x14ac:dyDescent="0.2">
      <c r="A2787">
        <v>49017</v>
      </c>
      <c r="B2787" t="s">
        <v>362</v>
      </c>
      <c r="C2787" t="str">
        <f t="shared" si="87"/>
        <v>49017</v>
      </c>
      <c r="D2787" t="str">
        <f t="shared" si="86"/>
        <v>GARFIELD</v>
      </c>
      <c r="E2787">
        <v>-111.4425093</v>
      </c>
      <c r="F2787">
        <v>37.85511631</v>
      </c>
      <c r="G2787">
        <f xml:space="preserve"> SUMIF(ACRES_HARVESTED!E$2:E$4911,C2787,ACRES_HARVESTED!G$2:G$4911)</f>
        <v>61</v>
      </c>
      <c r="H2787">
        <f xml:space="preserve"> SUMIF(SALES!E$2:E$4911,C2787,SALES!G$2:G$4911)</f>
        <v>0</v>
      </c>
      <c r="I2787">
        <f xml:space="preserve"> SUMIF(PRODUCTION!E$2:E$4911,C2787,PRODUCTION!I$2:I$4911)</f>
        <v>47674.526899999997</v>
      </c>
    </row>
    <row r="2788" spans="1:9" x14ac:dyDescent="0.2">
      <c r="A2788">
        <v>49019</v>
      </c>
      <c r="B2788" t="s">
        <v>1707</v>
      </c>
      <c r="C2788" t="str">
        <f t="shared" si="87"/>
        <v>49019</v>
      </c>
      <c r="D2788" t="str">
        <f t="shared" si="86"/>
        <v>GRAND</v>
      </c>
      <c r="E2788">
        <v>-109.5698239</v>
      </c>
      <c r="F2788">
        <v>38.981900660000001</v>
      </c>
      <c r="G2788">
        <f xml:space="preserve"> SUMIF(ACRES_HARVESTED!E$2:E$4911,C2788,ACRES_HARVESTED!G$2:G$4911)</f>
        <v>350</v>
      </c>
      <c r="H2788">
        <f xml:space="preserve"> SUMIF(SALES!E$2:E$4911,C2788,SALES!G$2:G$4911)</f>
        <v>271000</v>
      </c>
      <c r="I2788">
        <f xml:space="preserve"> SUMIF(PRODUCTION!E$2:E$4911,C2788,PRODUCTION!I$2:I$4911)</f>
        <v>305101.22499999998</v>
      </c>
    </row>
    <row r="2789" spans="1:9" x14ac:dyDescent="0.2">
      <c r="A2789">
        <v>49021</v>
      </c>
      <c r="B2789" t="s">
        <v>396</v>
      </c>
      <c r="C2789" t="str">
        <f t="shared" si="87"/>
        <v>49021</v>
      </c>
      <c r="D2789" t="str">
        <f t="shared" si="86"/>
        <v>IRON</v>
      </c>
      <c r="E2789">
        <v>-113.2894426</v>
      </c>
      <c r="F2789">
        <v>37.85935379</v>
      </c>
      <c r="G2789">
        <f xml:space="preserve"> SUMIF(ACRES_HARVESTED!E$2:E$4911,C2789,ACRES_HARVESTED!G$2:G$4911)</f>
        <v>4817</v>
      </c>
      <c r="H2789">
        <f xml:space="preserve"> SUMIF(SALES!E$2:E$4911,C2789,SALES!G$2:G$4911)</f>
        <v>1664000</v>
      </c>
      <c r="I2789">
        <f xml:space="preserve"> SUMIF(PRODUCTION!E$2:E$4911,C2789,PRODUCTION!I$2:I$4911)</f>
        <v>3539073.2325999998</v>
      </c>
    </row>
    <row r="2790" spans="1:9" x14ac:dyDescent="0.2">
      <c r="A2790">
        <v>49023</v>
      </c>
      <c r="B2790" t="s">
        <v>875</v>
      </c>
      <c r="C2790" t="str">
        <f t="shared" si="87"/>
        <v>49023</v>
      </c>
      <c r="D2790" t="str">
        <f t="shared" si="86"/>
        <v>JUAB</v>
      </c>
      <c r="E2790">
        <v>-112.7847328</v>
      </c>
      <c r="F2790">
        <v>39.70284831</v>
      </c>
      <c r="G2790">
        <f xml:space="preserve"> SUMIF(ACRES_HARVESTED!E$2:E$4911,C2790,ACRES_HARVESTED!G$2:G$4911)</f>
        <v>2624</v>
      </c>
      <c r="H2790">
        <f xml:space="preserve"> SUMIF(SALES!E$2:E$4911,C2790,SALES!G$2:G$4911)</f>
        <v>2039000</v>
      </c>
      <c r="I2790">
        <f xml:space="preserve"> SUMIF(PRODUCTION!E$2:E$4911,C2790,PRODUCTION!I$2:I$4911)</f>
        <v>1854799.6146</v>
      </c>
    </row>
    <row r="2791" spans="1:9" x14ac:dyDescent="0.2">
      <c r="A2791">
        <v>49025</v>
      </c>
      <c r="B2791" t="s">
        <v>1595</v>
      </c>
      <c r="C2791" t="str">
        <f t="shared" si="87"/>
        <v>49025</v>
      </c>
      <c r="D2791" t="str">
        <f t="shared" si="86"/>
        <v>KANE</v>
      </c>
      <c r="E2791">
        <v>-111.8879757</v>
      </c>
      <c r="F2791">
        <v>37.285277749999999</v>
      </c>
      <c r="G2791">
        <f xml:space="preserve"> SUMIF(ACRES_HARVESTED!E$2:E$4911,C2791,ACRES_HARVESTED!G$2:G$4911)</f>
        <v>0</v>
      </c>
      <c r="H2791">
        <f xml:space="preserve"> SUMIF(SALES!E$2:E$4911,C2791,SALES!G$2:G$4911)</f>
        <v>0</v>
      </c>
      <c r="I2791">
        <f xml:space="preserve"> SUMIF(PRODUCTION!E$2:E$4911,C2791,PRODUCTION!I$2:I$4911)</f>
        <v>0</v>
      </c>
    </row>
    <row r="2792" spans="1:9" x14ac:dyDescent="0.2">
      <c r="A2792">
        <v>49027</v>
      </c>
      <c r="B2792" t="s">
        <v>1234</v>
      </c>
      <c r="C2792" t="str">
        <f t="shared" si="87"/>
        <v>49027</v>
      </c>
      <c r="D2792" t="str">
        <f t="shared" si="86"/>
        <v>MILLARD</v>
      </c>
      <c r="E2792">
        <v>-113.10030829999999</v>
      </c>
      <c r="F2792">
        <v>39.074039710000001</v>
      </c>
      <c r="G2792">
        <f xml:space="preserve"> SUMIF(ACRES_HARVESTED!E$2:E$4911,C2792,ACRES_HARVESTED!G$2:G$4911)</f>
        <v>14985</v>
      </c>
      <c r="H2792">
        <f xml:space="preserve"> SUMIF(SALES!E$2:E$4911,C2792,SALES!G$2:G$4911)</f>
        <v>12640000</v>
      </c>
      <c r="I2792">
        <f xml:space="preserve"> SUMIF(PRODUCTION!E$2:E$4911,C2792,PRODUCTION!I$2:I$4911)</f>
        <v>8995744.4752000012</v>
      </c>
    </row>
    <row r="2793" spans="1:9" x14ac:dyDescent="0.2">
      <c r="A2793">
        <v>49029</v>
      </c>
      <c r="B2793" t="s">
        <v>40</v>
      </c>
      <c r="C2793" t="str">
        <f t="shared" si="87"/>
        <v>49029</v>
      </c>
      <c r="D2793" t="str">
        <f t="shared" si="86"/>
        <v>MORGAN</v>
      </c>
      <c r="E2793">
        <v>-111.5734451</v>
      </c>
      <c r="F2793">
        <v>41.088890939999999</v>
      </c>
      <c r="G2793">
        <f xml:space="preserve"> SUMIF(ACRES_HARVESTED!E$2:E$4911,C2793,ACRES_HARVESTED!G$2:G$4911)</f>
        <v>392</v>
      </c>
      <c r="H2793">
        <f xml:space="preserve"> SUMIF(SALES!E$2:E$4911,C2793,SALES!G$2:G$4911)</f>
        <v>262000</v>
      </c>
      <c r="I2793">
        <f xml:space="preserve"> SUMIF(PRODUCTION!E$2:E$4911,C2793,PRODUCTION!I$2:I$4911)</f>
        <v>397379.58259999997</v>
      </c>
    </row>
    <row r="2794" spans="1:9" x14ac:dyDescent="0.2">
      <c r="A2794">
        <v>49031</v>
      </c>
      <c r="B2794" t="s">
        <v>1648</v>
      </c>
      <c r="C2794" t="str">
        <f t="shared" si="87"/>
        <v>49031</v>
      </c>
      <c r="D2794" t="str">
        <f t="shared" si="86"/>
        <v>PIUTE</v>
      </c>
      <c r="E2794">
        <v>-112.12760590000001</v>
      </c>
      <c r="F2794">
        <v>38.336222999999997</v>
      </c>
      <c r="G2794">
        <f xml:space="preserve"> SUMIF(ACRES_HARVESTED!E$2:E$4911,C2794,ACRES_HARVESTED!G$2:G$4911)</f>
        <v>68</v>
      </c>
      <c r="H2794">
        <f xml:space="preserve"> SUMIF(SALES!E$2:E$4911,C2794,SALES!G$2:G$4911)</f>
        <v>0</v>
      </c>
      <c r="I2794">
        <f xml:space="preserve"> SUMIF(PRODUCTION!E$2:E$4911,C2794,PRODUCTION!I$2:I$4911)</f>
        <v>39052.9568</v>
      </c>
    </row>
    <row r="2795" spans="1:9" x14ac:dyDescent="0.2">
      <c r="A2795">
        <v>49033</v>
      </c>
      <c r="B2795" t="s">
        <v>1801</v>
      </c>
      <c r="C2795" t="str">
        <f t="shared" si="87"/>
        <v>49033</v>
      </c>
      <c r="D2795" t="str">
        <f t="shared" si="86"/>
        <v>RICH</v>
      </c>
      <c r="E2795">
        <v>-111.2445372</v>
      </c>
      <c r="F2795">
        <v>41.632045230000003</v>
      </c>
      <c r="G2795">
        <f xml:space="preserve"> SUMIF(ACRES_HARVESTED!E$2:E$4911,C2795,ACRES_HARVESTED!G$2:G$4911)</f>
        <v>0</v>
      </c>
      <c r="H2795">
        <f xml:space="preserve"> SUMIF(SALES!E$2:E$4911,C2795,SALES!G$2:G$4911)</f>
        <v>0</v>
      </c>
      <c r="I2795">
        <f xml:space="preserve"> SUMIF(PRODUCTION!E$2:E$4911,C2795,PRODUCTION!I$2:I$4911)</f>
        <v>0</v>
      </c>
    </row>
    <row r="2796" spans="1:9" x14ac:dyDescent="0.2">
      <c r="A2796">
        <v>49035</v>
      </c>
      <c r="B2796" t="s">
        <v>907</v>
      </c>
      <c r="C2796" t="str">
        <f t="shared" si="87"/>
        <v>49035</v>
      </c>
      <c r="D2796" t="str">
        <f t="shared" si="86"/>
        <v>SALT LAKE</v>
      </c>
      <c r="E2796">
        <v>-111.9241028</v>
      </c>
      <c r="F2796">
        <v>40.667288130000003</v>
      </c>
      <c r="G2796">
        <f xml:space="preserve"> SUMIF(ACRES_HARVESTED!E$2:E$4911,C2796,ACRES_HARVESTED!G$2:G$4911)</f>
        <v>0</v>
      </c>
      <c r="H2796">
        <f xml:space="preserve"> SUMIF(SALES!E$2:E$4911,C2796,SALES!G$2:G$4911)</f>
        <v>12000</v>
      </c>
      <c r="I2796">
        <f xml:space="preserve"> SUMIF(PRODUCTION!E$2:E$4911,C2796,PRODUCTION!I$2:I$4911)</f>
        <v>0</v>
      </c>
    </row>
    <row r="2797" spans="1:9" x14ac:dyDescent="0.2">
      <c r="A2797">
        <v>49037</v>
      </c>
      <c r="B2797" t="s">
        <v>12</v>
      </c>
      <c r="C2797" t="str">
        <f t="shared" si="87"/>
        <v>49037</v>
      </c>
      <c r="D2797" t="str">
        <f t="shared" si="86"/>
        <v>SAN JUAN</v>
      </c>
      <c r="E2797">
        <v>-109.8043936</v>
      </c>
      <c r="F2797">
        <v>37.626074869999997</v>
      </c>
      <c r="G2797">
        <f xml:space="preserve"> SUMIF(ACRES_HARVESTED!E$2:E$4911,C2797,ACRES_HARVESTED!G$2:G$4911)</f>
        <v>0</v>
      </c>
      <c r="H2797">
        <f xml:space="preserve"> SUMIF(SALES!E$2:E$4911,C2797,SALES!G$2:G$4911)</f>
        <v>0</v>
      </c>
      <c r="I2797">
        <f xml:space="preserve"> SUMIF(PRODUCTION!E$2:E$4911,C2797,PRODUCTION!I$2:I$4911)</f>
        <v>0</v>
      </c>
    </row>
    <row r="2798" spans="1:9" x14ac:dyDescent="0.2">
      <c r="A2798">
        <v>49039</v>
      </c>
      <c r="B2798" t="s">
        <v>820</v>
      </c>
      <c r="C2798" t="str">
        <f t="shared" si="87"/>
        <v>49039</v>
      </c>
      <c r="D2798" t="str">
        <f t="shared" si="86"/>
        <v>SANPETE</v>
      </c>
      <c r="E2798">
        <v>-111.5763852</v>
      </c>
      <c r="F2798">
        <v>39.373726050000002</v>
      </c>
      <c r="G2798">
        <f xml:space="preserve"> SUMIF(ACRES_HARVESTED!E$2:E$4911,C2798,ACRES_HARVESTED!G$2:G$4911)</f>
        <v>2596</v>
      </c>
      <c r="H2798">
        <f xml:space="preserve"> SUMIF(SALES!E$2:E$4911,C2798,SALES!G$2:G$4911)</f>
        <v>2206000</v>
      </c>
      <c r="I2798">
        <f xml:space="preserve"> SUMIF(PRODUCTION!E$2:E$4911,C2798,PRODUCTION!I$2:I$4911)</f>
        <v>2068743.7770999998</v>
      </c>
    </row>
    <row r="2799" spans="1:9" x14ac:dyDescent="0.2">
      <c r="A2799">
        <v>49041</v>
      </c>
      <c r="B2799" t="s">
        <v>1040</v>
      </c>
      <c r="C2799" t="str">
        <f t="shared" si="87"/>
        <v>49041</v>
      </c>
      <c r="D2799" t="str">
        <f t="shared" si="86"/>
        <v>SEVIER</v>
      </c>
      <c r="E2799">
        <v>-111.80459879999999</v>
      </c>
      <c r="F2799">
        <v>38.747694269999997</v>
      </c>
      <c r="G2799">
        <f xml:space="preserve"> SUMIF(ACRES_HARVESTED!E$2:E$4911,C2799,ACRES_HARVESTED!G$2:G$4911)</f>
        <v>7496</v>
      </c>
      <c r="H2799">
        <f xml:space="preserve"> SUMIF(SALES!E$2:E$4911,C2799,SALES!G$2:G$4911)</f>
        <v>0</v>
      </c>
      <c r="I2799">
        <f xml:space="preserve"> SUMIF(PRODUCTION!E$2:E$4911,C2799,PRODUCTION!I$2:I$4911)</f>
        <v>5015587.8570999997</v>
      </c>
    </row>
    <row r="2800" spans="1:9" x14ac:dyDescent="0.2">
      <c r="A2800">
        <v>49043</v>
      </c>
      <c r="B2800" t="s">
        <v>460</v>
      </c>
      <c r="C2800" t="str">
        <f t="shared" si="87"/>
        <v>49043</v>
      </c>
      <c r="D2800" t="str">
        <f t="shared" si="86"/>
        <v>SUMMIT</v>
      </c>
      <c r="E2800">
        <v>-110.9558542</v>
      </c>
      <c r="F2800">
        <v>40.868381309999997</v>
      </c>
      <c r="G2800">
        <f xml:space="preserve"> SUMIF(ACRES_HARVESTED!E$2:E$4911,C2800,ACRES_HARVESTED!G$2:G$4911)</f>
        <v>0</v>
      </c>
      <c r="H2800">
        <f xml:space="preserve"> SUMIF(SALES!E$2:E$4911,C2800,SALES!G$2:G$4911)</f>
        <v>0</v>
      </c>
      <c r="I2800">
        <f xml:space="preserve"> SUMIF(PRODUCTION!E$2:E$4911,C2800,PRODUCTION!I$2:I$4911)</f>
        <v>0</v>
      </c>
    </row>
    <row r="2801" spans="1:9" x14ac:dyDescent="0.2">
      <c r="A2801">
        <v>49045</v>
      </c>
      <c r="B2801" t="s">
        <v>798</v>
      </c>
      <c r="C2801" t="str">
        <f t="shared" si="87"/>
        <v>49045</v>
      </c>
      <c r="D2801" t="str">
        <f t="shared" si="86"/>
        <v>TOOELE</v>
      </c>
      <c r="E2801">
        <v>-113.13116479999999</v>
      </c>
      <c r="F2801">
        <v>40.448752669999998</v>
      </c>
      <c r="G2801">
        <f xml:space="preserve"> SUMIF(ACRES_HARVESTED!E$2:E$4911,C2801,ACRES_HARVESTED!G$2:G$4911)</f>
        <v>0</v>
      </c>
      <c r="H2801">
        <f xml:space="preserve"> SUMIF(SALES!E$2:E$4911,C2801,SALES!G$2:G$4911)</f>
        <v>0</v>
      </c>
      <c r="I2801">
        <f xml:space="preserve"> SUMIF(PRODUCTION!E$2:E$4911,C2801,PRODUCTION!I$2:I$4911)</f>
        <v>0</v>
      </c>
    </row>
    <row r="2802" spans="1:9" x14ac:dyDescent="0.2">
      <c r="A2802">
        <v>49047</v>
      </c>
      <c r="B2802" t="s">
        <v>1589</v>
      </c>
      <c r="C2802" t="str">
        <f t="shared" si="87"/>
        <v>49047</v>
      </c>
      <c r="D2802" t="str">
        <f t="shared" si="86"/>
        <v>UINTAH</v>
      </c>
      <c r="E2802">
        <v>-109.517996</v>
      </c>
      <c r="F2802">
        <v>40.125015679999997</v>
      </c>
      <c r="G2802">
        <f xml:space="preserve"> SUMIF(ACRES_HARVESTED!E$2:E$4911,C2802,ACRES_HARVESTED!G$2:G$4911)</f>
        <v>3841</v>
      </c>
      <c r="H2802">
        <f xml:space="preserve"> SUMIF(SALES!E$2:E$4911,C2802,SALES!G$2:G$4911)</f>
        <v>2276000</v>
      </c>
      <c r="I2802">
        <f xml:space="preserve"> SUMIF(PRODUCTION!E$2:E$4911,C2802,PRODUCTION!I$2:I$4911)</f>
        <v>1226646.7009000001</v>
      </c>
    </row>
    <row r="2803" spans="1:9" x14ac:dyDescent="0.2">
      <c r="A2803">
        <v>49049</v>
      </c>
      <c r="B2803" t="s">
        <v>1153</v>
      </c>
      <c r="C2803" t="str">
        <f t="shared" si="87"/>
        <v>49049</v>
      </c>
      <c r="D2803" t="str">
        <f t="shared" si="86"/>
        <v>UTAH</v>
      </c>
      <c r="E2803">
        <v>-111.670284</v>
      </c>
      <c r="F2803">
        <v>40.119802620000002</v>
      </c>
      <c r="G2803">
        <f xml:space="preserve"> SUMIF(ACRES_HARVESTED!E$2:E$4911,C2803,ACRES_HARVESTED!G$2:G$4911)</f>
        <v>10901</v>
      </c>
      <c r="H2803">
        <f xml:space="preserve"> SUMIF(SALES!E$2:E$4911,C2803,SALES!G$2:G$4911)</f>
        <v>5339000</v>
      </c>
      <c r="I2803">
        <f xml:space="preserve"> SUMIF(PRODUCTION!E$2:E$4911,C2803,PRODUCTION!I$2:I$4911)</f>
        <v>8680549.4641999993</v>
      </c>
    </row>
    <row r="2804" spans="1:9" x14ac:dyDescent="0.2">
      <c r="A2804">
        <v>49051</v>
      </c>
      <c r="B2804" t="s">
        <v>1320</v>
      </c>
      <c r="C2804" t="str">
        <f t="shared" si="87"/>
        <v>49051</v>
      </c>
      <c r="D2804" t="str">
        <f t="shared" si="86"/>
        <v>WASATCH</v>
      </c>
      <c r="E2804">
        <v>-111.16960899999999</v>
      </c>
      <c r="F2804">
        <v>40.330648969999999</v>
      </c>
      <c r="G2804">
        <f xml:space="preserve"> SUMIF(ACRES_HARVESTED!E$2:E$4911,C2804,ACRES_HARVESTED!G$2:G$4911)</f>
        <v>0</v>
      </c>
      <c r="H2804">
        <f xml:space="preserve"> SUMIF(SALES!E$2:E$4911,C2804,SALES!G$2:G$4911)</f>
        <v>0</v>
      </c>
      <c r="I2804">
        <f xml:space="preserve"> SUMIF(PRODUCTION!E$2:E$4911,C2804,PRODUCTION!I$2:I$4911)</f>
        <v>0</v>
      </c>
    </row>
    <row r="2805" spans="1:9" x14ac:dyDescent="0.2">
      <c r="A2805">
        <v>49053</v>
      </c>
      <c r="B2805" t="s">
        <v>48</v>
      </c>
      <c r="C2805" t="str">
        <f t="shared" si="87"/>
        <v>49053</v>
      </c>
      <c r="D2805" t="str">
        <f t="shared" si="86"/>
        <v>WASHINGTON</v>
      </c>
      <c r="E2805">
        <v>-113.5045338</v>
      </c>
      <c r="F2805">
        <v>37.280479159999999</v>
      </c>
      <c r="G2805">
        <f xml:space="preserve"> SUMIF(ACRES_HARVESTED!E$2:E$4911,C2805,ACRES_HARVESTED!G$2:G$4911)</f>
        <v>0</v>
      </c>
      <c r="H2805">
        <f xml:space="preserve"> SUMIF(SALES!E$2:E$4911,C2805,SALES!G$2:G$4911)</f>
        <v>0</v>
      </c>
      <c r="I2805">
        <f xml:space="preserve"> SUMIF(PRODUCTION!E$2:E$4911,C2805,PRODUCTION!I$2:I$4911)</f>
        <v>0</v>
      </c>
    </row>
    <row r="2806" spans="1:9" x14ac:dyDescent="0.2">
      <c r="A2806">
        <v>49055</v>
      </c>
      <c r="B2806" t="s">
        <v>516</v>
      </c>
      <c r="C2806" t="str">
        <f t="shared" si="87"/>
        <v>49055</v>
      </c>
      <c r="D2806" t="str">
        <f t="shared" si="86"/>
        <v>WAYNE</v>
      </c>
      <c r="E2806">
        <v>-110.90333510000001</v>
      </c>
      <c r="F2806">
        <v>38.324423330000002</v>
      </c>
      <c r="G2806">
        <f xml:space="preserve"> SUMIF(ACRES_HARVESTED!E$2:E$4911,C2806,ACRES_HARVESTED!G$2:G$4911)</f>
        <v>153</v>
      </c>
      <c r="H2806">
        <f xml:space="preserve"> SUMIF(SALES!E$2:E$4911,C2806,SALES!G$2:G$4911)</f>
        <v>91000</v>
      </c>
      <c r="I2806">
        <f xml:space="preserve"> SUMIF(PRODUCTION!E$2:E$4911,C2806,PRODUCTION!I$2:I$4911)</f>
        <v>119481.5765</v>
      </c>
    </row>
    <row r="2807" spans="1:9" x14ac:dyDescent="0.2">
      <c r="A2807">
        <v>49057</v>
      </c>
      <c r="B2807" t="s">
        <v>1140</v>
      </c>
      <c r="C2807" t="str">
        <f t="shared" si="87"/>
        <v>49057</v>
      </c>
      <c r="D2807" t="str">
        <f t="shared" si="86"/>
        <v>WEBER</v>
      </c>
      <c r="E2807">
        <v>-111.9127797</v>
      </c>
      <c r="F2807">
        <v>41.270055730000003</v>
      </c>
      <c r="G2807">
        <f xml:space="preserve"> SUMIF(ACRES_HARVESTED!E$2:E$4911,C2807,ACRES_HARVESTED!G$2:G$4911)</f>
        <v>2877</v>
      </c>
      <c r="H2807">
        <f xml:space="preserve"> SUMIF(SALES!E$2:E$4911,C2807,SALES!G$2:G$4911)</f>
        <v>1423000</v>
      </c>
      <c r="I2807">
        <f xml:space="preserve"> SUMIF(PRODUCTION!E$2:E$4911,C2807,PRODUCTION!I$2:I$4911)</f>
        <v>2760429.1782</v>
      </c>
    </row>
    <row r="2808" spans="1:9" x14ac:dyDescent="0.2">
      <c r="A2808">
        <v>50001</v>
      </c>
      <c r="B2808" t="s">
        <v>1199</v>
      </c>
      <c r="C2808" t="str">
        <f t="shared" si="87"/>
        <v>50001</v>
      </c>
      <c r="D2808" t="str">
        <f t="shared" si="86"/>
        <v>ADDISON</v>
      </c>
      <c r="E2808">
        <v>-73.140893270000007</v>
      </c>
      <c r="F2808">
        <v>44.030900719999998</v>
      </c>
      <c r="G2808">
        <f xml:space="preserve"> SUMIF(ACRES_HARVESTED!E$2:E$4911,C2808,ACRES_HARVESTED!G$2:G$4911)</f>
        <v>19970</v>
      </c>
      <c r="H2808">
        <f xml:space="preserve"> SUMIF(SALES!E$2:E$4911,C2808,SALES!G$2:G$4911)</f>
        <v>4479000</v>
      </c>
      <c r="I2808">
        <f xml:space="preserve"> SUMIF(PRODUCTION!E$2:E$4911,C2808,PRODUCTION!I$2:I$4911)</f>
        <v>14182959.060899999</v>
      </c>
    </row>
    <row r="2809" spans="1:9" x14ac:dyDescent="0.2">
      <c r="A2809">
        <v>50003</v>
      </c>
      <c r="B2809" t="s">
        <v>1255</v>
      </c>
      <c r="C2809" t="str">
        <f t="shared" si="87"/>
        <v>50003</v>
      </c>
      <c r="D2809" t="str">
        <f t="shared" si="86"/>
        <v>BENNINGTON</v>
      </c>
      <c r="E2809">
        <v>-73.092915309999995</v>
      </c>
      <c r="F2809">
        <v>43.03531126</v>
      </c>
      <c r="G2809">
        <f xml:space="preserve"> SUMIF(ACRES_HARVESTED!E$2:E$4911,C2809,ACRES_HARVESTED!G$2:G$4911)</f>
        <v>1481</v>
      </c>
      <c r="H2809">
        <f xml:space="preserve"> SUMIF(SALES!E$2:E$4911,C2809,SALES!G$2:G$4911)</f>
        <v>556000</v>
      </c>
      <c r="I2809">
        <f xml:space="preserve"> SUMIF(PRODUCTION!E$2:E$4911,C2809,PRODUCTION!I$2:I$4911)</f>
        <v>1124622.7993000001</v>
      </c>
    </row>
    <row r="2810" spans="1:9" x14ac:dyDescent="0.2">
      <c r="A2810">
        <v>50005</v>
      </c>
      <c r="B2810" t="s">
        <v>1499</v>
      </c>
      <c r="C2810" t="str">
        <f t="shared" si="87"/>
        <v>50005</v>
      </c>
      <c r="D2810" t="str">
        <f t="shared" si="86"/>
        <v>CALEDONIA</v>
      </c>
      <c r="E2810">
        <v>-72.102433669999996</v>
      </c>
      <c r="F2810">
        <v>44.46487758</v>
      </c>
      <c r="G2810">
        <f xml:space="preserve"> SUMIF(ACRES_HARVESTED!E$2:E$4911,C2810,ACRES_HARVESTED!G$2:G$4911)</f>
        <v>3777</v>
      </c>
      <c r="H2810">
        <f xml:space="preserve"> SUMIF(SALES!E$2:E$4911,C2810,SALES!G$2:G$4911)</f>
        <v>554000</v>
      </c>
      <c r="I2810">
        <f xml:space="preserve"> SUMIF(PRODUCTION!E$2:E$4911,C2810,PRODUCTION!I$2:I$4911)</f>
        <v>2363214.3907999997</v>
      </c>
    </row>
    <row r="2811" spans="1:9" x14ac:dyDescent="0.2">
      <c r="A2811">
        <v>50007</v>
      </c>
      <c r="B2811" t="s">
        <v>1516</v>
      </c>
      <c r="C2811" t="str">
        <f t="shared" si="87"/>
        <v>50007</v>
      </c>
      <c r="D2811" t="str">
        <f t="shared" si="86"/>
        <v>CHITTENDEN</v>
      </c>
      <c r="E2811">
        <v>-73.081012749999999</v>
      </c>
      <c r="F2811">
        <v>44.461092379999997</v>
      </c>
      <c r="G2811">
        <f xml:space="preserve"> SUMIF(ACRES_HARVESTED!E$2:E$4911,C2811,ACRES_HARVESTED!G$2:G$4911)</f>
        <v>3105</v>
      </c>
      <c r="H2811">
        <f xml:space="preserve"> SUMIF(SALES!E$2:E$4911,C2811,SALES!G$2:G$4911)</f>
        <v>1431000</v>
      </c>
      <c r="I2811">
        <f xml:space="preserve"> SUMIF(PRODUCTION!E$2:E$4911,C2811,PRODUCTION!I$2:I$4911)</f>
        <v>2322194.3172999998</v>
      </c>
    </row>
    <row r="2812" spans="1:9" x14ac:dyDescent="0.2">
      <c r="A2812">
        <v>50009</v>
      </c>
      <c r="B2812" t="s">
        <v>609</v>
      </c>
      <c r="C2812" t="str">
        <f t="shared" si="87"/>
        <v>50009</v>
      </c>
      <c r="D2812" t="str">
        <f t="shared" si="86"/>
        <v>ESSEX</v>
      </c>
      <c r="E2812">
        <v>-71.736327000000003</v>
      </c>
      <c r="F2812">
        <v>44.7283185</v>
      </c>
      <c r="G2812">
        <f xml:space="preserve"> SUMIF(ACRES_HARVESTED!E$2:E$4911,C2812,ACRES_HARVESTED!G$2:G$4911)</f>
        <v>1486</v>
      </c>
      <c r="H2812">
        <f xml:space="preserve"> SUMIF(SALES!E$2:E$4911,C2812,SALES!G$2:G$4911)</f>
        <v>68000</v>
      </c>
      <c r="I2812">
        <f xml:space="preserve"> SUMIF(PRODUCTION!E$2:E$4911,C2812,PRODUCTION!I$2:I$4911)</f>
        <v>869654.06050000002</v>
      </c>
    </row>
    <row r="2813" spans="1:9" x14ac:dyDescent="0.2">
      <c r="A2813">
        <v>50011</v>
      </c>
      <c r="B2813" t="s">
        <v>0</v>
      </c>
      <c r="C2813" t="str">
        <f t="shared" si="87"/>
        <v>50011</v>
      </c>
      <c r="D2813" t="str">
        <f t="shared" si="86"/>
        <v>FRANKLIN</v>
      </c>
      <c r="E2813">
        <v>-72.912083300000006</v>
      </c>
      <c r="F2813">
        <v>44.857459720000001</v>
      </c>
      <c r="G2813">
        <f xml:space="preserve"> SUMIF(ACRES_HARVESTED!E$2:E$4911,C2813,ACRES_HARVESTED!G$2:G$4911)</f>
        <v>26580</v>
      </c>
      <c r="H2813">
        <f xml:space="preserve"> SUMIF(SALES!E$2:E$4911,C2813,SALES!G$2:G$4911)</f>
        <v>3802000</v>
      </c>
      <c r="I2813">
        <f xml:space="preserve"> SUMIF(PRODUCTION!E$2:E$4911,C2813,PRODUCTION!I$2:I$4911)</f>
        <v>14116092.933799999</v>
      </c>
    </row>
    <row r="2814" spans="1:9" x14ac:dyDescent="0.2">
      <c r="A2814">
        <v>50013</v>
      </c>
      <c r="B2814" t="s">
        <v>1822</v>
      </c>
      <c r="C2814" t="str">
        <f t="shared" si="87"/>
        <v>50013</v>
      </c>
      <c r="D2814" t="str">
        <f t="shared" si="86"/>
        <v>GRAND ISLE</v>
      </c>
      <c r="E2814">
        <v>-73.294885469999997</v>
      </c>
      <c r="F2814">
        <v>44.796899860000003</v>
      </c>
      <c r="G2814">
        <f xml:space="preserve"> SUMIF(ACRES_HARVESTED!E$2:E$4911,C2814,ACRES_HARVESTED!G$2:G$4911)</f>
        <v>2288</v>
      </c>
      <c r="H2814">
        <f xml:space="preserve"> SUMIF(SALES!E$2:E$4911,C2814,SALES!G$2:G$4911)</f>
        <v>298000</v>
      </c>
      <c r="I2814">
        <f xml:space="preserve"> SUMIF(PRODUCTION!E$2:E$4911,C2814,PRODUCTION!I$2:I$4911)</f>
        <v>1771949.179</v>
      </c>
    </row>
    <row r="2815" spans="1:9" x14ac:dyDescent="0.2">
      <c r="A2815">
        <v>50015</v>
      </c>
      <c r="B2815" t="s">
        <v>429</v>
      </c>
      <c r="C2815" t="str">
        <f t="shared" si="87"/>
        <v>50015</v>
      </c>
      <c r="D2815" t="str">
        <f t="shared" si="86"/>
        <v>LAMOILLE</v>
      </c>
      <c r="E2815">
        <v>-72.641330999999994</v>
      </c>
      <c r="F2815">
        <v>44.605941360000003</v>
      </c>
      <c r="G2815">
        <f xml:space="preserve"> SUMIF(ACRES_HARVESTED!E$2:E$4911,C2815,ACRES_HARVESTED!G$2:G$4911)</f>
        <v>2361</v>
      </c>
      <c r="H2815">
        <f xml:space="preserve"> SUMIF(SALES!E$2:E$4911,C2815,SALES!G$2:G$4911)</f>
        <v>0</v>
      </c>
      <c r="I2815">
        <f xml:space="preserve"> SUMIF(PRODUCTION!E$2:E$4911,C2815,PRODUCTION!I$2:I$4911)</f>
        <v>1654081.6864</v>
      </c>
    </row>
    <row r="2816" spans="1:9" x14ac:dyDescent="0.2">
      <c r="A2816">
        <v>50017</v>
      </c>
      <c r="B2816" t="s">
        <v>174</v>
      </c>
      <c r="C2816" t="str">
        <f t="shared" si="87"/>
        <v>50017</v>
      </c>
      <c r="D2816" t="str">
        <f t="shared" si="86"/>
        <v>ORANGE</v>
      </c>
      <c r="E2816">
        <v>-72.376749869999998</v>
      </c>
      <c r="F2816">
        <v>44.00552167</v>
      </c>
      <c r="G2816">
        <f xml:space="preserve"> SUMIF(ACRES_HARVESTED!E$2:E$4911,C2816,ACRES_HARVESTED!G$2:G$4911)</f>
        <v>4225</v>
      </c>
      <c r="H2816">
        <f xml:space="preserve"> SUMIF(SALES!E$2:E$4911,C2816,SALES!G$2:G$4911)</f>
        <v>0</v>
      </c>
      <c r="I2816">
        <f xml:space="preserve"> SUMIF(PRODUCTION!E$2:E$4911,C2816,PRODUCTION!I$2:I$4911)</f>
        <v>3250072.5353000001</v>
      </c>
    </row>
    <row r="2817" spans="1:9" x14ac:dyDescent="0.2">
      <c r="A2817">
        <v>50019</v>
      </c>
      <c r="B2817" t="s">
        <v>828</v>
      </c>
      <c r="C2817" t="str">
        <f t="shared" si="87"/>
        <v>50019</v>
      </c>
      <c r="D2817" t="str">
        <f t="shared" si="86"/>
        <v>ORLEANS</v>
      </c>
      <c r="E2817">
        <v>-72.243603350000001</v>
      </c>
      <c r="F2817">
        <v>44.829002539999998</v>
      </c>
      <c r="G2817">
        <f xml:space="preserve"> SUMIF(ACRES_HARVESTED!E$2:E$4911,C2817,ACRES_HARVESTED!G$2:G$4911)</f>
        <v>13187</v>
      </c>
      <c r="H2817">
        <f xml:space="preserve"> SUMIF(SALES!E$2:E$4911,C2817,SALES!G$2:G$4911)</f>
        <v>0</v>
      </c>
      <c r="I2817">
        <f xml:space="preserve"> SUMIF(PRODUCTION!E$2:E$4911,C2817,PRODUCTION!I$2:I$4911)</f>
        <v>8001717.5071999999</v>
      </c>
    </row>
    <row r="2818" spans="1:9" x14ac:dyDescent="0.2">
      <c r="A2818">
        <v>50021</v>
      </c>
      <c r="B2818" t="s">
        <v>942</v>
      </c>
      <c r="C2818" t="str">
        <f t="shared" si="87"/>
        <v>50021</v>
      </c>
      <c r="D2818" t="str">
        <f t="shared" ref="D2818:D2881" si="88">UPPER(B2818)</f>
        <v>RUTLAND</v>
      </c>
      <c r="E2818">
        <v>-73.036698970000003</v>
      </c>
      <c r="F2818">
        <v>43.579837519999998</v>
      </c>
      <c r="G2818">
        <f xml:space="preserve"> SUMIF(ACRES_HARVESTED!E$2:E$4911,C2818,ACRES_HARVESTED!G$2:G$4911)</f>
        <v>4791</v>
      </c>
      <c r="H2818">
        <f xml:space="preserve"> SUMIF(SALES!E$2:E$4911,C2818,SALES!G$2:G$4911)</f>
        <v>1636000</v>
      </c>
      <c r="I2818">
        <f xml:space="preserve"> SUMIF(PRODUCTION!E$2:E$4911,C2818,PRODUCTION!I$2:I$4911)</f>
        <v>2750944.1680999999</v>
      </c>
    </row>
    <row r="2819" spans="1:9" x14ac:dyDescent="0.2">
      <c r="A2819">
        <v>50023</v>
      </c>
      <c r="B2819" t="s">
        <v>48</v>
      </c>
      <c r="C2819" t="str">
        <f t="shared" ref="C2819:C2882" si="89" xml:space="preserve"> TEXT(A2819,"00000")</f>
        <v>50023</v>
      </c>
      <c r="D2819" t="str">
        <f t="shared" si="88"/>
        <v>WASHINGTON</v>
      </c>
      <c r="E2819">
        <v>-72.615023140000005</v>
      </c>
      <c r="F2819">
        <v>44.273094450000002</v>
      </c>
      <c r="G2819">
        <f xml:space="preserve"> SUMIF(ACRES_HARVESTED!E$2:E$4911,C2819,ACRES_HARVESTED!G$2:G$4911)</f>
        <v>2563</v>
      </c>
      <c r="H2819">
        <f xml:space="preserve"> SUMIF(SALES!E$2:E$4911,C2819,SALES!G$2:G$4911)</f>
        <v>280000</v>
      </c>
      <c r="I2819">
        <f xml:space="preserve"> SUMIF(PRODUCTION!E$2:E$4911,C2819,PRODUCTION!I$2:I$4911)</f>
        <v>1715871.4623999998</v>
      </c>
    </row>
    <row r="2820" spans="1:9" x14ac:dyDescent="0.2">
      <c r="A2820">
        <v>50025</v>
      </c>
      <c r="B2820" t="s">
        <v>1016</v>
      </c>
      <c r="C2820" t="str">
        <f t="shared" si="89"/>
        <v>50025</v>
      </c>
      <c r="D2820" t="str">
        <f t="shared" si="88"/>
        <v>WINDHAM</v>
      </c>
      <c r="E2820">
        <v>-72.713775229999996</v>
      </c>
      <c r="F2820">
        <v>42.99053464</v>
      </c>
      <c r="G2820">
        <f xml:space="preserve"> SUMIF(ACRES_HARVESTED!E$2:E$4911,C2820,ACRES_HARVESTED!G$2:G$4911)</f>
        <v>2089</v>
      </c>
      <c r="H2820">
        <f xml:space="preserve"> SUMIF(SALES!E$2:E$4911,C2820,SALES!G$2:G$4911)</f>
        <v>0</v>
      </c>
      <c r="I2820">
        <f xml:space="preserve"> SUMIF(PRODUCTION!E$2:E$4911,C2820,PRODUCTION!I$2:I$4911)</f>
        <v>1781987.9934999999</v>
      </c>
    </row>
    <row r="2821" spans="1:9" x14ac:dyDescent="0.2">
      <c r="A2821">
        <v>50027</v>
      </c>
      <c r="B2821" t="s">
        <v>1765</v>
      </c>
      <c r="C2821" t="str">
        <f t="shared" si="89"/>
        <v>50027</v>
      </c>
      <c r="D2821" t="str">
        <f t="shared" si="88"/>
        <v>WINDSOR</v>
      </c>
      <c r="E2821">
        <v>-72.586198960000004</v>
      </c>
      <c r="F2821">
        <v>43.579678719999997</v>
      </c>
      <c r="G2821">
        <f xml:space="preserve"> SUMIF(ACRES_HARVESTED!E$2:E$4911,C2821,ACRES_HARVESTED!G$2:G$4911)</f>
        <v>1698</v>
      </c>
      <c r="H2821">
        <f xml:space="preserve"> SUMIF(SALES!E$2:E$4911,C2821,SALES!G$2:G$4911)</f>
        <v>0</v>
      </c>
      <c r="I2821">
        <f xml:space="preserve"> SUMIF(PRODUCTION!E$2:E$4911,C2821,PRODUCTION!I$2:I$4911)</f>
        <v>1204775.8436999999</v>
      </c>
    </row>
    <row r="2822" spans="1:9" x14ac:dyDescent="0.2">
      <c r="A2822">
        <v>51001</v>
      </c>
      <c r="B2822" t="s">
        <v>1385</v>
      </c>
      <c r="C2822" t="str">
        <f t="shared" si="89"/>
        <v>51001</v>
      </c>
      <c r="D2822" t="str">
        <f t="shared" si="88"/>
        <v>ACCOMACK</v>
      </c>
      <c r="E2822">
        <v>-75.636287719999999</v>
      </c>
      <c r="F2822">
        <v>37.76647217</v>
      </c>
      <c r="G2822">
        <f xml:space="preserve"> SUMIF(ACRES_HARVESTED!E$2:E$4911,C2822,ACRES_HARVESTED!G$2:G$4911)</f>
        <v>18890</v>
      </c>
      <c r="H2822">
        <f xml:space="preserve"> SUMIF(SALES!E$2:E$4911,C2822,SALES!G$2:G$4911)</f>
        <v>13216000</v>
      </c>
      <c r="I2822">
        <f xml:space="preserve"> SUMIF(PRODUCTION!E$2:E$4911,C2822,PRODUCTION!I$2:I$4911)</f>
        <v>3219578</v>
      </c>
    </row>
    <row r="2823" spans="1:9" x14ac:dyDescent="0.2">
      <c r="A2823">
        <v>51003</v>
      </c>
      <c r="B2823" t="s">
        <v>292</v>
      </c>
      <c r="C2823" t="str">
        <f t="shared" si="89"/>
        <v>51003</v>
      </c>
      <c r="D2823" t="str">
        <f t="shared" si="88"/>
        <v>ALBEMARLE</v>
      </c>
      <c r="E2823">
        <v>-78.556619029999993</v>
      </c>
      <c r="F2823">
        <v>38.022731649999997</v>
      </c>
      <c r="G2823">
        <f xml:space="preserve"> SUMIF(ACRES_HARVESTED!E$2:E$4911,C2823,ACRES_HARVESTED!G$2:G$4911)</f>
        <v>1795</v>
      </c>
      <c r="H2823">
        <f xml:space="preserve"> SUMIF(SALES!E$2:E$4911,C2823,SALES!G$2:G$4911)</f>
        <v>0</v>
      </c>
      <c r="I2823">
        <f xml:space="preserve"> SUMIF(PRODUCTION!E$2:E$4911,C2823,PRODUCTION!I$2:I$4911)</f>
        <v>165839</v>
      </c>
    </row>
    <row r="2824" spans="1:9" x14ac:dyDescent="0.2">
      <c r="A2824">
        <v>51005</v>
      </c>
      <c r="B2824" t="s">
        <v>1104</v>
      </c>
      <c r="C2824" t="str">
        <f t="shared" si="89"/>
        <v>51005</v>
      </c>
      <c r="D2824" t="str">
        <f t="shared" si="88"/>
        <v>ALLEGHANY</v>
      </c>
      <c r="E2824">
        <v>-80.007613230000004</v>
      </c>
      <c r="F2824">
        <v>37.787783269999998</v>
      </c>
      <c r="G2824">
        <f xml:space="preserve"> SUMIF(ACRES_HARVESTED!E$2:E$4911,C2824,ACRES_HARVESTED!G$2:G$4911)</f>
        <v>146</v>
      </c>
      <c r="H2824">
        <f xml:space="preserve"> SUMIF(SALES!E$2:E$4911,C2824,SALES!G$2:G$4911)</f>
        <v>92000</v>
      </c>
      <c r="I2824">
        <f xml:space="preserve"> SUMIF(PRODUCTION!E$2:E$4911,C2824,PRODUCTION!I$2:I$4911)</f>
        <v>19408</v>
      </c>
    </row>
    <row r="2825" spans="1:9" x14ac:dyDescent="0.2">
      <c r="A2825">
        <v>51007</v>
      </c>
      <c r="B2825" t="s">
        <v>1571</v>
      </c>
      <c r="C2825" t="str">
        <f t="shared" si="89"/>
        <v>51007</v>
      </c>
      <c r="D2825" t="str">
        <f t="shared" si="88"/>
        <v>AMELIA</v>
      </c>
      <c r="E2825">
        <v>-77.9752747</v>
      </c>
      <c r="F2825">
        <v>37.335500250000003</v>
      </c>
      <c r="G2825">
        <f xml:space="preserve"> SUMIF(ACRES_HARVESTED!E$2:E$4911,C2825,ACRES_HARVESTED!G$2:G$4911)</f>
        <v>6445</v>
      </c>
      <c r="H2825">
        <f xml:space="preserve"> SUMIF(SALES!E$2:E$4911,C2825,SALES!G$2:G$4911)</f>
        <v>2221000</v>
      </c>
      <c r="I2825">
        <f xml:space="preserve"> SUMIF(PRODUCTION!E$2:E$4911,C2825,PRODUCTION!I$2:I$4911)</f>
        <v>1776200.8906</v>
      </c>
    </row>
    <row r="2826" spans="1:9" x14ac:dyDescent="0.2">
      <c r="A2826">
        <v>51009</v>
      </c>
      <c r="B2826" t="s">
        <v>1637</v>
      </c>
      <c r="C2826" t="str">
        <f t="shared" si="89"/>
        <v>51009</v>
      </c>
      <c r="D2826" t="str">
        <f t="shared" si="88"/>
        <v>AMHERST</v>
      </c>
      <c r="E2826">
        <v>-79.14517223</v>
      </c>
      <c r="F2826">
        <v>37.605435479999997</v>
      </c>
      <c r="G2826">
        <f xml:space="preserve"> SUMIF(ACRES_HARVESTED!E$2:E$4911,C2826,ACRES_HARVESTED!G$2:G$4911)</f>
        <v>0</v>
      </c>
      <c r="H2826">
        <f xml:space="preserve"> SUMIF(SALES!E$2:E$4911,C2826,SALES!G$2:G$4911)</f>
        <v>0</v>
      </c>
      <c r="I2826">
        <f xml:space="preserve"> SUMIF(PRODUCTION!E$2:E$4911,C2826,PRODUCTION!I$2:I$4911)</f>
        <v>0</v>
      </c>
    </row>
    <row r="2827" spans="1:9" x14ac:dyDescent="0.2">
      <c r="A2827">
        <v>51011</v>
      </c>
      <c r="B2827" t="s">
        <v>1215</v>
      </c>
      <c r="C2827" t="str">
        <f t="shared" si="89"/>
        <v>51011</v>
      </c>
      <c r="D2827" t="str">
        <f t="shared" si="88"/>
        <v>APPOMATTOX</v>
      </c>
      <c r="E2827">
        <v>-78.811728770000002</v>
      </c>
      <c r="F2827">
        <v>37.372423449999999</v>
      </c>
      <c r="G2827">
        <f xml:space="preserve"> SUMIF(ACRES_HARVESTED!E$2:E$4911,C2827,ACRES_HARVESTED!G$2:G$4911)</f>
        <v>862</v>
      </c>
      <c r="H2827">
        <f xml:space="preserve"> SUMIF(SALES!E$2:E$4911,C2827,SALES!G$2:G$4911)</f>
        <v>382000</v>
      </c>
      <c r="I2827">
        <f xml:space="preserve"> SUMIF(PRODUCTION!E$2:E$4911,C2827,PRODUCTION!I$2:I$4911)</f>
        <v>221278.6667</v>
      </c>
    </row>
    <row r="2828" spans="1:9" x14ac:dyDescent="0.2">
      <c r="A2828">
        <v>51013</v>
      </c>
      <c r="B2828" t="s">
        <v>1649</v>
      </c>
      <c r="C2828" t="str">
        <f t="shared" si="89"/>
        <v>51013</v>
      </c>
      <c r="D2828" t="str">
        <f t="shared" si="88"/>
        <v>ARLINGTON</v>
      </c>
      <c r="E2828">
        <v>-77.100982040000005</v>
      </c>
      <c r="F2828">
        <v>38.878446050000001</v>
      </c>
      <c r="G2828">
        <f xml:space="preserve"> SUMIF(ACRES_HARVESTED!E$2:E$4911,C2828,ACRES_HARVESTED!G$2:G$4911)</f>
        <v>0</v>
      </c>
      <c r="H2828">
        <f xml:space="preserve"> SUMIF(SALES!E$2:E$4911,C2828,SALES!G$2:G$4911)</f>
        <v>0</v>
      </c>
      <c r="I2828">
        <f xml:space="preserve"> SUMIF(PRODUCTION!E$2:E$4911,C2828,PRODUCTION!I$2:I$4911)</f>
        <v>0</v>
      </c>
    </row>
    <row r="2829" spans="1:9" x14ac:dyDescent="0.2">
      <c r="A2829">
        <v>51015</v>
      </c>
      <c r="B2829" t="s">
        <v>957</v>
      </c>
      <c r="C2829" t="str">
        <f t="shared" si="89"/>
        <v>51015</v>
      </c>
      <c r="D2829" t="str">
        <f t="shared" si="88"/>
        <v>AUGUSTA</v>
      </c>
      <c r="E2829">
        <v>-79.134085679999998</v>
      </c>
      <c r="F2829">
        <v>38.164836450000003</v>
      </c>
      <c r="G2829">
        <f xml:space="preserve"> SUMIF(ACRES_HARVESTED!E$2:E$4911,C2829,ACRES_HARVESTED!G$2:G$4911)</f>
        <v>28528</v>
      </c>
      <c r="H2829">
        <f xml:space="preserve"> SUMIF(SALES!E$2:E$4911,C2829,SALES!G$2:G$4911)</f>
        <v>14494000</v>
      </c>
      <c r="I2829">
        <f xml:space="preserve"> SUMIF(PRODUCTION!E$2:E$4911,C2829,PRODUCTION!I$2:I$4911)</f>
        <v>10248317.6745</v>
      </c>
    </row>
    <row r="2830" spans="1:9" x14ac:dyDescent="0.2">
      <c r="A2830">
        <v>51017</v>
      </c>
      <c r="B2830" t="s">
        <v>889</v>
      </c>
      <c r="C2830" t="str">
        <f t="shared" si="89"/>
        <v>51017</v>
      </c>
      <c r="D2830" t="str">
        <f t="shared" si="88"/>
        <v>BATH</v>
      </c>
      <c r="E2830">
        <v>-79.741233539999996</v>
      </c>
      <c r="F2830">
        <v>38.058360540000002</v>
      </c>
      <c r="G2830">
        <f xml:space="preserve"> SUMIF(ACRES_HARVESTED!E$2:E$4911,C2830,ACRES_HARVESTED!G$2:G$4911)</f>
        <v>798</v>
      </c>
      <c r="H2830">
        <f xml:space="preserve"> SUMIF(SALES!E$2:E$4911,C2830,SALES!G$2:G$4911)</f>
        <v>0</v>
      </c>
      <c r="I2830">
        <f xml:space="preserve"> SUMIF(PRODUCTION!E$2:E$4911,C2830,PRODUCTION!I$2:I$4911)</f>
        <v>382692.44339999999</v>
      </c>
    </row>
    <row r="2831" spans="1:9" x14ac:dyDescent="0.2">
      <c r="A2831">
        <v>51019</v>
      </c>
      <c r="B2831" t="s">
        <v>631</v>
      </c>
      <c r="C2831" t="str">
        <f t="shared" si="89"/>
        <v>51019</v>
      </c>
      <c r="D2831" t="str">
        <f t="shared" si="88"/>
        <v>BEDFORD</v>
      </c>
      <c r="E2831">
        <v>-79.523918140000006</v>
      </c>
      <c r="F2831">
        <v>37.315026959999997</v>
      </c>
      <c r="G2831">
        <f xml:space="preserve"> SUMIF(ACRES_HARVESTED!E$2:E$4911,C2831,ACRES_HARVESTED!G$2:G$4911)</f>
        <v>2704</v>
      </c>
      <c r="H2831">
        <f xml:space="preserve"> SUMIF(SALES!E$2:E$4911,C2831,SALES!G$2:G$4911)</f>
        <v>1379000</v>
      </c>
      <c r="I2831">
        <f xml:space="preserve"> SUMIF(PRODUCTION!E$2:E$4911,C2831,PRODUCTION!I$2:I$4911)</f>
        <v>1768245.9564</v>
      </c>
    </row>
    <row r="2832" spans="1:9" x14ac:dyDescent="0.2">
      <c r="A2832">
        <v>51021</v>
      </c>
      <c r="B2832" t="s">
        <v>1722</v>
      </c>
      <c r="C2832" t="str">
        <f t="shared" si="89"/>
        <v>51021</v>
      </c>
      <c r="D2832" t="str">
        <f t="shared" si="88"/>
        <v>BLAND</v>
      </c>
      <c r="E2832">
        <v>-81.130592530000001</v>
      </c>
      <c r="F2832">
        <v>37.133896620000002</v>
      </c>
      <c r="G2832">
        <f xml:space="preserve"> SUMIF(ACRES_HARVESTED!E$2:E$4911,C2832,ACRES_HARVESTED!G$2:G$4911)</f>
        <v>378</v>
      </c>
      <c r="H2832">
        <f xml:space="preserve"> SUMIF(SALES!E$2:E$4911,C2832,SALES!G$2:G$4911)</f>
        <v>329000</v>
      </c>
      <c r="I2832">
        <f xml:space="preserve"> SUMIF(PRODUCTION!E$2:E$4911,C2832,PRODUCTION!I$2:I$4911)</f>
        <v>244947.07379999998</v>
      </c>
    </row>
    <row r="2833" spans="1:9" x14ac:dyDescent="0.2">
      <c r="A2833">
        <v>51023</v>
      </c>
      <c r="B2833" t="s">
        <v>1762</v>
      </c>
      <c r="C2833" t="str">
        <f t="shared" si="89"/>
        <v>51023</v>
      </c>
      <c r="D2833" t="str">
        <f t="shared" si="88"/>
        <v>BOTETOURT</v>
      </c>
      <c r="E2833">
        <v>-79.811966200000001</v>
      </c>
      <c r="F2833">
        <v>37.557023100000002</v>
      </c>
      <c r="G2833">
        <f xml:space="preserve"> SUMIF(ACRES_HARVESTED!E$2:E$4911,C2833,ACRES_HARVESTED!G$2:G$4911)</f>
        <v>2522</v>
      </c>
      <c r="H2833">
        <f xml:space="preserve"> SUMIF(SALES!E$2:E$4911,C2833,SALES!G$2:G$4911)</f>
        <v>1072000</v>
      </c>
      <c r="I2833">
        <f xml:space="preserve"> SUMIF(PRODUCTION!E$2:E$4911,C2833,PRODUCTION!I$2:I$4911)</f>
        <v>754366.74589999998</v>
      </c>
    </row>
    <row r="2834" spans="1:9" x14ac:dyDescent="0.2">
      <c r="A2834">
        <v>51025</v>
      </c>
      <c r="B2834" t="s">
        <v>1535</v>
      </c>
      <c r="C2834" t="str">
        <f t="shared" si="89"/>
        <v>51025</v>
      </c>
      <c r="D2834" t="str">
        <f t="shared" si="88"/>
        <v>BRUNSWICK</v>
      </c>
      <c r="E2834">
        <v>-77.858814530000004</v>
      </c>
      <c r="F2834">
        <v>36.764576329999997</v>
      </c>
      <c r="G2834">
        <f xml:space="preserve"> SUMIF(ACRES_HARVESTED!E$2:E$4911,C2834,ACRES_HARVESTED!G$2:G$4911)</f>
        <v>1012</v>
      </c>
      <c r="H2834">
        <f xml:space="preserve"> SUMIF(SALES!E$2:E$4911,C2834,SALES!G$2:G$4911)</f>
        <v>521000</v>
      </c>
      <c r="I2834">
        <f xml:space="preserve"> SUMIF(PRODUCTION!E$2:E$4911,C2834,PRODUCTION!I$2:I$4911)</f>
        <v>130024</v>
      </c>
    </row>
    <row r="2835" spans="1:9" x14ac:dyDescent="0.2">
      <c r="A2835">
        <v>51027</v>
      </c>
      <c r="B2835" t="s">
        <v>195</v>
      </c>
      <c r="C2835" t="str">
        <f t="shared" si="89"/>
        <v>51027</v>
      </c>
      <c r="D2835" t="str">
        <f t="shared" si="88"/>
        <v>BUCHANAN</v>
      </c>
      <c r="E2835">
        <v>-82.035802070000003</v>
      </c>
      <c r="F2835">
        <v>37.266413319999998</v>
      </c>
      <c r="G2835">
        <f xml:space="preserve"> SUMIF(ACRES_HARVESTED!E$2:E$4911,C2835,ACRES_HARVESTED!G$2:G$4911)</f>
        <v>0</v>
      </c>
      <c r="H2835">
        <f xml:space="preserve"> SUMIF(SALES!E$2:E$4911,C2835,SALES!G$2:G$4911)</f>
        <v>0</v>
      </c>
      <c r="I2835">
        <f xml:space="preserve"> SUMIF(PRODUCTION!E$2:E$4911,C2835,PRODUCTION!I$2:I$4911)</f>
        <v>0</v>
      </c>
    </row>
    <row r="2836" spans="1:9" x14ac:dyDescent="0.2">
      <c r="A2836">
        <v>51029</v>
      </c>
      <c r="B2836" t="s">
        <v>1753</v>
      </c>
      <c r="C2836" t="str">
        <f t="shared" si="89"/>
        <v>51029</v>
      </c>
      <c r="D2836" t="str">
        <f t="shared" si="88"/>
        <v>BUCKINGHAM</v>
      </c>
      <c r="E2836">
        <v>-78.528512109999994</v>
      </c>
      <c r="F2836">
        <v>37.571966709999998</v>
      </c>
      <c r="G2836">
        <f xml:space="preserve"> SUMIF(ACRES_HARVESTED!E$2:E$4911,C2836,ACRES_HARVESTED!G$2:G$4911)</f>
        <v>1432</v>
      </c>
      <c r="H2836">
        <f xml:space="preserve"> SUMIF(SALES!E$2:E$4911,C2836,SALES!G$2:G$4911)</f>
        <v>667000</v>
      </c>
      <c r="I2836">
        <f xml:space="preserve"> SUMIF(PRODUCTION!E$2:E$4911,C2836,PRODUCTION!I$2:I$4911)</f>
        <v>143717</v>
      </c>
    </row>
    <row r="2837" spans="1:9" x14ac:dyDescent="0.2">
      <c r="A2837">
        <v>51031</v>
      </c>
      <c r="B2837" t="s">
        <v>833</v>
      </c>
      <c r="C2837" t="str">
        <f t="shared" si="89"/>
        <v>51031</v>
      </c>
      <c r="D2837" t="str">
        <f t="shared" si="88"/>
        <v>CAMPBELL</v>
      </c>
      <c r="E2837">
        <v>-79.096570319999998</v>
      </c>
      <c r="F2837">
        <v>37.205611930000003</v>
      </c>
      <c r="G2837">
        <f xml:space="preserve"> SUMIF(ACRES_HARVESTED!E$2:E$4911,C2837,ACRES_HARVESTED!G$2:G$4911)</f>
        <v>2228</v>
      </c>
      <c r="H2837">
        <f xml:space="preserve"> SUMIF(SALES!E$2:E$4911,C2837,SALES!G$2:G$4911)</f>
        <v>720000</v>
      </c>
      <c r="I2837">
        <f xml:space="preserve"> SUMIF(PRODUCTION!E$2:E$4911,C2837,PRODUCTION!I$2:I$4911)</f>
        <v>965113.67079999996</v>
      </c>
    </row>
    <row r="2838" spans="1:9" x14ac:dyDescent="0.2">
      <c r="A2838">
        <v>51033</v>
      </c>
      <c r="B2838" t="s">
        <v>495</v>
      </c>
      <c r="C2838" t="str">
        <f t="shared" si="89"/>
        <v>51033</v>
      </c>
      <c r="D2838" t="str">
        <f t="shared" si="88"/>
        <v>CAROLINE</v>
      </c>
      <c r="E2838">
        <v>-77.346621949999999</v>
      </c>
      <c r="F2838">
        <v>38.027018069999997</v>
      </c>
      <c r="G2838">
        <f xml:space="preserve"> SUMIF(ACRES_HARVESTED!E$2:E$4911,C2838,ACRES_HARVESTED!G$2:G$4911)</f>
        <v>11872</v>
      </c>
      <c r="H2838">
        <f xml:space="preserve"> SUMIF(SALES!E$2:E$4911,C2838,SALES!G$2:G$4911)</f>
        <v>6533000</v>
      </c>
      <c r="I2838">
        <f xml:space="preserve"> SUMIF(PRODUCTION!E$2:E$4911,C2838,PRODUCTION!I$2:I$4911)</f>
        <v>1806179.7989000001</v>
      </c>
    </row>
    <row r="2839" spans="1:9" x14ac:dyDescent="0.2">
      <c r="A2839">
        <v>51035</v>
      </c>
      <c r="B2839" t="s">
        <v>74</v>
      </c>
      <c r="C2839" t="str">
        <f t="shared" si="89"/>
        <v>51035</v>
      </c>
      <c r="D2839" t="str">
        <f t="shared" si="88"/>
        <v>CARROLL</v>
      </c>
      <c r="E2839">
        <v>-80.733176729999997</v>
      </c>
      <c r="F2839">
        <v>36.731307039999997</v>
      </c>
      <c r="G2839">
        <f xml:space="preserve"> SUMIF(ACRES_HARVESTED!E$2:E$4911,C2839,ACRES_HARVESTED!G$2:G$4911)</f>
        <v>1025</v>
      </c>
      <c r="H2839">
        <f xml:space="preserve"> SUMIF(SALES!E$2:E$4911,C2839,SALES!G$2:G$4911)</f>
        <v>370000</v>
      </c>
      <c r="I2839">
        <f xml:space="preserve"> SUMIF(PRODUCTION!E$2:E$4911,C2839,PRODUCTION!I$2:I$4911)</f>
        <v>945735.06169999996</v>
      </c>
    </row>
    <row r="2840" spans="1:9" x14ac:dyDescent="0.2">
      <c r="A2840">
        <v>51036</v>
      </c>
      <c r="B2840" t="s">
        <v>1056</v>
      </c>
      <c r="C2840" t="str">
        <f t="shared" si="89"/>
        <v>51036</v>
      </c>
      <c r="D2840" t="str">
        <f t="shared" si="88"/>
        <v>CHARLES CITY</v>
      </c>
      <c r="E2840">
        <v>-77.061794759999998</v>
      </c>
      <c r="F2840">
        <v>37.35669644</v>
      </c>
      <c r="G2840">
        <f xml:space="preserve"> SUMIF(ACRES_HARVESTED!E$2:E$4911,C2840,ACRES_HARVESTED!G$2:G$4911)</f>
        <v>7063</v>
      </c>
      <c r="H2840">
        <f xml:space="preserve"> SUMIF(SALES!E$2:E$4911,C2840,SALES!G$2:G$4911)</f>
        <v>3653000</v>
      </c>
      <c r="I2840">
        <f xml:space="preserve"> SUMIF(PRODUCTION!E$2:E$4911,C2840,PRODUCTION!I$2:I$4911)</f>
        <v>946445</v>
      </c>
    </row>
    <row r="2841" spans="1:9" x14ac:dyDescent="0.2">
      <c r="A2841">
        <v>51037</v>
      </c>
      <c r="B2841" t="s">
        <v>31</v>
      </c>
      <c r="C2841" t="str">
        <f t="shared" si="89"/>
        <v>51037</v>
      </c>
      <c r="D2841" t="str">
        <f t="shared" si="88"/>
        <v>CHARLOTTE</v>
      </c>
      <c r="E2841">
        <v>-78.661674009999999</v>
      </c>
      <c r="F2841">
        <v>37.011758100000002</v>
      </c>
      <c r="G2841">
        <f xml:space="preserve"> SUMIF(ACRES_HARVESTED!E$2:E$4911,C2841,ACRES_HARVESTED!G$2:G$4911)</f>
        <v>2117</v>
      </c>
      <c r="H2841">
        <f xml:space="preserve"> SUMIF(SALES!E$2:E$4911,C2841,SALES!G$2:G$4911)</f>
        <v>709000</v>
      </c>
      <c r="I2841">
        <f xml:space="preserve"> SUMIF(PRODUCTION!E$2:E$4911,C2841,PRODUCTION!I$2:I$4911)</f>
        <v>311500.44779999997</v>
      </c>
    </row>
    <row r="2842" spans="1:9" x14ac:dyDescent="0.2">
      <c r="A2842">
        <v>51041</v>
      </c>
      <c r="B2842" t="s">
        <v>1450</v>
      </c>
      <c r="C2842" t="str">
        <f t="shared" si="89"/>
        <v>51041</v>
      </c>
      <c r="D2842" t="str">
        <f t="shared" si="88"/>
        <v>CHESTERFIELD</v>
      </c>
      <c r="E2842">
        <v>-77.586542679999994</v>
      </c>
      <c r="F2842">
        <v>37.378804180000003</v>
      </c>
      <c r="G2842">
        <f xml:space="preserve"> SUMIF(ACRES_HARVESTED!E$2:E$4911,C2842,ACRES_HARVESTED!G$2:G$4911)</f>
        <v>436</v>
      </c>
      <c r="H2842">
        <f xml:space="preserve"> SUMIF(SALES!E$2:E$4911,C2842,SALES!G$2:G$4911)</f>
        <v>251000</v>
      </c>
      <c r="I2842">
        <f xml:space="preserve"> SUMIF(PRODUCTION!E$2:E$4911,C2842,PRODUCTION!I$2:I$4911)</f>
        <v>59394</v>
      </c>
    </row>
    <row r="2843" spans="1:9" x14ac:dyDescent="0.2">
      <c r="A2843">
        <v>51043</v>
      </c>
      <c r="B2843" t="s">
        <v>503</v>
      </c>
      <c r="C2843" t="str">
        <f t="shared" si="89"/>
        <v>51043</v>
      </c>
      <c r="D2843" t="str">
        <f t="shared" si="88"/>
        <v>CLARKE</v>
      </c>
      <c r="E2843">
        <v>-77.996561389999997</v>
      </c>
      <c r="F2843">
        <v>39.112360469999999</v>
      </c>
      <c r="G2843">
        <f xml:space="preserve"> SUMIF(ACRES_HARVESTED!E$2:E$4911,C2843,ACRES_HARVESTED!G$2:G$4911)</f>
        <v>3507</v>
      </c>
      <c r="H2843">
        <f xml:space="preserve"> SUMIF(SALES!E$2:E$4911,C2843,SALES!G$2:G$4911)</f>
        <v>1865000</v>
      </c>
      <c r="I2843">
        <f xml:space="preserve"> SUMIF(PRODUCTION!E$2:E$4911,C2843,PRODUCTION!I$2:I$4911)</f>
        <v>1147192.1370000001</v>
      </c>
    </row>
    <row r="2844" spans="1:9" x14ac:dyDescent="0.2">
      <c r="A2844">
        <v>51045</v>
      </c>
      <c r="B2844" t="s">
        <v>952</v>
      </c>
      <c r="C2844" t="str">
        <f t="shared" si="89"/>
        <v>51045</v>
      </c>
      <c r="D2844" t="str">
        <f t="shared" si="88"/>
        <v>CRAIG</v>
      </c>
      <c r="E2844">
        <v>-80.212184089999994</v>
      </c>
      <c r="F2844">
        <v>37.481418320000003</v>
      </c>
      <c r="G2844">
        <f xml:space="preserve"> SUMIF(ACRES_HARVESTED!E$2:E$4911,C2844,ACRES_HARVESTED!G$2:G$4911)</f>
        <v>345</v>
      </c>
      <c r="H2844">
        <f xml:space="preserve"> SUMIF(SALES!E$2:E$4911,C2844,SALES!G$2:G$4911)</f>
        <v>0</v>
      </c>
      <c r="I2844">
        <f xml:space="preserve"> SUMIF(PRODUCTION!E$2:E$4911,C2844,PRODUCTION!I$2:I$4911)</f>
        <v>45174</v>
      </c>
    </row>
    <row r="2845" spans="1:9" x14ac:dyDescent="0.2">
      <c r="A2845">
        <v>51047</v>
      </c>
      <c r="B2845" t="s">
        <v>1403</v>
      </c>
      <c r="C2845" t="str">
        <f t="shared" si="89"/>
        <v>51047</v>
      </c>
      <c r="D2845" t="str">
        <f t="shared" si="88"/>
        <v>CULPEPER</v>
      </c>
      <c r="E2845">
        <v>-77.955419579999997</v>
      </c>
      <c r="F2845">
        <v>38.486200480000001</v>
      </c>
      <c r="G2845">
        <f xml:space="preserve"> SUMIF(ACRES_HARVESTED!E$2:E$4911,C2845,ACRES_HARVESTED!G$2:G$4911)</f>
        <v>10591</v>
      </c>
      <c r="H2845">
        <f xml:space="preserve"> SUMIF(SALES!E$2:E$4911,C2845,SALES!G$2:G$4911)</f>
        <v>5145000</v>
      </c>
      <c r="I2845">
        <f xml:space="preserve"> SUMIF(PRODUCTION!E$2:E$4911,C2845,PRODUCTION!I$2:I$4911)</f>
        <v>2372860.8727000002</v>
      </c>
    </row>
    <row r="2846" spans="1:9" x14ac:dyDescent="0.2">
      <c r="A2846">
        <v>51049</v>
      </c>
      <c r="B2846" t="s">
        <v>33</v>
      </c>
      <c r="C2846" t="str">
        <f t="shared" si="89"/>
        <v>51049</v>
      </c>
      <c r="D2846" t="str">
        <f t="shared" si="88"/>
        <v>CUMBERLAND</v>
      </c>
      <c r="E2846">
        <v>-78.244550110000006</v>
      </c>
      <c r="F2846">
        <v>37.511822309999999</v>
      </c>
      <c r="G2846">
        <f xml:space="preserve"> SUMIF(ACRES_HARVESTED!E$2:E$4911,C2846,ACRES_HARVESTED!G$2:G$4911)</f>
        <v>734</v>
      </c>
      <c r="H2846">
        <f xml:space="preserve"> SUMIF(SALES!E$2:E$4911,C2846,SALES!G$2:G$4911)</f>
        <v>339000</v>
      </c>
      <c r="I2846">
        <f xml:space="preserve"> SUMIF(PRODUCTION!E$2:E$4911,C2846,PRODUCTION!I$2:I$4911)</f>
        <v>65248</v>
      </c>
    </row>
    <row r="2847" spans="1:9" x14ac:dyDescent="0.2">
      <c r="A2847">
        <v>51051</v>
      </c>
      <c r="B2847" t="s">
        <v>1716</v>
      </c>
      <c r="C2847" t="str">
        <f t="shared" si="89"/>
        <v>51051</v>
      </c>
      <c r="D2847" t="str">
        <f t="shared" si="88"/>
        <v>DICKENSON</v>
      </c>
      <c r="E2847">
        <v>-82.350945859999996</v>
      </c>
      <c r="F2847">
        <v>37.126134929999999</v>
      </c>
      <c r="G2847">
        <f xml:space="preserve"> SUMIF(ACRES_HARVESTED!E$2:E$4911,C2847,ACRES_HARVESTED!G$2:G$4911)</f>
        <v>0</v>
      </c>
      <c r="H2847">
        <f xml:space="preserve"> SUMIF(SALES!E$2:E$4911,C2847,SALES!G$2:G$4911)</f>
        <v>0</v>
      </c>
      <c r="I2847">
        <f xml:space="preserve"> SUMIF(PRODUCTION!E$2:E$4911,C2847,PRODUCTION!I$2:I$4911)</f>
        <v>0</v>
      </c>
    </row>
    <row r="2848" spans="1:9" x14ac:dyDescent="0.2">
      <c r="A2848">
        <v>51053</v>
      </c>
      <c r="B2848" t="s">
        <v>1633</v>
      </c>
      <c r="C2848" t="str">
        <f t="shared" si="89"/>
        <v>51053</v>
      </c>
      <c r="D2848" t="str">
        <f t="shared" si="88"/>
        <v>DINWIDDIE</v>
      </c>
      <c r="E2848">
        <v>-77.632388759999998</v>
      </c>
      <c r="F2848">
        <v>37.075977569999999</v>
      </c>
      <c r="G2848">
        <f xml:space="preserve"> SUMIF(ACRES_HARVESTED!E$2:E$4911,C2848,ACRES_HARVESTED!G$2:G$4911)</f>
        <v>5564</v>
      </c>
      <c r="H2848">
        <f xml:space="preserve"> SUMIF(SALES!E$2:E$4911,C2848,SALES!G$2:G$4911)</f>
        <v>2983000</v>
      </c>
      <c r="I2848">
        <f xml:space="preserve"> SUMIF(PRODUCTION!E$2:E$4911,C2848,PRODUCTION!I$2:I$4911)</f>
        <v>749839</v>
      </c>
    </row>
    <row r="2849" spans="1:9" x14ac:dyDescent="0.2">
      <c r="A2849">
        <v>51057</v>
      </c>
      <c r="B2849" t="s">
        <v>609</v>
      </c>
      <c r="C2849" t="str">
        <f t="shared" si="89"/>
        <v>51057</v>
      </c>
      <c r="D2849" t="str">
        <f t="shared" si="88"/>
        <v>ESSEX</v>
      </c>
      <c r="E2849">
        <v>-76.952041600000001</v>
      </c>
      <c r="F2849">
        <v>37.943036460000002</v>
      </c>
      <c r="G2849">
        <f xml:space="preserve"> SUMIF(ACRES_HARVESTED!E$2:E$4911,C2849,ACRES_HARVESTED!G$2:G$4911)</f>
        <v>16994</v>
      </c>
      <c r="H2849">
        <f xml:space="preserve"> SUMIF(SALES!E$2:E$4911,C2849,SALES!G$2:G$4911)</f>
        <v>8051000</v>
      </c>
      <c r="I2849">
        <f xml:space="preserve"> SUMIF(PRODUCTION!E$2:E$4911,C2849,PRODUCTION!I$2:I$4911)</f>
        <v>2119953</v>
      </c>
    </row>
    <row r="2850" spans="1:9" x14ac:dyDescent="0.2">
      <c r="A2850">
        <v>51059</v>
      </c>
      <c r="B2850" t="s">
        <v>104</v>
      </c>
      <c r="C2850" t="str">
        <f t="shared" si="89"/>
        <v>51059</v>
      </c>
      <c r="D2850" t="str">
        <f t="shared" si="88"/>
        <v>FAIRFAX</v>
      </c>
      <c r="E2850">
        <v>-77.276510169999995</v>
      </c>
      <c r="F2850">
        <v>38.836207909999999</v>
      </c>
      <c r="G2850">
        <f xml:space="preserve"> SUMIF(ACRES_HARVESTED!E$2:E$4911,C2850,ACRES_HARVESTED!G$2:G$4911)</f>
        <v>14</v>
      </c>
      <c r="H2850">
        <f xml:space="preserve"> SUMIF(SALES!E$2:E$4911,C2850,SALES!G$2:G$4911)</f>
        <v>0</v>
      </c>
      <c r="I2850">
        <f xml:space="preserve"> SUMIF(PRODUCTION!E$2:E$4911,C2850,PRODUCTION!I$2:I$4911)</f>
        <v>1200</v>
      </c>
    </row>
    <row r="2851" spans="1:9" x14ac:dyDescent="0.2">
      <c r="A2851">
        <v>51061</v>
      </c>
      <c r="B2851" t="s">
        <v>1346</v>
      </c>
      <c r="C2851" t="str">
        <f t="shared" si="89"/>
        <v>51061</v>
      </c>
      <c r="D2851" t="str">
        <f t="shared" si="88"/>
        <v>FAUQUIER</v>
      </c>
      <c r="E2851">
        <v>-77.809508149999999</v>
      </c>
      <c r="F2851">
        <v>38.738707099999999</v>
      </c>
      <c r="G2851">
        <f xml:space="preserve"> SUMIF(ACRES_HARVESTED!E$2:E$4911,C2851,ACRES_HARVESTED!G$2:G$4911)</f>
        <v>11531</v>
      </c>
      <c r="H2851">
        <f xml:space="preserve"> SUMIF(SALES!E$2:E$4911,C2851,SALES!G$2:G$4911)</f>
        <v>4386000</v>
      </c>
      <c r="I2851">
        <f xml:space="preserve"> SUMIF(PRODUCTION!E$2:E$4911,C2851,PRODUCTION!I$2:I$4911)</f>
        <v>3437100.8246999998</v>
      </c>
    </row>
    <row r="2852" spans="1:9" x14ac:dyDescent="0.2">
      <c r="A2852">
        <v>51063</v>
      </c>
      <c r="B2852" t="s">
        <v>101</v>
      </c>
      <c r="C2852" t="str">
        <f t="shared" si="89"/>
        <v>51063</v>
      </c>
      <c r="D2852" t="str">
        <f t="shared" si="88"/>
        <v>FLOYD</v>
      </c>
      <c r="E2852">
        <v>-80.361841720000001</v>
      </c>
      <c r="F2852">
        <v>36.931628119999999</v>
      </c>
      <c r="G2852">
        <f xml:space="preserve"> SUMIF(ACRES_HARVESTED!E$2:E$4911,C2852,ACRES_HARVESTED!G$2:G$4911)</f>
        <v>1442</v>
      </c>
      <c r="H2852">
        <f xml:space="preserve"> SUMIF(SALES!E$2:E$4911,C2852,SALES!G$2:G$4911)</f>
        <v>0</v>
      </c>
      <c r="I2852">
        <f xml:space="preserve"> SUMIF(PRODUCTION!E$2:E$4911,C2852,PRODUCTION!I$2:I$4911)</f>
        <v>843324.16680000001</v>
      </c>
    </row>
    <row r="2853" spans="1:9" x14ac:dyDescent="0.2">
      <c r="A2853">
        <v>51065</v>
      </c>
      <c r="B2853" t="s">
        <v>644</v>
      </c>
      <c r="C2853" t="str">
        <f t="shared" si="89"/>
        <v>51065</v>
      </c>
      <c r="D2853" t="str">
        <f t="shared" si="88"/>
        <v>FLUVANNA</v>
      </c>
      <c r="E2853">
        <v>-78.27765024</v>
      </c>
      <c r="F2853">
        <v>37.842164410000002</v>
      </c>
      <c r="G2853">
        <f xml:space="preserve"> SUMIF(ACRES_HARVESTED!E$2:E$4911,C2853,ACRES_HARVESTED!G$2:G$4911)</f>
        <v>0</v>
      </c>
      <c r="H2853">
        <f xml:space="preserve"> SUMIF(SALES!E$2:E$4911,C2853,SALES!G$2:G$4911)</f>
        <v>0</v>
      </c>
      <c r="I2853">
        <f xml:space="preserve"> SUMIF(PRODUCTION!E$2:E$4911,C2853,PRODUCTION!I$2:I$4911)</f>
        <v>0</v>
      </c>
    </row>
    <row r="2854" spans="1:9" x14ac:dyDescent="0.2">
      <c r="A2854">
        <v>51067</v>
      </c>
      <c r="B2854" t="s">
        <v>0</v>
      </c>
      <c r="C2854" t="str">
        <f t="shared" si="89"/>
        <v>51067</v>
      </c>
      <c r="D2854" t="str">
        <f t="shared" si="88"/>
        <v>FRANKLIN</v>
      </c>
      <c r="E2854">
        <v>-79.881063710000006</v>
      </c>
      <c r="F2854">
        <v>36.991896609999998</v>
      </c>
      <c r="G2854">
        <f xml:space="preserve"> SUMIF(ACRES_HARVESTED!E$2:E$4911,C2854,ACRES_HARVESTED!G$2:G$4911)</f>
        <v>14115</v>
      </c>
      <c r="H2854">
        <f xml:space="preserve"> SUMIF(SALES!E$2:E$4911,C2854,SALES!G$2:G$4911)</f>
        <v>3711000</v>
      </c>
      <c r="I2854">
        <f xml:space="preserve"> SUMIF(PRODUCTION!E$2:E$4911,C2854,PRODUCTION!I$2:I$4911)</f>
        <v>6248163.4962999998</v>
      </c>
    </row>
    <row r="2855" spans="1:9" x14ac:dyDescent="0.2">
      <c r="A2855">
        <v>51069</v>
      </c>
      <c r="B2855" t="s">
        <v>1417</v>
      </c>
      <c r="C2855" t="str">
        <f t="shared" si="89"/>
        <v>51069</v>
      </c>
      <c r="D2855" t="str">
        <f t="shared" si="88"/>
        <v>FREDERICK</v>
      </c>
      <c r="E2855">
        <v>-78.262414730000003</v>
      </c>
      <c r="F2855">
        <v>39.204584799999999</v>
      </c>
      <c r="G2855">
        <f xml:space="preserve"> SUMIF(ACRES_HARVESTED!E$2:E$4911,C2855,ACRES_HARVESTED!G$2:G$4911)</f>
        <v>4963</v>
      </c>
      <c r="H2855">
        <f xml:space="preserve"> SUMIF(SALES!E$2:E$4911,C2855,SALES!G$2:G$4911)</f>
        <v>2537000</v>
      </c>
      <c r="I2855">
        <f xml:space="preserve"> SUMIF(PRODUCTION!E$2:E$4911,C2855,PRODUCTION!I$2:I$4911)</f>
        <v>1036895.8646</v>
      </c>
    </row>
    <row r="2856" spans="1:9" x14ac:dyDescent="0.2">
      <c r="A2856">
        <v>51071</v>
      </c>
      <c r="B2856" t="s">
        <v>863</v>
      </c>
      <c r="C2856" t="str">
        <f t="shared" si="89"/>
        <v>51071</v>
      </c>
      <c r="D2856" t="str">
        <f t="shared" si="88"/>
        <v>GILES</v>
      </c>
      <c r="E2856">
        <v>-80.704222419999994</v>
      </c>
      <c r="F2856">
        <v>37.314044440000004</v>
      </c>
      <c r="G2856">
        <f xml:space="preserve"> SUMIF(ACRES_HARVESTED!E$2:E$4911,C2856,ACRES_HARVESTED!G$2:G$4911)</f>
        <v>415</v>
      </c>
      <c r="H2856">
        <f xml:space="preserve"> SUMIF(SALES!E$2:E$4911,C2856,SALES!G$2:G$4911)</f>
        <v>134000</v>
      </c>
      <c r="I2856">
        <f xml:space="preserve"> SUMIF(PRODUCTION!E$2:E$4911,C2856,PRODUCTION!I$2:I$4911)</f>
        <v>239993.60009999998</v>
      </c>
    </row>
    <row r="2857" spans="1:9" x14ac:dyDescent="0.2">
      <c r="A2857">
        <v>51073</v>
      </c>
      <c r="B2857" t="s">
        <v>917</v>
      </c>
      <c r="C2857" t="str">
        <f t="shared" si="89"/>
        <v>51073</v>
      </c>
      <c r="D2857" t="str">
        <f t="shared" si="88"/>
        <v>GLOUCESTER</v>
      </c>
      <c r="E2857">
        <v>-76.54142204</v>
      </c>
      <c r="F2857">
        <v>37.414039410000001</v>
      </c>
      <c r="G2857">
        <f xml:space="preserve"> SUMIF(ACRES_HARVESTED!E$2:E$4911,C2857,ACRES_HARVESTED!G$2:G$4911)</f>
        <v>5400</v>
      </c>
      <c r="H2857">
        <f xml:space="preserve"> SUMIF(SALES!E$2:E$4911,C2857,SALES!G$2:G$4911)</f>
        <v>2231000</v>
      </c>
      <c r="I2857">
        <f xml:space="preserve"> SUMIF(PRODUCTION!E$2:E$4911,C2857,PRODUCTION!I$2:I$4911)</f>
        <v>664051</v>
      </c>
    </row>
    <row r="2858" spans="1:9" x14ac:dyDescent="0.2">
      <c r="A2858">
        <v>51075</v>
      </c>
      <c r="B2858" t="s">
        <v>1363</v>
      </c>
      <c r="C2858" t="str">
        <f t="shared" si="89"/>
        <v>51075</v>
      </c>
      <c r="D2858" t="str">
        <f t="shared" si="88"/>
        <v>GOOCHLAND</v>
      </c>
      <c r="E2858">
        <v>-77.915943040000002</v>
      </c>
      <c r="F2858">
        <v>37.722000889999997</v>
      </c>
      <c r="G2858">
        <f xml:space="preserve"> SUMIF(ACRES_HARVESTED!E$2:E$4911,C2858,ACRES_HARVESTED!G$2:G$4911)</f>
        <v>4171</v>
      </c>
      <c r="H2858">
        <f xml:space="preserve"> SUMIF(SALES!E$2:E$4911,C2858,SALES!G$2:G$4911)</f>
        <v>939000</v>
      </c>
      <c r="I2858">
        <f xml:space="preserve"> SUMIF(PRODUCTION!E$2:E$4911,C2858,PRODUCTION!I$2:I$4911)</f>
        <v>1463822.925</v>
      </c>
    </row>
    <row r="2859" spans="1:9" x14ac:dyDescent="0.2">
      <c r="A2859">
        <v>51077</v>
      </c>
      <c r="B2859" t="s">
        <v>1194</v>
      </c>
      <c r="C2859" t="str">
        <f t="shared" si="89"/>
        <v>51077</v>
      </c>
      <c r="D2859" t="str">
        <f t="shared" si="88"/>
        <v>GRAYSON</v>
      </c>
      <c r="E2859">
        <v>-81.22507847</v>
      </c>
      <c r="F2859">
        <v>36.65661781</v>
      </c>
      <c r="G2859">
        <f xml:space="preserve"> SUMIF(ACRES_HARVESTED!E$2:E$4911,C2859,ACRES_HARVESTED!G$2:G$4911)</f>
        <v>1793</v>
      </c>
      <c r="H2859">
        <f xml:space="preserve"> SUMIF(SALES!E$2:E$4911,C2859,SALES!G$2:G$4911)</f>
        <v>581000</v>
      </c>
      <c r="I2859">
        <f xml:space="preserve"> SUMIF(PRODUCTION!E$2:E$4911,C2859,PRODUCTION!I$2:I$4911)</f>
        <v>1204962.2490999999</v>
      </c>
    </row>
    <row r="2860" spans="1:9" x14ac:dyDescent="0.2">
      <c r="A2860">
        <v>51079</v>
      </c>
      <c r="B2860" t="s">
        <v>335</v>
      </c>
      <c r="C2860" t="str">
        <f t="shared" si="89"/>
        <v>51079</v>
      </c>
      <c r="D2860" t="str">
        <f t="shared" si="88"/>
        <v>GREENE</v>
      </c>
      <c r="E2860">
        <v>-78.467042770000006</v>
      </c>
      <c r="F2860">
        <v>38.297312380000001</v>
      </c>
      <c r="G2860">
        <f xml:space="preserve"> SUMIF(ACRES_HARVESTED!E$2:E$4911,C2860,ACRES_HARVESTED!G$2:G$4911)</f>
        <v>675</v>
      </c>
      <c r="H2860">
        <f xml:space="preserve"> SUMIF(SALES!E$2:E$4911,C2860,SALES!G$2:G$4911)</f>
        <v>151000</v>
      </c>
      <c r="I2860">
        <f xml:space="preserve"> SUMIF(PRODUCTION!E$2:E$4911,C2860,PRODUCTION!I$2:I$4911)</f>
        <v>354311.1</v>
      </c>
    </row>
    <row r="2861" spans="1:9" x14ac:dyDescent="0.2">
      <c r="A2861">
        <v>51081</v>
      </c>
      <c r="B2861" t="s">
        <v>118</v>
      </c>
      <c r="C2861" t="str">
        <f t="shared" si="89"/>
        <v>51081</v>
      </c>
      <c r="D2861" t="str">
        <f t="shared" si="88"/>
        <v>GREENSVILLE</v>
      </c>
      <c r="E2861">
        <v>-77.559624220000003</v>
      </c>
      <c r="F2861">
        <v>36.675715830000001</v>
      </c>
      <c r="G2861">
        <f xml:space="preserve"> SUMIF(ACRES_HARVESTED!E$2:E$4911,C2861,ACRES_HARVESTED!G$2:G$4911)</f>
        <v>1616</v>
      </c>
      <c r="H2861">
        <f xml:space="preserve"> SUMIF(SALES!E$2:E$4911,C2861,SALES!G$2:G$4911)</f>
        <v>657000</v>
      </c>
      <c r="I2861">
        <f xml:space="preserve"> SUMIF(PRODUCTION!E$2:E$4911,C2861,PRODUCTION!I$2:I$4911)</f>
        <v>167069</v>
      </c>
    </row>
    <row r="2862" spans="1:9" x14ac:dyDescent="0.2">
      <c r="A2862">
        <v>51083</v>
      </c>
      <c r="B2862" t="s">
        <v>1431</v>
      </c>
      <c r="C2862" t="str">
        <f t="shared" si="89"/>
        <v>51083</v>
      </c>
      <c r="D2862" t="str">
        <f t="shared" si="88"/>
        <v>HALIFAX</v>
      </c>
      <c r="E2862">
        <v>-78.936599549999997</v>
      </c>
      <c r="F2862">
        <v>36.766892579999997</v>
      </c>
      <c r="G2862">
        <f xml:space="preserve"> SUMIF(ACRES_HARVESTED!E$2:E$4911,C2862,ACRES_HARVESTED!G$2:G$4911)</f>
        <v>1611</v>
      </c>
      <c r="H2862">
        <f xml:space="preserve"> SUMIF(SALES!E$2:E$4911,C2862,SALES!G$2:G$4911)</f>
        <v>616000</v>
      </c>
      <c r="I2862">
        <f xml:space="preserve"> SUMIF(PRODUCTION!E$2:E$4911,C2862,PRODUCTION!I$2:I$4911)</f>
        <v>162017</v>
      </c>
    </row>
    <row r="2863" spans="1:9" x14ac:dyDescent="0.2">
      <c r="A2863">
        <v>51085</v>
      </c>
      <c r="B2863" t="s">
        <v>1407</v>
      </c>
      <c r="C2863" t="str">
        <f t="shared" si="89"/>
        <v>51085</v>
      </c>
      <c r="D2863" t="str">
        <f t="shared" si="88"/>
        <v>HANOVER</v>
      </c>
      <c r="E2863">
        <v>-77.491315259999993</v>
      </c>
      <c r="F2863">
        <v>37.760336170000002</v>
      </c>
      <c r="G2863">
        <f xml:space="preserve"> SUMIF(ACRES_HARVESTED!E$2:E$4911,C2863,ACRES_HARVESTED!G$2:G$4911)</f>
        <v>13980</v>
      </c>
      <c r="H2863">
        <f xml:space="preserve"> SUMIF(SALES!E$2:E$4911,C2863,SALES!G$2:G$4911)</f>
        <v>6085000</v>
      </c>
      <c r="I2863">
        <f xml:space="preserve"> SUMIF(PRODUCTION!E$2:E$4911,C2863,PRODUCTION!I$2:I$4911)</f>
        <v>1840101.5544</v>
      </c>
    </row>
    <row r="2864" spans="1:9" x14ac:dyDescent="0.2">
      <c r="A2864">
        <v>51087</v>
      </c>
      <c r="B2864" t="s">
        <v>1911</v>
      </c>
      <c r="C2864" t="str">
        <f t="shared" si="89"/>
        <v>51087</v>
      </c>
      <c r="D2864" t="str">
        <f t="shared" si="88"/>
        <v>HENRICO</v>
      </c>
      <c r="E2864">
        <v>-77.405056520000002</v>
      </c>
      <c r="F2864">
        <v>37.537964209999998</v>
      </c>
      <c r="G2864">
        <f xml:space="preserve"> SUMIF(ACRES_HARVESTED!E$2:E$4911,C2864,ACRES_HARVESTED!G$2:G$4911)</f>
        <v>1657</v>
      </c>
      <c r="H2864">
        <f xml:space="preserve"> SUMIF(SALES!E$2:E$4911,C2864,SALES!G$2:G$4911)</f>
        <v>0</v>
      </c>
      <c r="I2864">
        <f xml:space="preserve"> SUMIF(PRODUCTION!E$2:E$4911,C2864,PRODUCTION!I$2:I$4911)</f>
        <v>232380</v>
      </c>
    </row>
    <row r="2865" spans="1:9" x14ac:dyDescent="0.2">
      <c r="A2865">
        <v>51089</v>
      </c>
      <c r="B2865" t="s">
        <v>152</v>
      </c>
      <c r="C2865" t="str">
        <f t="shared" si="89"/>
        <v>51089</v>
      </c>
      <c r="D2865" t="str">
        <f t="shared" si="88"/>
        <v>HENRY</v>
      </c>
      <c r="E2865">
        <v>-79.874185760000003</v>
      </c>
      <c r="F2865">
        <v>36.682674280000001</v>
      </c>
      <c r="G2865">
        <f xml:space="preserve"> SUMIF(ACRES_HARVESTED!E$2:E$4911,C2865,ACRES_HARVESTED!G$2:G$4911)</f>
        <v>0</v>
      </c>
      <c r="H2865">
        <f xml:space="preserve"> SUMIF(SALES!E$2:E$4911,C2865,SALES!G$2:G$4911)</f>
        <v>0</v>
      </c>
      <c r="I2865">
        <f xml:space="preserve"> SUMIF(PRODUCTION!E$2:E$4911,C2865,PRODUCTION!I$2:I$4911)</f>
        <v>0</v>
      </c>
    </row>
    <row r="2866" spans="1:9" x14ac:dyDescent="0.2">
      <c r="A2866">
        <v>51091</v>
      </c>
      <c r="B2866" t="s">
        <v>548</v>
      </c>
      <c r="C2866" t="str">
        <f t="shared" si="89"/>
        <v>51091</v>
      </c>
      <c r="D2866" t="str">
        <f t="shared" si="88"/>
        <v>HIGHLAND</v>
      </c>
      <c r="E2866">
        <v>-79.568669540000002</v>
      </c>
      <c r="F2866">
        <v>38.362393670000003</v>
      </c>
      <c r="G2866">
        <f xml:space="preserve"> SUMIF(ACRES_HARVESTED!E$2:E$4911,C2866,ACRES_HARVESTED!G$2:G$4911)</f>
        <v>168</v>
      </c>
      <c r="H2866">
        <f xml:space="preserve"> SUMIF(SALES!E$2:E$4911,C2866,SALES!G$2:G$4911)</f>
        <v>0</v>
      </c>
      <c r="I2866">
        <f xml:space="preserve"> SUMIF(PRODUCTION!E$2:E$4911,C2866,PRODUCTION!I$2:I$4911)</f>
        <v>128181.8824</v>
      </c>
    </row>
    <row r="2867" spans="1:9" x14ac:dyDescent="0.2">
      <c r="A2867">
        <v>51093</v>
      </c>
      <c r="B2867" t="s">
        <v>1901</v>
      </c>
      <c r="C2867" t="str">
        <f t="shared" si="89"/>
        <v>51093</v>
      </c>
      <c r="D2867" t="str">
        <f t="shared" si="88"/>
        <v>ISLE OF WIGHT</v>
      </c>
      <c r="E2867">
        <v>-76.724655229999996</v>
      </c>
      <c r="F2867">
        <v>36.891917650000003</v>
      </c>
      <c r="G2867">
        <f xml:space="preserve"> SUMIF(ACRES_HARVESTED!E$2:E$4911,C2867,ACRES_HARVESTED!G$2:G$4911)</f>
        <v>10769</v>
      </c>
      <c r="H2867">
        <f xml:space="preserve"> SUMIF(SALES!E$2:E$4911,C2867,SALES!G$2:G$4911)</f>
        <v>6300000</v>
      </c>
      <c r="I2867">
        <f xml:space="preserve"> SUMIF(PRODUCTION!E$2:E$4911,C2867,PRODUCTION!I$2:I$4911)</f>
        <v>1704351.0038000001</v>
      </c>
    </row>
    <row r="2868" spans="1:9" x14ac:dyDescent="0.2">
      <c r="A2868">
        <v>51095</v>
      </c>
      <c r="B2868" t="s">
        <v>1831</v>
      </c>
      <c r="C2868" t="str">
        <f t="shared" si="89"/>
        <v>51095</v>
      </c>
      <c r="D2868" t="str">
        <f t="shared" si="88"/>
        <v>JAMES CITY</v>
      </c>
      <c r="E2868">
        <v>-76.777171820000007</v>
      </c>
      <c r="F2868">
        <v>37.327945960000001</v>
      </c>
      <c r="G2868">
        <f xml:space="preserve"> SUMIF(ACRES_HARVESTED!E$2:E$4911,C2868,ACRES_HARVESTED!G$2:G$4911)</f>
        <v>0</v>
      </c>
      <c r="H2868">
        <f xml:space="preserve"> SUMIF(SALES!E$2:E$4911,C2868,SALES!G$2:G$4911)</f>
        <v>0</v>
      </c>
      <c r="I2868">
        <f xml:space="preserve"> SUMIF(PRODUCTION!E$2:E$4911,C2868,PRODUCTION!I$2:I$4911)</f>
        <v>0</v>
      </c>
    </row>
    <row r="2869" spans="1:9" x14ac:dyDescent="0.2">
      <c r="A2869">
        <v>51097</v>
      </c>
      <c r="B2869" t="s">
        <v>1864</v>
      </c>
      <c r="C2869" t="str">
        <f t="shared" si="89"/>
        <v>51097</v>
      </c>
      <c r="D2869" t="str">
        <f t="shared" si="88"/>
        <v>KING AND QUEEN</v>
      </c>
      <c r="E2869">
        <v>-76.896508900000001</v>
      </c>
      <c r="F2869">
        <v>37.719513310000004</v>
      </c>
      <c r="G2869">
        <f xml:space="preserve"> SUMIF(ACRES_HARVESTED!E$2:E$4911,C2869,ACRES_HARVESTED!G$2:G$4911)</f>
        <v>12347</v>
      </c>
      <c r="H2869">
        <f xml:space="preserve"> SUMIF(SALES!E$2:E$4911,C2869,SALES!G$2:G$4911)</f>
        <v>5898000</v>
      </c>
      <c r="I2869">
        <f xml:space="preserve"> SUMIF(PRODUCTION!E$2:E$4911,C2869,PRODUCTION!I$2:I$4911)</f>
        <v>1510053</v>
      </c>
    </row>
    <row r="2870" spans="1:9" x14ac:dyDescent="0.2">
      <c r="A2870">
        <v>51099</v>
      </c>
      <c r="B2870" t="s">
        <v>241</v>
      </c>
      <c r="C2870" t="str">
        <f t="shared" si="89"/>
        <v>51099</v>
      </c>
      <c r="D2870" t="str">
        <f t="shared" si="88"/>
        <v>KING GEORGE</v>
      </c>
      <c r="E2870">
        <v>-77.157231240000002</v>
      </c>
      <c r="F2870">
        <v>38.27358126</v>
      </c>
      <c r="G2870">
        <f xml:space="preserve"> SUMIF(ACRES_HARVESTED!E$2:E$4911,C2870,ACRES_HARVESTED!G$2:G$4911)</f>
        <v>3426</v>
      </c>
      <c r="H2870">
        <f xml:space="preserve"> SUMIF(SALES!E$2:E$4911,C2870,SALES!G$2:G$4911)</f>
        <v>1958000</v>
      </c>
      <c r="I2870">
        <f xml:space="preserve"> SUMIF(PRODUCTION!E$2:E$4911,C2870,PRODUCTION!I$2:I$4911)</f>
        <v>496958</v>
      </c>
    </row>
    <row r="2871" spans="1:9" x14ac:dyDescent="0.2">
      <c r="A2871">
        <v>51101</v>
      </c>
      <c r="B2871" t="s">
        <v>1236</v>
      </c>
      <c r="C2871" t="str">
        <f t="shared" si="89"/>
        <v>51101</v>
      </c>
      <c r="D2871" t="str">
        <f t="shared" si="88"/>
        <v>KING WILLIAM</v>
      </c>
      <c r="E2871">
        <v>-77.088040710000001</v>
      </c>
      <c r="F2871">
        <v>37.706353610000001</v>
      </c>
      <c r="G2871">
        <f xml:space="preserve"> SUMIF(ACRES_HARVESTED!E$2:E$4911,C2871,ACRES_HARVESTED!G$2:G$4911)</f>
        <v>8813</v>
      </c>
      <c r="H2871">
        <f xml:space="preserve"> SUMIF(SALES!E$2:E$4911,C2871,SALES!G$2:G$4911)</f>
        <v>4680000</v>
      </c>
      <c r="I2871">
        <f xml:space="preserve"> SUMIF(PRODUCTION!E$2:E$4911,C2871,PRODUCTION!I$2:I$4911)</f>
        <v>1259893</v>
      </c>
    </row>
    <row r="2872" spans="1:9" x14ac:dyDescent="0.2">
      <c r="A2872">
        <v>51103</v>
      </c>
      <c r="B2872" t="s">
        <v>664</v>
      </c>
      <c r="C2872" t="str">
        <f t="shared" si="89"/>
        <v>51103</v>
      </c>
      <c r="D2872" t="str">
        <f t="shared" si="88"/>
        <v>LANCASTER</v>
      </c>
      <c r="E2872">
        <v>-76.461516649999993</v>
      </c>
      <c r="F2872">
        <v>37.732391819999997</v>
      </c>
      <c r="G2872">
        <f xml:space="preserve"> SUMIF(ACRES_HARVESTED!E$2:E$4911,C2872,ACRES_HARVESTED!G$2:G$4911)</f>
        <v>5133</v>
      </c>
      <c r="H2872">
        <f xml:space="preserve"> SUMIF(SALES!E$2:E$4911,C2872,SALES!G$2:G$4911)</f>
        <v>2609000</v>
      </c>
      <c r="I2872">
        <f xml:space="preserve"> SUMIF(PRODUCTION!E$2:E$4911,C2872,PRODUCTION!I$2:I$4911)</f>
        <v>772804</v>
      </c>
    </row>
    <row r="2873" spans="1:9" x14ac:dyDescent="0.2">
      <c r="A2873">
        <v>51105</v>
      </c>
      <c r="B2873" t="s">
        <v>220</v>
      </c>
      <c r="C2873" t="str">
        <f t="shared" si="89"/>
        <v>51105</v>
      </c>
      <c r="D2873" t="str">
        <f t="shared" si="88"/>
        <v>LEE</v>
      </c>
      <c r="E2873">
        <v>-83.128155030000002</v>
      </c>
      <c r="F2873">
        <v>36.705484310000003</v>
      </c>
      <c r="G2873">
        <f xml:space="preserve"> SUMIF(ACRES_HARVESTED!E$2:E$4911,C2873,ACRES_HARVESTED!G$2:G$4911)</f>
        <v>1178</v>
      </c>
      <c r="H2873">
        <f xml:space="preserve"> SUMIF(SALES!E$2:E$4911,C2873,SALES!G$2:G$4911)</f>
        <v>433000</v>
      </c>
      <c r="I2873">
        <f xml:space="preserve"> SUMIF(PRODUCTION!E$2:E$4911,C2873,PRODUCTION!I$2:I$4911)</f>
        <v>264664.75579999998</v>
      </c>
    </row>
    <row r="2874" spans="1:9" x14ac:dyDescent="0.2">
      <c r="A2874">
        <v>51107</v>
      </c>
      <c r="B2874" t="s">
        <v>1100</v>
      </c>
      <c r="C2874" t="str">
        <f t="shared" si="89"/>
        <v>51107</v>
      </c>
      <c r="D2874" t="str">
        <f t="shared" si="88"/>
        <v>LOUDOUN</v>
      </c>
      <c r="E2874">
        <v>-77.635752109999999</v>
      </c>
      <c r="F2874">
        <v>39.09048044</v>
      </c>
      <c r="G2874">
        <f xml:space="preserve"> SUMIF(ACRES_HARVESTED!E$2:E$4911,C2874,ACRES_HARVESTED!G$2:G$4911)</f>
        <v>7217</v>
      </c>
      <c r="H2874">
        <f xml:space="preserve"> SUMIF(SALES!E$2:E$4911,C2874,SALES!G$2:G$4911)</f>
        <v>2917000</v>
      </c>
      <c r="I2874">
        <f xml:space="preserve"> SUMIF(PRODUCTION!E$2:E$4911,C2874,PRODUCTION!I$2:I$4911)</f>
        <v>1593100.8155999999</v>
      </c>
    </row>
    <row r="2875" spans="1:9" x14ac:dyDescent="0.2">
      <c r="A2875">
        <v>51109</v>
      </c>
      <c r="B2875" t="s">
        <v>793</v>
      </c>
      <c r="C2875" t="str">
        <f t="shared" si="89"/>
        <v>51109</v>
      </c>
      <c r="D2875" t="str">
        <f t="shared" si="88"/>
        <v>LOUISA</v>
      </c>
      <c r="E2875">
        <v>-77.962758530000002</v>
      </c>
      <c r="F2875">
        <v>37.978078429999997</v>
      </c>
      <c r="G2875">
        <f xml:space="preserve"> SUMIF(ACRES_HARVESTED!E$2:E$4911,C2875,ACRES_HARVESTED!G$2:G$4911)</f>
        <v>2192</v>
      </c>
      <c r="H2875">
        <f xml:space="preserve"> SUMIF(SALES!E$2:E$4911,C2875,SALES!G$2:G$4911)</f>
        <v>957000</v>
      </c>
      <c r="I2875">
        <f xml:space="preserve"> SUMIF(PRODUCTION!E$2:E$4911,C2875,PRODUCTION!I$2:I$4911)</f>
        <v>377109.85479999997</v>
      </c>
    </row>
    <row r="2876" spans="1:9" x14ac:dyDescent="0.2">
      <c r="A2876">
        <v>51111</v>
      </c>
      <c r="B2876" t="s">
        <v>1124</v>
      </c>
      <c r="C2876" t="str">
        <f t="shared" si="89"/>
        <v>51111</v>
      </c>
      <c r="D2876" t="str">
        <f t="shared" si="88"/>
        <v>LUNENBURG</v>
      </c>
      <c r="E2876">
        <v>-78.240845870000001</v>
      </c>
      <c r="F2876">
        <v>36.946062140000002</v>
      </c>
      <c r="G2876">
        <f xml:space="preserve"> SUMIF(ACRES_HARVESTED!E$2:E$4911,C2876,ACRES_HARVESTED!G$2:G$4911)</f>
        <v>1203</v>
      </c>
      <c r="H2876">
        <f xml:space="preserve"> SUMIF(SALES!E$2:E$4911,C2876,SALES!G$2:G$4911)</f>
        <v>0</v>
      </c>
      <c r="I2876">
        <f xml:space="preserve"> SUMIF(PRODUCTION!E$2:E$4911,C2876,PRODUCTION!I$2:I$4911)</f>
        <v>0</v>
      </c>
    </row>
    <row r="2877" spans="1:9" x14ac:dyDescent="0.2">
      <c r="A2877">
        <v>51113</v>
      </c>
      <c r="B2877" t="s">
        <v>194</v>
      </c>
      <c r="C2877" t="str">
        <f t="shared" si="89"/>
        <v>51113</v>
      </c>
      <c r="D2877" t="str">
        <f t="shared" si="88"/>
        <v>MADISON</v>
      </c>
      <c r="E2877">
        <v>-78.279508840000005</v>
      </c>
      <c r="F2877">
        <v>38.413662840000001</v>
      </c>
      <c r="G2877">
        <f xml:space="preserve"> SUMIF(ACRES_HARVESTED!E$2:E$4911,C2877,ACRES_HARVESTED!G$2:G$4911)</f>
        <v>7317</v>
      </c>
      <c r="H2877">
        <f xml:space="preserve"> SUMIF(SALES!E$2:E$4911,C2877,SALES!G$2:G$4911)</f>
        <v>3623000</v>
      </c>
      <c r="I2877">
        <f xml:space="preserve"> SUMIF(PRODUCTION!E$2:E$4911,C2877,PRODUCTION!I$2:I$4911)</f>
        <v>1608267.6762000001</v>
      </c>
    </row>
    <row r="2878" spans="1:9" x14ac:dyDescent="0.2">
      <c r="A2878">
        <v>51115</v>
      </c>
      <c r="B2878" t="s">
        <v>955</v>
      </c>
      <c r="C2878" t="str">
        <f t="shared" si="89"/>
        <v>51115</v>
      </c>
      <c r="D2878" t="str">
        <f t="shared" si="88"/>
        <v>MATHEWS</v>
      </c>
      <c r="E2878">
        <v>-76.34148682</v>
      </c>
      <c r="F2878">
        <v>37.436398879999999</v>
      </c>
      <c r="G2878">
        <f xml:space="preserve"> SUMIF(ACRES_HARVESTED!E$2:E$4911,C2878,ACRES_HARVESTED!G$2:G$4911)</f>
        <v>1076</v>
      </c>
      <c r="H2878">
        <f xml:space="preserve"> SUMIF(SALES!E$2:E$4911,C2878,SALES!G$2:G$4911)</f>
        <v>0</v>
      </c>
      <c r="I2878">
        <f xml:space="preserve"> SUMIF(PRODUCTION!E$2:E$4911,C2878,PRODUCTION!I$2:I$4911)</f>
        <v>136149</v>
      </c>
    </row>
    <row r="2879" spans="1:9" x14ac:dyDescent="0.2">
      <c r="A2879">
        <v>51117</v>
      </c>
      <c r="B2879" t="s">
        <v>966</v>
      </c>
      <c r="C2879" t="str">
        <f t="shared" si="89"/>
        <v>51117</v>
      </c>
      <c r="D2879" t="str">
        <f t="shared" si="88"/>
        <v>MECKLENBURG</v>
      </c>
      <c r="E2879">
        <v>-78.362611299999998</v>
      </c>
      <c r="F2879">
        <v>36.680472020000003</v>
      </c>
      <c r="G2879">
        <f xml:space="preserve"> SUMIF(ACRES_HARVESTED!E$2:E$4911,C2879,ACRES_HARVESTED!G$2:G$4911)</f>
        <v>848</v>
      </c>
      <c r="H2879">
        <f xml:space="preserve"> SUMIF(SALES!E$2:E$4911,C2879,SALES!G$2:G$4911)</f>
        <v>368000</v>
      </c>
      <c r="I2879">
        <f xml:space="preserve"> SUMIF(PRODUCTION!E$2:E$4911,C2879,PRODUCTION!I$2:I$4911)</f>
        <v>100020</v>
      </c>
    </row>
    <row r="2880" spans="1:9" x14ac:dyDescent="0.2">
      <c r="A2880">
        <v>51119</v>
      </c>
      <c r="B2880" t="s">
        <v>329</v>
      </c>
      <c r="C2880" t="str">
        <f t="shared" si="89"/>
        <v>51119</v>
      </c>
      <c r="D2880" t="str">
        <f t="shared" si="88"/>
        <v>MIDDLESEX</v>
      </c>
      <c r="E2880">
        <v>-76.568694840000006</v>
      </c>
      <c r="F2880">
        <v>37.629703489999997</v>
      </c>
      <c r="G2880">
        <f xml:space="preserve"> SUMIF(ACRES_HARVESTED!E$2:E$4911,C2880,ACRES_HARVESTED!G$2:G$4911)</f>
        <v>5445</v>
      </c>
      <c r="H2880">
        <f xml:space="preserve"> SUMIF(SALES!E$2:E$4911,C2880,SALES!G$2:G$4911)</f>
        <v>2920000</v>
      </c>
      <c r="I2880">
        <f xml:space="preserve"> SUMIF(PRODUCTION!E$2:E$4911,C2880,PRODUCTION!I$2:I$4911)</f>
        <v>834508</v>
      </c>
    </row>
    <row r="2881" spans="1:9" x14ac:dyDescent="0.2">
      <c r="A2881">
        <v>51121</v>
      </c>
      <c r="B2881" t="s">
        <v>44</v>
      </c>
      <c r="C2881" t="str">
        <f t="shared" si="89"/>
        <v>51121</v>
      </c>
      <c r="D2881" t="str">
        <f t="shared" si="88"/>
        <v>MONTGOMERY</v>
      </c>
      <c r="E2881">
        <v>-80.386425590000002</v>
      </c>
      <c r="F2881">
        <v>37.174835690000002</v>
      </c>
      <c r="G2881">
        <f xml:space="preserve"> SUMIF(ACRES_HARVESTED!E$2:E$4911,C2881,ACRES_HARVESTED!G$2:G$4911)</f>
        <v>2990</v>
      </c>
      <c r="H2881">
        <f xml:space="preserve"> SUMIF(SALES!E$2:E$4911,C2881,SALES!G$2:G$4911)</f>
        <v>1149000</v>
      </c>
      <c r="I2881">
        <f xml:space="preserve"> SUMIF(PRODUCTION!E$2:E$4911,C2881,PRODUCTION!I$2:I$4911)</f>
        <v>1366492.1443999999</v>
      </c>
    </row>
    <row r="2882" spans="1:9" x14ac:dyDescent="0.2">
      <c r="A2882">
        <v>51125</v>
      </c>
      <c r="B2882" t="s">
        <v>847</v>
      </c>
      <c r="C2882" t="str">
        <f t="shared" si="89"/>
        <v>51125</v>
      </c>
      <c r="D2882" t="str">
        <f t="shared" ref="D2882:D2945" si="90">UPPER(B2882)</f>
        <v>NELSON</v>
      </c>
      <c r="E2882">
        <v>-78.886924629999996</v>
      </c>
      <c r="F2882">
        <v>37.787454599999997</v>
      </c>
      <c r="G2882">
        <f xml:space="preserve"> SUMIF(ACRES_HARVESTED!E$2:E$4911,C2882,ACRES_HARVESTED!G$2:G$4911)</f>
        <v>516</v>
      </c>
      <c r="H2882">
        <f xml:space="preserve"> SUMIF(SALES!E$2:E$4911,C2882,SALES!G$2:G$4911)</f>
        <v>332000</v>
      </c>
      <c r="I2882">
        <f xml:space="preserve"> SUMIF(PRODUCTION!E$2:E$4911,C2882,PRODUCTION!I$2:I$4911)</f>
        <v>90326.676399999997</v>
      </c>
    </row>
    <row r="2883" spans="1:9" x14ac:dyDescent="0.2">
      <c r="A2883">
        <v>51127</v>
      </c>
      <c r="B2883" t="s">
        <v>1013</v>
      </c>
      <c r="C2883" t="str">
        <f t="shared" ref="C2883:C2946" si="91" xml:space="preserve"> TEXT(A2883,"00000")</f>
        <v>51127</v>
      </c>
      <c r="D2883" t="str">
        <f t="shared" si="90"/>
        <v>NEW KENT</v>
      </c>
      <c r="E2883">
        <v>-76.997168700000003</v>
      </c>
      <c r="F2883">
        <v>37.50499104</v>
      </c>
      <c r="G2883">
        <f xml:space="preserve"> SUMIF(ACRES_HARVESTED!E$2:E$4911,C2883,ACRES_HARVESTED!G$2:G$4911)</f>
        <v>3501</v>
      </c>
      <c r="H2883">
        <f xml:space="preserve"> SUMIF(SALES!E$2:E$4911,C2883,SALES!G$2:G$4911)</f>
        <v>1527000</v>
      </c>
      <c r="I2883">
        <f xml:space="preserve"> SUMIF(PRODUCTION!E$2:E$4911,C2883,PRODUCTION!I$2:I$4911)</f>
        <v>455721</v>
      </c>
    </row>
    <row r="2884" spans="1:9" x14ac:dyDescent="0.2">
      <c r="A2884">
        <v>51131</v>
      </c>
      <c r="B2884" t="s">
        <v>891</v>
      </c>
      <c r="C2884" t="str">
        <f t="shared" si="91"/>
        <v>51131</v>
      </c>
      <c r="D2884" t="str">
        <f t="shared" si="90"/>
        <v>NORTHAMPTON</v>
      </c>
      <c r="E2884">
        <v>-75.877646060000004</v>
      </c>
      <c r="F2884">
        <v>37.343053580000003</v>
      </c>
      <c r="G2884">
        <f xml:space="preserve"> SUMIF(ACRES_HARVESTED!E$2:E$4911,C2884,ACRES_HARVESTED!G$2:G$4911)</f>
        <v>7621</v>
      </c>
      <c r="H2884">
        <f xml:space="preserve"> SUMIF(SALES!E$2:E$4911,C2884,SALES!G$2:G$4911)</f>
        <v>3706000</v>
      </c>
      <c r="I2884">
        <f xml:space="preserve"> SUMIF(PRODUCTION!E$2:E$4911,C2884,PRODUCTION!I$2:I$4911)</f>
        <v>1103839</v>
      </c>
    </row>
    <row r="2885" spans="1:9" x14ac:dyDescent="0.2">
      <c r="A2885">
        <v>51133</v>
      </c>
      <c r="B2885" t="s">
        <v>894</v>
      </c>
      <c r="C2885" t="str">
        <f t="shared" si="91"/>
        <v>51133</v>
      </c>
      <c r="D2885" t="str">
        <f t="shared" si="90"/>
        <v>NORTHUMBERLAND</v>
      </c>
      <c r="E2885">
        <v>-76.419509149999996</v>
      </c>
      <c r="F2885">
        <v>37.887616700000002</v>
      </c>
      <c r="G2885">
        <f xml:space="preserve"> SUMIF(ACRES_HARVESTED!E$2:E$4911,C2885,ACRES_HARVESTED!G$2:G$4911)</f>
        <v>13185</v>
      </c>
      <c r="H2885">
        <f xml:space="preserve"> SUMIF(SALES!E$2:E$4911,C2885,SALES!G$2:G$4911)</f>
        <v>8003000</v>
      </c>
      <c r="I2885">
        <f xml:space="preserve"> SUMIF(PRODUCTION!E$2:E$4911,C2885,PRODUCTION!I$2:I$4911)</f>
        <v>2129092</v>
      </c>
    </row>
    <row r="2886" spans="1:9" x14ac:dyDescent="0.2">
      <c r="A2886">
        <v>51135</v>
      </c>
      <c r="B2886" t="s">
        <v>1364</v>
      </c>
      <c r="C2886" t="str">
        <f t="shared" si="91"/>
        <v>51135</v>
      </c>
      <c r="D2886" t="str">
        <f t="shared" si="90"/>
        <v>NOTTOWAY</v>
      </c>
      <c r="E2886">
        <v>-78.051273640000005</v>
      </c>
      <c r="F2886">
        <v>37.142013650000003</v>
      </c>
      <c r="G2886">
        <f xml:space="preserve"> SUMIF(ACRES_HARVESTED!E$2:E$4911,C2886,ACRES_HARVESTED!G$2:G$4911)</f>
        <v>2833</v>
      </c>
      <c r="H2886">
        <f xml:space="preserve"> SUMIF(SALES!E$2:E$4911,C2886,SALES!G$2:G$4911)</f>
        <v>571000</v>
      </c>
      <c r="I2886">
        <f xml:space="preserve"> SUMIF(PRODUCTION!E$2:E$4911,C2886,PRODUCTION!I$2:I$4911)</f>
        <v>684641.39199999999</v>
      </c>
    </row>
    <row r="2887" spans="1:9" x14ac:dyDescent="0.2">
      <c r="A2887">
        <v>51137</v>
      </c>
      <c r="B2887" t="s">
        <v>174</v>
      </c>
      <c r="C2887" t="str">
        <f t="shared" si="91"/>
        <v>51137</v>
      </c>
      <c r="D2887" t="str">
        <f t="shared" si="90"/>
        <v>ORANGE</v>
      </c>
      <c r="E2887">
        <v>-78.012983449999993</v>
      </c>
      <c r="F2887">
        <v>38.246358260000001</v>
      </c>
      <c r="G2887">
        <f xml:space="preserve"> SUMIF(ACRES_HARVESTED!E$2:E$4911,C2887,ACRES_HARVESTED!G$2:G$4911)</f>
        <v>6382</v>
      </c>
      <c r="H2887">
        <f xml:space="preserve"> SUMIF(SALES!E$2:E$4911,C2887,SALES!G$2:G$4911)</f>
        <v>3021000</v>
      </c>
      <c r="I2887">
        <f xml:space="preserve"> SUMIF(PRODUCTION!E$2:E$4911,C2887,PRODUCTION!I$2:I$4911)</f>
        <v>1208510.0194000001</v>
      </c>
    </row>
    <row r="2888" spans="1:9" x14ac:dyDescent="0.2">
      <c r="A2888">
        <v>51139</v>
      </c>
      <c r="B2888" t="s">
        <v>633</v>
      </c>
      <c r="C2888" t="str">
        <f t="shared" si="91"/>
        <v>51139</v>
      </c>
      <c r="D2888" t="str">
        <f t="shared" si="90"/>
        <v>PAGE</v>
      </c>
      <c r="E2888">
        <v>-78.484282120000003</v>
      </c>
      <c r="F2888">
        <v>38.619834849999997</v>
      </c>
      <c r="G2888">
        <f xml:space="preserve"> SUMIF(ACRES_HARVESTED!E$2:E$4911,C2888,ACRES_HARVESTED!G$2:G$4911)</f>
        <v>5486</v>
      </c>
      <c r="H2888">
        <f xml:space="preserve"> SUMIF(SALES!E$2:E$4911,C2888,SALES!G$2:G$4911)</f>
        <v>2860000</v>
      </c>
      <c r="I2888">
        <f xml:space="preserve"> SUMIF(PRODUCTION!E$2:E$4911,C2888,PRODUCTION!I$2:I$4911)</f>
        <v>1868310.7026</v>
      </c>
    </row>
    <row r="2889" spans="1:9" x14ac:dyDescent="0.2">
      <c r="A2889">
        <v>51141</v>
      </c>
      <c r="B2889" t="s">
        <v>1157</v>
      </c>
      <c r="C2889" t="str">
        <f t="shared" si="91"/>
        <v>51141</v>
      </c>
      <c r="D2889" t="str">
        <f t="shared" si="90"/>
        <v>PATRICK</v>
      </c>
      <c r="E2889">
        <v>-80.284816370000001</v>
      </c>
      <c r="F2889">
        <v>36.678099869999997</v>
      </c>
      <c r="G2889">
        <f xml:space="preserve"> SUMIF(ACRES_HARVESTED!E$2:E$4911,C2889,ACRES_HARVESTED!G$2:G$4911)</f>
        <v>749</v>
      </c>
      <c r="H2889">
        <f xml:space="preserve"> SUMIF(SALES!E$2:E$4911,C2889,SALES!G$2:G$4911)</f>
        <v>892000</v>
      </c>
      <c r="I2889">
        <f xml:space="preserve"> SUMIF(PRODUCTION!E$2:E$4911,C2889,PRODUCTION!I$2:I$4911)</f>
        <v>100059</v>
      </c>
    </row>
    <row r="2890" spans="1:9" x14ac:dyDescent="0.2">
      <c r="A2890">
        <v>51143</v>
      </c>
      <c r="B2890" t="s">
        <v>1889</v>
      </c>
      <c r="C2890" t="str">
        <f t="shared" si="91"/>
        <v>51143</v>
      </c>
      <c r="D2890" t="str">
        <f t="shared" si="90"/>
        <v>PITTSYLVANIA</v>
      </c>
      <c r="E2890">
        <v>-79.397189729999994</v>
      </c>
      <c r="F2890">
        <v>36.821287159999997</v>
      </c>
      <c r="G2890">
        <f xml:space="preserve"> SUMIF(ACRES_HARVESTED!E$2:E$4911,C2890,ACRES_HARVESTED!G$2:G$4911)</f>
        <v>6882</v>
      </c>
      <c r="H2890">
        <f xml:space="preserve"> SUMIF(SALES!E$2:E$4911,C2890,SALES!G$2:G$4911)</f>
        <v>976000</v>
      </c>
      <c r="I2890">
        <f xml:space="preserve"> SUMIF(PRODUCTION!E$2:E$4911,C2890,PRODUCTION!I$2:I$4911)</f>
        <v>3530795.6348999999</v>
      </c>
    </row>
    <row r="2891" spans="1:9" x14ac:dyDescent="0.2">
      <c r="A2891">
        <v>51145</v>
      </c>
      <c r="B2891" t="s">
        <v>1428</v>
      </c>
      <c r="C2891" t="str">
        <f t="shared" si="91"/>
        <v>51145</v>
      </c>
      <c r="D2891" t="str">
        <f t="shared" si="90"/>
        <v>POWHATAN</v>
      </c>
      <c r="E2891">
        <v>-77.915315000000007</v>
      </c>
      <c r="F2891">
        <v>37.550296959999997</v>
      </c>
      <c r="G2891">
        <f xml:space="preserve"> SUMIF(ACRES_HARVESTED!E$2:E$4911,C2891,ACRES_HARVESTED!G$2:G$4911)</f>
        <v>1166</v>
      </c>
      <c r="H2891">
        <f xml:space="preserve"> SUMIF(SALES!E$2:E$4911,C2891,SALES!G$2:G$4911)</f>
        <v>500000</v>
      </c>
      <c r="I2891">
        <f xml:space="preserve"> SUMIF(PRODUCTION!E$2:E$4911,C2891,PRODUCTION!I$2:I$4911)</f>
        <v>133300</v>
      </c>
    </row>
    <row r="2892" spans="1:9" x14ac:dyDescent="0.2">
      <c r="A2892">
        <v>51147</v>
      </c>
      <c r="B2892" t="s">
        <v>1185</v>
      </c>
      <c r="C2892" t="str">
        <f t="shared" si="91"/>
        <v>51147</v>
      </c>
      <c r="D2892" t="str">
        <f t="shared" si="90"/>
        <v>PRINCE EDWARD</v>
      </c>
      <c r="E2892">
        <v>-78.440905650000005</v>
      </c>
      <c r="F2892">
        <v>37.224092669999997</v>
      </c>
      <c r="G2892">
        <f xml:space="preserve"> SUMIF(ACRES_HARVESTED!E$2:E$4911,C2892,ACRES_HARVESTED!G$2:G$4911)</f>
        <v>467</v>
      </c>
      <c r="H2892">
        <f xml:space="preserve"> SUMIF(SALES!E$2:E$4911,C2892,SALES!G$2:G$4911)</f>
        <v>257000</v>
      </c>
      <c r="I2892">
        <f xml:space="preserve"> SUMIF(PRODUCTION!E$2:E$4911,C2892,PRODUCTION!I$2:I$4911)</f>
        <v>39842</v>
      </c>
    </row>
    <row r="2893" spans="1:9" x14ac:dyDescent="0.2">
      <c r="A2893">
        <v>51149</v>
      </c>
      <c r="B2893" t="s">
        <v>1026</v>
      </c>
      <c r="C2893" t="str">
        <f t="shared" si="91"/>
        <v>51149</v>
      </c>
      <c r="D2893" t="str">
        <f t="shared" si="90"/>
        <v>PRINCE GEORGE</v>
      </c>
      <c r="E2893">
        <v>-77.224462750000001</v>
      </c>
      <c r="F2893">
        <v>37.186486090000002</v>
      </c>
      <c r="G2893">
        <f xml:space="preserve"> SUMIF(ACRES_HARVESTED!E$2:E$4911,C2893,ACRES_HARVESTED!G$2:G$4911)</f>
        <v>5294</v>
      </c>
      <c r="H2893">
        <f xml:space="preserve"> SUMIF(SALES!E$2:E$4911,C2893,SALES!G$2:G$4911)</f>
        <v>2981000</v>
      </c>
      <c r="I2893">
        <f xml:space="preserve"> SUMIF(PRODUCTION!E$2:E$4911,C2893,PRODUCTION!I$2:I$4911)</f>
        <v>669764</v>
      </c>
    </row>
    <row r="2894" spans="1:9" x14ac:dyDescent="0.2">
      <c r="A2894">
        <v>51153</v>
      </c>
      <c r="B2894" t="s">
        <v>796</v>
      </c>
      <c r="C2894" t="str">
        <f t="shared" si="91"/>
        <v>51153</v>
      </c>
      <c r="D2894" t="str">
        <f t="shared" si="90"/>
        <v>PRINCE WILLIAM</v>
      </c>
      <c r="E2894">
        <v>-77.480287290000007</v>
      </c>
      <c r="F2894">
        <v>38.702760990000002</v>
      </c>
      <c r="G2894">
        <f xml:space="preserve"> SUMIF(ACRES_HARVESTED!E$2:E$4911,C2894,ACRES_HARVESTED!G$2:G$4911)</f>
        <v>926</v>
      </c>
      <c r="H2894">
        <f xml:space="preserve"> SUMIF(SALES!E$2:E$4911,C2894,SALES!G$2:G$4911)</f>
        <v>631000</v>
      </c>
      <c r="I2894">
        <f xml:space="preserve"> SUMIF(PRODUCTION!E$2:E$4911,C2894,PRODUCTION!I$2:I$4911)</f>
        <v>125208</v>
      </c>
    </row>
    <row r="2895" spans="1:9" x14ac:dyDescent="0.2">
      <c r="A2895">
        <v>51155</v>
      </c>
      <c r="B2895" t="s">
        <v>515</v>
      </c>
      <c r="C2895" t="str">
        <f t="shared" si="91"/>
        <v>51155</v>
      </c>
      <c r="D2895" t="str">
        <f t="shared" si="90"/>
        <v>PULASKI</v>
      </c>
      <c r="E2895">
        <v>-80.713484039999997</v>
      </c>
      <c r="F2895">
        <v>37.063292699999998</v>
      </c>
      <c r="G2895">
        <f xml:space="preserve"> SUMIF(ACRES_HARVESTED!E$2:E$4911,C2895,ACRES_HARVESTED!G$2:G$4911)</f>
        <v>913</v>
      </c>
      <c r="H2895">
        <f xml:space="preserve"> SUMIF(SALES!E$2:E$4911,C2895,SALES!G$2:G$4911)</f>
        <v>389000</v>
      </c>
      <c r="I2895">
        <f xml:space="preserve"> SUMIF(PRODUCTION!E$2:E$4911,C2895,PRODUCTION!I$2:I$4911)</f>
        <v>820820.71499999997</v>
      </c>
    </row>
    <row r="2896" spans="1:9" x14ac:dyDescent="0.2">
      <c r="A2896">
        <v>51157</v>
      </c>
      <c r="B2896" t="s">
        <v>1643</v>
      </c>
      <c r="C2896" t="str">
        <f t="shared" si="91"/>
        <v>51157</v>
      </c>
      <c r="D2896" t="str">
        <f t="shared" si="90"/>
        <v>RAPPAHANNOCK</v>
      </c>
      <c r="E2896">
        <v>-78.159436139999997</v>
      </c>
      <c r="F2896">
        <v>38.684617940000003</v>
      </c>
      <c r="G2896">
        <f xml:space="preserve"> SUMIF(ACRES_HARVESTED!E$2:E$4911,C2896,ACRES_HARVESTED!G$2:G$4911)</f>
        <v>218</v>
      </c>
      <c r="H2896">
        <f xml:space="preserve"> SUMIF(SALES!E$2:E$4911,C2896,SALES!G$2:G$4911)</f>
        <v>0</v>
      </c>
      <c r="I2896">
        <f xml:space="preserve"> SUMIF(PRODUCTION!E$2:E$4911,C2896,PRODUCTION!I$2:I$4911)</f>
        <v>150818.42489999998</v>
      </c>
    </row>
    <row r="2897" spans="1:9" x14ac:dyDescent="0.2">
      <c r="A2897">
        <v>51159</v>
      </c>
      <c r="B2897" t="s">
        <v>60</v>
      </c>
      <c r="C2897" t="str">
        <f t="shared" si="91"/>
        <v>51159</v>
      </c>
      <c r="D2897" t="str">
        <f t="shared" si="90"/>
        <v>RICHMOND</v>
      </c>
      <c r="E2897">
        <v>-76.726801399999999</v>
      </c>
      <c r="F2897">
        <v>37.943010719999997</v>
      </c>
      <c r="G2897">
        <f xml:space="preserve"> SUMIF(ACRES_HARVESTED!E$2:E$4911,C2897,ACRES_HARVESTED!G$2:G$4911)</f>
        <v>8858</v>
      </c>
      <c r="H2897">
        <f xml:space="preserve"> SUMIF(SALES!E$2:E$4911,C2897,SALES!G$2:G$4911)</f>
        <v>4545000</v>
      </c>
      <c r="I2897">
        <f xml:space="preserve"> SUMIF(PRODUCTION!E$2:E$4911,C2897,PRODUCTION!I$2:I$4911)</f>
        <v>1246648</v>
      </c>
    </row>
    <row r="2898" spans="1:9" x14ac:dyDescent="0.2">
      <c r="A2898">
        <v>51161</v>
      </c>
      <c r="B2898" t="s">
        <v>1451</v>
      </c>
      <c r="C2898" t="str">
        <f t="shared" si="91"/>
        <v>51161</v>
      </c>
      <c r="D2898" t="str">
        <f t="shared" si="90"/>
        <v>ROANOKE</v>
      </c>
      <c r="E2898">
        <v>-80.067514000000003</v>
      </c>
      <c r="F2898">
        <v>37.26938285</v>
      </c>
      <c r="G2898">
        <f xml:space="preserve"> SUMIF(ACRES_HARVESTED!E$2:E$4911,C2898,ACRES_HARVESTED!G$2:G$4911)</f>
        <v>160</v>
      </c>
      <c r="H2898">
        <f xml:space="preserve"> SUMIF(SALES!E$2:E$4911,C2898,SALES!G$2:G$4911)</f>
        <v>32000</v>
      </c>
      <c r="I2898">
        <f xml:space="preserve"> SUMIF(PRODUCTION!E$2:E$4911,C2898,PRODUCTION!I$2:I$4911)</f>
        <v>62988.639999999999</v>
      </c>
    </row>
    <row r="2899" spans="1:9" x14ac:dyDescent="0.2">
      <c r="A2899">
        <v>51163</v>
      </c>
      <c r="B2899" t="s">
        <v>1876</v>
      </c>
      <c r="C2899" t="str">
        <f t="shared" si="91"/>
        <v>51163</v>
      </c>
      <c r="D2899" t="str">
        <f t="shared" si="90"/>
        <v>ROCKBRIDGE</v>
      </c>
      <c r="E2899">
        <v>-79.447746120000005</v>
      </c>
      <c r="F2899">
        <v>37.81505482</v>
      </c>
      <c r="G2899">
        <f xml:space="preserve"> SUMIF(ACRES_HARVESTED!E$2:E$4911,C2899,ACRES_HARVESTED!G$2:G$4911)</f>
        <v>3222</v>
      </c>
      <c r="H2899">
        <f xml:space="preserve"> SUMIF(SALES!E$2:E$4911,C2899,SALES!G$2:G$4911)</f>
        <v>1301000</v>
      </c>
      <c r="I2899">
        <f xml:space="preserve"> SUMIF(PRODUCTION!E$2:E$4911,C2899,PRODUCTION!I$2:I$4911)</f>
        <v>1524366.8433000001</v>
      </c>
    </row>
    <row r="2900" spans="1:9" x14ac:dyDescent="0.2">
      <c r="A2900">
        <v>51165</v>
      </c>
      <c r="B2900" t="s">
        <v>142</v>
      </c>
      <c r="C2900" t="str">
        <f t="shared" si="91"/>
        <v>51165</v>
      </c>
      <c r="D2900" t="str">
        <f t="shared" si="90"/>
        <v>ROCKINGHAM</v>
      </c>
      <c r="E2900">
        <v>-78.875816090000001</v>
      </c>
      <c r="F2900">
        <v>38.512210070000002</v>
      </c>
      <c r="G2900">
        <f xml:space="preserve"> SUMIF(ACRES_HARVESTED!E$2:E$4911,C2900,ACRES_HARVESTED!G$2:G$4911)</f>
        <v>42177</v>
      </c>
      <c r="H2900">
        <f xml:space="preserve"> SUMIF(SALES!E$2:E$4911,C2900,SALES!G$2:G$4911)</f>
        <v>18729000</v>
      </c>
      <c r="I2900">
        <f xml:space="preserve"> SUMIF(PRODUCTION!E$2:E$4911,C2900,PRODUCTION!I$2:I$4911)</f>
        <v>20347592.913899999</v>
      </c>
    </row>
    <row r="2901" spans="1:9" x14ac:dyDescent="0.2">
      <c r="A2901">
        <v>51167</v>
      </c>
      <c r="B2901" t="s">
        <v>450</v>
      </c>
      <c r="C2901" t="str">
        <f t="shared" si="91"/>
        <v>51167</v>
      </c>
      <c r="D2901" t="str">
        <f t="shared" si="90"/>
        <v>RUSSELL</v>
      </c>
      <c r="E2901">
        <v>-82.095965090000007</v>
      </c>
      <c r="F2901">
        <v>36.933610229999999</v>
      </c>
      <c r="G2901">
        <f xml:space="preserve"> SUMIF(ACRES_HARVESTED!E$2:E$4911,C2901,ACRES_HARVESTED!G$2:G$4911)</f>
        <v>1266</v>
      </c>
      <c r="H2901">
        <f xml:space="preserve"> SUMIF(SALES!E$2:E$4911,C2901,SALES!G$2:G$4911)</f>
        <v>0</v>
      </c>
      <c r="I2901">
        <f xml:space="preserve"> SUMIF(PRODUCTION!E$2:E$4911,C2901,PRODUCTION!I$2:I$4911)</f>
        <v>720041.83309999993</v>
      </c>
    </row>
    <row r="2902" spans="1:9" x14ac:dyDescent="0.2">
      <c r="A2902">
        <v>51169</v>
      </c>
      <c r="B2902" t="s">
        <v>498</v>
      </c>
      <c r="C2902" t="str">
        <f t="shared" si="91"/>
        <v>51169</v>
      </c>
      <c r="D2902" t="str">
        <f t="shared" si="90"/>
        <v>SCOTT</v>
      </c>
      <c r="E2902">
        <v>-82.603114779999999</v>
      </c>
      <c r="F2902">
        <v>36.714308099999997</v>
      </c>
      <c r="G2902">
        <f xml:space="preserve"> SUMIF(ACRES_HARVESTED!E$2:E$4911,C2902,ACRES_HARVESTED!G$2:G$4911)</f>
        <v>724</v>
      </c>
      <c r="H2902">
        <f xml:space="preserve"> SUMIF(SALES!E$2:E$4911,C2902,SALES!G$2:G$4911)</f>
        <v>333000</v>
      </c>
      <c r="I2902">
        <f xml:space="preserve"> SUMIF(PRODUCTION!E$2:E$4911,C2902,PRODUCTION!I$2:I$4911)</f>
        <v>461926.6483</v>
      </c>
    </row>
    <row r="2903" spans="1:9" x14ac:dyDescent="0.2">
      <c r="A2903">
        <v>51171</v>
      </c>
      <c r="B2903" t="s">
        <v>1458</v>
      </c>
      <c r="C2903" t="str">
        <f t="shared" si="91"/>
        <v>51171</v>
      </c>
      <c r="D2903" t="str">
        <f t="shared" si="90"/>
        <v>SHENANDOAH</v>
      </c>
      <c r="E2903">
        <v>-78.571135440000006</v>
      </c>
      <c r="F2903">
        <v>38.858270709999999</v>
      </c>
      <c r="G2903">
        <f xml:space="preserve"> SUMIF(ACRES_HARVESTED!E$2:E$4911,C2903,ACRES_HARVESTED!G$2:G$4911)</f>
        <v>13166</v>
      </c>
      <c r="H2903">
        <f xml:space="preserve"> SUMIF(SALES!E$2:E$4911,C2903,SALES!G$2:G$4911)</f>
        <v>6939000</v>
      </c>
      <c r="I2903">
        <f xml:space="preserve"> SUMIF(PRODUCTION!E$2:E$4911,C2903,PRODUCTION!I$2:I$4911)</f>
        <v>3650975.8734999998</v>
      </c>
    </row>
    <row r="2904" spans="1:9" x14ac:dyDescent="0.2">
      <c r="A2904">
        <v>51173</v>
      </c>
      <c r="B2904" t="s">
        <v>1230</v>
      </c>
      <c r="C2904" t="str">
        <f t="shared" si="91"/>
        <v>51173</v>
      </c>
      <c r="D2904" t="str">
        <f t="shared" si="90"/>
        <v>SMYTH</v>
      </c>
      <c r="E2904">
        <v>-81.536923869999995</v>
      </c>
      <c r="F2904">
        <v>36.843931470000001</v>
      </c>
      <c r="G2904">
        <f xml:space="preserve"> SUMIF(ACRES_HARVESTED!E$2:E$4911,C2904,ACRES_HARVESTED!G$2:G$4911)</f>
        <v>1763</v>
      </c>
      <c r="H2904">
        <f xml:space="preserve"> SUMIF(SALES!E$2:E$4911,C2904,SALES!G$2:G$4911)</f>
        <v>0</v>
      </c>
      <c r="I2904">
        <f xml:space="preserve"> SUMIF(PRODUCTION!E$2:E$4911,C2904,PRODUCTION!I$2:I$4911)</f>
        <v>1267114.6817000001</v>
      </c>
    </row>
    <row r="2905" spans="1:9" x14ac:dyDescent="0.2">
      <c r="A2905">
        <v>51175</v>
      </c>
      <c r="B2905" t="s">
        <v>1474</v>
      </c>
      <c r="C2905" t="str">
        <f t="shared" si="91"/>
        <v>51175</v>
      </c>
      <c r="D2905" t="str">
        <f t="shared" si="90"/>
        <v>SOUTHAMPTON</v>
      </c>
      <c r="E2905">
        <v>-77.105660439999994</v>
      </c>
      <c r="F2905">
        <v>36.72019409</v>
      </c>
      <c r="G2905">
        <f xml:space="preserve"> SUMIF(ACRES_HARVESTED!E$2:E$4911,C2905,ACRES_HARVESTED!G$2:G$4911)</f>
        <v>15561</v>
      </c>
      <c r="H2905">
        <f xml:space="preserve"> SUMIF(SALES!E$2:E$4911,C2905,SALES!G$2:G$4911)</f>
        <v>9490000</v>
      </c>
      <c r="I2905">
        <f xml:space="preserve"> SUMIF(PRODUCTION!E$2:E$4911,C2905,PRODUCTION!I$2:I$4911)</f>
        <v>2375424</v>
      </c>
    </row>
    <row r="2906" spans="1:9" x14ac:dyDescent="0.2">
      <c r="A2906">
        <v>51177</v>
      </c>
      <c r="B2906" t="s">
        <v>1247</v>
      </c>
      <c r="C2906" t="str">
        <f t="shared" si="91"/>
        <v>51177</v>
      </c>
      <c r="D2906" t="str">
        <f t="shared" si="90"/>
        <v>SPOTSYLVANIA</v>
      </c>
      <c r="E2906">
        <v>-77.656153439999997</v>
      </c>
      <c r="F2906">
        <v>38.184534669999998</v>
      </c>
      <c r="G2906">
        <f xml:space="preserve"> SUMIF(ACRES_HARVESTED!E$2:E$4911,C2906,ACRES_HARVESTED!G$2:G$4911)</f>
        <v>1446</v>
      </c>
      <c r="H2906">
        <f xml:space="preserve"> SUMIF(SALES!E$2:E$4911,C2906,SALES!G$2:G$4911)</f>
        <v>688000</v>
      </c>
      <c r="I2906">
        <f xml:space="preserve"> SUMIF(PRODUCTION!E$2:E$4911,C2906,PRODUCTION!I$2:I$4911)</f>
        <v>441955.63199999998</v>
      </c>
    </row>
    <row r="2907" spans="1:9" x14ac:dyDescent="0.2">
      <c r="A2907">
        <v>51179</v>
      </c>
      <c r="B2907" t="s">
        <v>441</v>
      </c>
      <c r="C2907" t="str">
        <f t="shared" si="91"/>
        <v>51179</v>
      </c>
      <c r="D2907" t="str">
        <f t="shared" si="90"/>
        <v>STAFFORD</v>
      </c>
      <c r="E2907">
        <v>-77.45796206</v>
      </c>
      <c r="F2907">
        <v>38.420616699999997</v>
      </c>
      <c r="G2907">
        <f xml:space="preserve"> SUMIF(ACRES_HARVESTED!E$2:E$4911,C2907,ACRES_HARVESTED!G$2:G$4911)</f>
        <v>2891</v>
      </c>
      <c r="H2907">
        <f xml:space="preserve"> SUMIF(SALES!E$2:E$4911,C2907,SALES!G$2:G$4911)</f>
        <v>1472000</v>
      </c>
      <c r="I2907">
        <f xml:space="preserve"> SUMIF(PRODUCTION!E$2:E$4911,C2907,PRODUCTION!I$2:I$4911)</f>
        <v>360005</v>
      </c>
    </row>
    <row r="2908" spans="1:9" x14ac:dyDescent="0.2">
      <c r="A2908">
        <v>51181</v>
      </c>
      <c r="B2908" t="s">
        <v>1209</v>
      </c>
      <c r="C2908" t="str">
        <f t="shared" si="91"/>
        <v>51181</v>
      </c>
      <c r="D2908" t="str">
        <f t="shared" si="90"/>
        <v>SURRY</v>
      </c>
      <c r="E2908">
        <v>-76.90027517</v>
      </c>
      <c r="F2908">
        <v>37.109636610000003</v>
      </c>
      <c r="G2908">
        <f xml:space="preserve"> SUMIF(ACRES_HARVESTED!E$2:E$4911,C2908,ACRES_HARVESTED!G$2:G$4911)</f>
        <v>6850</v>
      </c>
      <c r="H2908">
        <f xml:space="preserve"> SUMIF(SALES!E$2:E$4911,C2908,SALES!G$2:G$4911)</f>
        <v>3275000</v>
      </c>
      <c r="I2908">
        <f xml:space="preserve"> SUMIF(PRODUCTION!E$2:E$4911,C2908,PRODUCTION!I$2:I$4911)</f>
        <v>947322</v>
      </c>
    </row>
    <row r="2909" spans="1:9" x14ac:dyDescent="0.2">
      <c r="A2909">
        <v>51183</v>
      </c>
      <c r="B2909" t="s">
        <v>713</v>
      </c>
      <c r="C2909" t="str">
        <f t="shared" si="91"/>
        <v>51183</v>
      </c>
      <c r="D2909" t="str">
        <f t="shared" si="90"/>
        <v>SUSSEX</v>
      </c>
      <c r="E2909">
        <v>-77.262341070000005</v>
      </c>
      <c r="F2909">
        <v>36.921365489999999</v>
      </c>
      <c r="G2909">
        <f xml:space="preserve"> SUMIF(ACRES_HARVESTED!E$2:E$4911,C2909,ACRES_HARVESTED!G$2:G$4911)</f>
        <v>7365</v>
      </c>
      <c r="H2909">
        <f xml:space="preserve"> SUMIF(SALES!E$2:E$4911,C2909,SALES!G$2:G$4911)</f>
        <v>4220000</v>
      </c>
      <c r="I2909">
        <f xml:space="preserve"> SUMIF(PRODUCTION!E$2:E$4911,C2909,PRODUCTION!I$2:I$4911)</f>
        <v>1053323</v>
      </c>
    </row>
    <row r="2910" spans="1:9" x14ac:dyDescent="0.2">
      <c r="A2910">
        <v>51185</v>
      </c>
      <c r="B2910" t="s">
        <v>1465</v>
      </c>
      <c r="C2910" t="str">
        <f t="shared" si="91"/>
        <v>51185</v>
      </c>
      <c r="D2910" t="str">
        <f t="shared" si="90"/>
        <v>TAZEWELL</v>
      </c>
      <c r="E2910">
        <v>-81.560465710000003</v>
      </c>
      <c r="F2910">
        <v>37.12490124</v>
      </c>
      <c r="G2910">
        <f xml:space="preserve"> SUMIF(ACRES_HARVESTED!E$2:E$4911,C2910,ACRES_HARVESTED!G$2:G$4911)</f>
        <v>743</v>
      </c>
      <c r="H2910">
        <f xml:space="preserve"> SUMIF(SALES!E$2:E$4911,C2910,SALES!G$2:G$4911)</f>
        <v>313000</v>
      </c>
      <c r="I2910">
        <f xml:space="preserve"> SUMIF(PRODUCTION!E$2:E$4911,C2910,PRODUCTION!I$2:I$4911)</f>
        <v>536387.63749999995</v>
      </c>
    </row>
    <row r="2911" spans="1:9" x14ac:dyDescent="0.2">
      <c r="A2911">
        <v>51187</v>
      </c>
      <c r="B2911" t="s">
        <v>108</v>
      </c>
      <c r="C2911" t="str">
        <f t="shared" si="91"/>
        <v>51187</v>
      </c>
      <c r="D2911" t="str">
        <f t="shared" si="90"/>
        <v>WARREN</v>
      </c>
      <c r="E2911">
        <v>-78.20860922</v>
      </c>
      <c r="F2911">
        <v>38.908701360000002</v>
      </c>
      <c r="G2911">
        <f xml:space="preserve"> SUMIF(ACRES_HARVESTED!E$2:E$4911,C2911,ACRES_HARVESTED!G$2:G$4911)</f>
        <v>360</v>
      </c>
      <c r="H2911">
        <f xml:space="preserve"> SUMIF(SALES!E$2:E$4911,C2911,SALES!G$2:G$4911)</f>
        <v>0</v>
      </c>
      <c r="I2911">
        <f xml:space="preserve"> SUMIF(PRODUCTION!E$2:E$4911,C2911,PRODUCTION!I$2:I$4911)</f>
        <v>62740</v>
      </c>
    </row>
    <row r="2912" spans="1:9" x14ac:dyDescent="0.2">
      <c r="A2912">
        <v>51191</v>
      </c>
      <c r="B2912" t="s">
        <v>48</v>
      </c>
      <c r="C2912" t="str">
        <f t="shared" si="91"/>
        <v>51191</v>
      </c>
      <c r="D2912" t="str">
        <f t="shared" si="90"/>
        <v>WASHINGTON</v>
      </c>
      <c r="E2912">
        <v>-81.959599089999998</v>
      </c>
      <c r="F2912">
        <v>36.724559990000003</v>
      </c>
      <c r="G2912">
        <f xml:space="preserve"> SUMIF(ACRES_HARVESTED!E$2:E$4911,C2912,ACRES_HARVESTED!G$2:G$4911)</f>
        <v>3674</v>
      </c>
      <c r="H2912">
        <f xml:space="preserve"> SUMIF(SALES!E$2:E$4911,C2912,SALES!G$2:G$4911)</f>
        <v>1235000</v>
      </c>
      <c r="I2912">
        <f xml:space="preserve"> SUMIF(PRODUCTION!E$2:E$4911,C2912,PRODUCTION!I$2:I$4911)</f>
        <v>2697087.5564000001</v>
      </c>
    </row>
    <row r="2913" spans="1:9" x14ac:dyDescent="0.2">
      <c r="A2913">
        <v>51193</v>
      </c>
      <c r="B2913" t="s">
        <v>1277</v>
      </c>
      <c r="C2913" t="str">
        <f t="shared" si="91"/>
        <v>51193</v>
      </c>
      <c r="D2913" t="str">
        <f t="shared" si="90"/>
        <v>WESTMORELAND</v>
      </c>
      <c r="E2913">
        <v>-76.801781239999997</v>
      </c>
      <c r="F2913">
        <v>38.111669339999999</v>
      </c>
      <c r="G2913">
        <f xml:space="preserve"> SUMIF(ACRES_HARVESTED!E$2:E$4911,C2913,ACRES_HARVESTED!G$2:G$4911)</f>
        <v>8819</v>
      </c>
      <c r="H2913">
        <f xml:space="preserve"> SUMIF(SALES!E$2:E$4911,C2913,SALES!G$2:G$4911)</f>
        <v>5145000</v>
      </c>
      <c r="I2913">
        <f xml:space="preserve"> SUMIF(PRODUCTION!E$2:E$4911,C2913,PRODUCTION!I$2:I$4911)</f>
        <v>1447847.6066000001</v>
      </c>
    </row>
    <row r="2914" spans="1:9" x14ac:dyDescent="0.2">
      <c r="A2914">
        <v>51195</v>
      </c>
      <c r="B2914" t="s">
        <v>132</v>
      </c>
      <c r="C2914" t="str">
        <f t="shared" si="91"/>
        <v>51195</v>
      </c>
      <c r="D2914" t="str">
        <f t="shared" si="90"/>
        <v>WISE</v>
      </c>
      <c r="E2914">
        <v>-82.621187719999995</v>
      </c>
      <c r="F2914">
        <v>36.975561519999999</v>
      </c>
      <c r="G2914">
        <f xml:space="preserve"> SUMIF(ACRES_HARVESTED!E$2:E$4911,C2914,ACRES_HARVESTED!G$2:G$4911)</f>
        <v>97</v>
      </c>
      <c r="H2914">
        <f xml:space="preserve"> SUMIF(SALES!E$2:E$4911,C2914,SALES!G$2:G$4911)</f>
        <v>0</v>
      </c>
      <c r="I2914">
        <f xml:space="preserve"> SUMIF(PRODUCTION!E$2:E$4911,C2914,PRODUCTION!I$2:I$4911)</f>
        <v>11430</v>
      </c>
    </row>
    <row r="2915" spans="1:9" x14ac:dyDescent="0.2">
      <c r="A2915">
        <v>51197</v>
      </c>
      <c r="B2915" t="s">
        <v>908</v>
      </c>
      <c r="C2915" t="str">
        <f t="shared" si="91"/>
        <v>51197</v>
      </c>
      <c r="D2915" t="str">
        <f t="shared" si="90"/>
        <v>WYTHE</v>
      </c>
      <c r="E2915">
        <v>-81.078033169999998</v>
      </c>
      <c r="F2915">
        <v>36.916866769999999</v>
      </c>
      <c r="G2915">
        <f xml:space="preserve"> SUMIF(ACRES_HARVESTED!E$2:E$4911,C2915,ACRES_HARVESTED!G$2:G$4911)</f>
        <v>6090</v>
      </c>
      <c r="H2915">
        <f xml:space="preserve"> SUMIF(SALES!E$2:E$4911,C2915,SALES!G$2:G$4911)</f>
        <v>2182000</v>
      </c>
      <c r="I2915">
        <f xml:space="preserve"> SUMIF(PRODUCTION!E$2:E$4911,C2915,PRODUCTION!I$2:I$4911)</f>
        <v>3564720.9830999998</v>
      </c>
    </row>
    <row r="2916" spans="1:9" x14ac:dyDescent="0.2">
      <c r="A2916">
        <v>51199</v>
      </c>
      <c r="B2916" t="s">
        <v>560</v>
      </c>
      <c r="C2916" t="str">
        <f t="shared" si="91"/>
        <v>51199</v>
      </c>
      <c r="D2916" t="str">
        <f t="shared" si="90"/>
        <v>YORK</v>
      </c>
      <c r="E2916">
        <v>-76.561917480000005</v>
      </c>
      <c r="F2916">
        <v>37.242711659999998</v>
      </c>
      <c r="G2916">
        <f xml:space="preserve"> SUMIF(ACRES_HARVESTED!E$2:E$4911,C2916,ACRES_HARVESTED!G$2:G$4911)</f>
        <v>0</v>
      </c>
      <c r="H2916">
        <f xml:space="preserve"> SUMIF(SALES!E$2:E$4911,C2916,SALES!G$2:G$4911)</f>
        <v>0</v>
      </c>
      <c r="I2916">
        <f xml:space="preserve"> SUMIF(PRODUCTION!E$2:E$4911,C2916,PRODUCTION!I$2:I$4911)</f>
        <v>0</v>
      </c>
    </row>
    <row r="2917" spans="1:9" x14ac:dyDescent="0.2">
      <c r="A2917">
        <v>51510</v>
      </c>
      <c r="B2917" t="s">
        <v>1814</v>
      </c>
      <c r="C2917" t="str">
        <f t="shared" si="91"/>
        <v>51510</v>
      </c>
      <c r="D2917" t="str">
        <f t="shared" si="90"/>
        <v>ALEXANDRIA</v>
      </c>
      <c r="E2917">
        <v>-77.085489890000005</v>
      </c>
      <c r="F2917">
        <v>38.817183499999999</v>
      </c>
      <c r="G2917">
        <f xml:space="preserve"> SUMIF(ACRES_HARVESTED!E$2:E$4911,C2917,ACRES_HARVESTED!G$2:G$4911)</f>
        <v>0</v>
      </c>
      <c r="H2917">
        <f xml:space="preserve"> SUMIF(SALES!E$2:E$4911,C2917,SALES!G$2:G$4911)</f>
        <v>0</v>
      </c>
      <c r="I2917">
        <f xml:space="preserve"> SUMIF(PRODUCTION!E$2:E$4911,C2917,PRODUCTION!I$2:I$4911)</f>
        <v>0</v>
      </c>
    </row>
    <row r="2918" spans="1:9" x14ac:dyDescent="0.2">
      <c r="A2918">
        <v>51520</v>
      </c>
      <c r="B2918" t="s">
        <v>510</v>
      </c>
      <c r="C2918" t="str">
        <f t="shared" si="91"/>
        <v>51520</v>
      </c>
      <c r="D2918" t="str">
        <f t="shared" si="90"/>
        <v>BRISTOL</v>
      </c>
      <c r="E2918">
        <v>-82.159069700000003</v>
      </c>
      <c r="F2918">
        <v>36.618263779999999</v>
      </c>
      <c r="G2918">
        <f xml:space="preserve"> SUMIF(ACRES_HARVESTED!E$2:E$4911,C2918,ACRES_HARVESTED!G$2:G$4911)</f>
        <v>0</v>
      </c>
      <c r="H2918">
        <f xml:space="preserve"> SUMIF(SALES!E$2:E$4911,C2918,SALES!G$2:G$4911)</f>
        <v>0</v>
      </c>
      <c r="I2918">
        <f xml:space="preserve"> SUMIF(PRODUCTION!E$2:E$4911,C2918,PRODUCTION!I$2:I$4911)</f>
        <v>0</v>
      </c>
    </row>
    <row r="2919" spans="1:9" x14ac:dyDescent="0.2">
      <c r="A2919">
        <v>51530</v>
      </c>
      <c r="B2919" t="s">
        <v>105</v>
      </c>
      <c r="C2919" t="str">
        <f t="shared" si="91"/>
        <v>51530</v>
      </c>
      <c r="D2919" t="str">
        <f t="shared" si="90"/>
        <v>BUENA VISTA</v>
      </c>
      <c r="E2919">
        <v>-79.354594809999995</v>
      </c>
      <c r="F2919">
        <v>37.730522630000003</v>
      </c>
      <c r="G2919">
        <f xml:space="preserve"> SUMIF(ACRES_HARVESTED!E$2:E$4911,C2919,ACRES_HARVESTED!G$2:G$4911)</f>
        <v>0</v>
      </c>
      <c r="H2919">
        <f xml:space="preserve"> SUMIF(SALES!E$2:E$4911,C2919,SALES!G$2:G$4911)</f>
        <v>0</v>
      </c>
      <c r="I2919">
        <f xml:space="preserve"> SUMIF(PRODUCTION!E$2:E$4911,C2919,PRODUCTION!I$2:I$4911)</f>
        <v>0</v>
      </c>
    </row>
    <row r="2920" spans="1:9" x14ac:dyDescent="0.2">
      <c r="A2920">
        <v>51540</v>
      </c>
      <c r="B2920" t="s">
        <v>183</v>
      </c>
      <c r="C2920" t="str">
        <f t="shared" si="91"/>
        <v>51540</v>
      </c>
      <c r="D2920" t="str">
        <f t="shared" si="90"/>
        <v>CHARLOTTESVILLE</v>
      </c>
      <c r="E2920">
        <v>-78.482330039999994</v>
      </c>
      <c r="F2920">
        <v>38.037421629999997</v>
      </c>
      <c r="G2920">
        <f xml:space="preserve"> SUMIF(ACRES_HARVESTED!E$2:E$4911,C2920,ACRES_HARVESTED!G$2:G$4911)</f>
        <v>0</v>
      </c>
      <c r="H2920">
        <f xml:space="preserve"> SUMIF(SALES!E$2:E$4911,C2920,SALES!G$2:G$4911)</f>
        <v>0</v>
      </c>
      <c r="I2920">
        <f xml:space="preserve"> SUMIF(PRODUCTION!E$2:E$4911,C2920,PRODUCTION!I$2:I$4911)</f>
        <v>0</v>
      </c>
    </row>
    <row r="2921" spans="1:9" x14ac:dyDescent="0.2">
      <c r="A2921">
        <v>51550</v>
      </c>
      <c r="B2921" t="s">
        <v>453</v>
      </c>
      <c r="C2921" t="str">
        <f t="shared" si="91"/>
        <v>51550</v>
      </c>
      <c r="D2921" t="str">
        <f t="shared" si="90"/>
        <v>CHESAPEAKE</v>
      </c>
      <c r="E2921">
        <v>-76.302440079999997</v>
      </c>
      <c r="F2921">
        <v>36.677870319999997</v>
      </c>
      <c r="G2921">
        <f xml:space="preserve"> SUMIF(ACRES_HARVESTED!E$2:E$4911,C2921,ACRES_HARVESTED!G$2:G$4911)</f>
        <v>6747</v>
      </c>
      <c r="H2921">
        <f xml:space="preserve"> SUMIF(SALES!E$2:E$4911,C2921,SALES!G$2:G$4911)</f>
        <v>3926000</v>
      </c>
      <c r="I2921">
        <f xml:space="preserve"> SUMIF(PRODUCTION!E$2:E$4911,C2921,PRODUCTION!I$2:I$4911)</f>
        <v>1014299</v>
      </c>
    </row>
    <row r="2922" spans="1:9" x14ac:dyDescent="0.2">
      <c r="A2922">
        <v>51570</v>
      </c>
      <c r="B2922" t="s">
        <v>351</v>
      </c>
      <c r="C2922" t="str">
        <f t="shared" si="91"/>
        <v>51570</v>
      </c>
      <c r="D2922" t="str">
        <f t="shared" si="90"/>
        <v>COLONIAL HEIGHTS</v>
      </c>
      <c r="E2922">
        <v>-77.397162660000006</v>
      </c>
      <c r="F2922">
        <v>37.26480119</v>
      </c>
      <c r="G2922">
        <f xml:space="preserve"> SUMIF(ACRES_HARVESTED!E$2:E$4911,C2922,ACRES_HARVESTED!G$2:G$4911)</f>
        <v>0</v>
      </c>
      <c r="H2922">
        <f xml:space="preserve"> SUMIF(SALES!E$2:E$4911,C2922,SALES!G$2:G$4911)</f>
        <v>0</v>
      </c>
      <c r="I2922">
        <f xml:space="preserve"> SUMIF(PRODUCTION!E$2:E$4911,C2922,PRODUCTION!I$2:I$4911)</f>
        <v>0</v>
      </c>
    </row>
    <row r="2923" spans="1:9" x14ac:dyDescent="0.2">
      <c r="A2923">
        <v>51580</v>
      </c>
      <c r="B2923" t="s">
        <v>182</v>
      </c>
      <c r="C2923" t="str">
        <f t="shared" si="91"/>
        <v>51580</v>
      </c>
      <c r="D2923" t="str">
        <f t="shared" si="90"/>
        <v>COVINGTON</v>
      </c>
      <c r="E2923">
        <v>-79.986719440000002</v>
      </c>
      <c r="F2923">
        <v>37.778300139999999</v>
      </c>
      <c r="G2923">
        <f xml:space="preserve"> SUMIF(ACRES_HARVESTED!E$2:E$4911,C2923,ACRES_HARVESTED!G$2:G$4911)</f>
        <v>0</v>
      </c>
      <c r="H2923">
        <f xml:space="preserve"> SUMIF(SALES!E$2:E$4911,C2923,SALES!G$2:G$4911)</f>
        <v>0</v>
      </c>
      <c r="I2923">
        <f xml:space="preserve"> SUMIF(PRODUCTION!E$2:E$4911,C2923,PRODUCTION!I$2:I$4911)</f>
        <v>0</v>
      </c>
    </row>
    <row r="2924" spans="1:9" x14ac:dyDescent="0.2">
      <c r="A2924">
        <v>51590</v>
      </c>
      <c r="B2924" t="s">
        <v>88</v>
      </c>
      <c r="C2924" t="str">
        <f t="shared" si="91"/>
        <v>51590</v>
      </c>
      <c r="D2924" t="str">
        <f t="shared" si="90"/>
        <v>DANVILLE</v>
      </c>
      <c r="E2924">
        <v>-79.409123539999996</v>
      </c>
      <c r="F2924">
        <v>36.583096769999997</v>
      </c>
      <c r="G2924">
        <f xml:space="preserve"> SUMIF(ACRES_HARVESTED!E$2:E$4911,C2924,ACRES_HARVESTED!G$2:G$4911)</f>
        <v>0</v>
      </c>
      <c r="H2924">
        <f xml:space="preserve"> SUMIF(SALES!E$2:E$4911,C2924,SALES!G$2:G$4911)</f>
        <v>0</v>
      </c>
      <c r="I2924">
        <f xml:space="preserve"> SUMIF(PRODUCTION!E$2:E$4911,C2924,PRODUCTION!I$2:I$4911)</f>
        <v>0</v>
      </c>
    </row>
    <row r="2925" spans="1:9" x14ac:dyDescent="0.2">
      <c r="A2925">
        <v>51595</v>
      </c>
      <c r="B2925" t="s">
        <v>222</v>
      </c>
      <c r="C2925" t="str">
        <f t="shared" si="91"/>
        <v>51595</v>
      </c>
      <c r="D2925" t="str">
        <f t="shared" si="90"/>
        <v>EMPORIA</v>
      </c>
      <c r="E2925">
        <v>-77.536224829999995</v>
      </c>
      <c r="F2925">
        <v>36.695438629999998</v>
      </c>
      <c r="G2925">
        <f xml:space="preserve"> SUMIF(ACRES_HARVESTED!E$2:E$4911,C2925,ACRES_HARVESTED!G$2:G$4911)</f>
        <v>0</v>
      </c>
      <c r="H2925">
        <f xml:space="preserve"> SUMIF(SALES!E$2:E$4911,C2925,SALES!G$2:G$4911)</f>
        <v>0</v>
      </c>
      <c r="I2925">
        <f xml:space="preserve"> SUMIF(PRODUCTION!E$2:E$4911,C2925,PRODUCTION!I$2:I$4911)</f>
        <v>0</v>
      </c>
    </row>
    <row r="2926" spans="1:9" x14ac:dyDescent="0.2">
      <c r="A2926">
        <v>51600</v>
      </c>
      <c r="B2926" t="s">
        <v>104</v>
      </c>
      <c r="C2926" t="str">
        <f t="shared" si="91"/>
        <v>51600</v>
      </c>
      <c r="D2926" t="str">
        <f t="shared" si="90"/>
        <v>FAIRFAX</v>
      </c>
      <c r="E2926">
        <v>-77.298364890000002</v>
      </c>
      <c r="F2926">
        <v>38.853447199999998</v>
      </c>
      <c r="G2926">
        <f xml:space="preserve"> SUMIF(ACRES_HARVESTED!E$2:E$4911,C2926,ACRES_HARVESTED!G$2:G$4911)</f>
        <v>0</v>
      </c>
      <c r="H2926">
        <f xml:space="preserve"> SUMIF(SALES!E$2:E$4911,C2926,SALES!G$2:G$4911)</f>
        <v>0</v>
      </c>
      <c r="I2926">
        <f xml:space="preserve"> SUMIF(PRODUCTION!E$2:E$4911,C2926,PRODUCTION!I$2:I$4911)</f>
        <v>0</v>
      </c>
    </row>
    <row r="2927" spans="1:9" x14ac:dyDescent="0.2">
      <c r="A2927">
        <v>51610</v>
      </c>
      <c r="B2927" t="s">
        <v>619</v>
      </c>
      <c r="C2927" t="str">
        <f t="shared" si="91"/>
        <v>51610</v>
      </c>
      <c r="D2927" t="str">
        <f t="shared" si="90"/>
        <v>FALLS CHURCH</v>
      </c>
      <c r="E2927">
        <v>-77.175193320000005</v>
      </c>
      <c r="F2927">
        <v>38.884418029999999</v>
      </c>
      <c r="G2927">
        <f xml:space="preserve"> SUMIF(ACRES_HARVESTED!E$2:E$4911,C2927,ACRES_HARVESTED!G$2:G$4911)</f>
        <v>0</v>
      </c>
      <c r="H2927">
        <f xml:space="preserve"> SUMIF(SALES!E$2:E$4911,C2927,SALES!G$2:G$4911)</f>
        <v>0</v>
      </c>
      <c r="I2927">
        <f xml:space="preserve"> SUMIF(PRODUCTION!E$2:E$4911,C2927,PRODUCTION!I$2:I$4911)</f>
        <v>0</v>
      </c>
    </row>
    <row r="2928" spans="1:9" x14ac:dyDescent="0.2">
      <c r="A2928">
        <v>51620</v>
      </c>
      <c r="B2928" t="s">
        <v>0</v>
      </c>
      <c r="C2928" t="str">
        <f t="shared" si="91"/>
        <v>51620</v>
      </c>
      <c r="D2928" t="str">
        <f t="shared" si="90"/>
        <v>FRANKLIN</v>
      </c>
      <c r="E2928">
        <v>-76.938488750000005</v>
      </c>
      <c r="F2928">
        <v>36.68306879</v>
      </c>
      <c r="G2928">
        <f xml:space="preserve"> SUMIF(ACRES_HARVESTED!E$2:E$4911,C2928,ACRES_HARVESTED!G$2:G$4911)</f>
        <v>0</v>
      </c>
      <c r="H2928">
        <f xml:space="preserve"> SUMIF(SALES!E$2:E$4911,C2928,SALES!G$2:G$4911)</f>
        <v>0</v>
      </c>
      <c r="I2928">
        <f xml:space="preserve"> SUMIF(PRODUCTION!E$2:E$4911,C2928,PRODUCTION!I$2:I$4911)</f>
        <v>0</v>
      </c>
    </row>
    <row r="2929" spans="1:9" x14ac:dyDescent="0.2">
      <c r="A2929">
        <v>51630</v>
      </c>
      <c r="B2929" t="s">
        <v>575</v>
      </c>
      <c r="C2929" t="str">
        <f t="shared" si="91"/>
        <v>51630</v>
      </c>
      <c r="D2929" t="str">
        <f t="shared" si="90"/>
        <v>FREDERICKSBURG</v>
      </c>
      <c r="E2929">
        <v>-77.48619454</v>
      </c>
      <c r="F2929">
        <v>38.298922140000002</v>
      </c>
      <c r="G2929">
        <f xml:space="preserve"> SUMIF(ACRES_HARVESTED!E$2:E$4911,C2929,ACRES_HARVESTED!G$2:G$4911)</f>
        <v>0</v>
      </c>
      <c r="H2929">
        <f xml:space="preserve"> SUMIF(SALES!E$2:E$4911,C2929,SALES!G$2:G$4911)</f>
        <v>0</v>
      </c>
      <c r="I2929">
        <f xml:space="preserve"> SUMIF(PRODUCTION!E$2:E$4911,C2929,PRODUCTION!I$2:I$4911)</f>
        <v>0</v>
      </c>
    </row>
    <row r="2930" spans="1:9" x14ac:dyDescent="0.2">
      <c r="A2930">
        <v>51640</v>
      </c>
      <c r="B2930" t="s">
        <v>354</v>
      </c>
      <c r="C2930" t="str">
        <f t="shared" si="91"/>
        <v>51640</v>
      </c>
      <c r="D2930" t="str">
        <f t="shared" si="90"/>
        <v>GALAX</v>
      </c>
      <c r="E2930">
        <v>-80.916460650000005</v>
      </c>
      <c r="F2930">
        <v>36.667358970000002</v>
      </c>
      <c r="G2930">
        <f xml:space="preserve"> SUMIF(ACRES_HARVESTED!E$2:E$4911,C2930,ACRES_HARVESTED!G$2:G$4911)</f>
        <v>0</v>
      </c>
      <c r="H2930">
        <f xml:space="preserve"> SUMIF(SALES!E$2:E$4911,C2930,SALES!G$2:G$4911)</f>
        <v>0</v>
      </c>
      <c r="I2930">
        <f xml:space="preserve"> SUMIF(PRODUCTION!E$2:E$4911,C2930,PRODUCTION!I$2:I$4911)</f>
        <v>0</v>
      </c>
    </row>
    <row r="2931" spans="1:9" x14ac:dyDescent="0.2">
      <c r="A2931">
        <v>51650</v>
      </c>
      <c r="B2931" t="s">
        <v>1825</v>
      </c>
      <c r="C2931" t="str">
        <f t="shared" si="91"/>
        <v>51650</v>
      </c>
      <c r="D2931" t="str">
        <f t="shared" si="90"/>
        <v>HAMPTON</v>
      </c>
      <c r="E2931">
        <v>-76.363335329999998</v>
      </c>
      <c r="F2931">
        <v>37.055732409999997</v>
      </c>
      <c r="G2931">
        <f xml:space="preserve"> SUMIF(ACRES_HARVESTED!E$2:E$4911,C2931,ACRES_HARVESTED!G$2:G$4911)</f>
        <v>0</v>
      </c>
      <c r="H2931">
        <f xml:space="preserve"> SUMIF(SALES!E$2:E$4911,C2931,SALES!G$2:G$4911)</f>
        <v>0</v>
      </c>
      <c r="I2931">
        <f xml:space="preserve"> SUMIF(PRODUCTION!E$2:E$4911,C2931,PRODUCTION!I$2:I$4911)</f>
        <v>0</v>
      </c>
    </row>
    <row r="2932" spans="1:9" x14ac:dyDescent="0.2">
      <c r="A2932">
        <v>51660</v>
      </c>
      <c r="B2932" t="s">
        <v>1572</v>
      </c>
      <c r="C2932" t="str">
        <f t="shared" si="91"/>
        <v>51660</v>
      </c>
      <c r="D2932" t="str">
        <f t="shared" si="90"/>
        <v>HARRISONBURG</v>
      </c>
      <c r="E2932">
        <v>-78.873976670000005</v>
      </c>
      <c r="F2932">
        <v>38.438331509999998</v>
      </c>
      <c r="G2932">
        <f xml:space="preserve"> SUMIF(ACRES_HARVESTED!E$2:E$4911,C2932,ACRES_HARVESTED!G$2:G$4911)</f>
        <v>0</v>
      </c>
      <c r="H2932">
        <f xml:space="preserve"> SUMIF(SALES!E$2:E$4911,C2932,SALES!G$2:G$4911)</f>
        <v>0</v>
      </c>
      <c r="I2932">
        <f xml:space="preserve"> SUMIF(PRODUCTION!E$2:E$4911,C2932,PRODUCTION!I$2:I$4911)</f>
        <v>0</v>
      </c>
    </row>
    <row r="2933" spans="1:9" x14ac:dyDescent="0.2">
      <c r="A2933">
        <v>51670</v>
      </c>
      <c r="B2933" t="s">
        <v>355</v>
      </c>
      <c r="C2933" t="str">
        <f t="shared" si="91"/>
        <v>51670</v>
      </c>
      <c r="D2933" t="str">
        <f t="shared" si="90"/>
        <v>HOPEWELL</v>
      </c>
      <c r="E2933">
        <v>-77.296938100000006</v>
      </c>
      <c r="F2933">
        <v>37.291229180000002</v>
      </c>
      <c r="G2933">
        <f xml:space="preserve"> SUMIF(ACRES_HARVESTED!E$2:E$4911,C2933,ACRES_HARVESTED!G$2:G$4911)</f>
        <v>0</v>
      </c>
      <c r="H2933">
        <f xml:space="preserve"> SUMIF(SALES!E$2:E$4911,C2933,SALES!G$2:G$4911)</f>
        <v>0</v>
      </c>
      <c r="I2933">
        <f xml:space="preserve"> SUMIF(PRODUCTION!E$2:E$4911,C2933,PRODUCTION!I$2:I$4911)</f>
        <v>0</v>
      </c>
    </row>
    <row r="2934" spans="1:9" x14ac:dyDescent="0.2">
      <c r="A2934">
        <v>51678</v>
      </c>
      <c r="B2934" t="s">
        <v>133</v>
      </c>
      <c r="C2934" t="str">
        <f t="shared" si="91"/>
        <v>51678</v>
      </c>
      <c r="D2934" t="str">
        <f t="shared" si="90"/>
        <v>LEXINGTON</v>
      </c>
      <c r="E2934">
        <v>-79.445753049999993</v>
      </c>
      <c r="F2934">
        <v>37.781798219999999</v>
      </c>
      <c r="G2934">
        <f xml:space="preserve"> SUMIF(ACRES_HARVESTED!E$2:E$4911,C2934,ACRES_HARVESTED!G$2:G$4911)</f>
        <v>0</v>
      </c>
      <c r="H2934">
        <f xml:space="preserve"> SUMIF(SALES!E$2:E$4911,C2934,SALES!G$2:G$4911)</f>
        <v>0</v>
      </c>
      <c r="I2934">
        <f xml:space="preserve"> SUMIF(PRODUCTION!E$2:E$4911,C2934,PRODUCTION!I$2:I$4911)</f>
        <v>0</v>
      </c>
    </row>
    <row r="2935" spans="1:9" x14ac:dyDescent="0.2">
      <c r="A2935">
        <v>51680</v>
      </c>
      <c r="B2935" t="s">
        <v>848</v>
      </c>
      <c r="C2935" t="str">
        <f t="shared" si="91"/>
        <v>51680</v>
      </c>
      <c r="D2935" t="str">
        <f t="shared" si="90"/>
        <v>LYNCHBURG</v>
      </c>
      <c r="E2935">
        <v>-79.190449509999993</v>
      </c>
      <c r="F2935">
        <v>37.400231490000003</v>
      </c>
      <c r="G2935">
        <f xml:space="preserve"> SUMIF(ACRES_HARVESTED!E$2:E$4911,C2935,ACRES_HARVESTED!G$2:G$4911)</f>
        <v>0</v>
      </c>
      <c r="H2935">
        <f xml:space="preserve"> SUMIF(SALES!E$2:E$4911,C2935,SALES!G$2:G$4911)</f>
        <v>0</v>
      </c>
      <c r="I2935">
        <f xml:space="preserve"> SUMIF(PRODUCTION!E$2:E$4911,C2935,PRODUCTION!I$2:I$4911)</f>
        <v>0</v>
      </c>
    </row>
    <row r="2936" spans="1:9" x14ac:dyDescent="0.2">
      <c r="A2936">
        <v>51683</v>
      </c>
      <c r="B2936" t="s">
        <v>25</v>
      </c>
      <c r="C2936" t="str">
        <f t="shared" si="91"/>
        <v>51683</v>
      </c>
      <c r="D2936" t="str">
        <f t="shared" si="90"/>
        <v>MANASSAS</v>
      </c>
      <c r="E2936">
        <v>-77.485154739999999</v>
      </c>
      <c r="F2936">
        <v>38.747844499999999</v>
      </c>
      <c r="G2936">
        <f xml:space="preserve"> SUMIF(ACRES_HARVESTED!E$2:E$4911,C2936,ACRES_HARVESTED!G$2:G$4911)</f>
        <v>0</v>
      </c>
      <c r="H2936">
        <f xml:space="preserve"> SUMIF(SALES!E$2:E$4911,C2936,SALES!G$2:G$4911)</f>
        <v>0</v>
      </c>
      <c r="I2936">
        <f xml:space="preserve"> SUMIF(PRODUCTION!E$2:E$4911,C2936,PRODUCTION!I$2:I$4911)</f>
        <v>0</v>
      </c>
    </row>
    <row r="2937" spans="1:9" x14ac:dyDescent="0.2">
      <c r="A2937">
        <v>51685</v>
      </c>
      <c r="B2937" t="s">
        <v>356</v>
      </c>
      <c r="C2937" t="str">
        <f t="shared" si="91"/>
        <v>51685</v>
      </c>
      <c r="D2937" t="str">
        <f t="shared" si="90"/>
        <v>MANASSAS PARK</v>
      </c>
      <c r="E2937">
        <v>-77.444010939999998</v>
      </c>
      <c r="F2937">
        <v>38.770442299999999</v>
      </c>
      <c r="G2937">
        <f xml:space="preserve"> SUMIF(ACRES_HARVESTED!E$2:E$4911,C2937,ACRES_HARVESTED!G$2:G$4911)</f>
        <v>0</v>
      </c>
      <c r="H2937">
        <f xml:space="preserve"> SUMIF(SALES!E$2:E$4911,C2937,SALES!G$2:G$4911)</f>
        <v>0</v>
      </c>
      <c r="I2937">
        <f xml:space="preserve"> SUMIF(PRODUCTION!E$2:E$4911,C2937,PRODUCTION!I$2:I$4911)</f>
        <v>0</v>
      </c>
    </row>
    <row r="2938" spans="1:9" x14ac:dyDescent="0.2">
      <c r="A2938">
        <v>51690</v>
      </c>
      <c r="B2938" t="s">
        <v>535</v>
      </c>
      <c r="C2938" t="str">
        <f t="shared" si="91"/>
        <v>51690</v>
      </c>
      <c r="D2938" t="str">
        <f t="shared" si="90"/>
        <v>MARTINSVILLE</v>
      </c>
      <c r="E2938">
        <v>-79.863459469999995</v>
      </c>
      <c r="F2938">
        <v>36.682074759999999</v>
      </c>
      <c r="G2938">
        <f xml:space="preserve"> SUMIF(ACRES_HARVESTED!E$2:E$4911,C2938,ACRES_HARVESTED!G$2:G$4911)</f>
        <v>0</v>
      </c>
      <c r="H2938">
        <f xml:space="preserve"> SUMIF(SALES!E$2:E$4911,C2938,SALES!G$2:G$4911)</f>
        <v>0</v>
      </c>
      <c r="I2938">
        <f xml:space="preserve"> SUMIF(PRODUCTION!E$2:E$4911,C2938,PRODUCTION!I$2:I$4911)</f>
        <v>0</v>
      </c>
    </row>
    <row r="2939" spans="1:9" x14ac:dyDescent="0.2">
      <c r="A2939">
        <v>51700</v>
      </c>
      <c r="B2939" t="s">
        <v>1694</v>
      </c>
      <c r="C2939" t="str">
        <f t="shared" si="91"/>
        <v>51700</v>
      </c>
      <c r="D2939" t="str">
        <f t="shared" si="90"/>
        <v>NEWPORT NEWS</v>
      </c>
      <c r="E2939">
        <v>-76.519962800000002</v>
      </c>
      <c r="F2939">
        <v>37.10553608</v>
      </c>
      <c r="G2939">
        <f xml:space="preserve"> SUMIF(ACRES_HARVESTED!E$2:E$4911,C2939,ACRES_HARVESTED!G$2:G$4911)</f>
        <v>0</v>
      </c>
      <c r="H2939">
        <f xml:space="preserve"> SUMIF(SALES!E$2:E$4911,C2939,SALES!G$2:G$4911)</f>
        <v>0</v>
      </c>
      <c r="I2939">
        <f xml:space="preserve"> SUMIF(PRODUCTION!E$2:E$4911,C2939,PRODUCTION!I$2:I$4911)</f>
        <v>0</v>
      </c>
    </row>
    <row r="2940" spans="1:9" x14ac:dyDescent="0.2">
      <c r="A2940">
        <v>51710</v>
      </c>
      <c r="B2940" t="s">
        <v>643</v>
      </c>
      <c r="C2940" t="str">
        <f t="shared" si="91"/>
        <v>51710</v>
      </c>
      <c r="D2940" t="str">
        <f t="shared" si="90"/>
        <v>NORFOLK</v>
      </c>
      <c r="E2940">
        <v>-76.259677310000001</v>
      </c>
      <c r="F2940">
        <v>36.89479704</v>
      </c>
      <c r="G2940">
        <f xml:space="preserve"> SUMIF(ACRES_HARVESTED!E$2:E$4911,C2940,ACRES_HARVESTED!G$2:G$4911)</f>
        <v>0</v>
      </c>
      <c r="H2940">
        <f xml:space="preserve"> SUMIF(SALES!E$2:E$4911,C2940,SALES!G$2:G$4911)</f>
        <v>0</v>
      </c>
      <c r="I2940">
        <f xml:space="preserve"> SUMIF(PRODUCTION!E$2:E$4911,C2940,PRODUCTION!I$2:I$4911)</f>
        <v>0</v>
      </c>
    </row>
    <row r="2941" spans="1:9" x14ac:dyDescent="0.2">
      <c r="A2941">
        <v>51720</v>
      </c>
      <c r="B2941" t="s">
        <v>394</v>
      </c>
      <c r="C2941" t="str">
        <f t="shared" si="91"/>
        <v>51720</v>
      </c>
      <c r="D2941" t="str">
        <f t="shared" si="90"/>
        <v>NORTON</v>
      </c>
      <c r="E2941">
        <v>-82.626488949999995</v>
      </c>
      <c r="F2941">
        <v>36.931087300000002</v>
      </c>
      <c r="G2941">
        <f xml:space="preserve"> SUMIF(ACRES_HARVESTED!E$2:E$4911,C2941,ACRES_HARVESTED!G$2:G$4911)</f>
        <v>0</v>
      </c>
      <c r="H2941">
        <f xml:space="preserve"> SUMIF(SALES!E$2:E$4911,C2941,SALES!G$2:G$4911)</f>
        <v>0</v>
      </c>
      <c r="I2941">
        <f xml:space="preserve"> SUMIF(PRODUCTION!E$2:E$4911,C2941,PRODUCTION!I$2:I$4911)</f>
        <v>0</v>
      </c>
    </row>
    <row r="2942" spans="1:9" x14ac:dyDescent="0.2">
      <c r="A2942">
        <v>51730</v>
      </c>
      <c r="B2942" t="s">
        <v>269</v>
      </c>
      <c r="C2942" t="str">
        <f t="shared" si="91"/>
        <v>51730</v>
      </c>
      <c r="D2942" t="str">
        <f t="shared" si="90"/>
        <v>PETERSBURG</v>
      </c>
      <c r="E2942">
        <v>-77.392620500000007</v>
      </c>
      <c r="F2942">
        <v>37.204041529999998</v>
      </c>
      <c r="G2942">
        <f xml:space="preserve"> SUMIF(ACRES_HARVESTED!E$2:E$4911,C2942,ACRES_HARVESTED!G$2:G$4911)</f>
        <v>0</v>
      </c>
      <c r="H2942">
        <f xml:space="preserve"> SUMIF(SALES!E$2:E$4911,C2942,SALES!G$2:G$4911)</f>
        <v>0</v>
      </c>
      <c r="I2942">
        <f xml:space="preserve"> SUMIF(PRODUCTION!E$2:E$4911,C2942,PRODUCTION!I$2:I$4911)</f>
        <v>0</v>
      </c>
    </row>
    <row r="2943" spans="1:9" x14ac:dyDescent="0.2">
      <c r="A2943">
        <v>51735</v>
      </c>
      <c r="B2943" t="s">
        <v>64</v>
      </c>
      <c r="C2943" t="str">
        <f t="shared" si="91"/>
        <v>51735</v>
      </c>
      <c r="D2943" t="str">
        <f t="shared" si="90"/>
        <v>POQUOSON</v>
      </c>
      <c r="E2943">
        <v>-76.355669719999995</v>
      </c>
      <c r="F2943">
        <v>37.130711499999997</v>
      </c>
      <c r="G2943">
        <f xml:space="preserve"> SUMIF(ACRES_HARVESTED!E$2:E$4911,C2943,ACRES_HARVESTED!G$2:G$4911)</f>
        <v>0</v>
      </c>
      <c r="H2943">
        <f xml:space="preserve"> SUMIF(SALES!E$2:E$4911,C2943,SALES!G$2:G$4911)</f>
        <v>0</v>
      </c>
      <c r="I2943">
        <f xml:space="preserve"> SUMIF(PRODUCTION!E$2:E$4911,C2943,PRODUCTION!I$2:I$4911)</f>
        <v>0</v>
      </c>
    </row>
    <row r="2944" spans="1:9" x14ac:dyDescent="0.2">
      <c r="A2944">
        <v>51740</v>
      </c>
      <c r="B2944" t="s">
        <v>1078</v>
      </c>
      <c r="C2944" t="str">
        <f t="shared" si="91"/>
        <v>51740</v>
      </c>
      <c r="D2944" t="str">
        <f t="shared" si="90"/>
        <v>PORTSMOUTH</v>
      </c>
      <c r="E2944">
        <v>-76.353967609999998</v>
      </c>
      <c r="F2944">
        <v>36.846462090000003</v>
      </c>
      <c r="G2944">
        <f xml:space="preserve"> SUMIF(ACRES_HARVESTED!E$2:E$4911,C2944,ACRES_HARVESTED!G$2:G$4911)</f>
        <v>0</v>
      </c>
      <c r="H2944">
        <f xml:space="preserve"> SUMIF(SALES!E$2:E$4911,C2944,SALES!G$2:G$4911)</f>
        <v>0</v>
      </c>
      <c r="I2944">
        <f xml:space="preserve"> SUMIF(PRODUCTION!E$2:E$4911,C2944,PRODUCTION!I$2:I$4911)</f>
        <v>0</v>
      </c>
    </row>
    <row r="2945" spans="1:9" x14ac:dyDescent="0.2">
      <c r="A2945">
        <v>51750</v>
      </c>
      <c r="B2945" t="s">
        <v>421</v>
      </c>
      <c r="C2945" t="str">
        <f t="shared" si="91"/>
        <v>51750</v>
      </c>
      <c r="D2945" t="str">
        <f t="shared" si="90"/>
        <v>RADFORD</v>
      </c>
      <c r="E2945">
        <v>-80.55838396</v>
      </c>
      <c r="F2945">
        <v>37.12313924</v>
      </c>
      <c r="G2945">
        <f xml:space="preserve"> SUMIF(ACRES_HARVESTED!E$2:E$4911,C2945,ACRES_HARVESTED!G$2:G$4911)</f>
        <v>0</v>
      </c>
      <c r="H2945">
        <f xml:space="preserve"> SUMIF(SALES!E$2:E$4911,C2945,SALES!G$2:G$4911)</f>
        <v>0</v>
      </c>
      <c r="I2945">
        <f xml:space="preserve"> SUMIF(PRODUCTION!E$2:E$4911,C2945,PRODUCTION!I$2:I$4911)</f>
        <v>0</v>
      </c>
    </row>
    <row r="2946" spans="1:9" x14ac:dyDescent="0.2">
      <c r="A2946">
        <v>51760</v>
      </c>
      <c r="B2946" t="s">
        <v>60</v>
      </c>
      <c r="C2946" t="str">
        <f t="shared" si="91"/>
        <v>51760</v>
      </c>
      <c r="D2946" t="str">
        <f t="shared" ref="D2946:D3009" si="92">UPPER(B2946)</f>
        <v>RICHMOND</v>
      </c>
      <c r="E2946">
        <v>-77.474932929999994</v>
      </c>
      <c r="F2946">
        <v>37.530416629999998</v>
      </c>
      <c r="G2946">
        <f xml:space="preserve"> SUMIF(ACRES_HARVESTED!E$2:E$4911,C2946,ACRES_HARVESTED!G$2:G$4911)</f>
        <v>0</v>
      </c>
      <c r="H2946">
        <f xml:space="preserve"> SUMIF(SALES!E$2:E$4911,C2946,SALES!G$2:G$4911)</f>
        <v>0</v>
      </c>
      <c r="I2946">
        <f xml:space="preserve"> SUMIF(PRODUCTION!E$2:E$4911,C2946,PRODUCTION!I$2:I$4911)</f>
        <v>0</v>
      </c>
    </row>
    <row r="2947" spans="1:9" x14ac:dyDescent="0.2">
      <c r="A2947">
        <v>51770</v>
      </c>
      <c r="B2947" t="s">
        <v>1451</v>
      </c>
      <c r="C2947" t="str">
        <f t="shared" ref="C2947:C3010" si="93" xml:space="preserve"> TEXT(A2947,"00000")</f>
        <v>51770</v>
      </c>
      <c r="D2947" t="str">
        <f t="shared" si="92"/>
        <v>ROANOKE</v>
      </c>
      <c r="E2947">
        <v>-79.957591590000007</v>
      </c>
      <c r="F2947">
        <v>37.279059150000002</v>
      </c>
      <c r="G2947">
        <f xml:space="preserve"> SUMIF(ACRES_HARVESTED!E$2:E$4911,C2947,ACRES_HARVESTED!G$2:G$4911)</f>
        <v>0</v>
      </c>
      <c r="H2947">
        <f xml:space="preserve"> SUMIF(SALES!E$2:E$4911,C2947,SALES!G$2:G$4911)</f>
        <v>0</v>
      </c>
      <c r="I2947">
        <f xml:space="preserve"> SUMIF(PRODUCTION!E$2:E$4911,C2947,PRODUCTION!I$2:I$4911)</f>
        <v>0</v>
      </c>
    </row>
    <row r="2948" spans="1:9" x14ac:dyDescent="0.2">
      <c r="A2948">
        <v>51775</v>
      </c>
      <c r="B2948" t="s">
        <v>574</v>
      </c>
      <c r="C2948" t="str">
        <f t="shared" si="93"/>
        <v>51775</v>
      </c>
      <c r="D2948" t="str">
        <f t="shared" si="92"/>
        <v>SALEM</v>
      </c>
      <c r="E2948">
        <v>-80.053254409999994</v>
      </c>
      <c r="F2948">
        <v>37.286557530000003</v>
      </c>
      <c r="G2948">
        <f xml:space="preserve"> SUMIF(ACRES_HARVESTED!E$2:E$4911,C2948,ACRES_HARVESTED!G$2:G$4911)</f>
        <v>0</v>
      </c>
      <c r="H2948">
        <f xml:space="preserve"> SUMIF(SALES!E$2:E$4911,C2948,SALES!G$2:G$4911)</f>
        <v>0</v>
      </c>
      <c r="I2948">
        <f xml:space="preserve"> SUMIF(PRODUCTION!E$2:E$4911,C2948,PRODUCTION!I$2:I$4911)</f>
        <v>0</v>
      </c>
    </row>
    <row r="2949" spans="1:9" x14ac:dyDescent="0.2">
      <c r="A2949">
        <v>51790</v>
      </c>
      <c r="B2949" t="s">
        <v>136</v>
      </c>
      <c r="C2949" t="str">
        <f t="shared" si="93"/>
        <v>51790</v>
      </c>
      <c r="D2949" t="str">
        <f t="shared" si="92"/>
        <v>STAUNTON</v>
      </c>
      <c r="E2949">
        <v>-79.059602190000007</v>
      </c>
      <c r="F2949">
        <v>38.159093220000003</v>
      </c>
      <c r="G2949">
        <f xml:space="preserve"> SUMIF(ACRES_HARVESTED!E$2:E$4911,C2949,ACRES_HARVESTED!G$2:G$4911)</f>
        <v>0</v>
      </c>
      <c r="H2949">
        <f xml:space="preserve"> SUMIF(SALES!E$2:E$4911,C2949,SALES!G$2:G$4911)</f>
        <v>0</v>
      </c>
      <c r="I2949">
        <f xml:space="preserve"> SUMIF(PRODUCTION!E$2:E$4911,C2949,PRODUCTION!I$2:I$4911)</f>
        <v>0</v>
      </c>
    </row>
    <row r="2950" spans="1:9" x14ac:dyDescent="0.2">
      <c r="A2950">
        <v>51800</v>
      </c>
      <c r="B2950" t="s">
        <v>1063</v>
      </c>
      <c r="C2950" t="str">
        <f t="shared" si="93"/>
        <v>51800</v>
      </c>
      <c r="D2950" t="str">
        <f t="shared" si="92"/>
        <v>SUFFOLK</v>
      </c>
      <c r="E2950">
        <v>-76.639449380000002</v>
      </c>
      <c r="F2950">
        <v>36.69549937</v>
      </c>
      <c r="G2950">
        <f xml:space="preserve"> SUMIF(ACRES_HARVESTED!E$2:E$4911,C2950,ACRES_HARVESTED!G$2:G$4911)</f>
        <v>13166</v>
      </c>
      <c r="H2950">
        <f xml:space="preserve"> SUMIF(SALES!E$2:E$4911,C2950,SALES!G$2:G$4911)</f>
        <v>6238000</v>
      </c>
      <c r="I2950">
        <f xml:space="preserve"> SUMIF(PRODUCTION!E$2:E$4911,C2950,PRODUCTION!I$2:I$4911)</f>
        <v>1722885</v>
      </c>
    </row>
    <row r="2951" spans="1:9" x14ac:dyDescent="0.2">
      <c r="A2951">
        <v>51810</v>
      </c>
      <c r="B2951" t="s">
        <v>1695</v>
      </c>
      <c r="C2951" t="str">
        <f t="shared" si="93"/>
        <v>51810</v>
      </c>
      <c r="D2951" t="str">
        <f t="shared" si="92"/>
        <v>VIRGINIA BEACH</v>
      </c>
      <c r="E2951">
        <v>-76.043674620000004</v>
      </c>
      <c r="F2951">
        <v>36.733495449999999</v>
      </c>
      <c r="G2951">
        <f xml:space="preserve"> SUMIF(ACRES_HARVESTED!E$2:E$4911,C2951,ACRES_HARVESTED!G$2:G$4911)</f>
        <v>5224</v>
      </c>
      <c r="H2951">
        <f xml:space="preserve"> SUMIF(SALES!E$2:E$4911,C2951,SALES!G$2:G$4911)</f>
        <v>3851000</v>
      </c>
      <c r="I2951">
        <f xml:space="preserve"> SUMIF(PRODUCTION!E$2:E$4911,C2951,PRODUCTION!I$2:I$4911)</f>
        <v>1006138</v>
      </c>
    </row>
    <row r="2952" spans="1:9" x14ac:dyDescent="0.2">
      <c r="A2952">
        <v>51820</v>
      </c>
      <c r="B2952" t="s">
        <v>1512</v>
      </c>
      <c r="C2952" t="str">
        <f t="shared" si="93"/>
        <v>51820</v>
      </c>
      <c r="D2952" t="str">
        <f t="shared" si="92"/>
        <v>WAYNESBORO</v>
      </c>
      <c r="E2952">
        <v>-78.901091010000002</v>
      </c>
      <c r="F2952">
        <v>38.068302709999998</v>
      </c>
      <c r="G2952">
        <f xml:space="preserve"> SUMIF(ACRES_HARVESTED!E$2:E$4911,C2952,ACRES_HARVESTED!G$2:G$4911)</f>
        <v>0</v>
      </c>
      <c r="H2952">
        <f xml:space="preserve"> SUMIF(SALES!E$2:E$4911,C2952,SALES!G$2:G$4911)</f>
        <v>0</v>
      </c>
      <c r="I2952">
        <f xml:space="preserve"> SUMIF(PRODUCTION!E$2:E$4911,C2952,PRODUCTION!I$2:I$4911)</f>
        <v>0</v>
      </c>
    </row>
    <row r="2953" spans="1:9" x14ac:dyDescent="0.2">
      <c r="A2953">
        <v>51830</v>
      </c>
      <c r="B2953" t="s">
        <v>395</v>
      </c>
      <c r="C2953" t="str">
        <f t="shared" si="93"/>
        <v>51830</v>
      </c>
      <c r="D2953" t="str">
        <f t="shared" si="92"/>
        <v>WILLIAMSBURG</v>
      </c>
      <c r="E2953">
        <v>-76.707213440000004</v>
      </c>
      <c r="F2953">
        <v>37.26927809</v>
      </c>
      <c r="G2953">
        <f xml:space="preserve"> SUMIF(ACRES_HARVESTED!E$2:E$4911,C2953,ACRES_HARVESTED!G$2:G$4911)</f>
        <v>0</v>
      </c>
      <c r="H2953">
        <f xml:space="preserve"> SUMIF(SALES!E$2:E$4911,C2953,SALES!G$2:G$4911)</f>
        <v>0</v>
      </c>
      <c r="I2953">
        <f xml:space="preserve"> SUMIF(PRODUCTION!E$2:E$4911,C2953,PRODUCTION!I$2:I$4911)</f>
        <v>0</v>
      </c>
    </row>
    <row r="2954" spans="1:9" x14ac:dyDescent="0.2">
      <c r="A2954">
        <v>51840</v>
      </c>
      <c r="B2954" t="s">
        <v>720</v>
      </c>
      <c r="C2954" t="str">
        <f t="shared" si="93"/>
        <v>51840</v>
      </c>
      <c r="D2954" t="str">
        <f t="shared" si="92"/>
        <v>WINCHESTER</v>
      </c>
      <c r="E2954">
        <v>-78.172999930000003</v>
      </c>
      <c r="F2954">
        <v>39.172783989999999</v>
      </c>
      <c r="G2954">
        <f xml:space="preserve"> SUMIF(ACRES_HARVESTED!E$2:E$4911,C2954,ACRES_HARVESTED!G$2:G$4911)</f>
        <v>0</v>
      </c>
      <c r="H2954">
        <f xml:space="preserve"> SUMIF(SALES!E$2:E$4911,C2954,SALES!G$2:G$4911)</f>
        <v>0</v>
      </c>
      <c r="I2954">
        <f xml:space="preserve"> SUMIF(PRODUCTION!E$2:E$4911,C2954,PRODUCTION!I$2:I$4911)</f>
        <v>0</v>
      </c>
    </row>
    <row r="2955" spans="1:9" x14ac:dyDescent="0.2">
      <c r="A2955">
        <v>53001</v>
      </c>
      <c r="B2955" t="s">
        <v>167</v>
      </c>
      <c r="C2955" t="str">
        <f t="shared" si="93"/>
        <v>53001</v>
      </c>
      <c r="D2955" t="str">
        <f t="shared" si="92"/>
        <v>ADAMS</v>
      </c>
      <c r="E2955">
        <v>-118.5603559</v>
      </c>
      <c r="F2955">
        <v>46.983524250000002</v>
      </c>
      <c r="G2955">
        <f xml:space="preserve"> SUMIF(ACRES_HARVESTED!E$2:E$4911,C2955,ACRES_HARVESTED!G$2:G$4911)</f>
        <v>8693</v>
      </c>
      <c r="H2955">
        <f xml:space="preserve"> SUMIF(SALES!E$2:E$4911,C2955,SALES!G$2:G$4911)</f>
        <v>7005000</v>
      </c>
      <c r="I2955">
        <f xml:space="preserve"> SUMIF(PRODUCTION!E$2:E$4911,C2955,PRODUCTION!I$2:I$4911)</f>
        <v>5512912.0543999998</v>
      </c>
    </row>
    <row r="2956" spans="1:9" x14ac:dyDescent="0.2">
      <c r="A2956">
        <v>53003</v>
      </c>
      <c r="B2956" t="s">
        <v>1490</v>
      </c>
      <c r="C2956" t="str">
        <f t="shared" si="93"/>
        <v>53003</v>
      </c>
      <c r="D2956" t="str">
        <f t="shared" si="92"/>
        <v>ASOTIN</v>
      </c>
      <c r="E2956">
        <v>-117.20279069999999</v>
      </c>
      <c r="F2956">
        <v>46.191770890000001</v>
      </c>
      <c r="G2956">
        <f xml:space="preserve"> SUMIF(ACRES_HARVESTED!E$2:E$4911,C2956,ACRES_HARVESTED!G$2:G$4911)</f>
        <v>0</v>
      </c>
      <c r="H2956">
        <f xml:space="preserve"> SUMIF(SALES!E$2:E$4911,C2956,SALES!G$2:G$4911)</f>
        <v>0</v>
      </c>
      <c r="I2956">
        <f xml:space="preserve"> SUMIF(PRODUCTION!E$2:E$4911,C2956,PRODUCTION!I$2:I$4911)</f>
        <v>0</v>
      </c>
    </row>
    <row r="2957" spans="1:9" x14ac:dyDescent="0.2">
      <c r="A2957">
        <v>53005</v>
      </c>
      <c r="B2957" t="s">
        <v>236</v>
      </c>
      <c r="C2957" t="str">
        <f t="shared" si="93"/>
        <v>53005</v>
      </c>
      <c r="D2957" t="str">
        <f t="shared" si="92"/>
        <v>BENTON</v>
      </c>
      <c r="E2957">
        <v>-119.51133350000001</v>
      </c>
      <c r="F2957">
        <v>46.239760310000001</v>
      </c>
      <c r="G2957">
        <f xml:space="preserve"> SUMIF(ACRES_HARVESTED!E$2:E$4911,C2957,ACRES_HARVESTED!G$2:G$4911)</f>
        <v>19697</v>
      </c>
      <c r="H2957">
        <f xml:space="preserve"> SUMIF(SALES!E$2:E$4911,C2957,SALES!G$2:G$4911)</f>
        <v>24372000</v>
      </c>
      <c r="I2957">
        <f xml:space="preserve"> SUMIF(PRODUCTION!E$2:E$4911,C2957,PRODUCTION!I$2:I$4911)</f>
        <v>6914638.9807000002</v>
      </c>
    </row>
    <row r="2958" spans="1:9" x14ac:dyDescent="0.2">
      <c r="A2958">
        <v>53007</v>
      </c>
      <c r="B2958" t="s">
        <v>558</v>
      </c>
      <c r="C2958" t="str">
        <f t="shared" si="93"/>
        <v>53007</v>
      </c>
      <c r="D2958" t="str">
        <f t="shared" si="92"/>
        <v>CHELAN</v>
      </c>
      <c r="E2958">
        <v>-120.6188281</v>
      </c>
      <c r="F2958">
        <v>47.869219489999999</v>
      </c>
      <c r="G2958">
        <f xml:space="preserve"> SUMIF(ACRES_HARVESTED!E$2:E$4911,C2958,ACRES_HARVESTED!G$2:G$4911)</f>
        <v>0</v>
      </c>
      <c r="H2958">
        <f xml:space="preserve"> SUMIF(SALES!E$2:E$4911,C2958,SALES!G$2:G$4911)</f>
        <v>0</v>
      </c>
      <c r="I2958">
        <f xml:space="preserve"> SUMIF(PRODUCTION!E$2:E$4911,C2958,PRODUCTION!I$2:I$4911)</f>
        <v>0</v>
      </c>
    </row>
    <row r="2959" spans="1:9" x14ac:dyDescent="0.2">
      <c r="A2959">
        <v>53009</v>
      </c>
      <c r="B2959" t="s">
        <v>1425</v>
      </c>
      <c r="C2959" t="str">
        <f t="shared" si="93"/>
        <v>53009</v>
      </c>
      <c r="D2959" t="str">
        <f t="shared" si="92"/>
        <v>CLALLAM</v>
      </c>
      <c r="E2959">
        <v>-123.9277111</v>
      </c>
      <c r="F2959">
        <v>48.049116660000003</v>
      </c>
      <c r="G2959">
        <f xml:space="preserve"> SUMIF(ACRES_HARVESTED!E$2:E$4911,C2959,ACRES_HARVESTED!G$2:G$4911)</f>
        <v>3</v>
      </c>
      <c r="H2959">
        <f xml:space="preserve"> SUMIF(SALES!E$2:E$4911,C2959,SALES!G$2:G$4911)</f>
        <v>0</v>
      </c>
      <c r="I2959">
        <f xml:space="preserve"> SUMIF(PRODUCTION!E$2:E$4911,C2959,PRODUCTION!I$2:I$4911)</f>
        <v>107.14285714285714</v>
      </c>
    </row>
    <row r="2960" spans="1:9" x14ac:dyDescent="0.2">
      <c r="A2960">
        <v>53011</v>
      </c>
      <c r="B2960" t="s">
        <v>282</v>
      </c>
      <c r="C2960" t="str">
        <f t="shared" si="93"/>
        <v>53011</v>
      </c>
      <c r="D2960" t="str">
        <f t="shared" si="92"/>
        <v>CLARK</v>
      </c>
      <c r="E2960">
        <v>-122.48231149999999</v>
      </c>
      <c r="F2960">
        <v>45.779198319999999</v>
      </c>
      <c r="G2960">
        <f xml:space="preserve"> SUMIF(ACRES_HARVESTED!E$2:E$4911,C2960,ACRES_HARVESTED!G$2:G$4911)</f>
        <v>8</v>
      </c>
      <c r="H2960">
        <f xml:space="preserve"> SUMIF(SALES!E$2:E$4911,C2960,SALES!G$2:G$4911)</f>
        <v>0</v>
      </c>
      <c r="I2960">
        <f xml:space="preserve"> SUMIF(PRODUCTION!E$2:E$4911,C2960,PRODUCTION!I$2:I$4911)</f>
        <v>343549.57939999999</v>
      </c>
    </row>
    <row r="2961" spans="1:9" x14ac:dyDescent="0.2">
      <c r="A2961">
        <v>53013</v>
      </c>
      <c r="B2961" t="s">
        <v>290</v>
      </c>
      <c r="C2961" t="str">
        <f t="shared" si="93"/>
        <v>53013</v>
      </c>
      <c r="D2961" t="str">
        <f t="shared" si="92"/>
        <v>COLUMBIA</v>
      </c>
      <c r="E2961">
        <v>-117.9078252</v>
      </c>
      <c r="F2961">
        <v>46.297960689999996</v>
      </c>
      <c r="G2961">
        <f xml:space="preserve"> SUMIF(ACRES_HARVESTED!E$2:E$4911,C2961,ACRES_HARVESTED!G$2:G$4911)</f>
        <v>0</v>
      </c>
      <c r="H2961">
        <f xml:space="preserve"> SUMIF(SALES!E$2:E$4911,C2961,SALES!G$2:G$4911)</f>
        <v>0</v>
      </c>
      <c r="I2961">
        <f xml:space="preserve"> SUMIF(PRODUCTION!E$2:E$4911,C2961,PRODUCTION!I$2:I$4911)</f>
        <v>0</v>
      </c>
    </row>
    <row r="2962" spans="1:9" x14ac:dyDescent="0.2">
      <c r="A2962">
        <v>53015</v>
      </c>
      <c r="B2962" t="s">
        <v>1682</v>
      </c>
      <c r="C2962" t="str">
        <f t="shared" si="93"/>
        <v>53015</v>
      </c>
      <c r="D2962" t="str">
        <f t="shared" si="92"/>
        <v>COWLITZ</v>
      </c>
      <c r="E2962">
        <v>-122.6802732</v>
      </c>
      <c r="F2962">
        <v>46.193214990000001</v>
      </c>
      <c r="G2962">
        <f xml:space="preserve"> SUMIF(ACRES_HARVESTED!E$2:E$4911,C2962,ACRES_HARVESTED!G$2:G$4911)</f>
        <v>0</v>
      </c>
      <c r="H2962">
        <f xml:space="preserve"> SUMIF(SALES!E$2:E$4911,C2962,SALES!G$2:G$4911)</f>
        <v>0</v>
      </c>
      <c r="I2962">
        <f xml:space="preserve"> SUMIF(PRODUCTION!E$2:E$4911,C2962,PRODUCTION!I$2:I$4911)</f>
        <v>0</v>
      </c>
    </row>
    <row r="2963" spans="1:9" x14ac:dyDescent="0.2">
      <c r="A2963">
        <v>53017</v>
      </c>
      <c r="B2963" t="s">
        <v>163</v>
      </c>
      <c r="C2963" t="str">
        <f t="shared" si="93"/>
        <v>53017</v>
      </c>
      <c r="D2963" t="str">
        <f t="shared" si="92"/>
        <v>DOUGLAS</v>
      </c>
      <c r="E2963">
        <v>-119.6917069</v>
      </c>
      <c r="F2963">
        <v>47.735895759999998</v>
      </c>
      <c r="G2963">
        <f xml:space="preserve"> SUMIF(ACRES_HARVESTED!E$2:E$4911,C2963,ACRES_HARVESTED!G$2:G$4911)</f>
        <v>716</v>
      </c>
      <c r="H2963">
        <f xml:space="preserve"> SUMIF(SALES!E$2:E$4911,C2963,SALES!G$2:G$4911)</f>
        <v>799000</v>
      </c>
      <c r="I2963">
        <f xml:space="preserve"> SUMIF(PRODUCTION!E$2:E$4911,C2963,PRODUCTION!I$2:I$4911)</f>
        <v>476568.77850000001</v>
      </c>
    </row>
    <row r="2964" spans="1:9" x14ac:dyDescent="0.2">
      <c r="A2964">
        <v>53019</v>
      </c>
      <c r="B2964" t="s">
        <v>1245</v>
      </c>
      <c r="C2964" t="str">
        <f t="shared" si="93"/>
        <v>53019</v>
      </c>
      <c r="D2964" t="str">
        <f t="shared" si="92"/>
        <v>FERRY</v>
      </c>
      <c r="E2964">
        <v>-118.5163244</v>
      </c>
      <c r="F2964">
        <v>48.470396659999999</v>
      </c>
      <c r="G2964">
        <f xml:space="preserve"> SUMIF(ACRES_HARVESTED!E$2:E$4911,C2964,ACRES_HARVESTED!G$2:G$4911)</f>
        <v>0</v>
      </c>
      <c r="H2964">
        <f xml:space="preserve"> SUMIF(SALES!E$2:E$4911,C2964,SALES!G$2:G$4911)</f>
        <v>0</v>
      </c>
      <c r="I2964">
        <f xml:space="preserve"> SUMIF(PRODUCTION!E$2:E$4911,C2964,PRODUCTION!I$2:I$4911)</f>
        <v>0</v>
      </c>
    </row>
    <row r="2965" spans="1:9" x14ac:dyDescent="0.2">
      <c r="A2965">
        <v>53021</v>
      </c>
      <c r="B2965" t="s">
        <v>0</v>
      </c>
      <c r="C2965" t="str">
        <f t="shared" si="93"/>
        <v>53021</v>
      </c>
      <c r="D2965" t="str">
        <f t="shared" si="92"/>
        <v>FRANKLIN</v>
      </c>
      <c r="E2965">
        <v>-118.8984754</v>
      </c>
      <c r="F2965">
        <v>46.535045500000003</v>
      </c>
      <c r="G2965">
        <f xml:space="preserve"> SUMIF(ACRES_HARVESTED!E$2:E$4911,C2965,ACRES_HARVESTED!G$2:G$4911)</f>
        <v>23911</v>
      </c>
      <c r="H2965">
        <f xml:space="preserve"> SUMIF(SALES!E$2:E$4911,C2965,SALES!G$2:G$4911)</f>
        <v>19428000</v>
      </c>
      <c r="I2965">
        <f xml:space="preserve"> SUMIF(PRODUCTION!E$2:E$4911,C2965,PRODUCTION!I$2:I$4911)</f>
        <v>11091052.8971</v>
      </c>
    </row>
    <row r="2966" spans="1:9" x14ac:dyDescent="0.2">
      <c r="A2966">
        <v>53023</v>
      </c>
      <c r="B2966" t="s">
        <v>362</v>
      </c>
      <c r="C2966" t="str">
        <f t="shared" si="93"/>
        <v>53023</v>
      </c>
      <c r="D2966" t="str">
        <f t="shared" si="92"/>
        <v>GARFIELD</v>
      </c>
      <c r="E2966">
        <v>-117.5446476</v>
      </c>
      <c r="F2966">
        <v>46.431309849999998</v>
      </c>
      <c r="G2966">
        <f xml:space="preserve"> SUMIF(ACRES_HARVESTED!E$2:E$4911,C2966,ACRES_HARVESTED!G$2:G$4911)</f>
        <v>0</v>
      </c>
      <c r="H2966">
        <f xml:space="preserve"> SUMIF(SALES!E$2:E$4911,C2966,SALES!G$2:G$4911)</f>
        <v>0</v>
      </c>
      <c r="I2966">
        <f xml:space="preserve"> SUMIF(PRODUCTION!E$2:E$4911,C2966,PRODUCTION!I$2:I$4911)</f>
        <v>0</v>
      </c>
    </row>
    <row r="2967" spans="1:9" x14ac:dyDescent="0.2">
      <c r="A2967">
        <v>53025</v>
      </c>
      <c r="B2967" t="s">
        <v>5</v>
      </c>
      <c r="C2967" t="str">
        <f t="shared" si="93"/>
        <v>53025</v>
      </c>
      <c r="D2967" t="str">
        <f t="shared" si="92"/>
        <v>GRANT</v>
      </c>
      <c r="E2967">
        <v>-119.45139639999999</v>
      </c>
      <c r="F2967">
        <v>47.205826420000001</v>
      </c>
      <c r="G2967">
        <f xml:space="preserve"> SUMIF(ACRES_HARVESTED!E$2:E$4911,C2967,ACRES_HARVESTED!G$2:G$4911)</f>
        <v>55035</v>
      </c>
      <c r="H2967">
        <f xml:space="preserve"> SUMIF(SALES!E$2:E$4911,C2967,SALES!G$2:G$4911)</f>
        <v>46497000</v>
      </c>
      <c r="I2967">
        <f xml:space="preserve"> SUMIF(PRODUCTION!E$2:E$4911,C2967,PRODUCTION!I$2:I$4911)</f>
        <v>21957288.779100001</v>
      </c>
    </row>
    <row r="2968" spans="1:9" x14ac:dyDescent="0.2">
      <c r="A2968">
        <v>53027</v>
      </c>
      <c r="B2968" t="s">
        <v>1789</v>
      </c>
      <c r="C2968" t="str">
        <f t="shared" si="93"/>
        <v>53027</v>
      </c>
      <c r="D2968" t="str">
        <f t="shared" si="92"/>
        <v>GRAYS HARBOR</v>
      </c>
      <c r="E2968">
        <v>-123.773048</v>
      </c>
      <c r="F2968">
        <v>47.149710040000002</v>
      </c>
      <c r="G2968">
        <f xml:space="preserve"> SUMIF(ACRES_HARVESTED!E$2:E$4911,C2968,ACRES_HARVESTED!G$2:G$4911)</f>
        <v>2885</v>
      </c>
      <c r="H2968">
        <f xml:space="preserve"> SUMIF(SALES!E$2:E$4911,C2968,SALES!G$2:G$4911)</f>
        <v>2547000</v>
      </c>
      <c r="I2968">
        <f xml:space="preserve"> SUMIF(PRODUCTION!E$2:E$4911,C2968,PRODUCTION!I$2:I$4911)</f>
        <v>2982118.4249999998</v>
      </c>
    </row>
    <row r="2969" spans="1:9" x14ac:dyDescent="0.2">
      <c r="A2969">
        <v>53029</v>
      </c>
      <c r="B2969" t="s">
        <v>1381</v>
      </c>
      <c r="C2969" t="str">
        <f t="shared" si="93"/>
        <v>53029</v>
      </c>
      <c r="D2969" t="str">
        <f t="shared" si="92"/>
        <v>ISLAND</v>
      </c>
      <c r="E2969">
        <v>-122.54939210000001</v>
      </c>
      <c r="F2969">
        <v>48.163760889999999</v>
      </c>
      <c r="G2969">
        <f xml:space="preserve"> SUMIF(ACRES_HARVESTED!E$2:E$4911,C2969,ACRES_HARVESTED!G$2:G$4911)</f>
        <v>0</v>
      </c>
      <c r="H2969">
        <f xml:space="preserve"> SUMIF(SALES!E$2:E$4911,C2969,SALES!G$2:G$4911)</f>
        <v>0</v>
      </c>
      <c r="I2969">
        <f xml:space="preserve"> SUMIF(PRODUCTION!E$2:E$4911,C2969,PRODUCTION!I$2:I$4911)</f>
        <v>0</v>
      </c>
    </row>
    <row r="2970" spans="1:9" x14ac:dyDescent="0.2">
      <c r="A2970">
        <v>53031</v>
      </c>
      <c r="B2970" t="s">
        <v>475</v>
      </c>
      <c r="C2970" t="str">
        <f t="shared" si="93"/>
        <v>53031</v>
      </c>
      <c r="D2970" t="str">
        <f t="shared" si="92"/>
        <v>JEFFERSON</v>
      </c>
      <c r="E2970">
        <v>-123.5935915</v>
      </c>
      <c r="F2970">
        <v>47.749012899999997</v>
      </c>
      <c r="G2970">
        <f xml:space="preserve"> SUMIF(ACRES_HARVESTED!E$2:E$4911,C2970,ACRES_HARVESTED!G$2:G$4911)</f>
        <v>0</v>
      </c>
      <c r="H2970">
        <f xml:space="preserve"> SUMIF(SALES!E$2:E$4911,C2970,SALES!G$2:G$4911)</f>
        <v>0</v>
      </c>
      <c r="I2970">
        <f xml:space="preserve"> SUMIF(PRODUCTION!E$2:E$4911,C2970,PRODUCTION!I$2:I$4911)</f>
        <v>0</v>
      </c>
    </row>
    <row r="2971" spans="1:9" x14ac:dyDescent="0.2">
      <c r="A2971">
        <v>53033</v>
      </c>
      <c r="B2971" t="s">
        <v>131</v>
      </c>
      <c r="C2971" t="str">
        <f t="shared" si="93"/>
        <v>53033</v>
      </c>
      <c r="D2971" t="str">
        <f t="shared" si="92"/>
        <v>KING</v>
      </c>
      <c r="E2971">
        <v>-121.8063614</v>
      </c>
      <c r="F2971">
        <v>47.490348310000002</v>
      </c>
      <c r="G2971">
        <f xml:space="preserve"> SUMIF(ACRES_HARVESTED!E$2:E$4911,C2971,ACRES_HARVESTED!G$2:G$4911)</f>
        <v>1556</v>
      </c>
      <c r="H2971">
        <f xml:space="preserve"> SUMIF(SALES!E$2:E$4911,C2971,SALES!G$2:G$4911)</f>
        <v>535000</v>
      </c>
      <c r="I2971">
        <f xml:space="preserve"> SUMIF(PRODUCTION!E$2:E$4911,C2971,PRODUCTION!I$2:I$4911)</f>
        <v>1286546.1325000001</v>
      </c>
    </row>
    <row r="2972" spans="1:9" x14ac:dyDescent="0.2">
      <c r="A2972">
        <v>53035</v>
      </c>
      <c r="B2972" t="s">
        <v>1366</v>
      </c>
      <c r="C2972" t="str">
        <f t="shared" si="93"/>
        <v>53035</v>
      </c>
      <c r="D2972" t="str">
        <f t="shared" si="92"/>
        <v>KITSAP</v>
      </c>
      <c r="E2972">
        <v>-122.6734022</v>
      </c>
      <c r="F2972">
        <v>47.613424170000002</v>
      </c>
      <c r="G2972">
        <f xml:space="preserve"> SUMIF(ACRES_HARVESTED!E$2:E$4911,C2972,ACRES_HARVESTED!G$2:G$4911)</f>
        <v>0</v>
      </c>
      <c r="H2972">
        <f xml:space="preserve"> SUMIF(SALES!E$2:E$4911,C2972,SALES!G$2:G$4911)</f>
        <v>0</v>
      </c>
      <c r="I2972">
        <f xml:space="preserve"> SUMIF(PRODUCTION!E$2:E$4911,C2972,PRODUCTION!I$2:I$4911)</f>
        <v>14.285714285714285</v>
      </c>
    </row>
    <row r="2973" spans="1:9" x14ac:dyDescent="0.2">
      <c r="A2973">
        <v>53037</v>
      </c>
      <c r="B2973" t="s">
        <v>1348</v>
      </c>
      <c r="C2973" t="str">
        <f t="shared" si="93"/>
        <v>53037</v>
      </c>
      <c r="D2973" t="str">
        <f t="shared" si="92"/>
        <v>KITTITAS</v>
      </c>
      <c r="E2973">
        <v>-120.67971199999999</v>
      </c>
      <c r="F2973">
        <v>47.124485720000003</v>
      </c>
      <c r="G2973">
        <f xml:space="preserve"> SUMIF(ACRES_HARVESTED!E$2:E$4911,C2973,ACRES_HARVESTED!G$2:G$4911)</f>
        <v>181</v>
      </c>
      <c r="H2973">
        <f xml:space="preserve"> SUMIF(SALES!E$2:E$4911,C2973,SALES!G$2:G$4911)</f>
        <v>0</v>
      </c>
      <c r="I2973">
        <f xml:space="preserve"> SUMIF(PRODUCTION!E$2:E$4911,C2973,PRODUCTION!I$2:I$4911)</f>
        <v>28992</v>
      </c>
    </row>
    <row r="2974" spans="1:9" x14ac:dyDescent="0.2">
      <c r="A2974">
        <v>53039</v>
      </c>
      <c r="B2974" t="s">
        <v>1915</v>
      </c>
      <c r="C2974" t="str">
        <f t="shared" si="93"/>
        <v>53039</v>
      </c>
      <c r="D2974" t="str">
        <f t="shared" si="92"/>
        <v>KLICKITAT</v>
      </c>
      <c r="E2974">
        <v>-120.7895031</v>
      </c>
      <c r="F2974">
        <v>45.873615460000003</v>
      </c>
      <c r="G2974">
        <f xml:space="preserve"> SUMIF(ACRES_HARVESTED!E$2:E$4911,C2974,ACRES_HARVESTED!G$2:G$4911)</f>
        <v>0</v>
      </c>
      <c r="H2974">
        <f xml:space="preserve"> SUMIF(SALES!E$2:E$4911,C2974,SALES!G$2:G$4911)</f>
        <v>0</v>
      </c>
      <c r="I2974">
        <f xml:space="preserve"> SUMIF(PRODUCTION!E$2:E$4911,C2974,PRODUCTION!I$2:I$4911)</f>
        <v>0</v>
      </c>
    </row>
    <row r="2975" spans="1:9" x14ac:dyDescent="0.2">
      <c r="A2975">
        <v>53041</v>
      </c>
      <c r="B2975" t="s">
        <v>466</v>
      </c>
      <c r="C2975" t="str">
        <f t="shared" si="93"/>
        <v>53041</v>
      </c>
      <c r="D2975" t="str">
        <f t="shared" si="92"/>
        <v>LEWIS</v>
      </c>
      <c r="E2975">
        <v>-122.39334409999999</v>
      </c>
      <c r="F2975">
        <v>46.577707089999997</v>
      </c>
      <c r="G2975">
        <f xml:space="preserve"> SUMIF(ACRES_HARVESTED!E$2:E$4911,C2975,ACRES_HARVESTED!G$2:G$4911)</f>
        <v>683</v>
      </c>
      <c r="H2975">
        <f xml:space="preserve"> SUMIF(SALES!E$2:E$4911,C2975,SALES!G$2:G$4911)</f>
        <v>0</v>
      </c>
      <c r="I2975">
        <f xml:space="preserve"> SUMIF(PRODUCTION!E$2:E$4911,C2975,PRODUCTION!I$2:I$4911)</f>
        <v>505483.83600000001</v>
      </c>
    </row>
    <row r="2976" spans="1:9" x14ac:dyDescent="0.2">
      <c r="A2976">
        <v>53043</v>
      </c>
      <c r="B2976" t="s">
        <v>17</v>
      </c>
      <c r="C2976" t="str">
        <f t="shared" si="93"/>
        <v>53043</v>
      </c>
      <c r="D2976" t="str">
        <f t="shared" si="92"/>
        <v>LINCOLN</v>
      </c>
      <c r="E2976">
        <v>-118.41865559999999</v>
      </c>
      <c r="F2976">
        <v>47.576054030000002</v>
      </c>
      <c r="G2976">
        <f xml:space="preserve"> SUMIF(ACRES_HARVESTED!E$2:E$4911,C2976,ACRES_HARVESTED!G$2:G$4911)</f>
        <v>728</v>
      </c>
      <c r="H2976">
        <f xml:space="preserve"> SUMIF(SALES!E$2:E$4911,C2976,SALES!G$2:G$4911)</f>
        <v>744000</v>
      </c>
      <c r="I2976">
        <f xml:space="preserve"> SUMIF(PRODUCTION!E$2:E$4911,C2976,PRODUCTION!I$2:I$4911)</f>
        <v>134512</v>
      </c>
    </row>
    <row r="2977" spans="1:9" x14ac:dyDescent="0.2">
      <c r="A2977">
        <v>53045</v>
      </c>
      <c r="B2977" t="s">
        <v>103</v>
      </c>
      <c r="C2977" t="str">
        <f t="shared" si="93"/>
        <v>53045</v>
      </c>
      <c r="D2977" t="str">
        <f t="shared" si="92"/>
        <v>MASON</v>
      </c>
      <c r="E2977">
        <v>-123.19203419999999</v>
      </c>
      <c r="F2977">
        <v>47.347931750000001</v>
      </c>
      <c r="G2977">
        <f xml:space="preserve"> SUMIF(ACRES_HARVESTED!E$2:E$4911,C2977,ACRES_HARVESTED!G$2:G$4911)</f>
        <v>0</v>
      </c>
      <c r="H2977">
        <f xml:space="preserve"> SUMIF(SALES!E$2:E$4911,C2977,SALES!G$2:G$4911)</f>
        <v>0</v>
      </c>
      <c r="I2977">
        <f xml:space="preserve"> SUMIF(PRODUCTION!E$2:E$4911,C2977,PRODUCTION!I$2:I$4911)</f>
        <v>0</v>
      </c>
    </row>
    <row r="2978" spans="1:9" x14ac:dyDescent="0.2">
      <c r="A2978">
        <v>53047</v>
      </c>
      <c r="B2978" t="s">
        <v>347</v>
      </c>
      <c r="C2978" t="str">
        <f t="shared" si="93"/>
        <v>53047</v>
      </c>
      <c r="D2978" t="str">
        <f t="shared" si="92"/>
        <v>OKANOGAN</v>
      </c>
      <c r="E2978">
        <v>-119.7406032</v>
      </c>
      <c r="F2978">
        <v>48.548629839999997</v>
      </c>
      <c r="G2978">
        <f xml:space="preserve"> SUMIF(ACRES_HARVESTED!E$2:E$4911,C2978,ACRES_HARVESTED!G$2:G$4911)</f>
        <v>1546</v>
      </c>
      <c r="H2978">
        <f xml:space="preserve"> SUMIF(SALES!E$2:E$4911,C2978,SALES!G$2:G$4911)</f>
        <v>1174000</v>
      </c>
      <c r="I2978">
        <f xml:space="preserve"> SUMIF(PRODUCTION!E$2:E$4911,C2978,PRODUCTION!I$2:I$4911)</f>
        <v>1237843.2297999999</v>
      </c>
    </row>
    <row r="2979" spans="1:9" x14ac:dyDescent="0.2">
      <c r="A2979">
        <v>53049</v>
      </c>
      <c r="B2979" t="s">
        <v>1409</v>
      </c>
      <c r="C2979" t="str">
        <f t="shared" si="93"/>
        <v>53049</v>
      </c>
      <c r="D2979" t="str">
        <f t="shared" si="92"/>
        <v>PACIFIC</v>
      </c>
      <c r="E2979">
        <v>-123.7057228</v>
      </c>
      <c r="F2979">
        <v>46.55547971</v>
      </c>
      <c r="G2979">
        <f xml:space="preserve"> SUMIF(ACRES_HARVESTED!E$2:E$4911,C2979,ACRES_HARVESTED!G$2:G$4911)</f>
        <v>0</v>
      </c>
      <c r="H2979">
        <f xml:space="preserve"> SUMIF(SALES!E$2:E$4911,C2979,SALES!G$2:G$4911)</f>
        <v>0</v>
      </c>
      <c r="I2979">
        <f xml:space="preserve"> SUMIF(PRODUCTION!E$2:E$4911,C2979,PRODUCTION!I$2:I$4911)</f>
        <v>0</v>
      </c>
    </row>
    <row r="2980" spans="1:9" x14ac:dyDescent="0.2">
      <c r="A2980">
        <v>53051</v>
      </c>
      <c r="B2980" t="s">
        <v>1332</v>
      </c>
      <c r="C2980" t="str">
        <f t="shared" si="93"/>
        <v>53051</v>
      </c>
      <c r="D2980" t="str">
        <f t="shared" si="92"/>
        <v>PEND OREILLE</v>
      </c>
      <c r="E2980">
        <v>-117.2738324</v>
      </c>
      <c r="F2980">
        <v>48.532355950000003</v>
      </c>
      <c r="G2980">
        <f xml:space="preserve"> SUMIF(ACRES_HARVESTED!E$2:E$4911,C2980,ACRES_HARVESTED!G$2:G$4911)</f>
        <v>0</v>
      </c>
      <c r="H2980">
        <f xml:space="preserve"> SUMIF(SALES!E$2:E$4911,C2980,SALES!G$2:G$4911)</f>
        <v>0</v>
      </c>
      <c r="I2980">
        <f xml:space="preserve"> SUMIF(PRODUCTION!E$2:E$4911,C2980,PRODUCTION!I$2:I$4911)</f>
        <v>0</v>
      </c>
    </row>
    <row r="2981" spans="1:9" x14ac:dyDescent="0.2">
      <c r="A2981">
        <v>53053</v>
      </c>
      <c r="B2981" t="s">
        <v>514</v>
      </c>
      <c r="C2981" t="str">
        <f t="shared" si="93"/>
        <v>53053</v>
      </c>
      <c r="D2981" t="str">
        <f t="shared" si="92"/>
        <v>PIERCE</v>
      </c>
      <c r="E2981">
        <v>-122.11221209999999</v>
      </c>
      <c r="F2981">
        <v>47.02680625</v>
      </c>
      <c r="G2981">
        <f xml:space="preserve"> SUMIF(ACRES_HARVESTED!E$2:E$4911,C2981,ACRES_HARVESTED!G$2:G$4911)</f>
        <v>56</v>
      </c>
      <c r="H2981">
        <f xml:space="preserve"> SUMIF(SALES!E$2:E$4911,C2981,SALES!G$2:G$4911)</f>
        <v>0</v>
      </c>
      <c r="I2981">
        <f xml:space="preserve"> SUMIF(PRODUCTION!E$2:E$4911,C2981,PRODUCTION!I$2:I$4911)</f>
        <v>51868.205900000001</v>
      </c>
    </row>
    <row r="2982" spans="1:9" x14ac:dyDescent="0.2">
      <c r="A2982">
        <v>53055</v>
      </c>
      <c r="B2982" t="s">
        <v>12</v>
      </c>
      <c r="C2982" t="str">
        <f t="shared" si="93"/>
        <v>53055</v>
      </c>
      <c r="D2982" t="str">
        <f t="shared" si="92"/>
        <v>SAN JUAN</v>
      </c>
      <c r="E2982">
        <v>-122.95346309999999</v>
      </c>
      <c r="F2982">
        <v>48.578563260000003</v>
      </c>
      <c r="G2982">
        <f xml:space="preserve"> SUMIF(ACRES_HARVESTED!E$2:E$4911,C2982,ACRES_HARVESTED!G$2:G$4911)</f>
        <v>0</v>
      </c>
      <c r="H2982">
        <f xml:space="preserve"> SUMIF(SALES!E$2:E$4911,C2982,SALES!G$2:G$4911)</f>
        <v>0</v>
      </c>
      <c r="I2982">
        <f xml:space="preserve"> SUMIF(PRODUCTION!E$2:E$4911,C2982,PRODUCTION!I$2:I$4911)</f>
        <v>0</v>
      </c>
    </row>
    <row r="2983" spans="1:9" x14ac:dyDescent="0.2">
      <c r="A2983">
        <v>53057</v>
      </c>
      <c r="B2983" t="s">
        <v>1680</v>
      </c>
      <c r="C2983" t="str">
        <f t="shared" si="93"/>
        <v>53057</v>
      </c>
      <c r="D2983" t="str">
        <f t="shared" si="92"/>
        <v>SKAGIT</v>
      </c>
      <c r="E2983">
        <v>-121.7319234</v>
      </c>
      <c r="F2983">
        <v>48.479678450000002</v>
      </c>
      <c r="G2983">
        <f xml:space="preserve"> SUMIF(ACRES_HARVESTED!E$2:E$4911,C2983,ACRES_HARVESTED!G$2:G$4911)</f>
        <v>8046</v>
      </c>
      <c r="H2983">
        <f xml:space="preserve"> SUMIF(SALES!E$2:E$4911,C2983,SALES!G$2:G$4911)</f>
        <v>3128000</v>
      </c>
      <c r="I2983">
        <f xml:space="preserve"> SUMIF(PRODUCTION!E$2:E$4911,C2983,PRODUCTION!I$2:I$4911)</f>
        <v>7025162.3870999999</v>
      </c>
    </row>
    <row r="2984" spans="1:9" x14ac:dyDescent="0.2">
      <c r="A2984">
        <v>53059</v>
      </c>
      <c r="B2984" t="s">
        <v>1059</v>
      </c>
      <c r="C2984" t="str">
        <f t="shared" si="93"/>
        <v>53059</v>
      </c>
      <c r="D2984" t="str">
        <f t="shared" si="92"/>
        <v>SKAMANIA</v>
      </c>
      <c r="E2984">
        <v>-121.9148915</v>
      </c>
      <c r="F2984">
        <v>46.022809690000003</v>
      </c>
      <c r="G2984">
        <f xml:space="preserve"> SUMIF(ACRES_HARVESTED!E$2:E$4911,C2984,ACRES_HARVESTED!G$2:G$4911)</f>
        <v>0</v>
      </c>
      <c r="H2984">
        <f xml:space="preserve"> SUMIF(SALES!E$2:E$4911,C2984,SALES!G$2:G$4911)</f>
        <v>0</v>
      </c>
      <c r="I2984">
        <f xml:space="preserve"> SUMIF(PRODUCTION!E$2:E$4911,C2984,PRODUCTION!I$2:I$4911)</f>
        <v>0</v>
      </c>
    </row>
    <row r="2985" spans="1:9" x14ac:dyDescent="0.2">
      <c r="A2985">
        <v>53061</v>
      </c>
      <c r="B2985" t="s">
        <v>1786</v>
      </c>
      <c r="C2985" t="str">
        <f t="shared" si="93"/>
        <v>53061</v>
      </c>
      <c r="D2985" t="str">
        <f t="shared" si="92"/>
        <v>SNOHOMISH</v>
      </c>
      <c r="E2985">
        <v>-121.6977603</v>
      </c>
      <c r="F2985">
        <v>48.047724369999997</v>
      </c>
      <c r="G2985">
        <f xml:space="preserve"> SUMIF(ACRES_HARVESTED!E$2:E$4911,C2985,ACRES_HARVESTED!G$2:G$4911)</f>
        <v>4770</v>
      </c>
      <c r="H2985">
        <f xml:space="preserve"> SUMIF(SALES!E$2:E$4911,C2985,SALES!G$2:G$4911)</f>
        <v>2325000</v>
      </c>
      <c r="I2985">
        <f xml:space="preserve"> SUMIF(PRODUCTION!E$2:E$4911,C2985,PRODUCTION!I$2:I$4911)</f>
        <v>3538229.3803999997</v>
      </c>
    </row>
    <row r="2986" spans="1:9" x14ac:dyDescent="0.2">
      <c r="A2986">
        <v>53063</v>
      </c>
      <c r="B2986" t="s">
        <v>1787</v>
      </c>
      <c r="C2986" t="str">
        <f t="shared" si="93"/>
        <v>53063</v>
      </c>
      <c r="D2986" t="str">
        <f t="shared" si="92"/>
        <v>SPOKANE</v>
      </c>
      <c r="E2986">
        <v>-117.4039405</v>
      </c>
      <c r="F2986">
        <v>47.62077953</v>
      </c>
      <c r="G2986">
        <f xml:space="preserve"> SUMIF(ACRES_HARVESTED!E$2:E$4911,C2986,ACRES_HARVESTED!G$2:G$4911)</f>
        <v>932</v>
      </c>
      <c r="H2986">
        <f xml:space="preserve"> SUMIF(SALES!E$2:E$4911,C2986,SALES!G$2:G$4911)</f>
        <v>0</v>
      </c>
      <c r="I2986">
        <f xml:space="preserve"> SUMIF(PRODUCTION!E$2:E$4911,C2986,PRODUCTION!I$2:I$4911)</f>
        <v>179600</v>
      </c>
    </row>
    <row r="2987" spans="1:9" x14ac:dyDescent="0.2">
      <c r="A2987">
        <v>53065</v>
      </c>
      <c r="B2987" t="s">
        <v>165</v>
      </c>
      <c r="C2987" t="str">
        <f t="shared" si="93"/>
        <v>53065</v>
      </c>
      <c r="D2987" t="str">
        <f t="shared" si="92"/>
        <v>STEVENS</v>
      </c>
      <c r="E2987">
        <v>-117.85507130000001</v>
      </c>
      <c r="F2987">
        <v>48.398991559999999</v>
      </c>
      <c r="G2987">
        <f xml:space="preserve"> SUMIF(ACRES_HARVESTED!E$2:E$4911,C2987,ACRES_HARVESTED!G$2:G$4911)</f>
        <v>0</v>
      </c>
      <c r="H2987">
        <f xml:space="preserve"> SUMIF(SALES!E$2:E$4911,C2987,SALES!G$2:G$4911)</f>
        <v>0</v>
      </c>
      <c r="I2987">
        <f xml:space="preserve"> SUMIF(PRODUCTION!E$2:E$4911,C2987,PRODUCTION!I$2:I$4911)</f>
        <v>0</v>
      </c>
    </row>
    <row r="2988" spans="1:9" x14ac:dyDescent="0.2">
      <c r="A2988">
        <v>53067</v>
      </c>
      <c r="B2988" t="s">
        <v>1086</v>
      </c>
      <c r="C2988" t="str">
        <f t="shared" si="93"/>
        <v>53067</v>
      </c>
      <c r="D2988" t="str">
        <f t="shared" si="92"/>
        <v>THURSTON</v>
      </c>
      <c r="E2988">
        <v>-122.8330654</v>
      </c>
      <c r="F2988">
        <v>46.926728959999998</v>
      </c>
      <c r="G2988">
        <f xml:space="preserve"> SUMIF(ACRES_HARVESTED!E$2:E$4911,C2988,ACRES_HARVESTED!G$2:G$4911)</f>
        <v>0</v>
      </c>
      <c r="H2988">
        <f xml:space="preserve"> SUMIF(SALES!E$2:E$4911,C2988,SALES!G$2:G$4911)</f>
        <v>0</v>
      </c>
      <c r="I2988">
        <f xml:space="preserve"> SUMIF(PRODUCTION!E$2:E$4911,C2988,PRODUCTION!I$2:I$4911)</f>
        <v>0</v>
      </c>
    </row>
    <row r="2989" spans="1:9" x14ac:dyDescent="0.2">
      <c r="A2989">
        <v>53069</v>
      </c>
      <c r="B2989" t="s">
        <v>1368</v>
      </c>
      <c r="C2989" t="str">
        <f t="shared" si="93"/>
        <v>53069</v>
      </c>
      <c r="D2989" t="str">
        <f t="shared" si="92"/>
        <v>WAHKIAKUM</v>
      </c>
      <c r="E2989">
        <v>-123.4247601</v>
      </c>
      <c r="F2989">
        <v>46.292422000000002</v>
      </c>
      <c r="G2989">
        <f xml:space="preserve"> SUMIF(ACRES_HARVESTED!E$2:E$4911,C2989,ACRES_HARVESTED!G$2:G$4911)</f>
        <v>0</v>
      </c>
      <c r="H2989">
        <f xml:space="preserve"> SUMIF(SALES!E$2:E$4911,C2989,SALES!G$2:G$4911)</f>
        <v>0</v>
      </c>
      <c r="I2989">
        <f xml:space="preserve"> SUMIF(PRODUCTION!E$2:E$4911,C2989,PRODUCTION!I$2:I$4911)</f>
        <v>0</v>
      </c>
    </row>
    <row r="2990" spans="1:9" x14ac:dyDescent="0.2">
      <c r="A2990">
        <v>53071</v>
      </c>
      <c r="B2990" t="s">
        <v>954</v>
      </c>
      <c r="C2990" t="str">
        <f t="shared" si="93"/>
        <v>53071</v>
      </c>
      <c r="D2990" t="str">
        <f t="shared" si="92"/>
        <v>WALLA WALLA</v>
      </c>
      <c r="E2990">
        <v>-118.47853310000001</v>
      </c>
      <c r="F2990">
        <v>46.229682779999997</v>
      </c>
      <c r="G2990">
        <f xml:space="preserve"> SUMIF(ACRES_HARVESTED!E$2:E$4911,C2990,ACRES_HARVESTED!G$2:G$4911)</f>
        <v>6064</v>
      </c>
      <c r="H2990">
        <f xml:space="preserve"> SUMIF(SALES!E$2:E$4911,C2990,SALES!G$2:G$4911)</f>
        <v>6786000</v>
      </c>
      <c r="I2990">
        <f xml:space="preserve"> SUMIF(PRODUCTION!E$2:E$4911,C2990,PRODUCTION!I$2:I$4911)</f>
        <v>1450964</v>
      </c>
    </row>
    <row r="2991" spans="1:9" x14ac:dyDescent="0.2">
      <c r="A2991">
        <v>53073</v>
      </c>
      <c r="B2991" t="s">
        <v>945</v>
      </c>
      <c r="C2991" t="str">
        <f t="shared" si="93"/>
        <v>53073</v>
      </c>
      <c r="D2991" t="str">
        <f t="shared" si="92"/>
        <v>WHATCOM</v>
      </c>
      <c r="E2991">
        <v>-121.7209525</v>
      </c>
      <c r="F2991">
        <v>48.825953210000002</v>
      </c>
      <c r="G2991">
        <f xml:space="preserve"> SUMIF(ACRES_HARVESTED!E$2:E$4911,C2991,ACRES_HARVESTED!G$2:G$4911)</f>
        <v>12590</v>
      </c>
      <c r="H2991">
        <f xml:space="preserve"> SUMIF(SALES!E$2:E$4911,C2991,SALES!G$2:G$4911)</f>
        <v>2743000</v>
      </c>
      <c r="I2991">
        <f xml:space="preserve"> SUMIF(PRODUCTION!E$2:E$4911,C2991,PRODUCTION!I$2:I$4911)</f>
        <v>10961781.6909</v>
      </c>
    </row>
    <row r="2992" spans="1:9" x14ac:dyDescent="0.2">
      <c r="A2992">
        <v>53075</v>
      </c>
      <c r="B2992" t="s">
        <v>1768</v>
      </c>
      <c r="C2992" t="str">
        <f t="shared" si="93"/>
        <v>53075</v>
      </c>
      <c r="D2992" t="str">
        <f t="shared" si="92"/>
        <v>WHITMAN</v>
      </c>
      <c r="E2992">
        <v>-117.5229774</v>
      </c>
      <c r="F2992">
        <v>46.901190739999997</v>
      </c>
      <c r="G2992">
        <f xml:space="preserve"> SUMIF(ACRES_HARVESTED!E$2:E$4911,C2992,ACRES_HARVESTED!G$2:G$4911)</f>
        <v>695</v>
      </c>
      <c r="H2992">
        <f xml:space="preserve"> SUMIF(SALES!E$2:E$4911,C2992,SALES!G$2:G$4911)</f>
        <v>673000</v>
      </c>
      <c r="I2992">
        <f xml:space="preserve"> SUMIF(PRODUCTION!E$2:E$4911,C2992,PRODUCTION!I$2:I$4911)</f>
        <v>162777</v>
      </c>
    </row>
    <row r="2993" spans="1:9" x14ac:dyDescent="0.2">
      <c r="A2993">
        <v>53077</v>
      </c>
      <c r="B2993" t="s">
        <v>1408</v>
      </c>
      <c r="C2993" t="str">
        <f t="shared" si="93"/>
        <v>53077</v>
      </c>
      <c r="D2993" t="str">
        <f t="shared" si="92"/>
        <v>YAKIMA</v>
      </c>
      <c r="E2993">
        <v>-120.7387387</v>
      </c>
      <c r="F2993">
        <v>46.45687521</v>
      </c>
      <c r="G2993">
        <f xml:space="preserve"> SUMIF(ACRES_HARVESTED!E$2:E$4911,C2993,ACRES_HARVESTED!G$2:G$4911)</f>
        <v>54099</v>
      </c>
      <c r="H2993">
        <f xml:space="preserve"> SUMIF(SALES!E$2:E$4911,C2993,SALES!G$2:G$4911)</f>
        <v>45129000</v>
      </c>
      <c r="I2993">
        <f xml:space="preserve"> SUMIF(PRODUCTION!E$2:E$4911,C2993,PRODUCTION!I$2:I$4911)</f>
        <v>49227521.443442859</v>
      </c>
    </row>
    <row r="2994" spans="1:9" x14ac:dyDescent="0.2">
      <c r="A2994">
        <v>54001</v>
      </c>
      <c r="B2994" t="s">
        <v>1122</v>
      </c>
      <c r="C2994" t="str">
        <f t="shared" si="93"/>
        <v>54001</v>
      </c>
      <c r="D2994" t="str">
        <f t="shared" si="92"/>
        <v>BARBOUR</v>
      </c>
      <c r="E2994">
        <v>-80.003604559999999</v>
      </c>
      <c r="F2994">
        <v>39.132810509999999</v>
      </c>
      <c r="G2994">
        <f xml:space="preserve"> SUMIF(ACRES_HARVESTED!E$2:E$4911,C2994,ACRES_HARVESTED!G$2:G$4911)</f>
        <v>44</v>
      </c>
      <c r="H2994">
        <f xml:space="preserve"> SUMIF(SALES!E$2:E$4911,C2994,SALES!G$2:G$4911)</f>
        <v>17000</v>
      </c>
      <c r="I2994">
        <f xml:space="preserve"> SUMIF(PRODUCTION!E$2:E$4911,C2994,PRODUCTION!I$2:I$4911)</f>
        <v>3997</v>
      </c>
    </row>
    <row r="2995" spans="1:9" x14ac:dyDescent="0.2">
      <c r="A2995">
        <v>54003</v>
      </c>
      <c r="B2995" t="s">
        <v>958</v>
      </c>
      <c r="C2995" t="str">
        <f t="shared" si="93"/>
        <v>54003</v>
      </c>
      <c r="D2995" t="str">
        <f t="shared" si="92"/>
        <v>BERKELEY</v>
      </c>
      <c r="E2995">
        <v>-78.027439900000005</v>
      </c>
      <c r="F2995">
        <v>39.46408048</v>
      </c>
      <c r="G2995">
        <f xml:space="preserve"> SUMIF(ACRES_HARVESTED!E$2:E$4911,C2995,ACRES_HARVESTED!G$2:G$4911)</f>
        <v>4624</v>
      </c>
      <c r="H2995">
        <f xml:space="preserve"> SUMIF(SALES!E$2:E$4911,C2995,SALES!G$2:G$4911)</f>
        <v>1931000</v>
      </c>
      <c r="I2995">
        <f xml:space="preserve"> SUMIF(PRODUCTION!E$2:E$4911,C2995,PRODUCTION!I$2:I$4911)</f>
        <v>1110937.4338</v>
      </c>
    </row>
    <row r="2996" spans="1:9" x14ac:dyDescent="0.2">
      <c r="A2996">
        <v>54005</v>
      </c>
      <c r="B2996" t="s">
        <v>275</v>
      </c>
      <c r="C2996" t="str">
        <f t="shared" si="93"/>
        <v>54005</v>
      </c>
      <c r="D2996" t="str">
        <f t="shared" si="92"/>
        <v>BOONE</v>
      </c>
      <c r="E2996">
        <v>-81.711146679999999</v>
      </c>
      <c r="F2996">
        <v>38.022648750000002</v>
      </c>
      <c r="G2996">
        <f xml:space="preserve"> SUMIF(ACRES_HARVESTED!E$2:E$4911,C2996,ACRES_HARVESTED!G$2:G$4911)</f>
        <v>0</v>
      </c>
      <c r="H2996">
        <f xml:space="preserve"> SUMIF(SALES!E$2:E$4911,C2996,SALES!G$2:G$4911)</f>
        <v>0</v>
      </c>
      <c r="I2996">
        <f xml:space="preserve"> SUMIF(PRODUCTION!E$2:E$4911,C2996,PRODUCTION!I$2:I$4911)</f>
        <v>0</v>
      </c>
    </row>
    <row r="2997" spans="1:9" x14ac:dyDescent="0.2">
      <c r="A2997">
        <v>54007</v>
      </c>
      <c r="B2997" t="s">
        <v>425</v>
      </c>
      <c r="C2997" t="str">
        <f t="shared" si="93"/>
        <v>54007</v>
      </c>
      <c r="D2997" t="str">
        <f t="shared" si="92"/>
        <v>BRAXTON</v>
      </c>
      <c r="E2997">
        <v>-80.719254980000002</v>
      </c>
      <c r="F2997">
        <v>38.700247359999999</v>
      </c>
      <c r="G2997">
        <f xml:space="preserve"> SUMIF(ACRES_HARVESTED!E$2:E$4911,C2997,ACRES_HARVESTED!G$2:G$4911)</f>
        <v>73</v>
      </c>
      <c r="H2997">
        <f xml:space="preserve"> SUMIF(SALES!E$2:E$4911,C2997,SALES!G$2:G$4911)</f>
        <v>0</v>
      </c>
      <c r="I2997">
        <f xml:space="preserve"> SUMIF(PRODUCTION!E$2:E$4911,C2997,PRODUCTION!I$2:I$4911)</f>
        <v>12773</v>
      </c>
    </row>
    <row r="2998" spans="1:9" x14ac:dyDescent="0.2">
      <c r="A2998">
        <v>54009</v>
      </c>
      <c r="B2998" t="s">
        <v>1106</v>
      </c>
      <c r="C2998" t="str">
        <f t="shared" si="93"/>
        <v>54009</v>
      </c>
      <c r="D2998" t="str">
        <f t="shared" si="92"/>
        <v>BROOKE</v>
      </c>
      <c r="E2998">
        <v>-80.576546649999997</v>
      </c>
      <c r="F2998">
        <v>40.27385743</v>
      </c>
      <c r="G2998">
        <f xml:space="preserve"> SUMIF(ACRES_HARVESTED!E$2:E$4911,C2998,ACRES_HARVESTED!G$2:G$4911)</f>
        <v>211</v>
      </c>
      <c r="H2998">
        <f xml:space="preserve"> SUMIF(SALES!E$2:E$4911,C2998,SALES!G$2:G$4911)</f>
        <v>0</v>
      </c>
      <c r="I2998">
        <f xml:space="preserve"> SUMIF(PRODUCTION!E$2:E$4911,C2998,PRODUCTION!I$2:I$4911)</f>
        <v>46579.32</v>
      </c>
    </row>
    <row r="2999" spans="1:9" x14ac:dyDescent="0.2">
      <c r="A2999">
        <v>54011</v>
      </c>
      <c r="B2999" t="s">
        <v>1811</v>
      </c>
      <c r="C2999" t="str">
        <f t="shared" si="93"/>
        <v>54011</v>
      </c>
      <c r="D2999" t="str">
        <f t="shared" si="92"/>
        <v>CABELL</v>
      </c>
      <c r="E2999">
        <v>-82.241449489999994</v>
      </c>
      <c r="F2999">
        <v>38.42049789</v>
      </c>
      <c r="G2999">
        <f xml:space="preserve"> SUMIF(ACRES_HARVESTED!E$2:E$4911,C2999,ACRES_HARVESTED!G$2:G$4911)</f>
        <v>56</v>
      </c>
      <c r="H2999">
        <f xml:space="preserve"> SUMIF(SALES!E$2:E$4911,C2999,SALES!G$2:G$4911)</f>
        <v>0</v>
      </c>
      <c r="I2999">
        <f xml:space="preserve"> SUMIF(PRODUCTION!E$2:E$4911,C2999,PRODUCTION!I$2:I$4911)</f>
        <v>5880</v>
      </c>
    </row>
    <row r="3000" spans="1:9" x14ac:dyDescent="0.2">
      <c r="A3000">
        <v>54013</v>
      </c>
      <c r="B3000" t="s">
        <v>123</v>
      </c>
      <c r="C3000" t="str">
        <f t="shared" si="93"/>
        <v>54013</v>
      </c>
      <c r="D3000" t="str">
        <f t="shared" si="92"/>
        <v>CALHOUN</v>
      </c>
      <c r="E3000">
        <v>-81.117382430000006</v>
      </c>
      <c r="F3000">
        <v>38.843826020000002</v>
      </c>
      <c r="G3000">
        <f xml:space="preserve"> SUMIF(ACRES_HARVESTED!E$2:E$4911,C3000,ACRES_HARVESTED!G$2:G$4911)</f>
        <v>0</v>
      </c>
      <c r="H3000">
        <f xml:space="preserve"> SUMIF(SALES!E$2:E$4911,C3000,SALES!G$2:G$4911)</f>
        <v>0</v>
      </c>
      <c r="I3000">
        <f xml:space="preserve"> SUMIF(PRODUCTION!E$2:E$4911,C3000,PRODUCTION!I$2:I$4911)</f>
        <v>0</v>
      </c>
    </row>
    <row r="3001" spans="1:9" x14ac:dyDescent="0.2">
      <c r="A3001">
        <v>54015</v>
      </c>
      <c r="B3001" t="s">
        <v>437</v>
      </c>
      <c r="C3001" t="str">
        <f t="shared" si="93"/>
        <v>54015</v>
      </c>
      <c r="D3001" t="str">
        <f t="shared" si="92"/>
        <v>CLAY</v>
      </c>
      <c r="E3001">
        <v>-81.075022869999998</v>
      </c>
      <c r="F3001">
        <v>38.462708569999997</v>
      </c>
      <c r="G3001">
        <f xml:space="preserve"> SUMIF(ACRES_HARVESTED!E$2:E$4911,C3001,ACRES_HARVESTED!G$2:G$4911)</f>
        <v>65</v>
      </c>
      <c r="H3001">
        <f xml:space="preserve"> SUMIF(SALES!E$2:E$4911,C3001,SALES!G$2:G$4911)</f>
        <v>0</v>
      </c>
      <c r="I3001">
        <f xml:space="preserve"> SUMIF(PRODUCTION!E$2:E$4911,C3001,PRODUCTION!I$2:I$4911)</f>
        <v>5350</v>
      </c>
    </row>
    <row r="3002" spans="1:9" x14ac:dyDescent="0.2">
      <c r="A3002">
        <v>54017</v>
      </c>
      <c r="B3002" t="s">
        <v>676</v>
      </c>
      <c r="C3002" t="str">
        <f t="shared" si="93"/>
        <v>54017</v>
      </c>
      <c r="D3002" t="str">
        <f t="shared" si="92"/>
        <v>DODDRIDGE</v>
      </c>
      <c r="E3002">
        <v>-80.707213629999998</v>
      </c>
      <c r="F3002">
        <v>39.26936104</v>
      </c>
      <c r="G3002">
        <f xml:space="preserve"> SUMIF(ACRES_HARVESTED!E$2:E$4911,C3002,ACRES_HARVESTED!G$2:G$4911)</f>
        <v>8</v>
      </c>
      <c r="H3002">
        <f xml:space="preserve"> SUMIF(SALES!E$2:E$4911,C3002,SALES!G$2:G$4911)</f>
        <v>0</v>
      </c>
      <c r="I3002">
        <f xml:space="preserve"> SUMIF(PRODUCTION!E$2:E$4911,C3002,PRODUCTION!I$2:I$4911)</f>
        <v>710</v>
      </c>
    </row>
    <row r="3003" spans="1:9" x14ac:dyDescent="0.2">
      <c r="A3003">
        <v>54019</v>
      </c>
      <c r="B3003" t="s">
        <v>172</v>
      </c>
      <c r="C3003" t="str">
        <f t="shared" si="93"/>
        <v>54019</v>
      </c>
      <c r="D3003" t="str">
        <f t="shared" si="92"/>
        <v>FAYETTE</v>
      </c>
      <c r="E3003">
        <v>-81.081059389999993</v>
      </c>
      <c r="F3003">
        <v>38.028765460000002</v>
      </c>
      <c r="G3003">
        <f xml:space="preserve"> SUMIF(ACRES_HARVESTED!E$2:E$4911,C3003,ACRES_HARVESTED!G$2:G$4911)</f>
        <v>25</v>
      </c>
      <c r="H3003">
        <f xml:space="preserve"> SUMIF(SALES!E$2:E$4911,C3003,SALES!G$2:G$4911)</f>
        <v>0</v>
      </c>
      <c r="I3003">
        <f xml:space="preserve"> SUMIF(PRODUCTION!E$2:E$4911,C3003,PRODUCTION!I$2:I$4911)</f>
        <v>0</v>
      </c>
    </row>
    <row r="3004" spans="1:9" x14ac:dyDescent="0.2">
      <c r="A3004">
        <v>54021</v>
      </c>
      <c r="B3004" t="s">
        <v>933</v>
      </c>
      <c r="C3004" t="str">
        <f t="shared" si="93"/>
        <v>54021</v>
      </c>
      <c r="D3004" t="str">
        <f t="shared" si="92"/>
        <v>GILMER</v>
      </c>
      <c r="E3004">
        <v>-80.856645929999999</v>
      </c>
      <c r="F3004">
        <v>38.924924240000003</v>
      </c>
      <c r="G3004">
        <f xml:space="preserve"> SUMIF(ACRES_HARVESTED!E$2:E$4911,C3004,ACRES_HARVESTED!G$2:G$4911)</f>
        <v>16</v>
      </c>
      <c r="H3004">
        <f xml:space="preserve"> SUMIF(SALES!E$2:E$4911,C3004,SALES!G$2:G$4911)</f>
        <v>0</v>
      </c>
      <c r="I3004">
        <f xml:space="preserve"> SUMIF(PRODUCTION!E$2:E$4911,C3004,PRODUCTION!I$2:I$4911)</f>
        <v>580</v>
      </c>
    </row>
    <row r="3005" spans="1:9" x14ac:dyDescent="0.2">
      <c r="A3005">
        <v>54023</v>
      </c>
      <c r="B3005" t="s">
        <v>5</v>
      </c>
      <c r="C3005" t="str">
        <f t="shared" si="93"/>
        <v>54023</v>
      </c>
      <c r="D3005" t="str">
        <f t="shared" si="92"/>
        <v>GRANT</v>
      </c>
      <c r="E3005">
        <v>-79.195843049999993</v>
      </c>
      <c r="F3005">
        <v>39.10496268</v>
      </c>
      <c r="G3005">
        <f xml:space="preserve"> SUMIF(ACRES_HARVESTED!E$2:E$4911,C3005,ACRES_HARVESTED!G$2:G$4911)</f>
        <v>586</v>
      </c>
      <c r="H3005">
        <f xml:space="preserve"> SUMIF(SALES!E$2:E$4911,C3005,SALES!G$2:G$4911)</f>
        <v>0</v>
      </c>
      <c r="I3005">
        <f xml:space="preserve"> SUMIF(PRODUCTION!E$2:E$4911,C3005,PRODUCTION!I$2:I$4911)</f>
        <v>272519.1973</v>
      </c>
    </row>
    <row r="3006" spans="1:9" x14ac:dyDescent="0.2">
      <c r="A3006">
        <v>54025</v>
      </c>
      <c r="B3006" t="s">
        <v>1732</v>
      </c>
      <c r="C3006" t="str">
        <f t="shared" si="93"/>
        <v>54025</v>
      </c>
      <c r="D3006" t="str">
        <f t="shared" si="92"/>
        <v>GREENBRIER</v>
      </c>
      <c r="E3006">
        <v>-80.452828879999998</v>
      </c>
      <c r="F3006">
        <v>37.947211889999998</v>
      </c>
      <c r="G3006">
        <f xml:space="preserve"> SUMIF(ACRES_HARVESTED!E$2:E$4911,C3006,ACRES_HARVESTED!G$2:G$4911)</f>
        <v>3055</v>
      </c>
      <c r="H3006">
        <f xml:space="preserve"> SUMIF(SALES!E$2:E$4911,C3006,SALES!G$2:G$4911)</f>
        <v>902000</v>
      </c>
      <c r="I3006">
        <f xml:space="preserve"> SUMIF(PRODUCTION!E$2:E$4911,C3006,PRODUCTION!I$2:I$4911)</f>
        <v>1523173.4691999999</v>
      </c>
    </row>
    <row r="3007" spans="1:9" x14ac:dyDescent="0.2">
      <c r="A3007">
        <v>54027</v>
      </c>
      <c r="B3007" t="s">
        <v>1375</v>
      </c>
      <c r="C3007" t="str">
        <f t="shared" si="93"/>
        <v>54027</v>
      </c>
      <c r="D3007" t="str">
        <f t="shared" si="92"/>
        <v>HAMPSHIRE</v>
      </c>
      <c r="E3007">
        <v>-78.613898750000004</v>
      </c>
      <c r="F3007">
        <v>39.317121049999997</v>
      </c>
      <c r="G3007">
        <f xml:space="preserve"> SUMIF(ACRES_HARVESTED!E$2:E$4911,C3007,ACRES_HARVESTED!G$2:G$4911)</f>
        <v>1330</v>
      </c>
      <c r="H3007">
        <f xml:space="preserve"> SUMIF(SALES!E$2:E$4911,C3007,SALES!G$2:G$4911)</f>
        <v>436000</v>
      </c>
      <c r="I3007">
        <f xml:space="preserve"> SUMIF(PRODUCTION!E$2:E$4911,C3007,PRODUCTION!I$2:I$4911)</f>
        <v>615296.94810000004</v>
      </c>
    </row>
    <row r="3008" spans="1:9" x14ac:dyDescent="0.2">
      <c r="A3008">
        <v>54029</v>
      </c>
      <c r="B3008" t="s">
        <v>43</v>
      </c>
      <c r="C3008" t="str">
        <f t="shared" si="93"/>
        <v>54029</v>
      </c>
      <c r="D3008" t="str">
        <f t="shared" si="92"/>
        <v>HANCOCK</v>
      </c>
      <c r="E3008">
        <v>-80.57390126</v>
      </c>
      <c r="F3008">
        <v>40.521893939999998</v>
      </c>
      <c r="G3008">
        <f xml:space="preserve"> SUMIF(ACRES_HARVESTED!E$2:E$4911,C3008,ACRES_HARVESTED!G$2:G$4911)</f>
        <v>0</v>
      </c>
      <c r="H3008">
        <f xml:space="preserve"> SUMIF(SALES!E$2:E$4911,C3008,SALES!G$2:G$4911)</f>
        <v>0</v>
      </c>
      <c r="I3008">
        <f xml:space="preserve"> SUMIF(PRODUCTION!E$2:E$4911,C3008,PRODUCTION!I$2:I$4911)</f>
        <v>0</v>
      </c>
    </row>
    <row r="3009" spans="1:9" x14ac:dyDescent="0.2">
      <c r="A3009">
        <v>54031</v>
      </c>
      <c r="B3009" t="s">
        <v>1369</v>
      </c>
      <c r="C3009" t="str">
        <f t="shared" si="93"/>
        <v>54031</v>
      </c>
      <c r="D3009" t="str">
        <f t="shared" si="92"/>
        <v>HARDY</v>
      </c>
      <c r="E3009">
        <v>-78.857975580000002</v>
      </c>
      <c r="F3009">
        <v>39.007596839999998</v>
      </c>
      <c r="G3009">
        <f xml:space="preserve"> SUMIF(ACRES_HARVESTED!E$2:E$4911,C3009,ACRES_HARVESTED!G$2:G$4911)</f>
        <v>7144</v>
      </c>
      <c r="H3009">
        <f xml:space="preserve"> SUMIF(SALES!E$2:E$4911,C3009,SALES!G$2:G$4911)</f>
        <v>2875000</v>
      </c>
      <c r="I3009">
        <f xml:space="preserve"> SUMIF(PRODUCTION!E$2:E$4911,C3009,PRODUCTION!I$2:I$4911)</f>
        <v>2413427.8214999996</v>
      </c>
    </row>
    <row r="3010" spans="1:9" x14ac:dyDescent="0.2">
      <c r="A3010">
        <v>54033</v>
      </c>
      <c r="B3010" t="s">
        <v>424</v>
      </c>
      <c r="C3010" t="str">
        <f t="shared" si="93"/>
        <v>54033</v>
      </c>
      <c r="D3010" t="str">
        <f t="shared" ref="D3010:D3073" si="94">UPPER(B3010)</f>
        <v>HARRISON</v>
      </c>
      <c r="E3010">
        <v>-80.379830859999998</v>
      </c>
      <c r="F3010">
        <v>39.28363307</v>
      </c>
      <c r="G3010">
        <f xml:space="preserve"> SUMIF(ACRES_HARVESTED!E$2:E$4911,C3010,ACRES_HARVESTED!G$2:G$4911)</f>
        <v>0</v>
      </c>
      <c r="H3010">
        <f xml:space="preserve"> SUMIF(SALES!E$2:E$4911,C3010,SALES!G$2:G$4911)</f>
        <v>0</v>
      </c>
      <c r="I3010">
        <f xml:space="preserve"> SUMIF(PRODUCTION!E$2:E$4911,C3010,PRODUCTION!I$2:I$4911)</f>
        <v>0</v>
      </c>
    </row>
    <row r="3011" spans="1:9" x14ac:dyDescent="0.2">
      <c r="A3011">
        <v>54035</v>
      </c>
      <c r="B3011" t="s">
        <v>130</v>
      </c>
      <c r="C3011" t="str">
        <f t="shared" ref="C3011:C3074" si="95" xml:space="preserve"> TEXT(A3011,"00000")</f>
        <v>54035</v>
      </c>
      <c r="D3011" t="str">
        <f t="shared" si="94"/>
        <v>JACKSON</v>
      </c>
      <c r="E3011">
        <v>-81.674543</v>
      </c>
      <c r="F3011">
        <v>38.834430060000003</v>
      </c>
      <c r="G3011">
        <f xml:space="preserve"> SUMIF(ACRES_HARVESTED!E$2:E$4911,C3011,ACRES_HARVESTED!G$2:G$4911)</f>
        <v>133</v>
      </c>
      <c r="H3011">
        <f xml:space="preserve"> SUMIF(SALES!E$2:E$4911,C3011,SALES!G$2:G$4911)</f>
        <v>0</v>
      </c>
      <c r="I3011">
        <f xml:space="preserve"> SUMIF(PRODUCTION!E$2:E$4911,C3011,PRODUCTION!I$2:I$4911)</f>
        <v>14645</v>
      </c>
    </row>
    <row r="3012" spans="1:9" x14ac:dyDescent="0.2">
      <c r="A3012">
        <v>54037</v>
      </c>
      <c r="B3012" t="s">
        <v>475</v>
      </c>
      <c r="C3012" t="str">
        <f t="shared" si="95"/>
        <v>54037</v>
      </c>
      <c r="D3012" t="str">
        <f t="shared" si="94"/>
        <v>JEFFERSON</v>
      </c>
      <c r="E3012">
        <v>-77.862424579999995</v>
      </c>
      <c r="F3012">
        <v>39.308495649999998</v>
      </c>
      <c r="G3012">
        <f xml:space="preserve"> SUMIF(ACRES_HARVESTED!E$2:E$4911,C3012,ACRES_HARVESTED!G$2:G$4911)</f>
        <v>12509</v>
      </c>
      <c r="H3012">
        <f xml:space="preserve"> SUMIF(SALES!E$2:E$4911,C3012,SALES!G$2:G$4911)</f>
        <v>6912000</v>
      </c>
      <c r="I3012">
        <f xml:space="preserve"> SUMIF(PRODUCTION!E$2:E$4911,C3012,PRODUCTION!I$2:I$4911)</f>
        <v>2903514.1765999999</v>
      </c>
    </row>
    <row r="3013" spans="1:9" x14ac:dyDescent="0.2">
      <c r="A3013">
        <v>54039</v>
      </c>
      <c r="B3013" t="s">
        <v>921</v>
      </c>
      <c r="C3013" t="str">
        <f t="shared" si="95"/>
        <v>54039</v>
      </c>
      <c r="D3013" t="str">
        <f t="shared" si="94"/>
        <v>KANAWHA</v>
      </c>
      <c r="E3013">
        <v>-81.528271610000004</v>
      </c>
      <c r="F3013">
        <v>38.336430350000001</v>
      </c>
      <c r="G3013">
        <f xml:space="preserve"> SUMIF(ACRES_HARVESTED!E$2:E$4911,C3013,ACRES_HARVESTED!G$2:G$4911)</f>
        <v>75</v>
      </c>
      <c r="H3013">
        <f xml:space="preserve"> SUMIF(SALES!E$2:E$4911,C3013,SALES!G$2:G$4911)</f>
        <v>8000</v>
      </c>
      <c r="I3013">
        <f xml:space="preserve"> SUMIF(PRODUCTION!E$2:E$4911,C3013,PRODUCTION!I$2:I$4911)</f>
        <v>8186.2219999999998</v>
      </c>
    </row>
    <row r="3014" spans="1:9" x14ac:dyDescent="0.2">
      <c r="A3014">
        <v>54041</v>
      </c>
      <c r="B3014" t="s">
        <v>466</v>
      </c>
      <c r="C3014" t="str">
        <f t="shared" si="95"/>
        <v>54041</v>
      </c>
      <c r="D3014" t="str">
        <f t="shared" si="94"/>
        <v>LEWIS</v>
      </c>
      <c r="E3014">
        <v>-80.502138259999995</v>
      </c>
      <c r="F3014">
        <v>38.996039629999999</v>
      </c>
      <c r="G3014">
        <f xml:space="preserve"> SUMIF(ACRES_HARVESTED!E$2:E$4911,C3014,ACRES_HARVESTED!G$2:G$4911)</f>
        <v>115</v>
      </c>
      <c r="H3014">
        <f xml:space="preserve"> SUMIF(SALES!E$2:E$4911,C3014,SALES!G$2:G$4911)</f>
        <v>33000</v>
      </c>
      <c r="I3014">
        <f xml:space="preserve"> SUMIF(PRODUCTION!E$2:E$4911,C3014,PRODUCTION!I$2:I$4911)</f>
        <v>79916.837</v>
      </c>
    </row>
    <row r="3015" spans="1:9" x14ac:dyDescent="0.2">
      <c r="A3015">
        <v>54043</v>
      </c>
      <c r="B3015" t="s">
        <v>17</v>
      </c>
      <c r="C3015" t="str">
        <f t="shared" si="95"/>
        <v>54043</v>
      </c>
      <c r="D3015" t="str">
        <f t="shared" si="94"/>
        <v>LINCOLN</v>
      </c>
      <c r="E3015">
        <v>-82.070558349999999</v>
      </c>
      <c r="F3015">
        <v>38.175369850000003</v>
      </c>
      <c r="G3015">
        <f xml:space="preserve"> SUMIF(ACRES_HARVESTED!E$2:E$4911,C3015,ACRES_HARVESTED!G$2:G$4911)</f>
        <v>0</v>
      </c>
      <c r="H3015">
        <f xml:space="preserve"> SUMIF(SALES!E$2:E$4911,C3015,SALES!G$2:G$4911)</f>
        <v>0</v>
      </c>
      <c r="I3015">
        <f xml:space="preserve"> SUMIF(PRODUCTION!E$2:E$4911,C3015,PRODUCTION!I$2:I$4911)</f>
        <v>0</v>
      </c>
    </row>
    <row r="3016" spans="1:9" x14ac:dyDescent="0.2">
      <c r="A3016">
        <v>54045</v>
      </c>
      <c r="B3016" t="s">
        <v>90</v>
      </c>
      <c r="C3016" t="str">
        <f t="shared" si="95"/>
        <v>54045</v>
      </c>
      <c r="D3016" t="str">
        <f t="shared" si="94"/>
        <v>LOGAN</v>
      </c>
      <c r="E3016">
        <v>-81.935190599999999</v>
      </c>
      <c r="F3016">
        <v>37.831935299999998</v>
      </c>
      <c r="G3016">
        <f xml:space="preserve"> SUMIF(ACRES_HARVESTED!E$2:E$4911,C3016,ACRES_HARVESTED!G$2:G$4911)</f>
        <v>0</v>
      </c>
      <c r="H3016">
        <f xml:space="preserve"> SUMIF(SALES!E$2:E$4911,C3016,SALES!G$2:G$4911)</f>
        <v>0</v>
      </c>
      <c r="I3016">
        <f xml:space="preserve"> SUMIF(PRODUCTION!E$2:E$4911,C3016,PRODUCTION!I$2:I$4911)</f>
        <v>0</v>
      </c>
    </row>
    <row r="3017" spans="1:9" x14ac:dyDescent="0.2">
      <c r="A3017">
        <v>54047</v>
      </c>
      <c r="B3017" t="s">
        <v>422</v>
      </c>
      <c r="C3017" t="str">
        <f t="shared" si="95"/>
        <v>54047</v>
      </c>
      <c r="D3017" t="str">
        <f t="shared" si="94"/>
        <v>MCDOWELL</v>
      </c>
      <c r="E3017">
        <v>-81.65416089</v>
      </c>
      <c r="F3017">
        <v>37.378571999999998</v>
      </c>
      <c r="G3017">
        <f xml:space="preserve"> SUMIF(ACRES_HARVESTED!E$2:E$4911,C3017,ACRES_HARVESTED!G$2:G$4911)</f>
        <v>84</v>
      </c>
      <c r="H3017">
        <f xml:space="preserve"> SUMIF(SALES!E$2:E$4911,C3017,SALES!G$2:G$4911)</f>
        <v>0</v>
      </c>
      <c r="I3017">
        <f xml:space="preserve"> SUMIF(PRODUCTION!E$2:E$4911,C3017,PRODUCTION!I$2:I$4911)</f>
        <v>11760</v>
      </c>
    </row>
    <row r="3018" spans="1:9" x14ac:dyDescent="0.2">
      <c r="A3018">
        <v>54049</v>
      </c>
      <c r="B3018" t="s">
        <v>198</v>
      </c>
      <c r="C3018" t="str">
        <f t="shared" si="95"/>
        <v>54049</v>
      </c>
      <c r="D3018" t="str">
        <f t="shared" si="94"/>
        <v>MARION</v>
      </c>
      <c r="E3018">
        <v>-80.243238340000005</v>
      </c>
      <c r="F3018">
        <v>39.510080549999998</v>
      </c>
      <c r="G3018">
        <f xml:space="preserve"> SUMIF(ACRES_HARVESTED!E$2:E$4911,C3018,ACRES_HARVESTED!G$2:G$4911)</f>
        <v>20</v>
      </c>
      <c r="H3018">
        <f xml:space="preserve"> SUMIF(SALES!E$2:E$4911,C3018,SALES!G$2:G$4911)</f>
        <v>16000</v>
      </c>
      <c r="I3018">
        <f xml:space="preserve"> SUMIF(PRODUCTION!E$2:E$4911,C3018,PRODUCTION!I$2:I$4911)</f>
        <v>0</v>
      </c>
    </row>
    <row r="3019" spans="1:9" x14ac:dyDescent="0.2">
      <c r="A3019">
        <v>54051</v>
      </c>
      <c r="B3019" t="s">
        <v>226</v>
      </c>
      <c r="C3019" t="str">
        <f t="shared" si="95"/>
        <v>54051</v>
      </c>
      <c r="D3019" t="str">
        <f t="shared" si="94"/>
        <v>MARSHALL</v>
      </c>
      <c r="E3019">
        <v>-80.663404170000007</v>
      </c>
      <c r="F3019">
        <v>39.86038842</v>
      </c>
      <c r="G3019">
        <f xml:space="preserve"> SUMIF(ACRES_HARVESTED!E$2:E$4911,C3019,ACRES_HARVESTED!G$2:G$4911)</f>
        <v>109</v>
      </c>
      <c r="H3019">
        <f xml:space="preserve"> SUMIF(SALES!E$2:E$4911,C3019,SALES!G$2:G$4911)</f>
        <v>40000</v>
      </c>
      <c r="I3019">
        <f xml:space="preserve"> SUMIF(PRODUCTION!E$2:E$4911,C3019,PRODUCTION!I$2:I$4911)</f>
        <v>11453</v>
      </c>
    </row>
    <row r="3020" spans="1:9" x14ac:dyDescent="0.2">
      <c r="A3020">
        <v>54053</v>
      </c>
      <c r="B3020" t="s">
        <v>103</v>
      </c>
      <c r="C3020" t="str">
        <f t="shared" si="95"/>
        <v>54053</v>
      </c>
      <c r="D3020" t="str">
        <f t="shared" si="94"/>
        <v>MASON</v>
      </c>
      <c r="E3020">
        <v>-82.026514289999994</v>
      </c>
      <c r="F3020">
        <v>38.7698088</v>
      </c>
      <c r="G3020">
        <f xml:space="preserve"> SUMIF(ACRES_HARVESTED!E$2:E$4911,C3020,ACRES_HARVESTED!G$2:G$4911)</f>
        <v>3302</v>
      </c>
      <c r="H3020">
        <f xml:space="preserve"> SUMIF(SALES!E$2:E$4911,C3020,SALES!G$2:G$4911)</f>
        <v>2027000</v>
      </c>
      <c r="I3020">
        <f xml:space="preserve"> SUMIF(PRODUCTION!E$2:E$4911,C3020,PRODUCTION!I$2:I$4911)</f>
        <v>948274.33100000001</v>
      </c>
    </row>
    <row r="3021" spans="1:9" x14ac:dyDescent="0.2">
      <c r="A3021">
        <v>54055</v>
      </c>
      <c r="B3021" t="s">
        <v>663</v>
      </c>
      <c r="C3021" t="str">
        <f t="shared" si="95"/>
        <v>54055</v>
      </c>
      <c r="D3021" t="str">
        <f t="shared" si="94"/>
        <v>MERCER</v>
      </c>
      <c r="E3021">
        <v>-81.111475540000001</v>
      </c>
      <c r="F3021">
        <v>37.405647620000003</v>
      </c>
      <c r="G3021">
        <f xml:space="preserve"> SUMIF(ACRES_HARVESTED!E$2:E$4911,C3021,ACRES_HARVESTED!G$2:G$4911)</f>
        <v>132</v>
      </c>
      <c r="H3021">
        <f xml:space="preserve"> SUMIF(SALES!E$2:E$4911,C3021,SALES!G$2:G$4911)</f>
        <v>33000</v>
      </c>
      <c r="I3021">
        <f xml:space="preserve"> SUMIF(PRODUCTION!E$2:E$4911,C3021,PRODUCTION!I$2:I$4911)</f>
        <v>52496.536800000002</v>
      </c>
    </row>
    <row r="3022" spans="1:9" x14ac:dyDescent="0.2">
      <c r="A3022">
        <v>54057</v>
      </c>
      <c r="B3022" t="s">
        <v>433</v>
      </c>
      <c r="C3022" t="str">
        <f t="shared" si="95"/>
        <v>54057</v>
      </c>
      <c r="D3022" t="str">
        <f t="shared" si="94"/>
        <v>MINERAL</v>
      </c>
      <c r="E3022">
        <v>-78.943273529999999</v>
      </c>
      <c r="F3022">
        <v>39.41464251</v>
      </c>
      <c r="G3022">
        <f xml:space="preserve"> SUMIF(ACRES_HARVESTED!E$2:E$4911,C3022,ACRES_HARVESTED!G$2:G$4911)</f>
        <v>1706</v>
      </c>
      <c r="H3022">
        <f xml:space="preserve"> SUMIF(SALES!E$2:E$4911,C3022,SALES!G$2:G$4911)</f>
        <v>924000</v>
      </c>
      <c r="I3022">
        <f xml:space="preserve"> SUMIF(PRODUCTION!E$2:E$4911,C3022,PRODUCTION!I$2:I$4911)</f>
        <v>366632.84539999999</v>
      </c>
    </row>
    <row r="3023" spans="1:9" x14ac:dyDescent="0.2">
      <c r="A3023">
        <v>54059</v>
      </c>
      <c r="B3023" t="s">
        <v>1349</v>
      </c>
      <c r="C3023" t="str">
        <f t="shared" si="95"/>
        <v>54059</v>
      </c>
      <c r="D3023" t="str">
        <f t="shared" si="94"/>
        <v>MINGO</v>
      </c>
      <c r="E3023">
        <v>-82.135190840000007</v>
      </c>
      <c r="F3023">
        <v>37.727291940000001</v>
      </c>
      <c r="G3023">
        <f xml:space="preserve"> SUMIF(ACRES_HARVESTED!E$2:E$4911,C3023,ACRES_HARVESTED!G$2:G$4911)</f>
        <v>0</v>
      </c>
      <c r="H3023">
        <f xml:space="preserve"> SUMIF(SALES!E$2:E$4911,C3023,SALES!G$2:G$4911)</f>
        <v>0</v>
      </c>
      <c r="I3023">
        <f xml:space="preserve"> SUMIF(PRODUCTION!E$2:E$4911,C3023,PRODUCTION!I$2:I$4911)</f>
        <v>0</v>
      </c>
    </row>
    <row r="3024" spans="1:9" x14ac:dyDescent="0.2">
      <c r="A3024">
        <v>54061</v>
      </c>
      <c r="B3024" t="s">
        <v>1812</v>
      </c>
      <c r="C3024" t="str">
        <f t="shared" si="95"/>
        <v>54061</v>
      </c>
      <c r="D3024" t="str">
        <f t="shared" si="94"/>
        <v>MONONGALIA</v>
      </c>
      <c r="E3024">
        <v>-80.045589379999996</v>
      </c>
      <c r="F3024">
        <v>39.630240649999998</v>
      </c>
      <c r="G3024">
        <f xml:space="preserve"> SUMIF(ACRES_HARVESTED!E$2:E$4911,C3024,ACRES_HARVESTED!G$2:G$4911)</f>
        <v>73</v>
      </c>
      <c r="H3024">
        <f xml:space="preserve"> SUMIF(SALES!E$2:E$4911,C3024,SALES!G$2:G$4911)</f>
        <v>37000</v>
      </c>
      <c r="I3024">
        <f xml:space="preserve"> SUMIF(PRODUCTION!E$2:E$4911,C3024,PRODUCTION!I$2:I$4911)</f>
        <v>24219.987000000001</v>
      </c>
    </row>
    <row r="3025" spans="1:9" x14ac:dyDescent="0.2">
      <c r="A3025">
        <v>54063</v>
      </c>
      <c r="B3025" t="s">
        <v>56</v>
      </c>
      <c r="C3025" t="str">
        <f t="shared" si="95"/>
        <v>54063</v>
      </c>
      <c r="D3025" t="str">
        <f t="shared" si="94"/>
        <v>MONROE</v>
      </c>
      <c r="E3025">
        <v>-80.550527790000004</v>
      </c>
      <c r="F3025">
        <v>37.560415499999998</v>
      </c>
      <c r="G3025">
        <f xml:space="preserve"> SUMIF(ACRES_HARVESTED!E$2:E$4911,C3025,ACRES_HARVESTED!G$2:G$4911)</f>
        <v>1229</v>
      </c>
      <c r="H3025">
        <f xml:space="preserve"> SUMIF(SALES!E$2:E$4911,C3025,SALES!G$2:G$4911)</f>
        <v>429000</v>
      </c>
      <c r="I3025">
        <f xml:space="preserve"> SUMIF(PRODUCTION!E$2:E$4911,C3025,PRODUCTION!I$2:I$4911)</f>
        <v>686428.4547</v>
      </c>
    </row>
    <row r="3026" spans="1:9" x14ac:dyDescent="0.2">
      <c r="A3026">
        <v>54065</v>
      </c>
      <c r="B3026" t="s">
        <v>40</v>
      </c>
      <c r="C3026" t="str">
        <f t="shared" si="95"/>
        <v>54065</v>
      </c>
      <c r="D3026" t="str">
        <f t="shared" si="94"/>
        <v>MORGAN</v>
      </c>
      <c r="E3026">
        <v>-78.257015550000006</v>
      </c>
      <c r="F3026">
        <v>39.560615200000001</v>
      </c>
      <c r="G3026">
        <f xml:space="preserve"> SUMIF(ACRES_HARVESTED!E$2:E$4911,C3026,ACRES_HARVESTED!G$2:G$4911)</f>
        <v>282</v>
      </c>
      <c r="H3026">
        <f xml:space="preserve"> SUMIF(SALES!E$2:E$4911,C3026,SALES!G$2:G$4911)</f>
        <v>52000</v>
      </c>
      <c r="I3026">
        <f xml:space="preserve"> SUMIF(PRODUCTION!E$2:E$4911,C3026,PRODUCTION!I$2:I$4911)</f>
        <v>84662.788</v>
      </c>
    </row>
    <row r="3027" spans="1:9" x14ac:dyDescent="0.2">
      <c r="A3027">
        <v>54067</v>
      </c>
      <c r="B3027" t="s">
        <v>312</v>
      </c>
      <c r="C3027" t="str">
        <f t="shared" si="95"/>
        <v>54067</v>
      </c>
      <c r="D3027" t="str">
        <f t="shared" si="94"/>
        <v>NICHOLAS</v>
      </c>
      <c r="E3027">
        <v>-80.799995129999999</v>
      </c>
      <c r="F3027">
        <v>38.291879899999998</v>
      </c>
      <c r="G3027">
        <f xml:space="preserve"> SUMIF(ACRES_HARVESTED!E$2:E$4911,C3027,ACRES_HARVESTED!G$2:G$4911)</f>
        <v>0</v>
      </c>
      <c r="H3027">
        <f xml:space="preserve"> SUMIF(SALES!E$2:E$4911,C3027,SALES!G$2:G$4911)</f>
        <v>0</v>
      </c>
      <c r="I3027">
        <f xml:space="preserve"> SUMIF(PRODUCTION!E$2:E$4911,C3027,PRODUCTION!I$2:I$4911)</f>
        <v>0</v>
      </c>
    </row>
    <row r="3028" spans="1:9" x14ac:dyDescent="0.2">
      <c r="A3028">
        <v>54069</v>
      </c>
      <c r="B3028" t="s">
        <v>559</v>
      </c>
      <c r="C3028" t="str">
        <f t="shared" si="95"/>
        <v>54069</v>
      </c>
      <c r="D3028" t="str">
        <f t="shared" si="94"/>
        <v>OHIO</v>
      </c>
      <c r="E3028">
        <v>-80.618885379999995</v>
      </c>
      <c r="F3028">
        <v>40.096826829999998</v>
      </c>
      <c r="G3028">
        <f xml:space="preserve"> SUMIF(ACRES_HARVESTED!E$2:E$4911,C3028,ACRES_HARVESTED!G$2:G$4911)</f>
        <v>697</v>
      </c>
      <c r="H3028">
        <f xml:space="preserve"> SUMIF(SALES!E$2:E$4911,C3028,SALES!G$2:G$4911)</f>
        <v>269000</v>
      </c>
      <c r="I3028">
        <f xml:space="preserve"> SUMIF(PRODUCTION!E$2:E$4911,C3028,PRODUCTION!I$2:I$4911)</f>
        <v>218216.712</v>
      </c>
    </row>
    <row r="3029" spans="1:9" x14ac:dyDescent="0.2">
      <c r="A3029">
        <v>54071</v>
      </c>
      <c r="B3029" t="s">
        <v>139</v>
      </c>
      <c r="C3029" t="str">
        <f t="shared" si="95"/>
        <v>54071</v>
      </c>
      <c r="D3029" t="str">
        <f t="shared" si="94"/>
        <v>PENDLETON</v>
      </c>
      <c r="E3029">
        <v>-79.350690180000001</v>
      </c>
      <c r="F3029">
        <v>38.68040465</v>
      </c>
      <c r="G3029">
        <f xml:space="preserve"> SUMIF(ACRES_HARVESTED!E$2:E$4911,C3029,ACRES_HARVESTED!G$2:G$4911)</f>
        <v>2662</v>
      </c>
      <c r="H3029">
        <f xml:space="preserve"> SUMIF(SALES!E$2:E$4911,C3029,SALES!G$2:G$4911)</f>
        <v>1302000</v>
      </c>
      <c r="I3029">
        <f xml:space="preserve"> SUMIF(PRODUCTION!E$2:E$4911,C3029,PRODUCTION!I$2:I$4911)</f>
        <v>789452.86049999995</v>
      </c>
    </row>
    <row r="3030" spans="1:9" x14ac:dyDescent="0.2">
      <c r="A3030">
        <v>54073</v>
      </c>
      <c r="B3030" t="s">
        <v>1457</v>
      </c>
      <c r="C3030" t="str">
        <f t="shared" si="95"/>
        <v>54073</v>
      </c>
      <c r="D3030" t="str">
        <f t="shared" si="94"/>
        <v>PLEASANTS</v>
      </c>
      <c r="E3030">
        <v>-81.160619400000002</v>
      </c>
      <c r="F3030">
        <v>39.370995379999997</v>
      </c>
      <c r="G3030">
        <f xml:space="preserve"> SUMIF(ACRES_HARVESTED!E$2:E$4911,C3030,ACRES_HARVESTED!G$2:G$4911)</f>
        <v>11</v>
      </c>
      <c r="H3030">
        <f xml:space="preserve"> SUMIF(SALES!E$2:E$4911,C3030,SALES!G$2:G$4911)</f>
        <v>0</v>
      </c>
      <c r="I3030">
        <f xml:space="preserve"> SUMIF(PRODUCTION!E$2:E$4911,C3030,PRODUCTION!I$2:I$4911)</f>
        <v>0</v>
      </c>
    </row>
    <row r="3031" spans="1:9" x14ac:dyDescent="0.2">
      <c r="A3031">
        <v>54075</v>
      </c>
      <c r="B3031" t="s">
        <v>778</v>
      </c>
      <c r="C3031" t="str">
        <f t="shared" si="95"/>
        <v>54075</v>
      </c>
      <c r="D3031" t="str">
        <f t="shared" si="94"/>
        <v>POCAHONTAS</v>
      </c>
      <c r="E3031">
        <v>-80.007623379999998</v>
      </c>
      <c r="F3031">
        <v>38.331909770000003</v>
      </c>
      <c r="G3031">
        <f xml:space="preserve"> SUMIF(ACRES_HARVESTED!E$2:E$4911,C3031,ACRES_HARVESTED!G$2:G$4911)</f>
        <v>686</v>
      </c>
      <c r="H3031">
        <f xml:space="preserve"> SUMIF(SALES!E$2:E$4911,C3031,SALES!G$2:G$4911)</f>
        <v>128000</v>
      </c>
      <c r="I3031">
        <f xml:space="preserve"> SUMIF(PRODUCTION!E$2:E$4911,C3031,PRODUCTION!I$2:I$4911)</f>
        <v>391319.5956</v>
      </c>
    </row>
    <row r="3032" spans="1:9" x14ac:dyDescent="0.2">
      <c r="A3032">
        <v>54077</v>
      </c>
      <c r="B3032" t="s">
        <v>235</v>
      </c>
      <c r="C3032" t="str">
        <f t="shared" si="95"/>
        <v>54077</v>
      </c>
      <c r="D3032" t="str">
        <f t="shared" si="94"/>
        <v>PRESTON</v>
      </c>
      <c r="E3032">
        <v>-79.668214500000005</v>
      </c>
      <c r="F3032">
        <v>39.469295219999999</v>
      </c>
      <c r="G3032">
        <f xml:space="preserve"> SUMIF(ACRES_HARVESTED!E$2:E$4911,C3032,ACRES_HARVESTED!G$2:G$4911)</f>
        <v>4167</v>
      </c>
      <c r="H3032">
        <f xml:space="preserve"> SUMIF(SALES!E$2:E$4911,C3032,SALES!G$2:G$4911)</f>
        <v>1548000</v>
      </c>
      <c r="I3032">
        <f xml:space="preserve"> SUMIF(PRODUCTION!E$2:E$4911,C3032,PRODUCTION!I$2:I$4911)</f>
        <v>761694.16249999998</v>
      </c>
    </row>
    <row r="3033" spans="1:9" x14ac:dyDescent="0.2">
      <c r="A3033">
        <v>54079</v>
      </c>
      <c r="B3033" t="s">
        <v>379</v>
      </c>
      <c r="C3033" t="str">
        <f t="shared" si="95"/>
        <v>54079</v>
      </c>
      <c r="D3033" t="str">
        <f t="shared" si="94"/>
        <v>PUTNAM</v>
      </c>
      <c r="E3033">
        <v>-81.909155249999998</v>
      </c>
      <c r="F3033">
        <v>38.508502399999998</v>
      </c>
      <c r="G3033">
        <f xml:space="preserve"> SUMIF(ACRES_HARVESTED!E$2:E$4911,C3033,ACRES_HARVESTED!G$2:G$4911)</f>
        <v>75</v>
      </c>
      <c r="H3033">
        <f xml:space="preserve"> SUMIF(SALES!E$2:E$4911,C3033,SALES!G$2:G$4911)</f>
        <v>0</v>
      </c>
      <c r="I3033">
        <f xml:space="preserve"> SUMIF(PRODUCTION!E$2:E$4911,C3033,PRODUCTION!I$2:I$4911)</f>
        <v>11290</v>
      </c>
    </row>
    <row r="3034" spans="1:9" x14ac:dyDescent="0.2">
      <c r="A3034">
        <v>54081</v>
      </c>
      <c r="B3034" t="s">
        <v>1445</v>
      </c>
      <c r="C3034" t="str">
        <f t="shared" si="95"/>
        <v>54081</v>
      </c>
      <c r="D3034" t="str">
        <f t="shared" si="94"/>
        <v>RALEIGH</v>
      </c>
      <c r="E3034">
        <v>-81.248739529999995</v>
      </c>
      <c r="F3034">
        <v>37.771267459999997</v>
      </c>
      <c r="G3034">
        <f xml:space="preserve"> SUMIF(ACRES_HARVESTED!E$2:E$4911,C3034,ACRES_HARVESTED!G$2:G$4911)</f>
        <v>68</v>
      </c>
      <c r="H3034">
        <f xml:space="preserve"> SUMIF(SALES!E$2:E$4911,C3034,SALES!G$2:G$4911)</f>
        <v>30000</v>
      </c>
      <c r="I3034">
        <f xml:space="preserve"> SUMIF(PRODUCTION!E$2:E$4911,C3034,PRODUCTION!I$2:I$4911)</f>
        <v>14994.5602</v>
      </c>
    </row>
    <row r="3035" spans="1:9" x14ac:dyDescent="0.2">
      <c r="A3035">
        <v>54083</v>
      </c>
      <c r="B3035" t="s">
        <v>259</v>
      </c>
      <c r="C3035" t="str">
        <f t="shared" si="95"/>
        <v>54083</v>
      </c>
      <c r="D3035" t="str">
        <f t="shared" si="94"/>
        <v>RANDOLPH</v>
      </c>
      <c r="E3035">
        <v>-79.875495650000005</v>
      </c>
      <c r="F3035">
        <v>38.775008239999998</v>
      </c>
      <c r="G3035">
        <f xml:space="preserve"> SUMIF(ACRES_HARVESTED!E$2:E$4911,C3035,ACRES_HARVESTED!G$2:G$4911)</f>
        <v>1024</v>
      </c>
      <c r="H3035">
        <f xml:space="preserve"> SUMIF(SALES!E$2:E$4911,C3035,SALES!G$2:G$4911)</f>
        <v>540000</v>
      </c>
      <c r="I3035">
        <f xml:space="preserve"> SUMIF(PRODUCTION!E$2:E$4911,C3035,PRODUCTION!I$2:I$4911)</f>
        <v>250156.91210000002</v>
      </c>
    </row>
    <row r="3036" spans="1:9" x14ac:dyDescent="0.2">
      <c r="A3036">
        <v>54085</v>
      </c>
      <c r="B3036" t="s">
        <v>1644</v>
      </c>
      <c r="C3036" t="str">
        <f t="shared" si="95"/>
        <v>54085</v>
      </c>
      <c r="D3036" t="str">
        <f t="shared" si="94"/>
        <v>RITCHIE</v>
      </c>
      <c r="E3036">
        <v>-81.063126209999993</v>
      </c>
      <c r="F3036">
        <v>39.178060619999997</v>
      </c>
      <c r="G3036">
        <f xml:space="preserve"> SUMIF(ACRES_HARVESTED!E$2:E$4911,C3036,ACRES_HARVESTED!G$2:G$4911)</f>
        <v>0</v>
      </c>
      <c r="H3036">
        <f xml:space="preserve"> SUMIF(SALES!E$2:E$4911,C3036,SALES!G$2:G$4911)</f>
        <v>0</v>
      </c>
      <c r="I3036">
        <f xml:space="preserve"> SUMIF(PRODUCTION!E$2:E$4911,C3036,PRODUCTION!I$2:I$4911)</f>
        <v>0</v>
      </c>
    </row>
    <row r="3037" spans="1:9" x14ac:dyDescent="0.2">
      <c r="A3037">
        <v>54087</v>
      </c>
      <c r="B3037" t="s">
        <v>1154</v>
      </c>
      <c r="C3037" t="str">
        <f t="shared" si="95"/>
        <v>54087</v>
      </c>
      <c r="D3037" t="str">
        <f t="shared" si="94"/>
        <v>ROANE</v>
      </c>
      <c r="E3037">
        <v>-81.348225679999999</v>
      </c>
      <c r="F3037">
        <v>38.713930580000003</v>
      </c>
      <c r="G3037">
        <f xml:space="preserve"> SUMIF(ACRES_HARVESTED!E$2:E$4911,C3037,ACRES_HARVESTED!G$2:G$4911)</f>
        <v>61</v>
      </c>
      <c r="H3037">
        <f xml:space="preserve"> SUMIF(SALES!E$2:E$4911,C3037,SALES!G$2:G$4911)</f>
        <v>0</v>
      </c>
      <c r="I3037">
        <f xml:space="preserve"> SUMIF(PRODUCTION!E$2:E$4911,C3037,PRODUCTION!I$2:I$4911)</f>
        <v>37793.184000000001</v>
      </c>
    </row>
    <row r="3038" spans="1:9" x14ac:dyDescent="0.2">
      <c r="A3038">
        <v>54089</v>
      </c>
      <c r="B3038" t="s">
        <v>513</v>
      </c>
      <c r="C3038" t="str">
        <f t="shared" si="95"/>
        <v>54089</v>
      </c>
      <c r="D3038" t="str">
        <f t="shared" si="94"/>
        <v>SUMMERS</v>
      </c>
      <c r="E3038">
        <v>-80.858402830000003</v>
      </c>
      <c r="F3038">
        <v>37.65596695</v>
      </c>
      <c r="G3038">
        <f xml:space="preserve"> SUMIF(ACRES_HARVESTED!E$2:E$4911,C3038,ACRES_HARVESTED!G$2:G$4911)</f>
        <v>49</v>
      </c>
      <c r="H3038">
        <f xml:space="preserve"> SUMIF(SALES!E$2:E$4911,C3038,SALES!G$2:G$4911)</f>
        <v>22000</v>
      </c>
      <c r="I3038">
        <f xml:space="preserve"> SUMIF(PRODUCTION!E$2:E$4911,C3038,PRODUCTION!I$2:I$4911)</f>
        <v>23985.4388</v>
      </c>
    </row>
    <row r="3039" spans="1:9" x14ac:dyDescent="0.2">
      <c r="A3039">
        <v>54091</v>
      </c>
      <c r="B3039" t="s">
        <v>404</v>
      </c>
      <c r="C3039" t="str">
        <f t="shared" si="95"/>
        <v>54091</v>
      </c>
      <c r="D3039" t="str">
        <f t="shared" si="94"/>
        <v>TAYLOR</v>
      </c>
      <c r="E3039">
        <v>-80.04598163</v>
      </c>
      <c r="F3039">
        <v>39.335889219999999</v>
      </c>
      <c r="G3039">
        <f xml:space="preserve"> SUMIF(ACRES_HARVESTED!E$2:E$4911,C3039,ACRES_HARVESTED!G$2:G$4911)</f>
        <v>5</v>
      </c>
      <c r="H3039">
        <f xml:space="preserve"> SUMIF(SALES!E$2:E$4911,C3039,SALES!G$2:G$4911)</f>
        <v>0</v>
      </c>
      <c r="I3039">
        <f xml:space="preserve"> SUMIF(PRODUCTION!E$2:E$4911,C3039,PRODUCTION!I$2:I$4911)</f>
        <v>65</v>
      </c>
    </row>
    <row r="3040" spans="1:9" x14ac:dyDescent="0.2">
      <c r="A3040">
        <v>54093</v>
      </c>
      <c r="B3040" t="s">
        <v>1500</v>
      </c>
      <c r="C3040" t="str">
        <f t="shared" si="95"/>
        <v>54093</v>
      </c>
      <c r="D3040" t="str">
        <f t="shared" si="94"/>
        <v>TUCKER</v>
      </c>
      <c r="E3040">
        <v>-79.565674279999996</v>
      </c>
      <c r="F3040">
        <v>39.113750359999997</v>
      </c>
      <c r="G3040">
        <f xml:space="preserve"> SUMIF(ACRES_HARVESTED!E$2:E$4911,C3040,ACRES_HARVESTED!G$2:G$4911)</f>
        <v>156</v>
      </c>
      <c r="H3040">
        <f xml:space="preserve"> SUMIF(SALES!E$2:E$4911,C3040,SALES!G$2:G$4911)</f>
        <v>0</v>
      </c>
      <c r="I3040">
        <f xml:space="preserve"> SUMIF(PRODUCTION!E$2:E$4911,C3040,PRODUCTION!I$2:I$4911)</f>
        <v>16313</v>
      </c>
    </row>
    <row r="3041" spans="1:9" x14ac:dyDescent="0.2">
      <c r="A3041">
        <v>54095</v>
      </c>
      <c r="B3041" t="s">
        <v>948</v>
      </c>
      <c r="C3041" t="str">
        <f t="shared" si="95"/>
        <v>54095</v>
      </c>
      <c r="D3041" t="str">
        <f t="shared" si="94"/>
        <v>TYLER</v>
      </c>
      <c r="E3041">
        <v>-80.885105129999999</v>
      </c>
      <c r="F3041">
        <v>39.465679999999999</v>
      </c>
      <c r="G3041">
        <f xml:space="preserve"> SUMIF(ACRES_HARVESTED!E$2:E$4911,C3041,ACRES_HARVESTED!G$2:G$4911)</f>
        <v>26</v>
      </c>
      <c r="H3041">
        <f xml:space="preserve"> SUMIF(SALES!E$2:E$4911,C3041,SALES!G$2:G$4911)</f>
        <v>0</v>
      </c>
      <c r="I3041">
        <f xml:space="preserve"> SUMIF(PRODUCTION!E$2:E$4911,C3041,PRODUCTION!I$2:I$4911)</f>
        <v>0</v>
      </c>
    </row>
    <row r="3042" spans="1:9" x14ac:dyDescent="0.2">
      <c r="A3042">
        <v>54097</v>
      </c>
      <c r="B3042" t="s">
        <v>1574</v>
      </c>
      <c r="C3042" t="str">
        <f t="shared" si="95"/>
        <v>54097</v>
      </c>
      <c r="D3042" t="str">
        <f t="shared" si="94"/>
        <v>UPSHUR</v>
      </c>
      <c r="E3042">
        <v>-80.23353247</v>
      </c>
      <c r="F3042">
        <v>38.897805699999999</v>
      </c>
      <c r="G3042">
        <f xml:space="preserve"> SUMIF(ACRES_HARVESTED!E$2:E$4911,C3042,ACRES_HARVESTED!G$2:G$4911)</f>
        <v>171</v>
      </c>
      <c r="H3042">
        <f xml:space="preserve"> SUMIF(SALES!E$2:E$4911,C3042,SALES!G$2:G$4911)</f>
        <v>0</v>
      </c>
      <c r="I3042">
        <f xml:space="preserve"> SUMIF(PRODUCTION!E$2:E$4911,C3042,PRODUCTION!I$2:I$4911)</f>
        <v>107185.00899999999</v>
      </c>
    </row>
    <row r="3043" spans="1:9" x14ac:dyDescent="0.2">
      <c r="A3043">
        <v>54099</v>
      </c>
      <c r="B3043" t="s">
        <v>516</v>
      </c>
      <c r="C3043" t="str">
        <f t="shared" si="95"/>
        <v>54099</v>
      </c>
      <c r="D3043" t="str">
        <f t="shared" si="94"/>
        <v>WAYNE</v>
      </c>
      <c r="E3043">
        <v>-82.426858190000004</v>
      </c>
      <c r="F3043">
        <v>38.145852509999997</v>
      </c>
      <c r="G3043">
        <f xml:space="preserve"> SUMIF(ACRES_HARVESTED!E$2:E$4911,C3043,ACRES_HARVESTED!G$2:G$4911)</f>
        <v>109</v>
      </c>
      <c r="H3043">
        <f xml:space="preserve"> SUMIF(SALES!E$2:E$4911,C3043,SALES!G$2:G$4911)</f>
        <v>41000</v>
      </c>
      <c r="I3043">
        <f xml:space="preserve"> SUMIF(PRODUCTION!E$2:E$4911,C3043,PRODUCTION!I$2:I$4911)</f>
        <v>11810</v>
      </c>
    </row>
    <row r="3044" spans="1:9" x14ac:dyDescent="0.2">
      <c r="A3044">
        <v>54101</v>
      </c>
      <c r="B3044" t="s">
        <v>124</v>
      </c>
      <c r="C3044" t="str">
        <f t="shared" si="95"/>
        <v>54101</v>
      </c>
      <c r="D3044" t="str">
        <f t="shared" si="94"/>
        <v>WEBSTER</v>
      </c>
      <c r="E3044">
        <v>-80.421865499999996</v>
      </c>
      <c r="F3044">
        <v>38.494728559999999</v>
      </c>
      <c r="G3044">
        <f xml:space="preserve"> SUMIF(ACRES_HARVESTED!E$2:E$4911,C3044,ACRES_HARVESTED!G$2:G$4911)</f>
        <v>0</v>
      </c>
      <c r="H3044">
        <f xml:space="preserve"> SUMIF(SALES!E$2:E$4911,C3044,SALES!G$2:G$4911)</f>
        <v>0</v>
      </c>
      <c r="I3044">
        <f xml:space="preserve"> SUMIF(PRODUCTION!E$2:E$4911,C3044,PRODUCTION!I$2:I$4911)</f>
        <v>0</v>
      </c>
    </row>
    <row r="3045" spans="1:9" x14ac:dyDescent="0.2">
      <c r="A3045">
        <v>54103</v>
      </c>
      <c r="B3045" t="s">
        <v>1820</v>
      </c>
      <c r="C3045" t="str">
        <f t="shared" si="95"/>
        <v>54103</v>
      </c>
      <c r="D3045" t="str">
        <f t="shared" si="94"/>
        <v>WETZEL</v>
      </c>
      <c r="E3045">
        <v>-80.638344570000001</v>
      </c>
      <c r="F3045">
        <v>39.605503030000001</v>
      </c>
      <c r="G3045">
        <f xml:space="preserve"> SUMIF(ACRES_HARVESTED!E$2:E$4911,C3045,ACRES_HARVESTED!G$2:G$4911)</f>
        <v>0</v>
      </c>
      <c r="H3045">
        <f xml:space="preserve"> SUMIF(SALES!E$2:E$4911,C3045,SALES!G$2:G$4911)</f>
        <v>0</v>
      </c>
      <c r="I3045">
        <f xml:space="preserve"> SUMIF(PRODUCTION!E$2:E$4911,C3045,PRODUCTION!I$2:I$4911)</f>
        <v>0</v>
      </c>
    </row>
    <row r="3046" spans="1:9" x14ac:dyDescent="0.2">
      <c r="A3046">
        <v>54105</v>
      </c>
      <c r="B3046" t="s">
        <v>1894</v>
      </c>
      <c r="C3046" t="str">
        <f t="shared" si="95"/>
        <v>54105</v>
      </c>
      <c r="D3046" t="str">
        <f t="shared" si="94"/>
        <v>WIRT</v>
      </c>
      <c r="E3046">
        <v>-81.378857049999993</v>
      </c>
      <c r="F3046">
        <v>39.022350590000002</v>
      </c>
      <c r="G3046">
        <f xml:space="preserve"> SUMIF(ACRES_HARVESTED!E$2:E$4911,C3046,ACRES_HARVESTED!G$2:G$4911)</f>
        <v>141</v>
      </c>
      <c r="H3046">
        <f xml:space="preserve"> SUMIF(SALES!E$2:E$4911,C3046,SALES!G$2:G$4911)</f>
        <v>0</v>
      </c>
      <c r="I3046">
        <f xml:space="preserve"> SUMIF(PRODUCTION!E$2:E$4911,C3046,PRODUCTION!I$2:I$4911)</f>
        <v>64164.3341</v>
      </c>
    </row>
    <row r="3047" spans="1:9" x14ac:dyDescent="0.2">
      <c r="A3047">
        <v>54107</v>
      </c>
      <c r="B3047" t="s">
        <v>208</v>
      </c>
      <c r="C3047" t="str">
        <f t="shared" si="95"/>
        <v>54107</v>
      </c>
      <c r="D3047" t="str">
        <f t="shared" si="94"/>
        <v>WOOD</v>
      </c>
      <c r="E3047">
        <v>-81.514900569999995</v>
      </c>
      <c r="F3047">
        <v>39.211276339999998</v>
      </c>
      <c r="G3047">
        <f xml:space="preserve"> SUMIF(ACRES_HARVESTED!E$2:E$4911,C3047,ACRES_HARVESTED!G$2:G$4911)</f>
        <v>565</v>
      </c>
      <c r="H3047">
        <f xml:space="preserve"> SUMIF(SALES!E$2:E$4911,C3047,SALES!G$2:G$4911)</f>
        <v>229000</v>
      </c>
      <c r="I3047">
        <f xml:space="preserve"> SUMIF(PRODUCTION!E$2:E$4911,C3047,PRODUCTION!I$2:I$4911)</f>
        <v>90798.850999999995</v>
      </c>
    </row>
    <row r="3048" spans="1:9" x14ac:dyDescent="0.2">
      <c r="A3048">
        <v>54109</v>
      </c>
      <c r="B3048" t="s">
        <v>768</v>
      </c>
      <c r="C3048" t="str">
        <f t="shared" si="95"/>
        <v>54109</v>
      </c>
      <c r="D3048" t="str">
        <f t="shared" si="94"/>
        <v>WYOMING</v>
      </c>
      <c r="E3048">
        <v>-81.549403330000004</v>
      </c>
      <c r="F3048">
        <v>37.609519769999999</v>
      </c>
      <c r="G3048">
        <f xml:space="preserve"> SUMIF(ACRES_HARVESTED!E$2:E$4911,C3048,ACRES_HARVESTED!G$2:G$4911)</f>
        <v>0</v>
      </c>
      <c r="H3048">
        <f xml:space="preserve"> SUMIF(SALES!E$2:E$4911,C3048,SALES!G$2:G$4911)</f>
        <v>0</v>
      </c>
      <c r="I3048">
        <f xml:space="preserve"> SUMIF(PRODUCTION!E$2:E$4911,C3048,PRODUCTION!I$2:I$4911)</f>
        <v>0</v>
      </c>
    </row>
    <row r="3049" spans="1:9" x14ac:dyDescent="0.2">
      <c r="A3049">
        <v>55001</v>
      </c>
      <c r="B3049" t="s">
        <v>167</v>
      </c>
      <c r="C3049" t="str">
        <f t="shared" si="95"/>
        <v>55001</v>
      </c>
      <c r="D3049" t="str">
        <f t="shared" si="94"/>
        <v>ADAMS</v>
      </c>
      <c r="E3049">
        <v>-89.770386160000001</v>
      </c>
      <c r="F3049">
        <v>43.969553949999998</v>
      </c>
      <c r="G3049">
        <f xml:space="preserve"> SUMIF(ACRES_HARVESTED!E$2:E$4911,C3049,ACRES_HARVESTED!G$2:G$4911)</f>
        <v>21322</v>
      </c>
      <c r="H3049">
        <f xml:space="preserve"> SUMIF(SALES!E$2:E$4911,C3049,SALES!G$2:G$4911)</f>
        <v>10972000</v>
      </c>
      <c r="I3049">
        <f xml:space="preserve"> SUMIF(PRODUCTION!E$2:E$4911,C3049,PRODUCTION!I$2:I$4911)</f>
        <v>6053803.6503999997</v>
      </c>
    </row>
    <row r="3050" spans="1:9" x14ac:dyDescent="0.2">
      <c r="A3050">
        <v>55003</v>
      </c>
      <c r="B3050" t="s">
        <v>1085</v>
      </c>
      <c r="C3050" t="str">
        <f t="shared" si="95"/>
        <v>55003</v>
      </c>
      <c r="D3050" t="str">
        <f t="shared" si="94"/>
        <v>ASHLAND</v>
      </c>
      <c r="E3050">
        <v>-90.677450579999999</v>
      </c>
      <c r="F3050">
        <v>46.33463725</v>
      </c>
      <c r="G3050">
        <f xml:space="preserve"> SUMIF(ACRES_HARVESTED!E$2:E$4911,C3050,ACRES_HARVESTED!G$2:G$4911)</f>
        <v>3626</v>
      </c>
      <c r="H3050">
        <f xml:space="preserve"> SUMIF(SALES!E$2:E$4911,C3050,SALES!G$2:G$4911)</f>
        <v>241000</v>
      </c>
      <c r="I3050">
        <f xml:space="preserve"> SUMIF(PRODUCTION!E$2:E$4911,C3050,PRODUCTION!I$2:I$4911)</f>
        <v>1239835.0541000001</v>
      </c>
    </row>
    <row r="3051" spans="1:9" x14ac:dyDescent="0.2">
      <c r="A3051">
        <v>55005</v>
      </c>
      <c r="B3051" t="s">
        <v>681</v>
      </c>
      <c r="C3051" t="str">
        <f t="shared" si="95"/>
        <v>55005</v>
      </c>
      <c r="D3051" t="str">
        <f t="shared" si="94"/>
        <v>BARRON</v>
      </c>
      <c r="E3051">
        <v>-91.848336040000007</v>
      </c>
      <c r="F3051">
        <v>45.423726950000002</v>
      </c>
      <c r="G3051">
        <f xml:space="preserve"> SUMIF(ACRES_HARVESTED!E$2:E$4911,C3051,ACRES_HARVESTED!G$2:G$4911)</f>
        <v>90272</v>
      </c>
      <c r="H3051">
        <f xml:space="preserve"> SUMIF(SALES!E$2:E$4911,C3051,SALES!G$2:G$4911)</f>
        <v>38908000</v>
      </c>
      <c r="I3051">
        <f xml:space="preserve"> SUMIF(PRODUCTION!E$2:E$4911,C3051,PRODUCTION!I$2:I$4911)</f>
        <v>23442462.7245</v>
      </c>
    </row>
    <row r="3052" spans="1:9" x14ac:dyDescent="0.2">
      <c r="A3052">
        <v>55007</v>
      </c>
      <c r="B3052" t="s">
        <v>1914</v>
      </c>
      <c r="C3052" t="str">
        <f t="shared" si="95"/>
        <v>55007</v>
      </c>
      <c r="D3052" t="str">
        <f t="shared" si="94"/>
        <v>BAYFIELD</v>
      </c>
      <c r="E3052">
        <v>-91.200774839999994</v>
      </c>
      <c r="F3052">
        <v>46.524182840000002</v>
      </c>
      <c r="G3052">
        <f xml:space="preserve"> SUMIF(ACRES_HARVESTED!E$2:E$4911,C3052,ACRES_HARVESTED!G$2:G$4911)</f>
        <v>2462</v>
      </c>
      <c r="H3052">
        <f xml:space="preserve"> SUMIF(SALES!E$2:E$4911,C3052,SALES!G$2:G$4911)</f>
        <v>721000</v>
      </c>
      <c r="I3052">
        <f xml:space="preserve"> SUMIF(PRODUCTION!E$2:E$4911,C3052,PRODUCTION!I$2:I$4911)</f>
        <v>914318.92239999992</v>
      </c>
    </row>
    <row r="3053" spans="1:9" x14ac:dyDescent="0.2">
      <c r="A3053">
        <v>55009</v>
      </c>
      <c r="B3053" t="s">
        <v>145</v>
      </c>
      <c r="C3053" t="str">
        <f t="shared" si="95"/>
        <v>55009</v>
      </c>
      <c r="D3053" t="str">
        <f t="shared" si="94"/>
        <v>BROWN</v>
      </c>
      <c r="E3053">
        <v>-88.003666019999997</v>
      </c>
      <c r="F3053">
        <v>44.452500999999998</v>
      </c>
      <c r="G3053">
        <f xml:space="preserve"> SUMIF(ACRES_HARVESTED!E$2:E$4911,C3053,ACRES_HARVESTED!G$2:G$4911)</f>
        <v>64170</v>
      </c>
      <c r="H3053">
        <f xml:space="preserve"> SUMIF(SALES!E$2:E$4911,C3053,SALES!G$2:G$4911)</f>
        <v>13836000</v>
      </c>
      <c r="I3053">
        <f xml:space="preserve"> SUMIF(PRODUCTION!E$2:E$4911,C3053,PRODUCTION!I$2:I$4911)</f>
        <v>32655475.940400001</v>
      </c>
    </row>
    <row r="3054" spans="1:9" x14ac:dyDescent="0.2">
      <c r="A3054">
        <v>55011</v>
      </c>
      <c r="B3054" t="s">
        <v>561</v>
      </c>
      <c r="C3054" t="str">
        <f t="shared" si="95"/>
        <v>55011</v>
      </c>
      <c r="D3054" t="str">
        <f t="shared" si="94"/>
        <v>BUFFALO</v>
      </c>
      <c r="E3054">
        <v>-91.754750950000002</v>
      </c>
      <c r="F3054">
        <v>44.380055230000004</v>
      </c>
      <c r="G3054">
        <f xml:space="preserve"> SUMIF(ACRES_HARVESTED!E$2:E$4911,C3054,ACRES_HARVESTED!G$2:G$4911)</f>
        <v>71057</v>
      </c>
      <c r="H3054">
        <f xml:space="preserve"> SUMIF(SALES!E$2:E$4911,C3054,SALES!G$2:G$4911)</f>
        <v>33631000</v>
      </c>
      <c r="I3054">
        <f xml:space="preserve"> SUMIF(PRODUCTION!E$2:E$4911,C3054,PRODUCTION!I$2:I$4911)</f>
        <v>18903434.796300001</v>
      </c>
    </row>
    <row r="3055" spans="1:9" x14ac:dyDescent="0.2">
      <c r="A3055">
        <v>55013</v>
      </c>
      <c r="B3055" t="s">
        <v>1420</v>
      </c>
      <c r="C3055" t="str">
        <f t="shared" si="95"/>
        <v>55013</v>
      </c>
      <c r="D3055" t="str">
        <f t="shared" si="94"/>
        <v>BURNETT</v>
      </c>
      <c r="E3055">
        <v>-92.36769812</v>
      </c>
      <c r="F3055">
        <v>45.862864309999999</v>
      </c>
      <c r="G3055">
        <f xml:space="preserve"> SUMIF(ACRES_HARVESTED!E$2:E$4911,C3055,ACRES_HARVESTED!G$2:G$4911)</f>
        <v>16901</v>
      </c>
      <c r="H3055">
        <f xml:space="preserve"> SUMIF(SALES!E$2:E$4911,C3055,SALES!G$2:G$4911)</f>
        <v>6068000</v>
      </c>
      <c r="I3055">
        <f xml:space="preserve"> SUMIF(PRODUCTION!E$2:E$4911,C3055,PRODUCTION!I$2:I$4911)</f>
        <v>4887406.2675999999</v>
      </c>
    </row>
    <row r="3056" spans="1:9" x14ac:dyDescent="0.2">
      <c r="A3056">
        <v>55015</v>
      </c>
      <c r="B3056" t="s">
        <v>1022</v>
      </c>
      <c r="C3056" t="str">
        <f t="shared" si="95"/>
        <v>55015</v>
      </c>
      <c r="D3056" t="str">
        <f t="shared" si="94"/>
        <v>CALUMET</v>
      </c>
      <c r="E3056">
        <v>-88.217802730000002</v>
      </c>
      <c r="F3056">
        <v>44.081631600000001</v>
      </c>
      <c r="G3056">
        <f xml:space="preserve"> SUMIF(ACRES_HARVESTED!E$2:E$4911,C3056,ACRES_HARVESTED!G$2:G$4911)</f>
        <v>47423</v>
      </c>
      <c r="H3056">
        <f xml:space="preserve"> SUMIF(SALES!E$2:E$4911,C3056,SALES!G$2:G$4911)</f>
        <v>17786000</v>
      </c>
      <c r="I3056">
        <f xml:space="preserve"> SUMIF(PRODUCTION!E$2:E$4911,C3056,PRODUCTION!I$2:I$4911)</f>
        <v>19660416.3631</v>
      </c>
    </row>
    <row r="3057" spans="1:9" x14ac:dyDescent="0.2">
      <c r="A3057">
        <v>55017</v>
      </c>
      <c r="B3057" t="s">
        <v>758</v>
      </c>
      <c r="C3057" t="str">
        <f t="shared" si="95"/>
        <v>55017</v>
      </c>
      <c r="D3057" t="str">
        <f t="shared" si="94"/>
        <v>CHIPPEWA</v>
      </c>
      <c r="E3057">
        <v>-91.280171249999995</v>
      </c>
      <c r="F3057">
        <v>45.069218820000003</v>
      </c>
      <c r="G3057">
        <f xml:space="preserve"> SUMIF(ACRES_HARVESTED!E$2:E$4911,C3057,ACRES_HARVESTED!G$2:G$4911)</f>
        <v>96290</v>
      </c>
      <c r="H3057">
        <f xml:space="preserve"> SUMIF(SALES!E$2:E$4911,C3057,SALES!G$2:G$4911)</f>
        <v>41623000</v>
      </c>
      <c r="I3057">
        <f xml:space="preserve"> SUMIF(PRODUCTION!E$2:E$4911,C3057,PRODUCTION!I$2:I$4911)</f>
        <v>23970473.3957</v>
      </c>
    </row>
    <row r="3058" spans="1:9" x14ac:dyDescent="0.2">
      <c r="A3058">
        <v>55019</v>
      </c>
      <c r="B3058" t="s">
        <v>282</v>
      </c>
      <c r="C3058" t="str">
        <f t="shared" si="95"/>
        <v>55019</v>
      </c>
      <c r="D3058" t="str">
        <f t="shared" si="94"/>
        <v>CLARK</v>
      </c>
      <c r="E3058">
        <v>-90.612074840000005</v>
      </c>
      <c r="F3058">
        <v>44.734833760000001</v>
      </c>
      <c r="G3058">
        <f xml:space="preserve"> SUMIF(ACRES_HARVESTED!E$2:E$4911,C3058,ACRES_HARVESTED!G$2:G$4911)</f>
        <v>114546</v>
      </c>
      <c r="H3058">
        <f xml:space="preserve"> SUMIF(SALES!E$2:E$4911,C3058,SALES!G$2:G$4911)</f>
        <v>29932000</v>
      </c>
      <c r="I3058">
        <f xml:space="preserve"> SUMIF(PRODUCTION!E$2:E$4911,C3058,PRODUCTION!I$2:I$4911)</f>
        <v>39592178.891100004</v>
      </c>
    </row>
    <row r="3059" spans="1:9" x14ac:dyDescent="0.2">
      <c r="A3059">
        <v>55021</v>
      </c>
      <c r="B3059" t="s">
        <v>290</v>
      </c>
      <c r="C3059" t="str">
        <f t="shared" si="95"/>
        <v>55021</v>
      </c>
      <c r="D3059" t="str">
        <f t="shared" si="94"/>
        <v>COLUMBIA</v>
      </c>
      <c r="E3059">
        <v>-89.334082589999994</v>
      </c>
      <c r="F3059">
        <v>43.4669904</v>
      </c>
      <c r="G3059">
        <f xml:space="preserve"> SUMIF(ACRES_HARVESTED!E$2:E$4911,C3059,ACRES_HARVESTED!G$2:G$4911)</f>
        <v>131190</v>
      </c>
      <c r="H3059">
        <f xml:space="preserve"> SUMIF(SALES!E$2:E$4911,C3059,SALES!G$2:G$4911)</f>
        <v>74599000</v>
      </c>
      <c r="I3059">
        <f xml:space="preserve"> SUMIF(PRODUCTION!E$2:E$4911,C3059,PRODUCTION!I$2:I$4911)</f>
        <v>32610711.1763</v>
      </c>
    </row>
    <row r="3060" spans="1:9" x14ac:dyDescent="0.2">
      <c r="A3060">
        <v>55023</v>
      </c>
      <c r="B3060" t="s">
        <v>70</v>
      </c>
      <c r="C3060" t="str">
        <f t="shared" si="95"/>
        <v>55023</v>
      </c>
      <c r="D3060" t="str">
        <f t="shared" si="94"/>
        <v>CRAWFORD</v>
      </c>
      <c r="E3060">
        <v>-90.930685670000003</v>
      </c>
      <c r="F3060">
        <v>43.239660870000002</v>
      </c>
      <c r="G3060">
        <f xml:space="preserve"> SUMIF(ACRES_HARVESTED!E$2:E$4911,C3060,ACRES_HARVESTED!G$2:G$4911)</f>
        <v>32965</v>
      </c>
      <c r="H3060">
        <f xml:space="preserve"> SUMIF(SALES!E$2:E$4911,C3060,SALES!G$2:G$4911)</f>
        <v>15306000</v>
      </c>
      <c r="I3060">
        <f xml:space="preserve"> SUMIF(PRODUCTION!E$2:E$4911,C3060,PRODUCTION!I$2:I$4911)</f>
        <v>8137310.1732999999</v>
      </c>
    </row>
    <row r="3061" spans="1:9" x14ac:dyDescent="0.2">
      <c r="A3061">
        <v>55025</v>
      </c>
      <c r="B3061" t="s">
        <v>519</v>
      </c>
      <c r="C3061" t="str">
        <f t="shared" si="95"/>
        <v>55025</v>
      </c>
      <c r="D3061" t="str">
        <f t="shared" si="94"/>
        <v>DANE</v>
      </c>
      <c r="E3061">
        <v>-89.417863249999996</v>
      </c>
      <c r="F3061">
        <v>43.067465650000003</v>
      </c>
      <c r="G3061">
        <f xml:space="preserve"> SUMIF(ACRES_HARVESTED!E$2:E$4911,C3061,ACRES_HARVESTED!G$2:G$4911)</f>
        <v>202099</v>
      </c>
      <c r="H3061">
        <f xml:space="preserve"> SUMIF(SALES!E$2:E$4911,C3061,SALES!G$2:G$4911)</f>
        <v>103205000</v>
      </c>
      <c r="I3061">
        <f xml:space="preserve"> SUMIF(PRODUCTION!E$2:E$4911,C3061,PRODUCTION!I$2:I$4911)</f>
        <v>59990709.938699998</v>
      </c>
    </row>
    <row r="3062" spans="1:9" x14ac:dyDescent="0.2">
      <c r="A3062">
        <v>55027</v>
      </c>
      <c r="B3062" t="s">
        <v>93</v>
      </c>
      <c r="C3062" t="str">
        <f t="shared" si="95"/>
        <v>55027</v>
      </c>
      <c r="D3062" t="str">
        <f t="shared" si="94"/>
        <v>DODGE</v>
      </c>
      <c r="E3062">
        <v>-88.707709949999995</v>
      </c>
      <c r="F3062">
        <v>43.415813739999997</v>
      </c>
      <c r="G3062">
        <f xml:space="preserve"> SUMIF(ACRES_HARVESTED!E$2:E$4911,C3062,ACRES_HARVESTED!G$2:G$4911)</f>
        <v>158060</v>
      </c>
      <c r="H3062">
        <f xml:space="preserve"> SUMIF(SALES!E$2:E$4911,C3062,SALES!G$2:G$4911)</f>
        <v>85209000</v>
      </c>
      <c r="I3062">
        <f xml:space="preserve"> SUMIF(PRODUCTION!E$2:E$4911,C3062,PRODUCTION!I$2:I$4911)</f>
        <v>47766064.287499994</v>
      </c>
    </row>
    <row r="3063" spans="1:9" x14ac:dyDescent="0.2">
      <c r="A3063">
        <v>55029</v>
      </c>
      <c r="B3063" t="s">
        <v>959</v>
      </c>
      <c r="C3063" t="str">
        <f t="shared" si="95"/>
        <v>55029</v>
      </c>
      <c r="D3063" t="str">
        <f t="shared" si="94"/>
        <v>DOOR</v>
      </c>
      <c r="E3063">
        <v>-87.311129690000001</v>
      </c>
      <c r="F3063">
        <v>44.950305219999997</v>
      </c>
      <c r="G3063">
        <f xml:space="preserve"> SUMIF(ACRES_HARVESTED!E$2:E$4911,C3063,ACRES_HARVESTED!G$2:G$4911)</f>
        <v>24685</v>
      </c>
      <c r="H3063">
        <f xml:space="preserve"> SUMIF(SALES!E$2:E$4911,C3063,SALES!G$2:G$4911)</f>
        <v>7015000</v>
      </c>
      <c r="I3063">
        <f xml:space="preserve"> SUMIF(PRODUCTION!E$2:E$4911,C3063,PRODUCTION!I$2:I$4911)</f>
        <v>9739383.6162999999</v>
      </c>
    </row>
    <row r="3064" spans="1:9" x14ac:dyDescent="0.2">
      <c r="A3064">
        <v>55031</v>
      </c>
      <c r="B3064" t="s">
        <v>163</v>
      </c>
      <c r="C3064" t="str">
        <f t="shared" si="95"/>
        <v>55031</v>
      </c>
      <c r="D3064" t="str">
        <f t="shared" si="94"/>
        <v>DOUGLAS</v>
      </c>
      <c r="E3064">
        <v>-91.916188680000005</v>
      </c>
      <c r="F3064">
        <v>46.43292074</v>
      </c>
      <c r="G3064">
        <f xml:space="preserve"> SUMIF(ACRES_HARVESTED!E$2:E$4911,C3064,ACRES_HARVESTED!G$2:G$4911)</f>
        <v>753</v>
      </c>
      <c r="H3064">
        <f xml:space="preserve"> SUMIF(SALES!E$2:E$4911,C3064,SALES!G$2:G$4911)</f>
        <v>0</v>
      </c>
      <c r="I3064">
        <f xml:space="preserve"> SUMIF(PRODUCTION!E$2:E$4911,C3064,PRODUCTION!I$2:I$4911)</f>
        <v>515168.3394</v>
      </c>
    </row>
    <row r="3065" spans="1:9" x14ac:dyDescent="0.2">
      <c r="A3065">
        <v>55033</v>
      </c>
      <c r="B3065" t="s">
        <v>297</v>
      </c>
      <c r="C3065" t="str">
        <f t="shared" si="95"/>
        <v>55033</v>
      </c>
      <c r="D3065" t="str">
        <f t="shared" si="94"/>
        <v>DUNN</v>
      </c>
      <c r="E3065">
        <v>-91.896533910000002</v>
      </c>
      <c r="F3065">
        <v>44.946748509999999</v>
      </c>
      <c r="G3065">
        <f xml:space="preserve"> SUMIF(ACRES_HARVESTED!E$2:E$4911,C3065,ACRES_HARVESTED!G$2:G$4911)</f>
        <v>100928</v>
      </c>
      <c r="H3065">
        <f xml:space="preserve"> SUMIF(SALES!E$2:E$4911,C3065,SALES!G$2:G$4911)</f>
        <v>49522000</v>
      </c>
      <c r="I3065">
        <f xml:space="preserve"> SUMIF(PRODUCTION!E$2:E$4911,C3065,PRODUCTION!I$2:I$4911)</f>
        <v>27854140.888599999</v>
      </c>
    </row>
    <row r="3066" spans="1:9" x14ac:dyDescent="0.2">
      <c r="A3066">
        <v>55035</v>
      </c>
      <c r="B3066" t="s">
        <v>159</v>
      </c>
      <c r="C3066" t="str">
        <f t="shared" si="95"/>
        <v>55035</v>
      </c>
      <c r="D3066" t="str">
        <f t="shared" si="94"/>
        <v>EAU CLAIRE</v>
      </c>
      <c r="E3066">
        <v>-91.286091830000004</v>
      </c>
      <c r="F3066">
        <v>44.726613999999998</v>
      </c>
      <c r="G3066">
        <f xml:space="preserve"> SUMIF(ACRES_HARVESTED!E$2:E$4911,C3066,ACRES_HARVESTED!G$2:G$4911)</f>
        <v>41375</v>
      </c>
      <c r="H3066">
        <f xml:space="preserve"> SUMIF(SALES!E$2:E$4911,C3066,SALES!G$2:G$4911)</f>
        <v>18260000</v>
      </c>
      <c r="I3066">
        <f xml:space="preserve"> SUMIF(PRODUCTION!E$2:E$4911,C3066,PRODUCTION!I$2:I$4911)</f>
        <v>8425246.9494571444</v>
      </c>
    </row>
    <row r="3067" spans="1:9" x14ac:dyDescent="0.2">
      <c r="A3067">
        <v>55037</v>
      </c>
      <c r="B3067" t="s">
        <v>969</v>
      </c>
      <c r="C3067" t="str">
        <f t="shared" si="95"/>
        <v>55037</v>
      </c>
      <c r="D3067" t="str">
        <f t="shared" si="94"/>
        <v>FLORENCE</v>
      </c>
      <c r="E3067">
        <v>-88.397617510000003</v>
      </c>
      <c r="F3067">
        <v>45.848097899999999</v>
      </c>
      <c r="G3067">
        <f xml:space="preserve"> SUMIF(ACRES_HARVESTED!E$2:E$4911,C3067,ACRES_HARVESTED!G$2:G$4911)</f>
        <v>135</v>
      </c>
      <c r="H3067">
        <f xml:space="preserve"> SUMIF(SALES!E$2:E$4911,C3067,SALES!G$2:G$4911)</f>
        <v>0</v>
      </c>
      <c r="I3067">
        <f xml:space="preserve"> SUMIF(PRODUCTION!E$2:E$4911,C3067,PRODUCTION!I$2:I$4911)</f>
        <v>0</v>
      </c>
    </row>
    <row r="3068" spans="1:9" x14ac:dyDescent="0.2">
      <c r="A3068">
        <v>55039</v>
      </c>
      <c r="B3068" t="s">
        <v>23</v>
      </c>
      <c r="C3068" t="str">
        <f t="shared" si="95"/>
        <v>55039</v>
      </c>
      <c r="D3068" t="str">
        <f t="shared" si="94"/>
        <v>FOND DU LAC</v>
      </c>
      <c r="E3068">
        <v>-88.488853250000005</v>
      </c>
      <c r="F3068">
        <v>43.753549079999999</v>
      </c>
      <c r="G3068">
        <f xml:space="preserve"> SUMIF(ACRES_HARVESTED!E$2:E$4911,C3068,ACRES_HARVESTED!G$2:G$4911)</f>
        <v>115694</v>
      </c>
      <c r="H3068">
        <f xml:space="preserve"> SUMIF(SALES!E$2:E$4911,C3068,SALES!G$2:G$4911)</f>
        <v>49055000</v>
      </c>
      <c r="I3068">
        <f xml:space="preserve"> SUMIF(PRODUCTION!E$2:E$4911,C3068,PRODUCTION!I$2:I$4911)</f>
        <v>44719987.954700001</v>
      </c>
    </row>
    <row r="3069" spans="1:9" x14ac:dyDescent="0.2">
      <c r="A3069">
        <v>55041</v>
      </c>
      <c r="B3069" t="s">
        <v>247</v>
      </c>
      <c r="C3069" t="str">
        <f t="shared" si="95"/>
        <v>55041</v>
      </c>
      <c r="D3069" t="str">
        <f t="shared" si="94"/>
        <v>FOREST</v>
      </c>
      <c r="E3069">
        <v>-88.770594399999993</v>
      </c>
      <c r="F3069">
        <v>45.667562529999998</v>
      </c>
      <c r="G3069">
        <f xml:space="preserve"> SUMIF(ACRES_HARVESTED!E$2:E$4911,C3069,ACRES_HARVESTED!G$2:G$4911)</f>
        <v>1228</v>
      </c>
      <c r="H3069">
        <f xml:space="preserve"> SUMIF(SALES!E$2:E$4911,C3069,SALES!G$2:G$4911)</f>
        <v>379000</v>
      </c>
      <c r="I3069">
        <f xml:space="preserve"> SUMIF(PRODUCTION!E$2:E$4911,C3069,PRODUCTION!I$2:I$4911)</f>
        <v>340813.8602</v>
      </c>
    </row>
    <row r="3070" spans="1:9" x14ac:dyDescent="0.2">
      <c r="A3070">
        <v>55043</v>
      </c>
      <c r="B3070" t="s">
        <v>5</v>
      </c>
      <c r="C3070" t="str">
        <f t="shared" si="95"/>
        <v>55043</v>
      </c>
      <c r="D3070" t="str">
        <f t="shared" si="94"/>
        <v>GRANT</v>
      </c>
      <c r="E3070">
        <v>-90.70630534</v>
      </c>
      <c r="F3070">
        <v>42.867574810000001</v>
      </c>
      <c r="G3070">
        <f xml:space="preserve"> SUMIF(ACRES_HARVESTED!E$2:E$4911,C3070,ACRES_HARVESTED!G$2:G$4911)</f>
        <v>161837</v>
      </c>
      <c r="H3070">
        <f xml:space="preserve"> SUMIF(SALES!E$2:E$4911,C3070,SALES!G$2:G$4911)</f>
        <v>88409000</v>
      </c>
      <c r="I3070">
        <f xml:space="preserve"> SUMIF(PRODUCTION!E$2:E$4911,C3070,PRODUCTION!I$2:I$4911)</f>
        <v>49714633.505799994</v>
      </c>
    </row>
    <row r="3071" spans="1:9" x14ac:dyDescent="0.2">
      <c r="A3071">
        <v>55045</v>
      </c>
      <c r="B3071" t="s">
        <v>818</v>
      </c>
      <c r="C3071" t="str">
        <f t="shared" si="95"/>
        <v>55045</v>
      </c>
      <c r="D3071" t="str">
        <f t="shared" si="94"/>
        <v>GREEN</v>
      </c>
      <c r="E3071">
        <v>-89.602165040000003</v>
      </c>
      <c r="F3071">
        <v>42.679946090000001</v>
      </c>
      <c r="G3071">
        <f xml:space="preserve"> SUMIF(ACRES_HARVESTED!E$2:E$4911,C3071,ACRES_HARVESTED!G$2:G$4911)</f>
        <v>101637</v>
      </c>
      <c r="H3071">
        <f xml:space="preserve"> SUMIF(SALES!E$2:E$4911,C3071,SALES!G$2:G$4911)</f>
        <v>52347000</v>
      </c>
      <c r="I3071">
        <f xml:space="preserve"> SUMIF(PRODUCTION!E$2:E$4911,C3071,PRODUCTION!I$2:I$4911)</f>
        <v>27125002.044799998</v>
      </c>
    </row>
    <row r="3072" spans="1:9" x14ac:dyDescent="0.2">
      <c r="A3072">
        <v>55047</v>
      </c>
      <c r="B3072" t="s">
        <v>573</v>
      </c>
      <c r="C3072" t="str">
        <f t="shared" si="95"/>
        <v>55047</v>
      </c>
      <c r="D3072" t="str">
        <f t="shared" si="94"/>
        <v>GREEN LAKE</v>
      </c>
      <c r="E3072">
        <v>-89.045051209999997</v>
      </c>
      <c r="F3072">
        <v>43.800372330000002</v>
      </c>
      <c r="G3072">
        <f xml:space="preserve"> SUMIF(ACRES_HARVESTED!E$2:E$4911,C3072,ACRES_HARVESTED!G$2:G$4911)</f>
        <v>46508</v>
      </c>
      <c r="H3072">
        <f xml:space="preserve"> SUMIF(SALES!E$2:E$4911,C3072,SALES!G$2:G$4911)</f>
        <v>23283000</v>
      </c>
      <c r="I3072">
        <f xml:space="preserve"> SUMIF(PRODUCTION!E$2:E$4911,C3072,PRODUCTION!I$2:I$4911)</f>
        <v>12850062.583799999</v>
      </c>
    </row>
    <row r="3073" spans="1:9" x14ac:dyDescent="0.2">
      <c r="A3073">
        <v>55049</v>
      </c>
      <c r="B3073" t="s">
        <v>724</v>
      </c>
      <c r="C3073" t="str">
        <f t="shared" si="95"/>
        <v>55049</v>
      </c>
      <c r="D3073" t="str">
        <f t="shared" si="94"/>
        <v>IOWA</v>
      </c>
      <c r="E3073">
        <v>-90.135238939999994</v>
      </c>
      <c r="F3073">
        <v>43.000208280000003</v>
      </c>
      <c r="G3073">
        <f xml:space="preserve"> SUMIF(ACRES_HARVESTED!E$2:E$4911,C3073,ACRES_HARVESTED!G$2:G$4911)</f>
        <v>74171</v>
      </c>
      <c r="H3073">
        <f xml:space="preserve"> SUMIF(SALES!E$2:E$4911,C3073,SALES!G$2:G$4911)</f>
        <v>38321000</v>
      </c>
      <c r="I3073">
        <f xml:space="preserve"> SUMIF(PRODUCTION!E$2:E$4911,C3073,PRODUCTION!I$2:I$4911)</f>
        <v>20293008.111499999</v>
      </c>
    </row>
    <row r="3074" spans="1:9" x14ac:dyDescent="0.2">
      <c r="A3074">
        <v>55051</v>
      </c>
      <c r="B3074" t="s">
        <v>396</v>
      </c>
      <c r="C3074" t="str">
        <f t="shared" si="95"/>
        <v>55051</v>
      </c>
      <c r="D3074" t="str">
        <f t="shared" ref="D3074:D3137" si="96">UPPER(B3074)</f>
        <v>IRON</v>
      </c>
      <c r="E3074">
        <v>-90.242659660000001</v>
      </c>
      <c r="F3074">
        <v>46.262476569999997</v>
      </c>
      <c r="G3074">
        <f xml:space="preserve"> SUMIF(ACRES_HARVESTED!E$2:E$4911,C3074,ACRES_HARVESTED!G$2:G$4911)</f>
        <v>108</v>
      </c>
      <c r="H3074">
        <f xml:space="preserve"> SUMIF(SALES!E$2:E$4911,C3074,SALES!G$2:G$4911)</f>
        <v>0</v>
      </c>
      <c r="I3074">
        <f xml:space="preserve"> SUMIF(PRODUCTION!E$2:E$4911,C3074,PRODUCTION!I$2:I$4911)</f>
        <v>10166</v>
      </c>
    </row>
    <row r="3075" spans="1:9" x14ac:dyDescent="0.2">
      <c r="A3075">
        <v>55053</v>
      </c>
      <c r="B3075" t="s">
        <v>130</v>
      </c>
      <c r="C3075" t="str">
        <f t="shared" ref="C3075:C3138" si="97" xml:space="preserve"> TEXT(A3075,"00000")</f>
        <v>55053</v>
      </c>
      <c r="D3075" t="str">
        <f t="shared" si="96"/>
        <v>JACKSON</v>
      </c>
      <c r="E3075">
        <v>-90.805153340000004</v>
      </c>
      <c r="F3075">
        <v>44.31927005</v>
      </c>
      <c r="G3075">
        <f xml:space="preserve"> SUMIF(ACRES_HARVESTED!E$2:E$4911,C3075,ACRES_HARVESTED!G$2:G$4911)</f>
        <v>51076</v>
      </c>
      <c r="H3075">
        <f xml:space="preserve"> SUMIF(SALES!E$2:E$4911,C3075,SALES!G$2:G$4911)</f>
        <v>22330000</v>
      </c>
      <c r="I3075">
        <f xml:space="preserve"> SUMIF(PRODUCTION!E$2:E$4911,C3075,PRODUCTION!I$2:I$4911)</f>
        <v>12733656.6918</v>
      </c>
    </row>
    <row r="3076" spans="1:9" x14ac:dyDescent="0.2">
      <c r="A3076">
        <v>55055</v>
      </c>
      <c r="B3076" t="s">
        <v>475</v>
      </c>
      <c r="C3076" t="str">
        <f t="shared" si="97"/>
        <v>55055</v>
      </c>
      <c r="D3076" t="str">
        <f t="shared" si="96"/>
        <v>JEFFERSON</v>
      </c>
      <c r="E3076">
        <v>-88.775327630000007</v>
      </c>
      <c r="F3076">
        <v>43.020531920000003</v>
      </c>
      <c r="G3076">
        <f xml:space="preserve"> SUMIF(ACRES_HARVESTED!E$2:E$4911,C3076,ACRES_HARVESTED!G$2:G$4911)</f>
        <v>80143</v>
      </c>
      <c r="H3076">
        <f xml:space="preserve"> SUMIF(SALES!E$2:E$4911,C3076,SALES!G$2:G$4911)</f>
        <v>41250000</v>
      </c>
      <c r="I3076">
        <f xml:space="preserve"> SUMIF(PRODUCTION!E$2:E$4911,C3076,PRODUCTION!I$2:I$4911)</f>
        <v>20447549.405499998</v>
      </c>
    </row>
    <row r="3077" spans="1:9" x14ac:dyDescent="0.2">
      <c r="A3077">
        <v>55057</v>
      </c>
      <c r="B3077" t="s">
        <v>831</v>
      </c>
      <c r="C3077" t="str">
        <f t="shared" si="97"/>
        <v>55057</v>
      </c>
      <c r="D3077" t="str">
        <f t="shared" si="96"/>
        <v>JUNEAU</v>
      </c>
      <c r="E3077">
        <v>-90.113720819999998</v>
      </c>
      <c r="F3077">
        <v>43.924320549999997</v>
      </c>
      <c r="G3077">
        <f xml:space="preserve"> SUMIF(ACRES_HARVESTED!E$2:E$4911,C3077,ACRES_HARVESTED!G$2:G$4911)</f>
        <v>47405</v>
      </c>
      <c r="H3077">
        <f xml:space="preserve"> SUMIF(SALES!E$2:E$4911,C3077,SALES!G$2:G$4911)</f>
        <v>20321000</v>
      </c>
      <c r="I3077">
        <f xml:space="preserve"> SUMIF(PRODUCTION!E$2:E$4911,C3077,PRODUCTION!I$2:I$4911)</f>
        <v>10876075.1954</v>
      </c>
    </row>
    <row r="3078" spans="1:9" x14ac:dyDescent="0.2">
      <c r="A3078">
        <v>55059</v>
      </c>
      <c r="B3078" t="s">
        <v>266</v>
      </c>
      <c r="C3078" t="str">
        <f t="shared" si="97"/>
        <v>55059</v>
      </c>
      <c r="D3078" t="str">
        <f t="shared" si="96"/>
        <v>KENOSHA</v>
      </c>
      <c r="E3078">
        <v>-88.042095549999999</v>
      </c>
      <c r="F3078">
        <v>42.576591720000003</v>
      </c>
      <c r="G3078">
        <f xml:space="preserve"> SUMIF(ACRES_HARVESTED!E$2:E$4911,C3078,ACRES_HARVESTED!G$2:G$4911)</f>
        <v>27441</v>
      </c>
      <c r="H3078">
        <f xml:space="preserve"> SUMIF(SALES!E$2:E$4911,C3078,SALES!G$2:G$4911)</f>
        <v>13843000</v>
      </c>
      <c r="I3078">
        <f xml:space="preserve"> SUMIF(PRODUCTION!E$2:E$4911,C3078,PRODUCTION!I$2:I$4911)</f>
        <v>6116397.2242999999</v>
      </c>
    </row>
    <row r="3079" spans="1:9" x14ac:dyDescent="0.2">
      <c r="A3079">
        <v>55061</v>
      </c>
      <c r="B3079" t="s">
        <v>1703</v>
      </c>
      <c r="C3079" t="str">
        <f t="shared" si="97"/>
        <v>55061</v>
      </c>
      <c r="D3079" t="str">
        <f t="shared" si="96"/>
        <v>KEWAUNEE</v>
      </c>
      <c r="E3079">
        <v>-87.615094409999998</v>
      </c>
      <c r="F3079">
        <v>44.516380890000001</v>
      </c>
      <c r="G3079">
        <f xml:space="preserve"> SUMIF(ACRES_HARVESTED!E$2:E$4911,C3079,ACRES_HARVESTED!G$2:G$4911)</f>
        <v>59888</v>
      </c>
      <c r="H3079">
        <f xml:space="preserve"> SUMIF(SALES!E$2:E$4911,C3079,SALES!G$2:G$4911)</f>
        <v>14544000</v>
      </c>
      <c r="I3079">
        <f xml:space="preserve"> SUMIF(PRODUCTION!E$2:E$4911,C3079,PRODUCTION!I$2:I$4911)</f>
        <v>32332820.137399998</v>
      </c>
    </row>
    <row r="3080" spans="1:9" x14ac:dyDescent="0.2">
      <c r="A3080">
        <v>55063</v>
      </c>
      <c r="B3080" t="s">
        <v>1698</v>
      </c>
      <c r="C3080" t="str">
        <f t="shared" si="97"/>
        <v>55063</v>
      </c>
      <c r="D3080" t="str">
        <f t="shared" si="96"/>
        <v>LA CROSSE</v>
      </c>
      <c r="E3080">
        <v>-91.115438760000004</v>
      </c>
      <c r="F3080">
        <v>43.906639800000001</v>
      </c>
      <c r="G3080">
        <f xml:space="preserve"> SUMIF(ACRES_HARVESTED!E$2:E$4911,C3080,ACRES_HARVESTED!G$2:G$4911)</f>
        <v>35789</v>
      </c>
      <c r="H3080">
        <f xml:space="preserve"> SUMIF(SALES!E$2:E$4911,C3080,SALES!G$2:G$4911)</f>
        <v>16253000</v>
      </c>
      <c r="I3080">
        <f xml:space="preserve"> SUMIF(PRODUCTION!E$2:E$4911,C3080,PRODUCTION!I$2:I$4911)</f>
        <v>8406252.0366999991</v>
      </c>
    </row>
    <row r="3081" spans="1:9" x14ac:dyDescent="0.2">
      <c r="A3081">
        <v>55065</v>
      </c>
      <c r="B3081" t="s">
        <v>86</v>
      </c>
      <c r="C3081" t="str">
        <f t="shared" si="97"/>
        <v>55065</v>
      </c>
      <c r="D3081" t="str">
        <f t="shared" si="96"/>
        <v>LAFAYETTE</v>
      </c>
      <c r="E3081">
        <v>-90.131895240000006</v>
      </c>
      <c r="F3081">
        <v>42.660210769999999</v>
      </c>
      <c r="G3081">
        <f xml:space="preserve"> SUMIF(ACRES_HARVESTED!E$2:E$4911,C3081,ACRES_HARVESTED!G$2:G$4911)</f>
        <v>128121</v>
      </c>
      <c r="H3081">
        <f xml:space="preserve"> SUMIF(SALES!E$2:E$4911,C3081,SALES!G$2:G$4911)</f>
        <v>73332000</v>
      </c>
      <c r="I3081">
        <f xml:space="preserve"> SUMIF(PRODUCTION!E$2:E$4911,C3081,PRODUCTION!I$2:I$4911)</f>
        <v>36452395.086999997</v>
      </c>
    </row>
    <row r="3082" spans="1:9" x14ac:dyDescent="0.2">
      <c r="A3082">
        <v>55067</v>
      </c>
      <c r="B3082" t="s">
        <v>845</v>
      </c>
      <c r="C3082" t="str">
        <f t="shared" si="97"/>
        <v>55067</v>
      </c>
      <c r="D3082" t="str">
        <f t="shared" si="96"/>
        <v>LANGLADE</v>
      </c>
      <c r="E3082">
        <v>-89.071936089999994</v>
      </c>
      <c r="F3082">
        <v>45.262199870000003</v>
      </c>
      <c r="G3082">
        <f xml:space="preserve"> SUMIF(ACRES_HARVESTED!E$2:E$4911,C3082,ACRES_HARVESTED!G$2:G$4911)</f>
        <v>14428</v>
      </c>
      <c r="H3082">
        <f xml:space="preserve"> SUMIF(SALES!E$2:E$4911,C3082,SALES!G$2:G$4911)</f>
        <v>4081000</v>
      </c>
      <c r="I3082">
        <f xml:space="preserve"> SUMIF(PRODUCTION!E$2:E$4911,C3082,PRODUCTION!I$2:I$4911)</f>
        <v>5522405.6776000001</v>
      </c>
    </row>
    <row r="3083" spans="1:9" x14ac:dyDescent="0.2">
      <c r="A3083">
        <v>55069</v>
      </c>
      <c r="B3083" t="s">
        <v>17</v>
      </c>
      <c r="C3083" t="str">
        <f t="shared" si="97"/>
        <v>55069</v>
      </c>
      <c r="D3083" t="str">
        <f t="shared" si="96"/>
        <v>LINCOLN</v>
      </c>
      <c r="E3083">
        <v>-89.734740250000002</v>
      </c>
      <c r="F3083">
        <v>45.337242420000003</v>
      </c>
      <c r="G3083">
        <f xml:space="preserve"> SUMIF(ACRES_HARVESTED!E$2:E$4911,C3083,ACRES_HARVESTED!G$2:G$4911)</f>
        <v>9877</v>
      </c>
      <c r="H3083">
        <f xml:space="preserve"> SUMIF(SALES!E$2:E$4911,C3083,SALES!G$2:G$4911)</f>
        <v>2621000</v>
      </c>
      <c r="I3083">
        <f xml:space="preserve"> SUMIF(PRODUCTION!E$2:E$4911,C3083,PRODUCTION!I$2:I$4911)</f>
        <v>3407478.1116999998</v>
      </c>
    </row>
    <row r="3084" spans="1:9" x14ac:dyDescent="0.2">
      <c r="A3084">
        <v>55071</v>
      </c>
      <c r="B3084" t="s">
        <v>610</v>
      </c>
      <c r="C3084" t="str">
        <f t="shared" si="97"/>
        <v>55071</v>
      </c>
      <c r="D3084" t="str">
        <f t="shared" si="96"/>
        <v>MANITOWOC</v>
      </c>
      <c r="E3084">
        <v>-87.809485179999996</v>
      </c>
      <c r="F3084">
        <v>44.119906389999997</v>
      </c>
      <c r="G3084">
        <f xml:space="preserve"> SUMIF(ACRES_HARVESTED!E$2:E$4911,C3084,ACRES_HARVESTED!G$2:G$4911)</f>
        <v>67743</v>
      </c>
      <c r="H3084">
        <f xml:space="preserve"> SUMIF(SALES!E$2:E$4911,C3084,SALES!G$2:G$4911)</f>
        <v>17002000</v>
      </c>
      <c r="I3084">
        <f xml:space="preserve"> SUMIF(PRODUCTION!E$2:E$4911,C3084,PRODUCTION!I$2:I$4911)</f>
        <v>35941897.946400002</v>
      </c>
    </row>
    <row r="3085" spans="1:9" x14ac:dyDescent="0.2">
      <c r="A3085">
        <v>55073</v>
      </c>
      <c r="B3085" t="s">
        <v>693</v>
      </c>
      <c r="C3085" t="str">
        <f t="shared" si="97"/>
        <v>55073</v>
      </c>
      <c r="D3085" t="str">
        <f t="shared" si="96"/>
        <v>MARATHON</v>
      </c>
      <c r="E3085">
        <v>-89.758633840000002</v>
      </c>
      <c r="F3085">
        <v>44.89792533</v>
      </c>
      <c r="G3085">
        <f xml:space="preserve"> SUMIF(ACRES_HARVESTED!E$2:E$4911,C3085,ACRES_HARVESTED!G$2:G$4911)</f>
        <v>111567</v>
      </c>
      <c r="H3085">
        <f xml:space="preserve"> SUMIF(SALES!E$2:E$4911,C3085,SALES!G$2:G$4911)</f>
        <v>32250000</v>
      </c>
      <c r="I3085">
        <f xml:space="preserve"> SUMIF(PRODUCTION!E$2:E$4911,C3085,PRODUCTION!I$2:I$4911)</f>
        <v>37968738.257100001</v>
      </c>
    </row>
    <row r="3086" spans="1:9" x14ac:dyDescent="0.2">
      <c r="A3086">
        <v>55075</v>
      </c>
      <c r="B3086" t="s">
        <v>147</v>
      </c>
      <c r="C3086" t="str">
        <f t="shared" si="97"/>
        <v>55075</v>
      </c>
      <c r="D3086" t="str">
        <f t="shared" si="96"/>
        <v>MARINETTE</v>
      </c>
      <c r="E3086">
        <v>-88.033357850000002</v>
      </c>
      <c r="F3086">
        <v>45.382898990000001</v>
      </c>
      <c r="G3086">
        <f xml:space="preserve"> SUMIF(ACRES_HARVESTED!E$2:E$4911,C3086,ACRES_HARVESTED!G$2:G$4911)</f>
        <v>36965</v>
      </c>
      <c r="H3086">
        <f xml:space="preserve"> SUMIF(SALES!E$2:E$4911,C3086,SALES!G$2:G$4911)</f>
        <v>9838000</v>
      </c>
      <c r="I3086">
        <f xml:space="preserve"> SUMIF(PRODUCTION!E$2:E$4911,C3086,PRODUCTION!I$2:I$4911)</f>
        <v>10439158.2238</v>
      </c>
    </row>
    <row r="3087" spans="1:9" x14ac:dyDescent="0.2">
      <c r="A3087">
        <v>55077</v>
      </c>
      <c r="B3087" t="s">
        <v>463</v>
      </c>
      <c r="C3087" t="str">
        <f t="shared" si="97"/>
        <v>55077</v>
      </c>
      <c r="D3087" t="str">
        <f t="shared" si="96"/>
        <v>MARQUETTE</v>
      </c>
      <c r="E3087">
        <v>-89.398965630000006</v>
      </c>
      <c r="F3087">
        <v>43.819713329999999</v>
      </c>
      <c r="G3087">
        <f xml:space="preserve"> SUMIF(ACRES_HARVESTED!E$2:E$4911,C3087,ACRES_HARVESTED!G$2:G$4911)</f>
        <v>36461</v>
      </c>
      <c r="H3087">
        <f xml:space="preserve"> SUMIF(SALES!E$2:E$4911,C3087,SALES!G$2:G$4911)</f>
        <v>14154000</v>
      </c>
      <c r="I3087">
        <f xml:space="preserve"> SUMIF(PRODUCTION!E$2:E$4911,C3087,PRODUCTION!I$2:I$4911)</f>
        <v>7855260.5998999998</v>
      </c>
    </row>
    <row r="3088" spans="1:9" x14ac:dyDescent="0.2">
      <c r="A3088">
        <v>55078</v>
      </c>
      <c r="B3088" t="s">
        <v>272</v>
      </c>
      <c r="C3088" t="str">
        <f t="shared" si="97"/>
        <v>55078</v>
      </c>
      <c r="D3088" t="str">
        <f t="shared" si="96"/>
        <v>MENOMINEE</v>
      </c>
      <c r="E3088">
        <v>-88.709572980000004</v>
      </c>
      <c r="F3088">
        <v>45.004283479999998</v>
      </c>
      <c r="G3088">
        <f xml:space="preserve"> SUMIF(ACRES_HARVESTED!E$2:E$4911,C3088,ACRES_HARVESTED!G$2:G$4911)</f>
        <v>0</v>
      </c>
      <c r="H3088">
        <f xml:space="preserve"> SUMIF(SALES!E$2:E$4911,C3088,SALES!G$2:G$4911)</f>
        <v>0</v>
      </c>
      <c r="I3088">
        <f xml:space="preserve"> SUMIF(PRODUCTION!E$2:E$4911,C3088,PRODUCTION!I$2:I$4911)</f>
        <v>0</v>
      </c>
    </row>
    <row r="3089" spans="1:9" x14ac:dyDescent="0.2">
      <c r="A3089">
        <v>55079</v>
      </c>
      <c r="B3089" t="s">
        <v>1292</v>
      </c>
      <c r="C3089" t="str">
        <f t="shared" si="97"/>
        <v>55079</v>
      </c>
      <c r="D3089" t="str">
        <f t="shared" si="96"/>
        <v>MILWAUKEE</v>
      </c>
      <c r="E3089">
        <v>-87.966988110000003</v>
      </c>
      <c r="F3089">
        <v>43.007006580000002</v>
      </c>
      <c r="G3089">
        <f xml:space="preserve"> SUMIF(ACRES_HARVESTED!E$2:E$4911,C3089,ACRES_HARVESTED!G$2:G$4911)</f>
        <v>802</v>
      </c>
      <c r="H3089">
        <f xml:space="preserve"> SUMIF(SALES!E$2:E$4911,C3089,SALES!G$2:G$4911)</f>
        <v>410000</v>
      </c>
      <c r="I3089">
        <f xml:space="preserve"> SUMIF(PRODUCTION!E$2:E$4911,C3089,PRODUCTION!I$2:I$4911)</f>
        <v>123247</v>
      </c>
    </row>
    <row r="3090" spans="1:9" x14ac:dyDescent="0.2">
      <c r="A3090">
        <v>55081</v>
      </c>
      <c r="B3090" t="s">
        <v>56</v>
      </c>
      <c r="C3090" t="str">
        <f t="shared" si="97"/>
        <v>55081</v>
      </c>
      <c r="D3090" t="str">
        <f t="shared" si="96"/>
        <v>MONROE</v>
      </c>
      <c r="E3090">
        <v>-90.61820195</v>
      </c>
      <c r="F3090">
        <v>43.94576215</v>
      </c>
      <c r="G3090">
        <f xml:space="preserve"> SUMIF(ACRES_HARVESTED!E$2:E$4911,C3090,ACRES_HARVESTED!G$2:G$4911)</f>
        <v>65596</v>
      </c>
      <c r="H3090">
        <f xml:space="preserve"> SUMIF(SALES!E$2:E$4911,C3090,SALES!G$2:G$4911)</f>
        <v>23713000</v>
      </c>
      <c r="I3090">
        <f xml:space="preserve"> SUMIF(PRODUCTION!E$2:E$4911,C3090,PRODUCTION!I$2:I$4911)</f>
        <v>19520840.3046</v>
      </c>
    </row>
    <row r="3091" spans="1:9" x14ac:dyDescent="0.2">
      <c r="A3091">
        <v>55083</v>
      </c>
      <c r="B3091" t="s">
        <v>1627</v>
      </c>
      <c r="C3091" t="str">
        <f t="shared" si="97"/>
        <v>55083</v>
      </c>
      <c r="D3091" t="str">
        <f t="shared" si="96"/>
        <v>OCONTO</v>
      </c>
      <c r="E3091">
        <v>-88.268952459999994</v>
      </c>
      <c r="F3091">
        <v>45.026165579999997</v>
      </c>
      <c r="G3091">
        <f xml:space="preserve"> SUMIF(ACRES_HARVESTED!E$2:E$4911,C3091,ACRES_HARVESTED!G$2:G$4911)</f>
        <v>58221</v>
      </c>
      <c r="H3091">
        <f xml:space="preserve"> SUMIF(SALES!E$2:E$4911,C3091,SALES!G$2:G$4911)</f>
        <v>21177000</v>
      </c>
      <c r="I3091">
        <f xml:space="preserve"> SUMIF(PRODUCTION!E$2:E$4911,C3091,PRODUCTION!I$2:I$4911)</f>
        <v>19793170.972400002</v>
      </c>
    </row>
    <row r="3092" spans="1:9" x14ac:dyDescent="0.2">
      <c r="A3092">
        <v>55085</v>
      </c>
      <c r="B3092" t="s">
        <v>337</v>
      </c>
      <c r="C3092" t="str">
        <f t="shared" si="97"/>
        <v>55085</v>
      </c>
      <c r="D3092" t="str">
        <f t="shared" si="96"/>
        <v>ONEIDA</v>
      </c>
      <c r="E3092">
        <v>-89.521614209999996</v>
      </c>
      <c r="F3092">
        <v>45.705219790000001</v>
      </c>
      <c r="G3092">
        <f xml:space="preserve"> SUMIF(ACRES_HARVESTED!E$2:E$4911,C3092,ACRES_HARVESTED!G$2:G$4911)</f>
        <v>0</v>
      </c>
      <c r="H3092">
        <f xml:space="preserve"> SUMIF(SALES!E$2:E$4911,C3092,SALES!G$2:G$4911)</f>
        <v>0</v>
      </c>
      <c r="I3092">
        <f xml:space="preserve"> SUMIF(PRODUCTION!E$2:E$4911,C3092,PRODUCTION!I$2:I$4911)</f>
        <v>0</v>
      </c>
    </row>
    <row r="3093" spans="1:9" x14ac:dyDescent="0.2">
      <c r="A3093">
        <v>55087</v>
      </c>
      <c r="B3093" t="s">
        <v>541</v>
      </c>
      <c r="C3093" t="str">
        <f t="shared" si="97"/>
        <v>55087</v>
      </c>
      <c r="D3093" t="str">
        <f t="shared" si="96"/>
        <v>OUTAGAMIE</v>
      </c>
      <c r="E3093">
        <v>-88.465650229999994</v>
      </c>
      <c r="F3093">
        <v>44.41578887</v>
      </c>
      <c r="G3093">
        <f xml:space="preserve"> SUMIF(ACRES_HARVESTED!E$2:E$4911,C3093,ACRES_HARVESTED!G$2:G$4911)</f>
        <v>82803</v>
      </c>
      <c r="H3093">
        <f xml:space="preserve"> SUMIF(SALES!E$2:E$4911,C3093,SALES!G$2:G$4911)</f>
        <v>30344000</v>
      </c>
      <c r="I3093">
        <f xml:space="preserve"> SUMIF(PRODUCTION!E$2:E$4911,C3093,PRODUCTION!I$2:I$4911)</f>
        <v>30580203.454500001</v>
      </c>
    </row>
    <row r="3094" spans="1:9" x14ac:dyDescent="0.2">
      <c r="A3094">
        <v>55089</v>
      </c>
      <c r="B3094" t="s">
        <v>294</v>
      </c>
      <c r="C3094" t="str">
        <f t="shared" si="97"/>
        <v>55089</v>
      </c>
      <c r="D3094" t="str">
        <f t="shared" si="96"/>
        <v>OZAUKEE</v>
      </c>
      <c r="E3094">
        <v>-87.951387769999997</v>
      </c>
      <c r="F3094">
        <v>43.383759130000001</v>
      </c>
      <c r="G3094">
        <f xml:space="preserve"> SUMIF(ACRES_HARVESTED!E$2:E$4911,C3094,ACRES_HARVESTED!G$2:G$4911)</f>
        <v>15619</v>
      </c>
      <c r="H3094">
        <f xml:space="preserve"> SUMIF(SALES!E$2:E$4911,C3094,SALES!G$2:G$4911)</f>
        <v>4741000</v>
      </c>
      <c r="I3094">
        <f xml:space="preserve"> SUMIF(PRODUCTION!E$2:E$4911,C3094,PRODUCTION!I$2:I$4911)</f>
        <v>7845659.4619999994</v>
      </c>
    </row>
    <row r="3095" spans="1:9" x14ac:dyDescent="0.2">
      <c r="A3095">
        <v>55091</v>
      </c>
      <c r="B3095" t="s">
        <v>1105</v>
      </c>
      <c r="C3095" t="str">
        <f t="shared" si="97"/>
        <v>55091</v>
      </c>
      <c r="D3095" t="str">
        <f t="shared" si="96"/>
        <v>PEPIN</v>
      </c>
      <c r="E3095">
        <v>-92.001789209999998</v>
      </c>
      <c r="F3095">
        <v>44.58302681</v>
      </c>
      <c r="G3095">
        <f xml:space="preserve"> SUMIF(ACRES_HARVESTED!E$2:E$4911,C3095,ACRES_HARVESTED!G$2:G$4911)</f>
        <v>28495</v>
      </c>
      <c r="H3095">
        <f xml:space="preserve"> SUMIF(SALES!E$2:E$4911,C3095,SALES!G$2:G$4911)</f>
        <v>12906000</v>
      </c>
      <c r="I3095">
        <f xml:space="preserve"> SUMIF(PRODUCTION!E$2:E$4911,C3095,PRODUCTION!I$2:I$4911)</f>
        <v>9664223.557599999</v>
      </c>
    </row>
    <row r="3096" spans="1:9" x14ac:dyDescent="0.2">
      <c r="A3096">
        <v>55093</v>
      </c>
      <c r="B3096" t="s">
        <v>514</v>
      </c>
      <c r="C3096" t="str">
        <f t="shared" si="97"/>
        <v>55093</v>
      </c>
      <c r="D3096" t="str">
        <f t="shared" si="96"/>
        <v>PIERCE</v>
      </c>
      <c r="E3096">
        <v>-92.422124859999997</v>
      </c>
      <c r="F3096">
        <v>44.719097410000003</v>
      </c>
      <c r="G3096">
        <f xml:space="preserve"> SUMIF(ACRES_HARVESTED!E$2:E$4911,C3096,ACRES_HARVESTED!G$2:G$4911)</f>
        <v>76352</v>
      </c>
      <c r="H3096">
        <f xml:space="preserve"> SUMIF(SALES!E$2:E$4911,C3096,SALES!G$2:G$4911)</f>
        <v>40721000</v>
      </c>
      <c r="I3096">
        <f xml:space="preserve"> SUMIF(PRODUCTION!E$2:E$4911,C3096,PRODUCTION!I$2:I$4911)</f>
        <v>19670718.486699998</v>
      </c>
    </row>
    <row r="3097" spans="1:9" x14ac:dyDescent="0.2">
      <c r="A3097">
        <v>55095</v>
      </c>
      <c r="B3097" t="s">
        <v>13</v>
      </c>
      <c r="C3097" t="str">
        <f t="shared" si="97"/>
        <v>55095</v>
      </c>
      <c r="D3097" t="str">
        <f t="shared" si="96"/>
        <v>POLK</v>
      </c>
      <c r="E3097">
        <v>-92.441234829999999</v>
      </c>
      <c r="F3097">
        <v>45.461539299999998</v>
      </c>
      <c r="G3097">
        <f xml:space="preserve"> SUMIF(ACRES_HARVESTED!E$2:E$4911,C3097,ACRES_HARVESTED!G$2:G$4911)</f>
        <v>66575</v>
      </c>
      <c r="H3097">
        <f xml:space="preserve"> SUMIF(SALES!E$2:E$4911,C3097,SALES!G$2:G$4911)</f>
        <v>26598000</v>
      </c>
      <c r="I3097">
        <f xml:space="preserve"> SUMIF(PRODUCTION!E$2:E$4911,C3097,PRODUCTION!I$2:I$4911)</f>
        <v>17918767.601199999</v>
      </c>
    </row>
    <row r="3098" spans="1:9" x14ac:dyDescent="0.2">
      <c r="A3098">
        <v>55097</v>
      </c>
      <c r="B3098" t="s">
        <v>295</v>
      </c>
      <c r="C3098" t="str">
        <f t="shared" si="97"/>
        <v>55097</v>
      </c>
      <c r="D3098" t="str">
        <f t="shared" si="96"/>
        <v>PORTAGE</v>
      </c>
      <c r="E3098">
        <v>-89.501545480000004</v>
      </c>
      <c r="F3098">
        <v>44.475613780000003</v>
      </c>
      <c r="G3098">
        <f xml:space="preserve"> SUMIF(ACRES_HARVESTED!E$2:E$4911,C3098,ACRES_HARVESTED!G$2:G$4911)</f>
        <v>56116</v>
      </c>
      <c r="H3098">
        <f xml:space="preserve"> SUMIF(SALES!E$2:E$4911,C3098,SALES!G$2:G$4911)</f>
        <v>26128000</v>
      </c>
      <c r="I3098">
        <f xml:space="preserve"> SUMIF(PRODUCTION!E$2:E$4911,C3098,PRODUCTION!I$2:I$4911)</f>
        <v>15428470.252900001</v>
      </c>
    </row>
    <row r="3099" spans="1:9" x14ac:dyDescent="0.2">
      <c r="A3099">
        <v>55099</v>
      </c>
      <c r="B3099" t="s">
        <v>1741</v>
      </c>
      <c r="C3099" t="str">
        <f t="shared" si="97"/>
        <v>55099</v>
      </c>
      <c r="D3099" t="str">
        <f t="shared" si="96"/>
        <v>PRICE</v>
      </c>
      <c r="E3099">
        <v>-90.361545280000001</v>
      </c>
      <c r="F3099">
        <v>45.680542459999998</v>
      </c>
      <c r="G3099">
        <f xml:space="preserve"> SUMIF(ACRES_HARVESTED!E$2:E$4911,C3099,ACRES_HARVESTED!G$2:G$4911)</f>
        <v>3414</v>
      </c>
      <c r="H3099">
        <f xml:space="preserve"> SUMIF(SALES!E$2:E$4911,C3099,SALES!G$2:G$4911)</f>
        <v>286000</v>
      </c>
      <c r="I3099">
        <f xml:space="preserve"> SUMIF(PRODUCTION!E$2:E$4911,C3099,PRODUCTION!I$2:I$4911)</f>
        <v>1558523.3510999999</v>
      </c>
    </row>
    <row r="3100" spans="1:9" x14ac:dyDescent="0.2">
      <c r="A3100">
        <v>55101</v>
      </c>
      <c r="B3100" t="s">
        <v>1501</v>
      </c>
      <c r="C3100" t="str">
        <f t="shared" si="97"/>
        <v>55101</v>
      </c>
      <c r="D3100" t="str">
        <f t="shared" si="96"/>
        <v>RACINE</v>
      </c>
      <c r="E3100">
        <v>-88.061118609999994</v>
      </c>
      <c r="F3100">
        <v>42.747312839999999</v>
      </c>
      <c r="G3100">
        <f xml:space="preserve"> SUMIF(ACRES_HARVESTED!E$2:E$4911,C3100,ACRES_HARVESTED!G$2:G$4911)</f>
        <v>37150</v>
      </c>
      <c r="H3100">
        <f xml:space="preserve"> SUMIF(SALES!E$2:E$4911,C3100,SALES!G$2:G$4911)</f>
        <v>18641000</v>
      </c>
      <c r="I3100">
        <f xml:space="preserve"> SUMIF(PRODUCTION!E$2:E$4911,C3100,PRODUCTION!I$2:I$4911)</f>
        <v>7475297.6520999996</v>
      </c>
    </row>
    <row r="3101" spans="1:9" x14ac:dyDescent="0.2">
      <c r="A3101">
        <v>55103</v>
      </c>
      <c r="B3101" t="s">
        <v>381</v>
      </c>
      <c r="C3101" t="str">
        <f t="shared" si="97"/>
        <v>55103</v>
      </c>
      <c r="D3101" t="str">
        <f t="shared" si="96"/>
        <v>RICHLAND</v>
      </c>
      <c r="E3101">
        <v>-90.42949677</v>
      </c>
      <c r="F3101">
        <v>43.375671670000003</v>
      </c>
      <c r="G3101">
        <f xml:space="preserve"> SUMIF(ACRES_HARVESTED!E$2:E$4911,C3101,ACRES_HARVESTED!G$2:G$4911)</f>
        <v>44091</v>
      </c>
      <c r="H3101">
        <f xml:space="preserve"> SUMIF(SALES!E$2:E$4911,C3101,SALES!G$2:G$4911)</f>
        <v>16751000</v>
      </c>
      <c r="I3101">
        <f xml:space="preserve"> SUMIF(PRODUCTION!E$2:E$4911,C3101,PRODUCTION!I$2:I$4911)</f>
        <v>11479860.802099999</v>
      </c>
    </row>
    <row r="3102" spans="1:9" x14ac:dyDescent="0.2">
      <c r="A3102">
        <v>55105</v>
      </c>
      <c r="B3102" t="s">
        <v>221</v>
      </c>
      <c r="C3102" t="str">
        <f t="shared" si="97"/>
        <v>55105</v>
      </c>
      <c r="D3102" t="str">
        <f t="shared" si="96"/>
        <v>ROCK</v>
      </c>
      <c r="E3102">
        <v>-89.071280200000004</v>
      </c>
      <c r="F3102">
        <v>42.671186489999997</v>
      </c>
      <c r="G3102">
        <f xml:space="preserve"> SUMIF(ACRES_HARVESTED!E$2:E$4911,C3102,ACRES_HARVESTED!G$2:G$4911)</f>
        <v>151412</v>
      </c>
      <c r="H3102">
        <f xml:space="preserve"> SUMIF(SALES!E$2:E$4911,C3102,SALES!G$2:G$4911)</f>
        <v>86630000</v>
      </c>
      <c r="I3102">
        <f xml:space="preserve"> SUMIF(PRODUCTION!E$2:E$4911,C3102,PRODUCTION!I$2:I$4911)</f>
        <v>35783432.3803</v>
      </c>
    </row>
    <row r="3103" spans="1:9" x14ac:dyDescent="0.2">
      <c r="A3103">
        <v>55107</v>
      </c>
      <c r="B3103" t="s">
        <v>1015</v>
      </c>
      <c r="C3103" t="str">
        <f t="shared" si="97"/>
        <v>55107</v>
      </c>
      <c r="D3103" t="str">
        <f t="shared" si="96"/>
        <v>RUSK</v>
      </c>
      <c r="E3103">
        <v>-91.133337600000004</v>
      </c>
      <c r="F3103">
        <v>45.474894079999999</v>
      </c>
      <c r="G3103">
        <f xml:space="preserve"> SUMIF(ACRES_HARVESTED!E$2:E$4911,C3103,ACRES_HARVESTED!G$2:G$4911)</f>
        <v>21144</v>
      </c>
      <c r="H3103">
        <f xml:space="preserve"> SUMIF(SALES!E$2:E$4911,C3103,SALES!G$2:G$4911)</f>
        <v>5377000</v>
      </c>
      <c r="I3103">
        <f xml:space="preserve"> SUMIF(PRODUCTION!E$2:E$4911,C3103,PRODUCTION!I$2:I$4911)</f>
        <v>5577387.1043999996</v>
      </c>
    </row>
    <row r="3104" spans="1:9" x14ac:dyDescent="0.2">
      <c r="A3104">
        <v>55109</v>
      </c>
      <c r="B3104" t="s">
        <v>1231</v>
      </c>
      <c r="C3104" t="str">
        <f t="shared" si="97"/>
        <v>55109</v>
      </c>
      <c r="D3104" t="str">
        <f t="shared" si="96"/>
        <v>ST. CROIX</v>
      </c>
      <c r="E3104">
        <v>-92.452951299999995</v>
      </c>
      <c r="F3104">
        <v>45.033456260000001</v>
      </c>
      <c r="G3104">
        <f xml:space="preserve"> SUMIF(ACRES_HARVESTED!E$2:E$4911,C3104,ACRES_HARVESTED!G$2:G$4911)</f>
        <v>94851</v>
      </c>
      <c r="H3104">
        <f xml:space="preserve"> SUMIF(SALES!E$2:E$4911,C3104,SALES!G$2:G$4911)</f>
        <v>47211000</v>
      </c>
      <c r="I3104">
        <f xml:space="preserve"> SUMIF(PRODUCTION!E$2:E$4911,C3104,PRODUCTION!I$2:I$4911)</f>
        <v>25375422.423599999</v>
      </c>
    </row>
    <row r="3105" spans="1:9" x14ac:dyDescent="0.2">
      <c r="A3105">
        <v>55111</v>
      </c>
      <c r="B3105" t="s">
        <v>846</v>
      </c>
      <c r="C3105" t="str">
        <f t="shared" si="97"/>
        <v>55111</v>
      </c>
      <c r="D3105" t="str">
        <f t="shared" si="96"/>
        <v>SAUK</v>
      </c>
      <c r="E3105">
        <v>-89.948198009999999</v>
      </c>
      <c r="F3105">
        <v>43.426671769999999</v>
      </c>
      <c r="G3105">
        <f xml:space="preserve"> SUMIF(ACRES_HARVESTED!E$2:E$4911,C3105,ACRES_HARVESTED!G$2:G$4911)</f>
        <v>84317</v>
      </c>
      <c r="H3105">
        <f xml:space="preserve"> SUMIF(SALES!E$2:E$4911,C3105,SALES!G$2:G$4911)</f>
        <v>41267000</v>
      </c>
      <c r="I3105">
        <f xml:space="preserve"> SUMIF(PRODUCTION!E$2:E$4911,C3105,PRODUCTION!I$2:I$4911)</f>
        <v>23248655.558899999</v>
      </c>
    </row>
    <row r="3106" spans="1:9" x14ac:dyDescent="0.2">
      <c r="A3106">
        <v>55113</v>
      </c>
      <c r="B3106" t="s">
        <v>338</v>
      </c>
      <c r="C3106" t="str">
        <f t="shared" si="97"/>
        <v>55113</v>
      </c>
      <c r="D3106" t="str">
        <f t="shared" si="96"/>
        <v>SAWYER</v>
      </c>
      <c r="E3106">
        <v>-91.144890189999998</v>
      </c>
      <c r="F3106">
        <v>45.879952920000001</v>
      </c>
      <c r="G3106">
        <f xml:space="preserve"> SUMIF(ACRES_HARVESTED!E$2:E$4911,C3106,ACRES_HARVESTED!G$2:G$4911)</f>
        <v>8672</v>
      </c>
      <c r="H3106">
        <f xml:space="preserve"> SUMIF(SALES!E$2:E$4911,C3106,SALES!G$2:G$4911)</f>
        <v>2395000</v>
      </c>
      <c r="I3106">
        <f xml:space="preserve"> SUMIF(PRODUCTION!E$2:E$4911,C3106,PRODUCTION!I$2:I$4911)</f>
        <v>2264302.0097000003</v>
      </c>
    </row>
    <row r="3107" spans="1:9" x14ac:dyDescent="0.2">
      <c r="A3107">
        <v>55115</v>
      </c>
      <c r="B3107" t="s">
        <v>464</v>
      </c>
      <c r="C3107" t="str">
        <f t="shared" si="97"/>
        <v>55115</v>
      </c>
      <c r="D3107" t="str">
        <f t="shared" si="96"/>
        <v>SHAWANO</v>
      </c>
      <c r="E3107">
        <v>-88.76489325</v>
      </c>
      <c r="F3107">
        <v>44.788869990000002</v>
      </c>
      <c r="G3107">
        <f xml:space="preserve"> SUMIF(ACRES_HARVESTED!E$2:E$4911,C3107,ACRES_HARVESTED!G$2:G$4911)</f>
        <v>76839</v>
      </c>
      <c r="H3107">
        <f xml:space="preserve"> SUMIF(SALES!E$2:E$4911,C3107,SALES!G$2:G$4911)</f>
        <v>26729000</v>
      </c>
      <c r="I3107">
        <f xml:space="preserve"> SUMIF(PRODUCTION!E$2:E$4911,C3107,PRODUCTION!I$2:I$4911)</f>
        <v>29834711.699699998</v>
      </c>
    </row>
    <row r="3108" spans="1:9" x14ac:dyDescent="0.2">
      <c r="A3108">
        <v>55117</v>
      </c>
      <c r="B3108" t="s">
        <v>298</v>
      </c>
      <c r="C3108" t="str">
        <f t="shared" si="97"/>
        <v>55117</v>
      </c>
      <c r="D3108" t="str">
        <f t="shared" si="96"/>
        <v>SHEBOYGAN</v>
      </c>
      <c r="E3108">
        <v>-87.945663980000006</v>
      </c>
      <c r="F3108">
        <v>43.721087359999999</v>
      </c>
      <c r="G3108">
        <f xml:space="preserve"> SUMIF(ACRES_HARVESTED!E$2:E$4911,C3108,ACRES_HARVESTED!G$2:G$4911)</f>
        <v>55506</v>
      </c>
      <c r="H3108">
        <f xml:space="preserve"> SUMIF(SALES!E$2:E$4911,C3108,SALES!G$2:G$4911)</f>
        <v>18981000</v>
      </c>
      <c r="I3108">
        <f xml:space="preserve"> SUMIF(PRODUCTION!E$2:E$4911,C3108,PRODUCTION!I$2:I$4911)</f>
        <v>25410807.219299998</v>
      </c>
    </row>
    <row r="3109" spans="1:9" x14ac:dyDescent="0.2">
      <c r="A3109">
        <v>55119</v>
      </c>
      <c r="B3109" t="s">
        <v>404</v>
      </c>
      <c r="C3109" t="str">
        <f t="shared" si="97"/>
        <v>55119</v>
      </c>
      <c r="D3109" t="str">
        <f t="shared" si="96"/>
        <v>TAYLOR</v>
      </c>
      <c r="E3109">
        <v>-90.501644709999994</v>
      </c>
      <c r="F3109">
        <v>45.211586079999996</v>
      </c>
      <c r="G3109">
        <f xml:space="preserve"> SUMIF(ACRES_HARVESTED!E$2:E$4911,C3109,ACRES_HARVESTED!G$2:G$4911)</f>
        <v>37199</v>
      </c>
      <c r="H3109">
        <f xml:space="preserve"> SUMIF(SALES!E$2:E$4911,C3109,SALES!G$2:G$4911)</f>
        <v>10042000</v>
      </c>
      <c r="I3109">
        <f xml:space="preserve"> SUMIF(PRODUCTION!E$2:E$4911,C3109,PRODUCTION!I$2:I$4911)</f>
        <v>10186818.3528</v>
      </c>
    </row>
    <row r="3110" spans="1:9" x14ac:dyDescent="0.2">
      <c r="A3110">
        <v>55121</v>
      </c>
      <c r="B3110" t="s">
        <v>1804</v>
      </c>
      <c r="C3110" t="str">
        <f t="shared" si="97"/>
        <v>55121</v>
      </c>
      <c r="D3110" t="str">
        <f t="shared" si="96"/>
        <v>TREMPEALEAU</v>
      </c>
      <c r="E3110">
        <v>-91.358749059999994</v>
      </c>
      <c r="F3110">
        <v>44.303901930000002</v>
      </c>
      <c r="G3110">
        <f xml:space="preserve"> SUMIF(ACRES_HARVESTED!E$2:E$4911,C3110,ACRES_HARVESTED!G$2:G$4911)</f>
        <v>95097</v>
      </c>
      <c r="H3110">
        <f xml:space="preserve"> SUMIF(SALES!E$2:E$4911,C3110,SALES!G$2:G$4911)</f>
        <v>42353000</v>
      </c>
      <c r="I3110">
        <f xml:space="preserve"> SUMIF(PRODUCTION!E$2:E$4911,C3110,PRODUCTION!I$2:I$4911)</f>
        <v>24086720.100400001</v>
      </c>
    </row>
    <row r="3111" spans="1:9" x14ac:dyDescent="0.2">
      <c r="A3111">
        <v>55123</v>
      </c>
      <c r="B3111" t="s">
        <v>1094</v>
      </c>
      <c r="C3111" t="str">
        <f t="shared" si="97"/>
        <v>55123</v>
      </c>
      <c r="D3111" t="str">
        <f t="shared" si="96"/>
        <v>VERNON</v>
      </c>
      <c r="E3111">
        <v>-90.834636610000004</v>
      </c>
      <c r="F3111">
        <v>43.594020520000001</v>
      </c>
      <c r="G3111">
        <f xml:space="preserve"> SUMIF(ACRES_HARVESTED!E$2:E$4911,C3111,ACRES_HARVESTED!G$2:G$4911)</f>
        <v>70839</v>
      </c>
      <c r="H3111">
        <f xml:space="preserve"> SUMIF(SALES!E$2:E$4911,C3111,SALES!G$2:G$4911)</f>
        <v>29656000</v>
      </c>
      <c r="I3111">
        <f xml:space="preserve"> SUMIF(PRODUCTION!E$2:E$4911,C3111,PRODUCTION!I$2:I$4911)</f>
        <v>19418918.380800001</v>
      </c>
    </row>
    <row r="3112" spans="1:9" x14ac:dyDescent="0.2">
      <c r="A3112">
        <v>55125</v>
      </c>
      <c r="B3112" t="s">
        <v>1303</v>
      </c>
      <c r="C3112" t="str">
        <f t="shared" si="97"/>
        <v>55125</v>
      </c>
      <c r="D3112" t="str">
        <f t="shared" si="96"/>
        <v>VILAS</v>
      </c>
      <c r="E3112">
        <v>-89.515082579999998</v>
      </c>
      <c r="F3112">
        <v>46.052755079999997</v>
      </c>
      <c r="G3112">
        <f xml:space="preserve"> SUMIF(ACRES_HARVESTED!E$2:E$4911,C3112,ACRES_HARVESTED!G$2:G$4911)</f>
        <v>0</v>
      </c>
      <c r="H3112">
        <f xml:space="preserve"> SUMIF(SALES!E$2:E$4911,C3112,SALES!G$2:G$4911)</f>
        <v>0</v>
      </c>
      <c r="I3112">
        <f xml:space="preserve"> SUMIF(PRODUCTION!E$2:E$4911,C3112,PRODUCTION!I$2:I$4911)</f>
        <v>0</v>
      </c>
    </row>
    <row r="3113" spans="1:9" x14ac:dyDescent="0.2">
      <c r="A3113">
        <v>55127</v>
      </c>
      <c r="B3113" t="s">
        <v>431</v>
      </c>
      <c r="C3113" t="str">
        <f t="shared" si="97"/>
        <v>55127</v>
      </c>
      <c r="D3113" t="str">
        <f t="shared" si="96"/>
        <v>WALWORTH</v>
      </c>
      <c r="E3113">
        <v>-88.541580449999998</v>
      </c>
      <c r="F3113">
        <v>42.668485509999996</v>
      </c>
      <c r="G3113">
        <f xml:space="preserve"> SUMIF(ACRES_HARVESTED!E$2:E$4911,C3113,ACRES_HARVESTED!G$2:G$4911)</f>
        <v>85429</v>
      </c>
      <c r="H3113">
        <f xml:space="preserve"> SUMIF(SALES!E$2:E$4911,C3113,SALES!G$2:G$4911)</f>
        <v>45362000</v>
      </c>
      <c r="I3113">
        <f xml:space="preserve"> SUMIF(PRODUCTION!E$2:E$4911,C3113,PRODUCTION!I$2:I$4911)</f>
        <v>21177566.467299998</v>
      </c>
    </row>
    <row r="3114" spans="1:9" x14ac:dyDescent="0.2">
      <c r="A3114">
        <v>55129</v>
      </c>
      <c r="B3114" t="s">
        <v>538</v>
      </c>
      <c r="C3114" t="str">
        <f t="shared" si="97"/>
        <v>55129</v>
      </c>
      <c r="D3114" t="str">
        <f t="shared" si="96"/>
        <v>WASHBURN</v>
      </c>
      <c r="E3114">
        <v>-91.79131495</v>
      </c>
      <c r="F3114">
        <v>45.899097249999997</v>
      </c>
      <c r="G3114">
        <f xml:space="preserve"> SUMIF(ACRES_HARVESTED!E$2:E$4911,C3114,ACRES_HARVESTED!G$2:G$4911)</f>
        <v>10443</v>
      </c>
      <c r="H3114">
        <f xml:space="preserve"> SUMIF(SALES!E$2:E$4911,C3114,SALES!G$2:G$4911)</f>
        <v>4506000</v>
      </c>
      <c r="I3114">
        <f xml:space="preserve"> SUMIF(PRODUCTION!E$2:E$4911,C3114,PRODUCTION!I$2:I$4911)</f>
        <v>2367344.5010000002</v>
      </c>
    </row>
    <row r="3115" spans="1:9" x14ac:dyDescent="0.2">
      <c r="A3115">
        <v>55131</v>
      </c>
      <c r="B3115" t="s">
        <v>48</v>
      </c>
      <c r="C3115" t="str">
        <f t="shared" si="97"/>
        <v>55131</v>
      </c>
      <c r="D3115" t="str">
        <f t="shared" si="96"/>
        <v>WASHINGTON</v>
      </c>
      <c r="E3115">
        <v>-88.230413189999993</v>
      </c>
      <c r="F3115">
        <v>43.368877920000003</v>
      </c>
      <c r="G3115">
        <f xml:space="preserve"> SUMIF(ACRES_HARVESTED!E$2:E$4911,C3115,ACRES_HARVESTED!G$2:G$4911)</f>
        <v>40525</v>
      </c>
      <c r="H3115">
        <f xml:space="preserve"> SUMIF(SALES!E$2:E$4911,C3115,SALES!G$2:G$4911)</f>
        <v>15625000</v>
      </c>
      <c r="I3115">
        <f xml:space="preserve"> SUMIF(PRODUCTION!E$2:E$4911,C3115,PRODUCTION!I$2:I$4911)</f>
        <v>11624368.929</v>
      </c>
    </row>
    <row r="3116" spans="1:9" x14ac:dyDescent="0.2">
      <c r="A3116">
        <v>55133</v>
      </c>
      <c r="B3116" t="s">
        <v>983</v>
      </c>
      <c r="C3116" t="str">
        <f t="shared" si="97"/>
        <v>55133</v>
      </c>
      <c r="D3116" t="str">
        <f t="shared" si="96"/>
        <v>WAUKESHA</v>
      </c>
      <c r="E3116">
        <v>-88.304301249999995</v>
      </c>
      <c r="F3116">
        <v>43.018335460000003</v>
      </c>
      <c r="G3116">
        <f xml:space="preserve"> SUMIF(ACRES_HARVESTED!E$2:E$4911,C3116,ACRES_HARVESTED!G$2:G$4911)</f>
        <v>24925</v>
      </c>
      <c r="H3116">
        <f xml:space="preserve"> SUMIF(SALES!E$2:E$4911,C3116,SALES!G$2:G$4911)</f>
        <v>14211000</v>
      </c>
      <c r="I3116">
        <f xml:space="preserve"> SUMIF(PRODUCTION!E$2:E$4911,C3116,PRODUCTION!I$2:I$4911)</f>
        <v>5098447.0252</v>
      </c>
    </row>
    <row r="3117" spans="1:9" x14ac:dyDescent="0.2">
      <c r="A3117">
        <v>55135</v>
      </c>
      <c r="B3117" t="s">
        <v>904</v>
      </c>
      <c r="C3117" t="str">
        <f t="shared" si="97"/>
        <v>55135</v>
      </c>
      <c r="D3117" t="str">
        <f t="shared" si="96"/>
        <v>WAUPACA</v>
      </c>
      <c r="E3117">
        <v>-88.965325989999997</v>
      </c>
      <c r="F3117">
        <v>44.470707339999997</v>
      </c>
      <c r="G3117">
        <f xml:space="preserve"> SUMIF(ACRES_HARVESTED!E$2:E$4911,C3117,ACRES_HARVESTED!G$2:G$4911)</f>
        <v>55066</v>
      </c>
      <c r="H3117">
        <f xml:space="preserve"> SUMIF(SALES!E$2:E$4911,C3117,SALES!G$2:G$4911)</f>
        <v>18518000</v>
      </c>
      <c r="I3117">
        <f xml:space="preserve"> SUMIF(PRODUCTION!E$2:E$4911,C3117,PRODUCTION!I$2:I$4911)</f>
        <v>18818972.208700001</v>
      </c>
    </row>
    <row r="3118" spans="1:9" x14ac:dyDescent="0.2">
      <c r="A3118">
        <v>55137</v>
      </c>
      <c r="B3118" t="s">
        <v>29</v>
      </c>
      <c r="C3118" t="str">
        <f t="shared" si="97"/>
        <v>55137</v>
      </c>
      <c r="D3118" t="str">
        <f t="shared" si="96"/>
        <v>WAUSHARA</v>
      </c>
      <c r="E3118">
        <v>-89.243169129999998</v>
      </c>
      <c r="F3118">
        <v>44.113282150000003</v>
      </c>
      <c r="G3118">
        <f xml:space="preserve"> SUMIF(ACRES_HARVESTED!E$2:E$4911,C3118,ACRES_HARVESTED!G$2:G$4911)</f>
        <v>32945</v>
      </c>
      <c r="H3118">
        <f xml:space="preserve"> SUMIF(SALES!E$2:E$4911,C3118,SALES!G$2:G$4911)</f>
        <v>14988000</v>
      </c>
      <c r="I3118">
        <f xml:space="preserve"> SUMIF(PRODUCTION!E$2:E$4911,C3118,PRODUCTION!I$2:I$4911)</f>
        <v>8727730.1622000001</v>
      </c>
    </row>
    <row r="3119" spans="1:9" x14ac:dyDescent="0.2">
      <c r="A3119">
        <v>55139</v>
      </c>
      <c r="B3119" t="s">
        <v>690</v>
      </c>
      <c r="C3119" t="str">
        <f t="shared" si="97"/>
        <v>55139</v>
      </c>
      <c r="D3119" t="str">
        <f t="shared" si="96"/>
        <v>WINNEBAGO</v>
      </c>
      <c r="E3119">
        <v>-88.644770960000002</v>
      </c>
      <c r="F3119">
        <v>44.068869220000003</v>
      </c>
      <c r="G3119">
        <f xml:space="preserve"> SUMIF(ACRES_HARVESTED!E$2:E$4911,C3119,ACRES_HARVESTED!G$2:G$4911)</f>
        <v>49900</v>
      </c>
      <c r="H3119">
        <f xml:space="preserve"> SUMIF(SALES!E$2:E$4911,C3119,SALES!G$2:G$4911)</f>
        <v>21601000</v>
      </c>
      <c r="I3119">
        <f xml:space="preserve"> SUMIF(PRODUCTION!E$2:E$4911,C3119,PRODUCTION!I$2:I$4911)</f>
        <v>14187514.578299999</v>
      </c>
    </row>
    <row r="3120" spans="1:9" x14ac:dyDescent="0.2">
      <c r="A3120">
        <v>55141</v>
      </c>
      <c r="B3120" t="s">
        <v>208</v>
      </c>
      <c r="C3120" t="str">
        <f t="shared" si="97"/>
        <v>55141</v>
      </c>
      <c r="D3120" t="str">
        <f t="shared" si="96"/>
        <v>WOOD</v>
      </c>
      <c r="E3120">
        <v>-90.041618499999998</v>
      </c>
      <c r="F3120">
        <v>44.45535331</v>
      </c>
      <c r="G3120">
        <f xml:space="preserve"> SUMIF(ACRES_HARVESTED!E$2:E$4911,C3120,ACRES_HARVESTED!G$2:G$4911)</f>
        <v>35176</v>
      </c>
      <c r="H3120">
        <f xml:space="preserve"> SUMIF(SALES!E$2:E$4911,C3120,SALES!G$2:G$4911)</f>
        <v>7881000</v>
      </c>
      <c r="I3120">
        <f xml:space="preserve"> SUMIF(PRODUCTION!E$2:E$4911,C3120,PRODUCTION!I$2:I$4911)</f>
        <v>12105066.1918</v>
      </c>
    </row>
    <row r="3121" spans="1:9" x14ac:dyDescent="0.2">
      <c r="A3121">
        <v>56001</v>
      </c>
      <c r="B3121" t="s">
        <v>1213</v>
      </c>
      <c r="C3121" t="str">
        <f t="shared" si="97"/>
        <v>56001</v>
      </c>
      <c r="D3121" t="str">
        <f t="shared" si="96"/>
        <v>ALBANY</v>
      </c>
      <c r="E3121">
        <v>-105.72366839999999</v>
      </c>
      <c r="F3121">
        <v>41.65453797</v>
      </c>
      <c r="G3121">
        <f xml:space="preserve"> SUMIF(ACRES_HARVESTED!E$2:E$4911,C3121,ACRES_HARVESTED!G$2:G$4911)</f>
        <v>0</v>
      </c>
      <c r="H3121">
        <f xml:space="preserve"> SUMIF(SALES!E$2:E$4911,C3121,SALES!G$2:G$4911)</f>
        <v>0</v>
      </c>
      <c r="I3121">
        <f xml:space="preserve"> SUMIF(PRODUCTION!E$2:E$4911,C3121,PRODUCTION!I$2:I$4911)</f>
        <v>0</v>
      </c>
    </row>
    <row r="3122" spans="1:9" x14ac:dyDescent="0.2">
      <c r="A3122">
        <v>56003</v>
      </c>
      <c r="B3122" t="s">
        <v>874</v>
      </c>
      <c r="C3122" t="str">
        <f t="shared" si="97"/>
        <v>56003</v>
      </c>
      <c r="D3122" t="str">
        <f t="shared" si="96"/>
        <v>BIG HORN</v>
      </c>
      <c r="E3122">
        <v>-107.9948912</v>
      </c>
      <c r="F3122">
        <v>44.526360840000002</v>
      </c>
      <c r="G3122">
        <f xml:space="preserve"> SUMIF(ACRES_HARVESTED!E$2:E$4911,C3122,ACRES_HARVESTED!G$2:G$4911)</f>
        <v>8522</v>
      </c>
      <c r="H3122">
        <f xml:space="preserve"> SUMIF(SALES!E$2:E$4911,C3122,SALES!G$2:G$4911)</f>
        <v>5282000</v>
      </c>
      <c r="I3122">
        <f xml:space="preserve"> SUMIF(PRODUCTION!E$2:E$4911,C3122,PRODUCTION!I$2:I$4911)</f>
        <v>4325315.0927999998</v>
      </c>
    </row>
    <row r="3123" spans="1:9" x14ac:dyDescent="0.2">
      <c r="A3123">
        <v>56005</v>
      </c>
      <c r="B3123" t="s">
        <v>833</v>
      </c>
      <c r="C3123" t="str">
        <f t="shared" si="97"/>
        <v>56005</v>
      </c>
      <c r="D3123" t="str">
        <f t="shared" si="96"/>
        <v>CAMPBELL</v>
      </c>
      <c r="E3123">
        <v>-105.5484733</v>
      </c>
      <c r="F3123">
        <v>44.248066020000003</v>
      </c>
      <c r="G3123">
        <f xml:space="preserve"> SUMIF(ACRES_HARVESTED!E$2:E$4911,C3123,ACRES_HARVESTED!G$2:G$4911)</f>
        <v>0</v>
      </c>
      <c r="H3123">
        <f xml:space="preserve"> SUMIF(SALES!E$2:E$4911,C3123,SALES!G$2:G$4911)</f>
        <v>0</v>
      </c>
      <c r="I3123">
        <f xml:space="preserve"> SUMIF(PRODUCTION!E$2:E$4911,C3123,PRODUCTION!I$2:I$4911)</f>
        <v>0</v>
      </c>
    </row>
    <row r="3124" spans="1:9" x14ac:dyDescent="0.2">
      <c r="A3124">
        <v>56007</v>
      </c>
      <c r="B3124" t="s">
        <v>479</v>
      </c>
      <c r="C3124" t="str">
        <f t="shared" si="97"/>
        <v>56007</v>
      </c>
      <c r="D3124" t="str">
        <f t="shared" si="96"/>
        <v>CARBON</v>
      </c>
      <c r="E3124">
        <v>-106.93039159999999</v>
      </c>
      <c r="F3124">
        <v>41.694139989999996</v>
      </c>
      <c r="G3124">
        <f xml:space="preserve"> SUMIF(ACRES_HARVESTED!E$2:E$4911,C3124,ACRES_HARVESTED!G$2:G$4911)</f>
        <v>0</v>
      </c>
      <c r="H3124">
        <f xml:space="preserve"> SUMIF(SALES!E$2:E$4911,C3124,SALES!G$2:G$4911)</f>
        <v>0</v>
      </c>
      <c r="I3124">
        <f xml:space="preserve"> SUMIF(PRODUCTION!E$2:E$4911,C3124,PRODUCTION!I$2:I$4911)</f>
        <v>0</v>
      </c>
    </row>
    <row r="3125" spans="1:9" x14ac:dyDescent="0.2">
      <c r="A3125">
        <v>56009</v>
      </c>
      <c r="B3125" t="s">
        <v>1223</v>
      </c>
      <c r="C3125" t="str">
        <f t="shared" si="97"/>
        <v>56009</v>
      </c>
      <c r="D3125" t="str">
        <f t="shared" si="96"/>
        <v>CONVERSE</v>
      </c>
      <c r="E3125">
        <v>-105.5077277</v>
      </c>
      <c r="F3125">
        <v>42.9722826</v>
      </c>
      <c r="G3125">
        <f xml:space="preserve"> SUMIF(ACRES_HARVESTED!E$2:E$4911,C3125,ACRES_HARVESTED!G$2:G$4911)</f>
        <v>1150</v>
      </c>
      <c r="H3125">
        <f xml:space="preserve"> SUMIF(SALES!E$2:E$4911,C3125,SALES!G$2:G$4911)</f>
        <v>1532000</v>
      </c>
      <c r="I3125">
        <f xml:space="preserve"> SUMIF(PRODUCTION!E$2:E$4911,C3125,PRODUCTION!I$2:I$4911)</f>
        <v>1108915.0071999999</v>
      </c>
    </row>
    <row r="3126" spans="1:9" x14ac:dyDescent="0.2">
      <c r="A3126">
        <v>56011</v>
      </c>
      <c r="B3126" t="s">
        <v>972</v>
      </c>
      <c r="C3126" t="str">
        <f t="shared" si="97"/>
        <v>56011</v>
      </c>
      <c r="D3126" t="str">
        <f t="shared" si="96"/>
        <v>CROOK</v>
      </c>
      <c r="E3126">
        <v>-104.5703226</v>
      </c>
      <c r="F3126">
        <v>44.588439340000001</v>
      </c>
      <c r="G3126">
        <f xml:space="preserve"> SUMIF(ACRES_HARVESTED!E$2:E$4911,C3126,ACRES_HARVESTED!G$2:G$4911)</f>
        <v>0</v>
      </c>
      <c r="H3126">
        <f xml:space="preserve"> SUMIF(SALES!E$2:E$4911,C3126,SALES!G$2:G$4911)</f>
        <v>0</v>
      </c>
      <c r="I3126">
        <f xml:space="preserve"> SUMIF(PRODUCTION!E$2:E$4911,C3126,PRODUCTION!I$2:I$4911)</f>
        <v>0</v>
      </c>
    </row>
    <row r="3127" spans="1:9" x14ac:dyDescent="0.2">
      <c r="A3127">
        <v>56013</v>
      </c>
      <c r="B3127" t="s">
        <v>924</v>
      </c>
      <c r="C3127" t="str">
        <f t="shared" si="97"/>
        <v>56013</v>
      </c>
      <c r="D3127" t="str">
        <f t="shared" si="96"/>
        <v>FREMONT</v>
      </c>
      <c r="E3127">
        <v>-108.6304217</v>
      </c>
      <c r="F3127">
        <v>43.040557110000002</v>
      </c>
      <c r="G3127">
        <f xml:space="preserve"> SUMIF(ACRES_HARVESTED!E$2:E$4911,C3127,ACRES_HARVESTED!G$2:G$4911)</f>
        <v>3590</v>
      </c>
      <c r="H3127">
        <f xml:space="preserve"> SUMIF(SALES!E$2:E$4911,C3127,SALES!G$2:G$4911)</f>
        <v>2131000</v>
      </c>
      <c r="I3127">
        <f xml:space="preserve"> SUMIF(PRODUCTION!E$2:E$4911,C3127,PRODUCTION!I$2:I$4911)</f>
        <v>2287922.7250999999</v>
      </c>
    </row>
    <row r="3128" spans="1:9" x14ac:dyDescent="0.2">
      <c r="A3128">
        <v>56015</v>
      </c>
      <c r="B3128" t="s">
        <v>1491</v>
      </c>
      <c r="C3128" t="str">
        <f t="shared" si="97"/>
        <v>56015</v>
      </c>
      <c r="D3128" t="str">
        <f t="shared" si="96"/>
        <v>GOSHEN</v>
      </c>
      <c r="E3128">
        <v>-104.35333799999999</v>
      </c>
      <c r="F3128">
        <v>42.08772579</v>
      </c>
      <c r="G3128">
        <f xml:space="preserve"> SUMIF(ACRES_HARVESTED!E$2:E$4911,C3128,ACRES_HARVESTED!G$2:G$4911)</f>
        <v>32969</v>
      </c>
      <c r="H3128">
        <f xml:space="preserve"> SUMIF(SALES!E$2:E$4911,C3128,SALES!G$2:G$4911)</f>
        <v>15644000</v>
      </c>
      <c r="I3128">
        <f xml:space="preserve"> SUMIF(PRODUCTION!E$2:E$4911,C3128,PRODUCTION!I$2:I$4911)</f>
        <v>7040743.4786</v>
      </c>
    </row>
    <row r="3129" spans="1:9" x14ac:dyDescent="0.2">
      <c r="A3129">
        <v>56017</v>
      </c>
      <c r="B3129" t="s">
        <v>1131</v>
      </c>
      <c r="C3129" t="str">
        <f t="shared" si="97"/>
        <v>56017</v>
      </c>
      <c r="D3129" t="str">
        <f t="shared" si="96"/>
        <v>HOT SPRINGS</v>
      </c>
      <c r="E3129">
        <v>-108.44228529999999</v>
      </c>
      <c r="F3129">
        <v>43.718978409999998</v>
      </c>
      <c r="G3129">
        <f xml:space="preserve"> SUMIF(ACRES_HARVESTED!E$2:E$4911,C3129,ACRES_HARVESTED!G$2:G$4911)</f>
        <v>0</v>
      </c>
      <c r="H3129">
        <f xml:space="preserve"> SUMIF(SALES!E$2:E$4911,C3129,SALES!G$2:G$4911)</f>
        <v>0</v>
      </c>
      <c r="I3129">
        <f xml:space="preserve"> SUMIF(PRODUCTION!E$2:E$4911,C3129,PRODUCTION!I$2:I$4911)</f>
        <v>0</v>
      </c>
    </row>
    <row r="3130" spans="1:9" x14ac:dyDescent="0.2">
      <c r="A3130">
        <v>56019</v>
      </c>
      <c r="B3130" t="s">
        <v>27</v>
      </c>
      <c r="C3130" t="str">
        <f t="shared" si="97"/>
        <v>56019</v>
      </c>
      <c r="D3130" t="str">
        <f t="shared" si="96"/>
        <v>JOHNSON</v>
      </c>
      <c r="E3130">
        <v>-106.5849297</v>
      </c>
      <c r="F3130">
        <v>44.03996832</v>
      </c>
      <c r="G3130">
        <f xml:space="preserve"> SUMIF(ACRES_HARVESTED!E$2:E$4911,C3130,ACRES_HARVESTED!G$2:G$4911)</f>
        <v>0</v>
      </c>
      <c r="H3130">
        <f xml:space="preserve"> SUMIF(SALES!E$2:E$4911,C3130,SALES!G$2:G$4911)</f>
        <v>0</v>
      </c>
      <c r="I3130">
        <f xml:space="preserve"> SUMIF(PRODUCTION!E$2:E$4911,C3130,PRODUCTION!I$2:I$4911)</f>
        <v>0</v>
      </c>
    </row>
    <row r="3131" spans="1:9" x14ac:dyDescent="0.2">
      <c r="A3131">
        <v>56021</v>
      </c>
      <c r="B3131" t="s">
        <v>1214</v>
      </c>
      <c r="C3131" t="str">
        <f t="shared" si="97"/>
        <v>56021</v>
      </c>
      <c r="D3131" t="str">
        <f t="shared" si="96"/>
        <v>LARAMIE</v>
      </c>
      <c r="E3131">
        <v>-104.6892193</v>
      </c>
      <c r="F3131">
        <v>41.30709358</v>
      </c>
      <c r="G3131">
        <f xml:space="preserve"> SUMIF(ACRES_HARVESTED!E$2:E$4911,C3131,ACRES_HARVESTED!G$2:G$4911)</f>
        <v>20894</v>
      </c>
      <c r="H3131">
        <f xml:space="preserve"> SUMIF(SALES!E$2:E$4911,C3131,SALES!G$2:G$4911)</f>
        <v>9120000</v>
      </c>
      <c r="I3131">
        <f xml:space="preserve"> SUMIF(PRODUCTION!E$2:E$4911,C3131,PRODUCTION!I$2:I$4911)</f>
        <v>5330413.7392999995</v>
      </c>
    </row>
    <row r="3132" spans="1:9" x14ac:dyDescent="0.2">
      <c r="A3132">
        <v>56023</v>
      </c>
      <c r="B3132" t="s">
        <v>17</v>
      </c>
      <c r="C3132" t="str">
        <f t="shared" si="97"/>
        <v>56023</v>
      </c>
      <c r="D3132" t="str">
        <f t="shared" si="96"/>
        <v>LINCOLN</v>
      </c>
      <c r="E3132">
        <v>-110.65606699999999</v>
      </c>
      <c r="F3132">
        <v>42.264093750000001</v>
      </c>
      <c r="G3132">
        <f xml:space="preserve"> SUMIF(ACRES_HARVESTED!E$2:E$4911,C3132,ACRES_HARVESTED!G$2:G$4911)</f>
        <v>0</v>
      </c>
      <c r="H3132">
        <f xml:space="preserve"> SUMIF(SALES!E$2:E$4911,C3132,SALES!G$2:G$4911)</f>
        <v>0</v>
      </c>
      <c r="I3132">
        <f xml:space="preserve"> SUMIF(PRODUCTION!E$2:E$4911,C3132,PRODUCTION!I$2:I$4911)</f>
        <v>0</v>
      </c>
    </row>
    <row r="3133" spans="1:9" x14ac:dyDescent="0.2">
      <c r="A3133">
        <v>56025</v>
      </c>
      <c r="B3133" t="s">
        <v>99</v>
      </c>
      <c r="C3133" t="str">
        <f t="shared" si="97"/>
        <v>56025</v>
      </c>
      <c r="D3133" t="str">
        <f t="shared" si="96"/>
        <v>NATRONA</v>
      </c>
      <c r="E3133">
        <v>-106.7988764</v>
      </c>
      <c r="F3133">
        <v>42.961940490000003</v>
      </c>
      <c r="G3133">
        <f xml:space="preserve"> SUMIF(ACRES_HARVESTED!E$2:E$4911,C3133,ACRES_HARVESTED!G$2:G$4911)</f>
        <v>1805</v>
      </c>
      <c r="H3133">
        <f xml:space="preserve"> SUMIF(SALES!E$2:E$4911,C3133,SALES!G$2:G$4911)</f>
        <v>705000</v>
      </c>
      <c r="I3133">
        <f xml:space="preserve"> SUMIF(PRODUCTION!E$2:E$4911,C3133,PRODUCTION!I$2:I$4911)</f>
        <v>224758</v>
      </c>
    </row>
    <row r="3134" spans="1:9" x14ac:dyDescent="0.2">
      <c r="A3134">
        <v>56027</v>
      </c>
      <c r="B3134" t="s">
        <v>238</v>
      </c>
      <c r="C3134" t="str">
        <f t="shared" si="97"/>
        <v>56027</v>
      </c>
      <c r="D3134" t="str">
        <f t="shared" si="96"/>
        <v>NIOBRARA</v>
      </c>
      <c r="E3134">
        <v>-104.4755961</v>
      </c>
      <c r="F3134">
        <v>43.056169539999999</v>
      </c>
      <c r="G3134">
        <f xml:space="preserve"> SUMIF(ACRES_HARVESTED!E$2:E$4911,C3134,ACRES_HARVESTED!G$2:G$4911)</f>
        <v>0</v>
      </c>
      <c r="H3134">
        <f xml:space="preserve"> SUMIF(SALES!E$2:E$4911,C3134,SALES!G$2:G$4911)</f>
        <v>0</v>
      </c>
      <c r="I3134">
        <f xml:space="preserve"> SUMIF(PRODUCTION!E$2:E$4911,C3134,PRODUCTION!I$2:I$4911)</f>
        <v>0</v>
      </c>
    </row>
    <row r="3135" spans="1:9" x14ac:dyDescent="0.2">
      <c r="A3135">
        <v>56029</v>
      </c>
      <c r="B3135" t="s">
        <v>670</v>
      </c>
      <c r="C3135" t="str">
        <f t="shared" si="97"/>
        <v>56029</v>
      </c>
      <c r="D3135" t="str">
        <f t="shared" si="96"/>
        <v>PARK</v>
      </c>
      <c r="E3135">
        <v>-109.58859529999999</v>
      </c>
      <c r="F3135">
        <v>44.520535279999997</v>
      </c>
      <c r="G3135">
        <f xml:space="preserve"> SUMIF(ACRES_HARVESTED!E$2:E$4911,C3135,ACRES_HARVESTED!G$2:G$4911)</f>
        <v>6923</v>
      </c>
      <c r="H3135">
        <f xml:space="preserve"> SUMIF(SALES!E$2:E$4911,C3135,SALES!G$2:G$4911)</f>
        <v>3798000</v>
      </c>
      <c r="I3135">
        <f xml:space="preserve"> SUMIF(PRODUCTION!E$2:E$4911,C3135,PRODUCTION!I$2:I$4911)</f>
        <v>3074095.2069000001</v>
      </c>
    </row>
    <row r="3136" spans="1:9" x14ac:dyDescent="0.2">
      <c r="A3136">
        <v>56031</v>
      </c>
      <c r="B3136" t="s">
        <v>148</v>
      </c>
      <c r="C3136" t="str">
        <f t="shared" si="97"/>
        <v>56031</v>
      </c>
      <c r="D3136" t="str">
        <f t="shared" si="96"/>
        <v>PLATTE</v>
      </c>
      <c r="E3136">
        <v>-104.96613189999999</v>
      </c>
      <c r="F3136">
        <v>42.132390719999997</v>
      </c>
      <c r="G3136">
        <f xml:space="preserve"> SUMIF(ACRES_HARVESTED!E$2:E$4911,C3136,ACRES_HARVESTED!G$2:G$4911)</f>
        <v>10906</v>
      </c>
      <c r="H3136">
        <f xml:space="preserve"> SUMIF(SALES!E$2:E$4911,C3136,SALES!G$2:G$4911)</f>
        <v>6267000</v>
      </c>
      <c r="I3136">
        <f xml:space="preserve"> SUMIF(PRODUCTION!E$2:E$4911,C3136,PRODUCTION!I$2:I$4911)</f>
        <v>4986781.8858000003</v>
      </c>
    </row>
    <row r="3137" spans="1:9" x14ac:dyDescent="0.2">
      <c r="A3137">
        <v>56033</v>
      </c>
      <c r="B3137" t="s">
        <v>492</v>
      </c>
      <c r="C3137" t="str">
        <f t="shared" si="97"/>
        <v>56033</v>
      </c>
      <c r="D3137" t="str">
        <f t="shared" si="96"/>
        <v>SHERIDAN</v>
      </c>
      <c r="E3137">
        <v>-106.8799546</v>
      </c>
      <c r="F3137">
        <v>44.790680119999998</v>
      </c>
      <c r="G3137">
        <f xml:space="preserve"> SUMIF(ACRES_HARVESTED!E$2:E$4911,C3137,ACRES_HARVESTED!G$2:G$4911)</f>
        <v>0</v>
      </c>
      <c r="H3137">
        <f xml:space="preserve"> SUMIF(SALES!E$2:E$4911,C3137,SALES!G$2:G$4911)</f>
        <v>0</v>
      </c>
      <c r="I3137">
        <f xml:space="preserve"> SUMIF(PRODUCTION!E$2:E$4911,C3137,PRODUCTION!I$2:I$4911)</f>
        <v>0</v>
      </c>
    </row>
    <row r="3138" spans="1:9" x14ac:dyDescent="0.2">
      <c r="A3138">
        <v>56035</v>
      </c>
      <c r="B3138" t="s">
        <v>1011</v>
      </c>
      <c r="C3138" t="str">
        <f t="shared" si="97"/>
        <v>56035</v>
      </c>
      <c r="D3138" t="str">
        <f t="shared" ref="D3138:D3201" si="98">UPPER(B3138)</f>
        <v>SUBLETTE</v>
      </c>
      <c r="E3138">
        <v>-109.9148412</v>
      </c>
      <c r="F3138">
        <v>42.766884529999999</v>
      </c>
      <c r="G3138">
        <f xml:space="preserve"> SUMIF(ACRES_HARVESTED!E$2:E$4911,C3138,ACRES_HARVESTED!G$2:G$4911)</f>
        <v>0</v>
      </c>
      <c r="H3138">
        <f xml:space="preserve"> SUMIF(SALES!E$2:E$4911,C3138,SALES!G$2:G$4911)</f>
        <v>0</v>
      </c>
      <c r="I3138">
        <f xml:space="preserve"> SUMIF(PRODUCTION!E$2:E$4911,C3138,PRODUCTION!I$2:I$4911)</f>
        <v>0</v>
      </c>
    </row>
    <row r="3139" spans="1:9" x14ac:dyDescent="0.2">
      <c r="A3139">
        <v>56037</v>
      </c>
      <c r="B3139" t="s">
        <v>1885</v>
      </c>
      <c r="C3139" t="str">
        <f t="shared" ref="C3139:C3202" si="99" xml:space="preserve"> TEXT(A3139,"00000")</f>
        <v>56037</v>
      </c>
      <c r="D3139" t="str">
        <f t="shared" si="98"/>
        <v>SWEETWATER</v>
      </c>
      <c r="E3139">
        <v>-108.87938819999999</v>
      </c>
      <c r="F3139">
        <v>41.659762499999999</v>
      </c>
      <c r="G3139">
        <f xml:space="preserve"> SUMIF(ACRES_HARVESTED!E$2:E$4911,C3139,ACRES_HARVESTED!G$2:G$4911)</f>
        <v>0</v>
      </c>
      <c r="H3139">
        <f xml:space="preserve"> SUMIF(SALES!E$2:E$4911,C3139,SALES!G$2:G$4911)</f>
        <v>0</v>
      </c>
      <c r="I3139">
        <f xml:space="preserve"> SUMIF(PRODUCTION!E$2:E$4911,C3139,PRODUCTION!I$2:I$4911)</f>
        <v>0</v>
      </c>
    </row>
    <row r="3140" spans="1:9" x14ac:dyDescent="0.2">
      <c r="A3140">
        <v>56039</v>
      </c>
      <c r="B3140" t="s">
        <v>627</v>
      </c>
      <c r="C3140" t="str">
        <f t="shared" si="99"/>
        <v>56039</v>
      </c>
      <c r="D3140" t="str">
        <f t="shared" si="98"/>
        <v>TETON</v>
      </c>
      <c r="E3140">
        <v>-110.5896979</v>
      </c>
      <c r="F3140">
        <v>43.934563660000002</v>
      </c>
      <c r="G3140">
        <f xml:space="preserve"> SUMIF(ACRES_HARVESTED!E$2:E$4911,C3140,ACRES_HARVESTED!G$2:G$4911)</f>
        <v>0</v>
      </c>
      <c r="H3140">
        <f xml:space="preserve"> SUMIF(SALES!E$2:E$4911,C3140,SALES!G$2:G$4911)</f>
        <v>0</v>
      </c>
      <c r="I3140">
        <f xml:space="preserve"> SUMIF(PRODUCTION!E$2:E$4911,C3140,PRODUCTION!I$2:I$4911)</f>
        <v>0</v>
      </c>
    </row>
    <row r="3141" spans="1:9" x14ac:dyDescent="0.2">
      <c r="A3141">
        <v>56041</v>
      </c>
      <c r="B3141" t="s">
        <v>1037</v>
      </c>
      <c r="C3141" t="str">
        <f t="shared" si="99"/>
        <v>56041</v>
      </c>
      <c r="D3141" t="str">
        <f t="shared" si="98"/>
        <v>UINTA</v>
      </c>
      <c r="E3141">
        <v>-110.5474049</v>
      </c>
      <c r="F3141">
        <v>41.28749663</v>
      </c>
      <c r="G3141">
        <f xml:space="preserve"> SUMIF(ACRES_HARVESTED!E$2:E$4911,C3141,ACRES_HARVESTED!G$2:G$4911)</f>
        <v>0</v>
      </c>
      <c r="H3141">
        <f xml:space="preserve"> SUMIF(SALES!E$2:E$4911,C3141,SALES!G$2:G$4911)</f>
        <v>0</v>
      </c>
      <c r="I3141">
        <f xml:space="preserve"> SUMIF(PRODUCTION!E$2:E$4911,C3141,PRODUCTION!I$2:I$4911)</f>
        <v>0</v>
      </c>
    </row>
    <row r="3142" spans="1:9" x14ac:dyDescent="0.2">
      <c r="A3142">
        <v>56043</v>
      </c>
      <c r="B3142" t="s">
        <v>1583</v>
      </c>
      <c r="C3142" t="str">
        <f t="shared" si="99"/>
        <v>56043</v>
      </c>
      <c r="D3142" t="str">
        <f t="shared" si="98"/>
        <v>WASHAKIE</v>
      </c>
      <c r="E3142">
        <v>-107.6823145</v>
      </c>
      <c r="F3142">
        <v>43.90437841</v>
      </c>
      <c r="G3142">
        <f xml:space="preserve"> SUMIF(ACRES_HARVESTED!E$2:E$4911,C3142,ACRES_HARVESTED!G$2:G$4911)</f>
        <v>2824</v>
      </c>
      <c r="H3142">
        <f xml:space="preserve"> SUMIF(SALES!E$2:E$4911,C3142,SALES!G$2:G$4911)</f>
        <v>0</v>
      </c>
      <c r="I3142">
        <f xml:space="preserve"> SUMIF(PRODUCTION!E$2:E$4911,C3142,PRODUCTION!I$2:I$4911)</f>
        <v>1931331.2675999999</v>
      </c>
    </row>
    <row r="3143" spans="1:9" x14ac:dyDescent="0.2">
      <c r="A3143">
        <v>56045</v>
      </c>
      <c r="B3143" t="s">
        <v>1823</v>
      </c>
      <c r="C3143" t="str">
        <f t="shared" si="99"/>
        <v>56045</v>
      </c>
      <c r="D3143" t="str">
        <f t="shared" si="98"/>
        <v>WESTON</v>
      </c>
      <c r="E3143">
        <v>-104.5674037</v>
      </c>
      <c r="F3143">
        <v>43.840314970000001</v>
      </c>
      <c r="G3143">
        <f xml:space="preserve"> SUMIF(ACRES_HARVESTED!E$2:E$4911,C3143,ACRES_HARVESTED!G$2:G$4911)</f>
        <v>0</v>
      </c>
      <c r="H3143">
        <f xml:space="preserve"> SUMIF(SALES!E$2:E$4911,C3143,SALES!G$2:G$4911)</f>
        <v>0</v>
      </c>
      <c r="I3143">
        <f xml:space="preserve"> SUMIF(PRODUCTION!E$2:E$4911,C3143,PRODUCTION!I$2:I$4911)</f>
        <v>0</v>
      </c>
    </row>
    <row r="3144" spans="1:9" x14ac:dyDescent="0.2">
      <c r="A3144">
        <v>60010</v>
      </c>
      <c r="B3144" t="s">
        <v>1593</v>
      </c>
      <c r="C3144" t="str">
        <f t="shared" si="99"/>
        <v>60010</v>
      </c>
      <c r="D3144" t="str">
        <f t="shared" si="98"/>
        <v>EASTERN</v>
      </c>
      <c r="E3144">
        <v>-170.65712300000001</v>
      </c>
      <c r="F3144">
        <v>-14.274293950000001</v>
      </c>
      <c r="G3144">
        <f xml:space="preserve"> SUMIF(ACRES_HARVESTED!E$2:E$4911,C3144,ACRES_HARVESTED!G$2:G$4911)</f>
        <v>0</v>
      </c>
      <c r="H3144">
        <f xml:space="preserve"> SUMIF(SALES!E$2:E$4911,C3144,SALES!G$2:G$4911)</f>
        <v>0</v>
      </c>
      <c r="I3144">
        <f xml:space="preserve"> SUMIF(PRODUCTION!E$2:E$4911,C3144,PRODUCTION!I$2:I$4911)</f>
        <v>0</v>
      </c>
    </row>
    <row r="3145" spans="1:9" x14ac:dyDescent="0.2">
      <c r="A3145">
        <v>60020</v>
      </c>
      <c r="B3145" t="s">
        <v>1642</v>
      </c>
      <c r="C3145" t="str">
        <f t="shared" si="99"/>
        <v>60020</v>
      </c>
      <c r="D3145" t="str">
        <f t="shared" si="98"/>
        <v>MANU'A</v>
      </c>
      <c r="E3145">
        <v>-169.5128067</v>
      </c>
      <c r="F3145">
        <v>-14.21923235</v>
      </c>
      <c r="G3145">
        <f xml:space="preserve"> SUMIF(ACRES_HARVESTED!E$2:E$4911,C3145,ACRES_HARVESTED!G$2:G$4911)</f>
        <v>0</v>
      </c>
      <c r="H3145">
        <f xml:space="preserve"> SUMIF(SALES!E$2:E$4911,C3145,SALES!G$2:G$4911)</f>
        <v>0</v>
      </c>
      <c r="I3145">
        <f xml:space="preserve"> SUMIF(PRODUCTION!E$2:E$4911,C3145,PRODUCTION!I$2:I$4911)</f>
        <v>0</v>
      </c>
    </row>
    <row r="3146" spans="1:9" x14ac:dyDescent="0.2">
      <c r="A3146">
        <v>60030</v>
      </c>
      <c r="B3146" t="s">
        <v>539</v>
      </c>
      <c r="C3146" t="str">
        <f t="shared" si="99"/>
        <v>60030</v>
      </c>
      <c r="D3146" t="str">
        <f t="shared" si="98"/>
        <v>ROSE ISLAND</v>
      </c>
      <c r="E3146">
        <v>-168.1521132</v>
      </c>
      <c r="F3146">
        <v>-14.54212416</v>
      </c>
      <c r="G3146">
        <f xml:space="preserve"> SUMIF(ACRES_HARVESTED!E$2:E$4911,C3146,ACRES_HARVESTED!G$2:G$4911)</f>
        <v>0</v>
      </c>
      <c r="H3146">
        <f xml:space="preserve"> SUMIF(SALES!E$2:E$4911,C3146,SALES!G$2:G$4911)</f>
        <v>0</v>
      </c>
      <c r="I3146">
        <f xml:space="preserve"> SUMIF(PRODUCTION!E$2:E$4911,C3146,PRODUCTION!I$2:I$4911)</f>
        <v>0</v>
      </c>
    </row>
    <row r="3147" spans="1:9" x14ac:dyDescent="0.2">
      <c r="A3147">
        <v>60040</v>
      </c>
      <c r="B3147" t="s">
        <v>589</v>
      </c>
      <c r="C3147" t="str">
        <f t="shared" si="99"/>
        <v>60040</v>
      </c>
      <c r="D3147" t="str">
        <f t="shared" si="98"/>
        <v>SWAINS ISLAND</v>
      </c>
      <c r="E3147">
        <v>-171.07810939999999</v>
      </c>
      <c r="F3147">
        <v>-11.054931209999999</v>
      </c>
      <c r="G3147">
        <f xml:space="preserve"> SUMIF(ACRES_HARVESTED!E$2:E$4911,C3147,ACRES_HARVESTED!G$2:G$4911)</f>
        <v>0</v>
      </c>
      <c r="H3147">
        <f xml:space="preserve"> SUMIF(SALES!E$2:E$4911,C3147,SALES!G$2:G$4911)</f>
        <v>0</v>
      </c>
      <c r="I3147">
        <f xml:space="preserve"> SUMIF(PRODUCTION!E$2:E$4911,C3147,PRODUCTION!I$2:I$4911)</f>
        <v>0</v>
      </c>
    </row>
    <row r="3148" spans="1:9" x14ac:dyDescent="0.2">
      <c r="A3148">
        <v>60050</v>
      </c>
      <c r="B3148" t="s">
        <v>455</v>
      </c>
      <c r="C3148" t="str">
        <f t="shared" si="99"/>
        <v>60050</v>
      </c>
      <c r="D3148" t="str">
        <f t="shared" si="98"/>
        <v>WESTERN</v>
      </c>
      <c r="E3148">
        <v>-170.77033650000001</v>
      </c>
      <c r="F3148">
        <v>-14.324737900000001</v>
      </c>
      <c r="G3148">
        <f xml:space="preserve"> SUMIF(ACRES_HARVESTED!E$2:E$4911,C3148,ACRES_HARVESTED!G$2:G$4911)</f>
        <v>0</v>
      </c>
      <c r="H3148">
        <f xml:space="preserve"> SUMIF(SALES!E$2:E$4911,C3148,SALES!G$2:G$4911)</f>
        <v>0</v>
      </c>
      <c r="I3148">
        <f xml:space="preserve"> SUMIF(PRODUCTION!E$2:E$4911,C3148,PRODUCTION!I$2:I$4911)</f>
        <v>0</v>
      </c>
    </row>
    <row r="3149" spans="1:9" x14ac:dyDescent="0.2">
      <c r="A3149">
        <v>66010</v>
      </c>
      <c r="B3149" t="s">
        <v>1433</v>
      </c>
      <c r="C3149" t="str">
        <f t="shared" si="99"/>
        <v>66010</v>
      </c>
      <c r="D3149" t="str">
        <f t="shared" si="98"/>
        <v>GUAM</v>
      </c>
      <c r="E3149">
        <v>144.77244289999999</v>
      </c>
      <c r="F3149">
        <v>13.44160435</v>
      </c>
      <c r="G3149">
        <f xml:space="preserve"> SUMIF(ACRES_HARVESTED!E$2:E$4911,C3149,ACRES_HARVESTED!G$2:G$4911)</f>
        <v>0</v>
      </c>
      <c r="H3149">
        <f xml:space="preserve"> SUMIF(SALES!E$2:E$4911,C3149,SALES!G$2:G$4911)</f>
        <v>0</v>
      </c>
      <c r="I3149">
        <f xml:space="preserve"> SUMIF(PRODUCTION!E$2:E$4911,C3149,PRODUCTION!I$2:I$4911)</f>
        <v>0</v>
      </c>
    </row>
    <row r="3150" spans="1:9" x14ac:dyDescent="0.2">
      <c r="A3150">
        <v>69085</v>
      </c>
      <c r="B3150" t="s">
        <v>1610</v>
      </c>
      <c r="C3150" t="str">
        <f t="shared" si="99"/>
        <v>69085</v>
      </c>
      <c r="D3150" t="str">
        <f t="shared" si="98"/>
        <v>NORTHERN ISLANDS</v>
      </c>
      <c r="E3150">
        <v>145.70672200000001</v>
      </c>
      <c r="F3150">
        <v>17.864072610000001</v>
      </c>
      <c r="G3150">
        <f xml:space="preserve"> SUMIF(ACRES_HARVESTED!E$2:E$4911,C3150,ACRES_HARVESTED!G$2:G$4911)</f>
        <v>0</v>
      </c>
      <c r="H3150">
        <f xml:space="preserve"> SUMIF(SALES!E$2:E$4911,C3150,SALES!G$2:G$4911)</f>
        <v>0</v>
      </c>
      <c r="I3150">
        <f xml:space="preserve"> SUMIF(PRODUCTION!E$2:E$4911,C3150,PRODUCTION!I$2:I$4911)</f>
        <v>0</v>
      </c>
    </row>
    <row r="3151" spans="1:9" x14ac:dyDescent="0.2">
      <c r="A3151">
        <v>69100</v>
      </c>
      <c r="B3151" t="s">
        <v>1557</v>
      </c>
      <c r="C3151" t="str">
        <f t="shared" si="99"/>
        <v>69100</v>
      </c>
      <c r="D3151" t="str">
        <f t="shared" si="98"/>
        <v>ROTA</v>
      </c>
      <c r="E3151">
        <v>145.2094218</v>
      </c>
      <c r="F3151">
        <v>14.15511852</v>
      </c>
      <c r="G3151">
        <f xml:space="preserve"> SUMIF(ACRES_HARVESTED!E$2:E$4911,C3151,ACRES_HARVESTED!G$2:G$4911)</f>
        <v>0</v>
      </c>
      <c r="H3151">
        <f xml:space="preserve"> SUMIF(SALES!E$2:E$4911,C3151,SALES!G$2:G$4911)</f>
        <v>0</v>
      </c>
      <c r="I3151">
        <f xml:space="preserve"> SUMIF(PRODUCTION!E$2:E$4911,C3151,PRODUCTION!I$2:I$4911)</f>
        <v>0</v>
      </c>
    </row>
    <row r="3152" spans="1:9" x14ac:dyDescent="0.2">
      <c r="A3152">
        <v>69110</v>
      </c>
      <c r="B3152" t="s">
        <v>652</v>
      </c>
      <c r="C3152" t="str">
        <f t="shared" si="99"/>
        <v>69110</v>
      </c>
      <c r="D3152" t="str">
        <f t="shared" si="98"/>
        <v>SAIPAN</v>
      </c>
      <c r="E3152">
        <v>145.75090979999999</v>
      </c>
      <c r="F3152">
        <v>15.18953726</v>
      </c>
      <c r="G3152">
        <f xml:space="preserve"> SUMIF(ACRES_HARVESTED!E$2:E$4911,C3152,ACRES_HARVESTED!G$2:G$4911)</f>
        <v>0</v>
      </c>
      <c r="H3152">
        <f xml:space="preserve"> SUMIF(SALES!E$2:E$4911,C3152,SALES!G$2:G$4911)</f>
        <v>0</v>
      </c>
      <c r="I3152">
        <f xml:space="preserve"> SUMIF(PRODUCTION!E$2:E$4911,C3152,PRODUCTION!I$2:I$4911)</f>
        <v>0</v>
      </c>
    </row>
    <row r="3153" spans="1:9" x14ac:dyDescent="0.2">
      <c r="A3153">
        <v>69120</v>
      </c>
      <c r="B3153" t="s">
        <v>902</v>
      </c>
      <c r="C3153" t="str">
        <f t="shared" si="99"/>
        <v>69120</v>
      </c>
      <c r="D3153" t="str">
        <f t="shared" si="98"/>
        <v>TINIAN</v>
      </c>
      <c r="E3153">
        <v>145.62616080000001</v>
      </c>
      <c r="F3153">
        <v>15.00074124</v>
      </c>
      <c r="G3153">
        <f xml:space="preserve"> SUMIF(ACRES_HARVESTED!E$2:E$4911,C3153,ACRES_HARVESTED!G$2:G$4911)</f>
        <v>0</v>
      </c>
      <c r="H3153">
        <f xml:space="preserve"> SUMIF(SALES!E$2:E$4911,C3153,SALES!G$2:G$4911)</f>
        <v>0</v>
      </c>
      <c r="I3153">
        <f xml:space="preserve"> SUMIF(PRODUCTION!E$2:E$4911,C3153,PRODUCTION!I$2:I$4911)</f>
        <v>0</v>
      </c>
    </row>
    <row r="3154" spans="1:9" x14ac:dyDescent="0.2">
      <c r="A3154">
        <v>72001</v>
      </c>
      <c r="B3154" t="s">
        <v>1483</v>
      </c>
      <c r="C3154" t="str">
        <f t="shared" si="99"/>
        <v>72001</v>
      </c>
      <c r="D3154" t="str">
        <f t="shared" si="98"/>
        <v>ADJUNTAS</v>
      </c>
      <c r="E3154">
        <v>-66.753516390000001</v>
      </c>
      <c r="F3154">
        <v>18.1796595</v>
      </c>
      <c r="G3154">
        <f xml:space="preserve"> SUMIF(ACRES_HARVESTED!E$2:E$4911,C3154,ACRES_HARVESTED!G$2:G$4911)</f>
        <v>0</v>
      </c>
      <c r="H3154">
        <f xml:space="preserve"> SUMIF(SALES!E$2:E$4911,C3154,SALES!G$2:G$4911)</f>
        <v>0</v>
      </c>
      <c r="I3154">
        <f xml:space="preserve"> SUMIF(PRODUCTION!E$2:E$4911,C3154,PRODUCTION!I$2:I$4911)</f>
        <v>0</v>
      </c>
    </row>
    <row r="3155" spans="1:9" x14ac:dyDescent="0.2">
      <c r="A3155">
        <v>72003</v>
      </c>
      <c r="B3155" t="s">
        <v>1919</v>
      </c>
      <c r="C3155" t="str">
        <f t="shared" si="99"/>
        <v>72003</v>
      </c>
      <c r="D3155" t="str">
        <f t="shared" si="98"/>
        <v>AGUADA</v>
      </c>
      <c r="E3155">
        <v>-67.175246549999997</v>
      </c>
      <c r="F3155">
        <v>18.360392210000001</v>
      </c>
      <c r="G3155">
        <f xml:space="preserve"> SUMIF(ACRES_HARVESTED!E$2:E$4911,C3155,ACRES_HARVESTED!G$2:G$4911)</f>
        <v>0</v>
      </c>
      <c r="H3155">
        <f xml:space="preserve"> SUMIF(SALES!E$2:E$4911,C3155,SALES!G$2:G$4911)</f>
        <v>0</v>
      </c>
      <c r="I3155">
        <f xml:space="preserve"> SUMIF(PRODUCTION!E$2:E$4911,C3155,PRODUCTION!I$2:I$4911)</f>
        <v>0</v>
      </c>
    </row>
    <row r="3156" spans="1:9" x14ac:dyDescent="0.2">
      <c r="A3156">
        <v>72005</v>
      </c>
      <c r="B3156" t="s">
        <v>857</v>
      </c>
      <c r="C3156" t="str">
        <f t="shared" si="99"/>
        <v>72005</v>
      </c>
      <c r="D3156" t="str">
        <f t="shared" si="98"/>
        <v>AGUADILLA</v>
      </c>
      <c r="E3156">
        <v>-67.120678069999997</v>
      </c>
      <c r="F3156">
        <v>18.460284139999999</v>
      </c>
      <c r="G3156">
        <f xml:space="preserve"> SUMIF(ACRES_HARVESTED!E$2:E$4911,C3156,ACRES_HARVESTED!G$2:G$4911)</f>
        <v>0</v>
      </c>
      <c r="H3156">
        <f xml:space="preserve"> SUMIF(SALES!E$2:E$4911,C3156,SALES!G$2:G$4911)</f>
        <v>0</v>
      </c>
      <c r="I3156">
        <f xml:space="preserve"> SUMIF(PRODUCTION!E$2:E$4911,C3156,PRODUCTION!I$2:I$4911)</f>
        <v>0</v>
      </c>
    </row>
    <row r="3157" spans="1:9" x14ac:dyDescent="0.2">
      <c r="A3157">
        <v>72007</v>
      </c>
      <c r="B3157" t="s">
        <v>426</v>
      </c>
      <c r="C3157" t="str">
        <f t="shared" si="99"/>
        <v>72007</v>
      </c>
      <c r="D3157" t="str">
        <f t="shared" si="98"/>
        <v>AGUAS BUENAS</v>
      </c>
      <c r="E3157">
        <v>-66.126078129999996</v>
      </c>
      <c r="F3157">
        <v>18.251297950000001</v>
      </c>
      <c r="G3157">
        <f xml:space="preserve"> SUMIF(ACRES_HARVESTED!E$2:E$4911,C3157,ACRES_HARVESTED!G$2:G$4911)</f>
        <v>0</v>
      </c>
      <c r="H3157">
        <f xml:space="preserve"> SUMIF(SALES!E$2:E$4911,C3157,SALES!G$2:G$4911)</f>
        <v>0</v>
      </c>
      <c r="I3157">
        <f xml:space="preserve"> SUMIF(PRODUCTION!E$2:E$4911,C3157,PRODUCTION!I$2:I$4911)</f>
        <v>0</v>
      </c>
    </row>
    <row r="3158" spans="1:9" x14ac:dyDescent="0.2">
      <c r="A3158">
        <v>72009</v>
      </c>
      <c r="B3158" t="s">
        <v>454</v>
      </c>
      <c r="C3158" t="str">
        <f t="shared" si="99"/>
        <v>72009</v>
      </c>
      <c r="D3158" t="str">
        <f t="shared" si="98"/>
        <v>AIBONITO</v>
      </c>
      <c r="E3158">
        <v>-66.264548379999994</v>
      </c>
      <c r="F3158">
        <v>18.130458539999999</v>
      </c>
      <c r="G3158">
        <f xml:space="preserve"> SUMIF(ACRES_HARVESTED!E$2:E$4911,C3158,ACRES_HARVESTED!G$2:G$4911)</f>
        <v>0</v>
      </c>
      <c r="H3158">
        <f xml:space="preserve"> SUMIF(SALES!E$2:E$4911,C3158,SALES!G$2:G$4911)</f>
        <v>0</v>
      </c>
      <c r="I3158">
        <f xml:space="preserve"> SUMIF(PRODUCTION!E$2:E$4911,C3158,PRODUCTION!I$2:I$4911)</f>
        <v>0</v>
      </c>
    </row>
    <row r="3159" spans="1:9" x14ac:dyDescent="0.2">
      <c r="A3159">
        <v>72011</v>
      </c>
      <c r="B3159" t="s">
        <v>485</v>
      </c>
      <c r="C3159" t="str">
        <f t="shared" si="99"/>
        <v>72011</v>
      </c>
      <c r="D3159" t="str">
        <f t="shared" si="98"/>
        <v>AASCO</v>
      </c>
      <c r="E3159">
        <v>-67.121714710000006</v>
      </c>
      <c r="F3159">
        <v>18.288721550000002</v>
      </c>
      <c r="G3159">
        <f xml:space="preserve"> SUMIF(ACRES_HARVESTED!E$2:E$4911,C3159,ACRES_HARVESTED!G$2:G$4911)</f>
        <v>0</v>
      </c>
      <c r="H3159">
        <f xml:space="preserve"> SUMIF(SALES!E$2:E$4911,C3159,SALES!G$2:G$4911)</f>
        <v>0</v>
      </c>
      <c r="I3159">
        <f xml:space="preserve"> SUMIF(PRODUCTION!E$2:E$4911,C3159,PRODUCTION!I$2:I$4911)</f>
        <v>0</v>
      </c>
    </row>
    <row r="3160" spans="1:9" x14ac:dyDescent="0.2">
      <c r="A3160">
        <v>72013</v>
      </c>
      <c r="B3160" t="s">
        <v>1920</v>
      </c>
      <c r="C3160" t="str">
        <f t="shared" si="99"/>
        <v>72013</v>
      </c>
      <c r="D3160" t="str">
        <f t="shared" si="98"/>
        <v>ARECIBO</v>
      </c>
      <c r="E3160">
        <v>-66.6740025</v>
      </c>
      <c r="F3160">
        <v>18.406539540000001</v>
      </c>
      <c r="G3160">
        <f xml:space="preserve"> SUMIF(ACRES_HARVESTED!E$2:E$4911,C3160,ACRES_HARVESTED!G$2:G$4911)</f>
        <v>0</v>
      </c>
      <c r="H3160">
        <f xml:space="preserve"> SUMIF(SALES!E$2:E$4911,C3160,SALES!G$2:G$4911)</f>
        <v>0</v>
      </c>
      <c r="I3160">
        <f xml:space="preserve"> SUMIF(PRODUCTION!E$2:E$4911,C3160,PRODUCTION!I$2:I$4911)</f>
        <v>0</v>
      </c>
    </row>
    <row r="3161" spans="1:9" x14ac:dyDescent="0.2">
      <c r="A3161">
        <v>72015</v>
      </c>
      <c r="B3161" t="s">
        <v>754</v>
      </c>
      <c r="C3161" t="str">
        <f t="shared" si="99"/>
        <v>72015</v>
      </c>
      <c r="D3161" t="str">
        <f t="shared" si="98"/>
        <v>ARROYO</v>
      </c>
      <c r="E3161">
        <v>-66.057443289999995</v>
      </c>
      <c r="F3161">
        <v>17.9984593</v>
      </c>
      <c r="G3161">
        <f xml:space="preserve"> SUMIF(ACRES_HARVESTED!E$2:E$4911,C3161,ACRES_HARVESTED!G$2:G$4911)</f>
        <v>0</v>
      </c>
      <c r="H3161">
        <f xml:space="preserve"> SUMIF(SALES!E$2:E$4911,C3161,SALES!G$2:G$4911)</f>
        <v>0</v>
      </c>
      <c r="I3161">
        <f xml:space="preserve"> SUMIF(PRODUCTION!E$2:E$4911,C3161,PRODUCTION!I$2:I$4911)</f>
        <v>0</v>
      </c>
    </row>
    <row r="3162" spans="1:9" x14ac:dyDescent="0.2">
      <c r="A3162">
        <v>72017</v>
      </c>
      <c r="B3162" t="s">
        <v>979</v>
      </c>
      <c r="C3162" t="str">
        <f t="shared" si="99"/>
        <v>72017</v>
      </c>
      <c r="D3162" t="str">
        <f t="shared" si="98"/>
        <v>BARCELONETA</v>
      </c>
      <c r="E3162">
        <v>-66.558818979999998</v>
      </c>
      <c r="F3162">
        <v>18.446382929999999</v>
      </c>
      <c r="G3162">
        <f xml:space="preserve"> SUMIF(ACRES_HARVESTED!E$2:E$4911,C3162,ACRES_HARVESTED!G$2:G$4911)</f>
        <v>0</v>
      </c>
      <c r="H3162">
        <f xml:space="preserve"> SUMIF(SALES!E$2:E$4911,C3162,SALES!G$2:G$4911)</f>
        <v>0</v>
      </c>
      <c r="I3162">
        <f xml:space="preserve"> SUMIF(PRODUCTION!E$2:E$4911,C3162,PRODUCTION!I$2:I$4911)</f>
        <v>0</v>
      </c>
    </row>
    <row r="3163" spans="1:9" x14ac:dyDescent="0.2">
      <c r="A3163">
        <v>72019</v>
      </c>
      <c r="B3163" t="s">
        <v>1484</v>
      </c>
      <c r="C3163" t="str">
        <f t="shared" si="99"/>
        <v>72019</v>
      </c>
      <c r="D3163" t="str">
        <f t="shared" si="98"/>
        <v>BARRANQUITAS</v>
      </c>
      <c r="E3163">
        <v>-66.310701989999998</v>
      </c>
      <c r="F3163">
        <v>18.200968970000002</v>
      </c>
      <c r="G3163">
        <f xml:space="preserve"> SUMIF(ACRES_HARVESTED!E$2:E$4911,C3163,ACRES_HARVESTED!G$2:G$4911)</f>
        <v>0</v>
      </c>
      <c r="H3163">
        <f xml:space="preserve"> SUMIF(SALES!E$2:E$4911,C3163,SALES!G$2:G$4911)</f>
        <v>0</v>
      </c>
      <c r="I3163">
        <f xml:space="preserve"> SUMIF(PRODUCTION!E$2:E$4911,C3163,PRODUCTION!I$2:I$4911)</f>
        <v>0</v>
      </c>
    </row>
    <row r="3164" spans="1:9" x14ac:dyDescent="0.2">
      <c r="A3164">
        <v>72021</v>
      </c>
      <c r="B3164" t="s">
        <v>1485</v>
      </c>
      <c r="C3164" t="str">
        <f t="shared" si="99"/>
        <v>72021</v>
      </c>
      <c r="D3164" t="str">
        <f t="shared" si="98"/>
        <v>BAYAMN</v>
      </c>
      <c r="E3164">
        <v>-66.168788079999999</v>
      </c>
      <c r="F3164">
        <v>18.348376590000001</v>
      </c>
      <c r="G3164">
        <f xml:space="preserve"> SUMIF(ACRES_HARVESTED!E$2:E$4911,C3164,ACRES_HARVESTED!G$2:G$4911)</f>
        <v>0</v>
      </c>
      <c r="H3164">
        <f xml:space="preserve"> SUMIF(SALES!E$2:E$4911,C3164,SALES!G$2:G$4911)</f>
        <v>0</v>
      </c>
      <c r="I3164">
        <f xml:space="preserve"> SUMIF(PRODUCTION!E$2:E$4911,C3164,PRODUCTION!I$2:I$4911)</f>
        <v>0</v>
      </c>
    </row>
    <row r="3165" spans="1:9" x14ac:dyDescent="0.2">
      <c r="A3165">
        <v>72023</v>
      </c>
      <c r="B3165" t="s">
        <v>1159</v>
      </c>
      <c r="C3165" t="str">
        <f t="shared" si="99"/>
        <v>72023</v>
      </c>
      <c r="D3165" t="str">
        <f t="shared" si="98"/>
        <v>CABO ROJO</v>
      </c>
      <c r="E3165">
        <v>-67.154573639999995</v>
      </c>
      <c r="F3165">
        <v>18.039014689999998</v>
      </c>
      <c r="G3165">
        <f xml:space="preserve"> SUMIF(ACRES_HARVESTED!E$2:E$4911,C3165,ACRES_HARVESTED!G$2:G$4911)</f>
        <v>0</v>
      </c>
      <c r="H3165">
        <f xml:space="preserve"> SUMIF(SALES!E$2:E$4911,C3165,SALES!G$2:G$4911)</f>
        <v>0</v>
      </c>
      <c r="I3165">
        <f xml:space="preserve"> SUMIF(PRODUCTION!E$2:E$4911,C3165,PRODUCTION!I$2:I$4911)</f>
        <v>0</v>
      </c>
    </row>
    <row r="3166" spans="1:9" x14ac:dyDescent="0.2">
      <c r="A3166">
        <v>72025</v>
      </c>
      <c r="B3166" t="s">
        <v>1821</v>
      </c>
      <c r="C3166" t="str">
        <f t="shared" si="99"/>
        <v>72025</v>
      </c>
      <c r="D3166" t="str">
        <f t="shared" si="98"/>
        <v>CAGUAS</v>
      </c>
      <c r="E3166">
        <v>-66.050780880000005</v>
      </c>
      <c r="F3166">
        <v>18.211917939999999</v>
      </c>
      <c r="G3166">
        <f xml:space="preserve"> SUMIF(ACRES_HARVESTED!E$2:E$4911,C3166,ACRES_HARVESTED!G$2:G$4911)</f>
        <v>0</v>
      </c>
      <c r="H3166">
        <f xml:space="preserve"> SUMIF(SALES!E$2:E$4911,C3166,SALES!G$2:G$4911)</f>
        <v>0</v>
      </c>
      <c r="I3166">
        <f xml:space="preserve"> SUMIF(PRODUCTION!E$2:E$4911,C3166,PRODUCTION!I$2:I$4911)</f>
        <v>0</v>
      </c>
    </row>
    <row r="3167" spans="1:9" x14ac:dyDescent="0.2">
      <c r="A3167">
        <v>72027</v>
      </c>
      <c r="B3167" t="s">
        <v>427</v>
      </c>
      <c r="C3167" t="str">
        <f t="shared" si="99"/>
        <v>72027</v>
      </c>
      <c r="D3167" t="str">
        <f t="shared" si="98"/>
        <v>CAMUY</v>
      </c>
      <c r="E3167">
        <v>-66.860181760000003</v>
      </c>
      <c r="F3167">
        <v>18.41919751</v>
      </c>
      <c r="G3167">
        <f xml:space="preserve"> SUMIF(ACRES_HARVESTED!E$2:E$4911,C3167,ACRES_HARVESTED!G$2:G$4911)</f>
        <v>0</v>
      </c>
      <c r="H3167">
        <f xml:space="preserve"> SUMIF(SALES!E$2:E$4911,C3167,SALES!G$2:G$4911)</f>
        <v>0</v>
      </c>
      <c r="I3167">
        <f xml:space="preserve"> SUMIF(PRODUCTION!E$2:E$4911,C3167,PRODUCTION!I$2:I$4911)</f>
        <v>0</v>
      </c>
    </row>
    <row r="3168" spans="1:9" x14ac:dyDescent="0.2">
      <c r="A3168">
        <v>72029</v>
      </c>
      <c r="B3168" t="s">
        <v>49</v>
      </c>
      <c r="C3168" t="str">
        <f t="shared" si="99"/>
        <v>72029</v>
      </c>
      <c r="D3168" t="str">
        <f t="shared" si="98"/>
        <v>CANVANAS</v>
      </c>
      <c r="E3168">
        <v>-65.887102420000005</v>
      </c>
      <c r="F3168">
        <v>18.330305209999999</v>
      </c>
      <c r="G3168">
        <f xml:space="preserve"> SUMIF(ACRES_HARVESTED!E$2:E$4911,C3168,ACRES_HARVESTED!G$2:G$4911)</f>
        <v>0</v>
      </c>
      <c r="H3168">
        <f xml:space="preserve"> SUMIF(SALES!E$2:E$4911,C3168,SALES!G$2:G$4911)</f>
        <v>0</v>
      </c>
      <c r="I3168">
        <f xml:space="preserve"> SUMIF(PRODUCTION!E$2:E$4911,C3168,PRODUCTION!I$2:I$4911)</f>
        <v>0</v>
      </c>
    </row>
    <row r="3169" spans="1:9" x14ac:dyDescent="0.2">
      <c r="A3169">
        <v>72031</v>
      </c>
      <c r="B3169" t="s">
        <v>1012</v>
      </c>
      <c r="C3169" t="str">
        <f t="shared" si="99"/>
        <v>72031</v>
      </c>
      <c r="D3169" t="str">
        <f t="shared" si="98"/>
        <v>CAROLINA</v>
      </c>
      <c r="E3169">
        <v>-65.956061539999993</v>
      </c>
      <c r="F3169">
        <v>18.375030339999999</v>
      </c>
      <c r="G3169">
        <f xml:space="preserve"> SUMIF(ACRES_HARVESTED!E$2:E$4911,C3169,ACRES_HARVESTED!G$2:G$4911)</f>
        <v>0</v>
      </c>
      <c r="H3169">
        <f xml:space="preserve"> SUMIF(SALES!E$2:E$4911,C3169,SALES!G$2:G$4911)</f>
        <v>0</v>
      </c>
      <c r="I3169">
        <f xml:space="preserve"> SUMIF(PRODUCTION!E$2:E$4911,C3169,PRODUCTION!I$2:I$4911)</f>
        <v>0</v>
      </c>
    </row>
    <row r="3170" spans="1:9" x14ac:dyDescent="0.2">
      <c r="A3170">
        <v>72033</v>
      </c>
      <c r="B3170" t="s">
        <v>939</v>
      </c>
      <c r="C3170" t="str">
        <f t="shared" si="99"/>
        <v>72033</v>
      </c>
      <c r="D3170" t="str">
        <f t="shared" si="98"/>
        <v>CATAO</v>
      </c>
      <c r="E3170">
        <v>-66.139398369999995</v>
      </c>
      <c r="F3170">
        <v>18.444369030000001</v>
      </c>
      <c r="G3170">
        <f xml:space="preserve"> SUMIF(ACRES_HARVESTED!E$2:E$4911,C3170,ACRES_HARVESTED!G$2:G$4911)</f>
        <v>0</v>
      </c>
      <c r="H3170">
        <f xml:space="preserve"> SUMIF(SALES!E$2:E$4911,C3170,SALES!G$2:G$4911)</f>
        <v>0</v>
      </c>
      <c r="I3170">
        <f xml:space="preserve"> SUMIF(PRODUCTION!E$2:E$4911,C3170,PRODUCTION!I$2:I$4911)</f>
        <v>0</v>
      </c>
    </row>
    <row r="3171" spans="1:9" x14ac:dyDescent="0.2">
      <c r="A3171">
        <v>72035</v>
      </c>
      <c r="B3171" t="s">
        <v>1584</v>
      </c>
      <c r="C3171" t="str">
        <f t="shared" si="99"/>
        <v>72035</v>
      </c>
      <c r="D3171" t="str">
        <f t="shared" si="98"/>
        <v>CAYEY</v>
      </c>
      <c r="E3171">
        <v>-66.148689129999994</v>
      </c>
      <c r="F3171">
        <v>18.10378828</v>
      </c>
      <c r="G3171">
        <f xml:space="preserve"> SUMIF(ACRES_HARVESTED!E$2:E$4911,C3171,ACRES_HARVESTED!G$2:G$4911)</f>
        <v>0</v>
      </c>
      <c r="H3171">
        <f xml:space="preserve"> SUMIF(SALES!E$2:E$4911,C3171,SALES!G$2:G$4911)</f>
        <v>0</v>
      </c>
      <c r="I3171">
        <f xml:space="preserve"> SUMIF(PRODUCTION!E$2:E$4911,C3171,PRODUCTION!I$2:I$4911)</f>
        <v>0</v>
      </c>
    </row>
    <row r="3172" spans="1:9" x14ac:dyDescent="0.2">
      <c r="A3172">
        <v>72037</v>
      </c>
      <c r="B3172" t="s">
        <v>1486</v>
      </c>
      <c r="C3172" t="str">
        <f t="shared" si="99"/>
        <v>72037</v>
      </c>
      <c r="D3172" t="str">
        <f t="shared" si="98"/>
        <v>CEIBA</v>
      </c>
      <c r="E3172">
        <v>-65.656381539999998</v>
      </c>
      <c r="F3172">
        <v>18.251415439999999</v>
      </c>
      <c r="G3172">
        <f xml:space="preserve"> SUMIF(ACRES_HARVESTED!E$2:E$4911,C3172,ACRES_HARVESTED!G$2:G$4911)</f>
        <v>0</v>
      </c>
      <c r="H3172">
        <f xml:space="preserve"> SUMIF(SALES!E$2:E$4911,C3172,SALES!G$2:G$4911)</f>
        <v>0</v>
      </c>
      <c r="I3172">
        <f xml:space="preserve"> SUMIF(PRODUCTION!E$2:E$4911,C3172,PRODUCTION!I$2:I$4911)</f>
        <v>0</v>
      </c>
    </row>
    <row r="3173" spans="1:9" x14ac:dyDescent="0.2">
      <c r="A3173">
        <v>72039</v>
      </c>
      <c r="B3173" t="s">
        <v>428</v>
      </c>
      <c r="C3173" t="str">
        <f t="shared" si="99"/>
        <v>72039</v>
      </c>
      <c r="D3173" t="str">
        <f t="shared" si="98"/>
        <v>CIALES</v>
      </c>
      <c r="E3173">
        <v>-66.516712069999997</v>
      </c>
      <c r="F3173">
        <v>18.290147730000001</v>
      </c>
      <c r="G3173">
        <f xml:space="preserve"> SUMIF(ACRES_HARVESTED!E$2:E$4911,C3173,ACRES_HARVESTED!G$2:G$4911)</f>
        <v>0</v>
      </c>
      <c r="H3173">
        <f xml:space="preserve"> SUMIF(SALES!E$2:E$4911,C3173,SALES!G$2:G$4911)</f>
        <v>0</v>
      </c>
      <c r="I3173">
        <f xml:space="preserve"> SUMIF(PRODUCTION!E$2:E$4911,C3173,PRODUCTION!I$2:I$4911)</f>
        <v>0</v>
      </c>
    </row>
    <row r="3174" spans="1:9" x14ac:dyDescent="0.2">
      <c r="A3174">
        <v>72041</v>
      </c>
      <c r="B3174" t="s">
        <v>677</v>
      </c>
      <c r="C3174" t="str">
        <f t="shared" si="99"/>
        <v>72041</v>
      </c>
      <c r="D3174" t="str">
        <f t="shared" si="98"/>
        <v>CIDRA</v>
      </c>
      <c r="E3174">
        <v>-66.160284379999993</v>
      </c>
      <c r="F3174">
        <v>18.174236950000001</v>
      </c>
      <c r="G3174">
        <f xml:space="preserve"> SUMIF(ACRES_HARVESTED!E$2:E$4911,C3174,ACRES_HARVESTED!G$2:G$4911)</f>
        <v>0</v>
      </c>
      <c r="H3174">
        <f xml:space="preserve"> SUMIF(SALES!E$2:E$4911,C3174,SALES!G$2:G$4911)</f>
        <v>0</v>
      </c>
      <c r="I3174">
        <f xml:space="preserve"> SUMIF(PRODUCTION!E$2:E$4911,C3174,PRODUCTION!I$2:I$4911)</f>
        <v>0</v>
      </c>
    </row>
    <row r="3175" spans="1:9" x14ac:dyDescent="0.2">
      <c r="A3175">
        <v>72043</v>
      </c>
      <c r="B3175" t="s">
        <v>1497</v>
      </c>
      <c r="C3175" t="str">
        <f t="shared" si="99"/>
        <v>72043</v>
      </c>
      <c r="D3175" t="str">
        <f t="shared" si="98"/>
        <v>COAMO</v>
      </c>
      <c r="E3175">
        <v>-66.360258189999996</v>
      </c>
      <c r="F3175">
        <v>18.097026410000002</v>
      </c>
      <c r="G3175">
        <f xml:space="preserve"> SUMIF(ACRES_HARVESTED!E$2:E$4911,C3175,ACRES_HARVESTED!G$2:G$4911)</f>
        <v>0</v>
      </c>
      <c r="H3175">
        <f xml:space="preserve"> SUMIF(SALES!E$2:E$4911,C3175,SALES!G$2:G$4911)</f>
        <v>0</v>
      </c>
      <c r="I3175">
        <f xml:space="preserve"> SUMIF(PRODUCTION!E$2:E$4911,C3175,PRODUCTION!I$2:I$4911)</f>
        <v>0</v>
      </c>
    </row>
    <row r="3176" spans="1:9" x14ac:dyDescent="0.2">
      <c r="A3176">
        <v>72045</v>
      </c>
      <c r="B3176" t="s">
        <v>98</v>
      </c>
      <c r="C3176" t="str">
        <f t="shared" si="99"/>
        <v>72045</v>
      </c>
      <c r="D3176" t="str">
        <f t="shared" si="98"/>
        <v>COMERO</v>
      </c>
      <c r="E3176">
        <v>-66.221910820000005</v>
      </c>
      <c r="F3176">
        <v>18.223828000000001</v>
      </c>
      <c r="G3176">
        <f xml:space="preserve"> SUMIF(ACRES_HARVESTED!E$2:E$4911,C3176,ACRES_HARVESTED!G$2:G$4911)</f>
        <v>0</v>
      </c>
      <c r="H3176">
        <f xml:space="preserve"> SUMIF(SALES!E$2:E$4911,C3176,SALES!G$2:G$4911)</f>
        <v>0</v>
      </c>
      <c r="I3176">
        <f xml:space="preserve"> SUMIF(PRODUCTION!E$2:E$4911,C3176,PRODUCTION!I$2:I$4911)</f>
        <v>0</v>
      </c>
    </row>
    <row r="3177" spans="1:9" x14ac:dyDescent="0.2">
      <c r="A3177">
        <v>72047</v>
      </c>
      <c r="B3177" t="s">
        <v>684</v>
      </c>
      <c r="C3177" t="str">
        <f t="shared" si="99"/>
        <v>72047</v>
      </c>
      <c r="D3177" t="str">
        <f t="shared" si="98"/>
        <v>COROZAL</v>
      </c>
      <c r="E3177">
        <v>-66.328966829999999</v>
      </c>
      <c r="F3177">
        <v>18.304100800000001</v>
      </c>
      <c r="G3177">
        <f xml:space="preserve"> SUMIF(ACRES_HARVESTED!E$2:E$4911,C3177,ACRES_HARVESTED!G$2:G$4911)</f>
        <v>0</v>
      </c>
      <c r="H3177">
        <f xml:space="preserve"> SUMIF(SALES!E$2:E$4911,C3177,SALES!G$2:G$4911)</f>
        <v>0</v>
      </c>
      <c r="I3177">
        <f xml:space="preserve"> SUMIF(PRODUCTION!E$2:E$4911,C3177,PRODUCTION!I$2:I$4911)</f>
        <v>0</v>
      </c>
    </row>
    <row r="3178" spans="1:9" x14ac:dyDescent="0.2">
      <c r="A3178">
        <v>72049</v>
      </c>
      <c r="B3178" t="s">
        <v>1498</v>
      </c>
      <c r="C3178" t="str">
        <f t="shared" si="99"/>
        <v>72049</v>
      </c>
      <c r="D3178" t="str">
        <f t="shared" si="98"/>
        <v>CULEBRA</v>
      </c>
      <c r="E3178">
        <v>-65.283341160000006</v>
      </c>
      <c r="F3178">
        <v>18.313784980000001</v>
      </c>
      <c r="G3178">
        <f xml:space="preserve"> SUMIF(ACRES_HARVESTED!E$2:E$4911,C3178,ACRES_HARVESTED!G$2:G$4911)</f>
        <v>0</v>
      </c>
      <c r="H3178">
        <f xml:space="preserve"> SUMIF(SALES!E$2:E$4911,C3178,SALES!G$2:G$4911)</f>
        <v>0</v>
      </c>
      <c r="I3178">
        <f xml:space="preserve"> SUMIF(PRODUCTION!E$2:E$4911,C3178,PRODUCTION!I$2:I$4911)</f>
        <v>0</v>
      </c>
    </row>
    <row r="3179" spans="1:9" x14ac:dyDescent="0.2">
      <c r="A3179">
        <v>72051</v>
      </c>
      <c r="B3179" t="s">
        <v>1002</v>
      </c>
      <c r="C3179" t="str">
        <f t="shared" si="99"/>
        <v>72051</v>
      </c>
      <c r="D3179" t="str">
        <f t="shared" si="98"/>
        <v>DORADO</v>
      </c>
      <c r="E3179">
        <v>-66.277882360000007</v>
      </c>
      <c r="F3179">
        <v>18.43643896</v>
      </c>
      <c r="G3179">
        <f xml:space="preserve"> SUMIF(ACRES_HARVESTED!E$2:E$4911,C3179,ACRES_HARVESTED!G$2:G$4911)</f>
        <v>0</v>
      </c>
      <c r="H3179">
        <f xml:space="preserve"> SUMIF(SALES!E$2:E$4911,C3179,SALES!G$2:G$4911)</f>
        <v>0</v>
      </c>
      <c r="I3179">
        <f xml:space="preserve"> SUMIF(PRODUCTION!E$2:E$4911,C3179,PRODUCTION!I$2:I$4911)</f>
        <v>0</v>
      </c>
    </row>
    <row r="3180" spans="1:9" x14ac:dyDescent="0.2">
      <c r="A3180">
        <v>72053</v>
      </c>
      <c r="B3180" t="s">
        <v>1869</v>
      </c>
      <c r="C3180" t="str">
        <f t="shared" si="99"/>
        <v>72053</v>
      </c>
      <c r="D3180" t="str">
        <f t="shared" si="98"/>
        <v>FAJARDO</v>
      </c>
      <c r="E3180">
        <v>-65.659654290000006</v>
      </c>
      <c r="F3180">
        <v>18.32347339</v>
      </c>
      <c r="G3180">
        <f xml:space="preserve"> SUMIF(ACRES_HARVESTED!E$2:E$4911,C3180,ACRES_HARVESTED!G$2:G$4911)</f>
        <v>0</v>
      </c>
      <c r="H3180">
        <f xml:space="preserve"> SUMIF(SALES!E$2:E$4911,C3180,SALES!G$2:G$4911)</f>
        <v>0</v>
      </c>
      <c r="I3180">
        <f xml:space="preserve"> SUMIF(PRODUCTION!E$2:E$4911,C3180,PRODUCTION!I$2:I$4911)</f>
        <v>0</v>
      </c>
    </row>
    <row r="3181" spans="1:9" x14ac:dyDescent="0.2">
      <c r="A3181">
        <v>72054</v>
      </c>
      <c r="B3181" t="s">
        <v>156</v>
      </c>
      <c r="C3181" t="str">
        <f t="shared" si="99"/>
        <v>72054</v>
      </c>
      <c r="D3181" t="str">
        <f t="shared" si="98"/>
        <v>FLORIDA</v>
      </c>
      <c r="E3181">
        <v>-66.559892199999993</v>
      </c>
      <c r="F3181">
        <v>18.373303190000001</v>
      </c>
      <c r="G3181">
        <f xml:space="preserve"> SUMIF(ACRES_HARVESTED!E$2:E$4911,C3181,ACRES_HARVESTED!G$2:G$4911)</f>
        <v>0</v>
      </c>
      <c r="H3181">
        <f xml:space="preserve"> SUMIF(SALES!E$2:E$4911,C3181,SALES!G$2:G$4911)</f>
        <v>0</v>
      </c>
      <c r="I3181">
        <f xml:space="preserve"> SUMIF(PRODUCTION!E$2:E$4911,C3181,PRODUCTION!I$2:I$4911)</f>
        <v>0</v>
      </c>
    </row>
    <row r="3182" spans="1:9" x14ac:dyDescent="0.2">
      <c r="A3182">
        <v>72055</v>
      </c>
      <c r="B3182" t="s">
        <v>1324</v>
      </c>
      <c r="C3182" t="str">
        <f t="shared" si="99"/>
        <v>72055</v>
      </c>
      <c r="D3182" t="str">
        <f t="shared" si="98"/>
        <v>GUNICA</v>
      </c>
      <c r="E3182">
        <v>-66.919075430000007</v>
      </c>
      <c r="F3182">
        <v>17.98089603</v>
      </c>
      <c r="G3182">
        <f xml:space="preserve"> SUMIF(ACRES_HARVESTED!E$2:E$4911,C3182,ACRES_HARVESTED!G$2:G$4911)</f>
        <v>0</v>
      </c>
      <c r="H3182">
        <f xml:space="preserve"> SUMIF(SALES!E$2:E$4911,C3182,SALES!G$2:G$4911)</f>
        <v>0</v>
      </c>
      <c r="I3182">
        <f xml:space="preserve"> SUMIF(PRODUCTION!E$2:E$4911,C3182,PRODUCTION!I$2:I$4911)</f>
        <v>0</v>
      </c>
    </row>
    <row r="3183" spans="1:9" x14ac:dyDescent="0.2">
      <c r="A3183">
        <v>72057</v>
      </c>
      <c r="B3183" t="s">
        <v>1158</v>
      </c>
      <c r="C3183" t="str">
        <f t="shared" si="99"/>
        <v>72057</v>
      </c>
      <c r="D3183" t="str">
        <f t="shared" si="98"/>
        <v>GUAYAMA</v>
      </c>
      <c r="E3183">
        <v>-66.136962519999997</v>
      </c>
      <c r="F3183">
        <v>18.00377727</v>
      </c>
      <c r="G3183">
        <f xml:space="preserve"> SUMIF(ACRES_HARVESTED!E$2:E$4911,C3183,ACRES_HARVESTED!G$2:G$4911)</f>
        <v>0</v>
      </c>
      <c r="H3183">
        <f xml:space="preserve"> SUMIF(SALES!E$2:E$4911,C3183,SALES!G$2:G$4911)</f>
        <v>0</v>
      </c>
      <c r="I3183">
        <f xml:space="preserve"> SUMIF(PRODUCTION!E$2:E$4911,C3183,PRODUCTION!I$2:I$4911)</f>
        <v>0</v>
      </c>
    </row>
    <row r="3184" spans="1:9" x14ac:dyDescent="0.2">
      <c r="A3184">
        <v>72059</v>
      </c>
      <c r="B3184" t="s">
        <v>210</v>
      </c>
      <c r="C3184" t="str">
        <f t="shared" si="99"/>
        <v>72059</v>
      </c>
      <c r="D3184" t="str">
        <f t="shared" si="98"/>
        <v>GUAYANILLA</v>
      </c>
      <c r="E3184">
        <v>-66.792092269999998</v>
      </c>
      <c r="F3184">
        <v>18.039857510000001</v>
      </c>
      <c r="G3184">
        <f xml:space="preserve"> SUMIF(ACRES_HARVESTED!E$2:E$4911,C3184,ACRES_HARVESTED!G$2:G$4911)</f>
        <v>0</v>
      </c>
      <c r="H3184">
        <f xml:space="preserve"> SUMIF(SALES!E$2:E$4911,C3184,SALES!G$2:G$4911)</f>
        <v>0</v>
      </c>
      <c r="I3184">
        <f xml:space="preserve"> SUMIF(PRODUCTION!E$2:E$4911,C3184,PRODUCTION!I$2:I$4911)</f>
        <v>0</v>
      </c>
    </row>
    <row r="3185" spans="1:9" x14ac:dyDescent="0.2">
      <c r="A3185">
        <v>72061</v>
      </c>
      <c r="B3185" t="s">
        <v>1731</v>
      </c>
      <c r="C3185" t="str">
        <f t="shared" si="99"/>
        <v>72061</v>
      </c>
      <c r="D3185" t="str">
        <f t="shared" si="98"/>
        <v>GUAYNABO</v>
      </c>
      <c r="E3185">
        <v>-66.113686319999999</v>
      </c>
      <c r="F3185">
        <v>18.343949800000001</v>
      </c>
      <c r="G3185">
        <f xml:space="preserve"> SUMIF(ACRES_HARVESTED!E$2:E$4911,C3185,ACRES_HARVESTED!G$2:G$4911)</f>
        <v>0</v>
      </c>
      <c r="H3185">
        <f xml:space="preserve"> SUMIF(SALES!E$2:E$4911,C3185,SALES!G$2:G$4911)</f>
        <v>0</v>
      </c>
      <c r="I3185">
        <f xml:space="preserve"> SUMIF(PRODUCTION!E$2:E$4911,C3185,PRODUCTION!I$2:I$4911)</f>
        <v>0</v>
      </c>
    </row>
    <row r="3186" spans="1:9" x14ac:dyDescent="0.2">
      <c r="A3186">
        <v>72063</v>
      </c>
      <c r="B3186" t="s">
        <v>1910</v>
      </c>
      <c r="C3186" t="str">
        <f t="shared" si="99"/>
        <v>72063</v>
      </c>
      <c r="D3186" t="str">
        <f t="shared" si="98"/>
        <v>GURABO</v>
      </c>
      <c r="E3186">
        <v>-65.978562589999996</v>
      </c>
      <c r="F3186">
        <v>18.265869550000001</v>
      </c>
      <c r="G3186">
        <f xml:space="preserve"> SUMIF(ACRES_HARVESTED!E$2:E$4911,C3186,ACRES_HARVESTED!G$2:G$4911)</f>
        <v>0</v>
      </c>
      <c r="H3186">
        <f xml:space="preserve"> SUMIF(SALES!E$2:E$4911,C3186,SALES!G$2:G$4911)</f>
        <v>0</v>
      </c>
      <c r="I3186">
        <f xml:space="preserve"> SUMIF(PRODUCTION!E$2:E$4911,C3186,PRODUCTION!I$2:I$4911)</f>
        <v>0</v>
      </c>
    </row>
    <row r="3187" spans="1:9" x14ac:dyDescent="0.2">
      <c r="A3187">
        <v>72065</v>
      </c>
      <c r="B3187" t="s">
        <v>819</v>
      </c>
      <c r="C3187" t="str">
        <f t="shared" si="99"/>
        <v>72065</v>
      </c>
      <c r="D3187" t="str">
        <f t="shared" si="98"/>
        <v>HATILLO</v>
      </c>
      <c r="E3187">
        <v>-66.795744369999994</v>
      </c>
      <c r="F3187">
        <v>18.409924709999999</v>
      </c>
      <c r="G3187">
        <f xml:space="preserve"> SUMIF(ACRES_HARVESTED!E$2:E$4911,C3187,ACRES_HARVESTED!G$2:G$4911)</f>
        <v>0</v>
      </c>
      <c r="H3187">
        <f xml:space="preserve"> SUMIF(SALES!E$2:E$4911,C3187,SALES!G$2:G$4911)</f>
        <v>0</v>
      </c>
      <c r="I3187">
        <f xml:space="preserve"> SUMIF(PRODUCTION!E$2:E$4911,C3187,PRODUCTION!I$2:I$4911)</f>
        <v>0</v>
      </c>
    </row>
    <row r="3188" spans="1:9" x14ac:dyDescent="0.2">
      <c r="A3188">
        <v>72067</v>
      </c>
      <c r="B3188" t="s">
        <v>1763</v>
      </c>
      <c r="C3188" t="str">
        <f t="shared" si="99"/>
        <v>72067</v>
      </c>
      <c r="D3188" t="str">
        <f t="shared" si="98"/>
        <v>HORMIGUEROS</v>
      </c>
      <c r="E3188">
        <v>-67.115773390000001</v>
      </c>
      <c r="F3188">
        <v>18.134957880000002</v>
      </c>
      <c r="G3188">
        <f xml:space="preserve"> SUMIF(ACRES_HARVESTED!E$2:E$4911,C3188,ACRES_HARVESTED!G$2:G$4911)</f>
        <v>0</v>
      </c>
      <c r="H3188">
        <f xml:space="preserve"> SUMIF(SALES!E$2:E$4911,C3188,SALES!G$2:G$4911)</f>
        <v>0</v>
      </c>
      <c r="I3188">
        <f xml:space="preserve"> SUMIF(PRODUCTION!E$2:E$4911,C3188,PRODUCTION!I$2:I$4911)</f>
        <v>0</v>
      </c>
    </row>
    <row r="3189" spans="1:9" x14ac:dyDescent="0.2">
      <c r="A3189">
        <v>72069</v>
      </c>
      <c r="B3189" t="s">
        <v>224</v>
      </c>
      <c r="C3189" t="str">
        <f t="shared" si="99"/>
        <v>72069</v>
      </c>
      <c r="D3189" t="str">
        <f t="shared" si="98"/>
        <v>HUMACAO</v>
      </c>
      <c r="E3189">
        <v>-65.811031159999999</v>
      </c>
      <c r="F3189">
        <v>18.145218209999999</v>
      </c>
      <c r="G3189">
        <f xml:space="preserve"> SUMIF(ACRES_HARVESTED!E$2:E$4911,C3189,ACRES_HARVESTED!G$2:G$4911)</f>
        <v>0</v>
      </c>
      <c r="H3189">
        <f xml:space="preserve"> SUMIF(SALES!E$2:E$4911,C3189,SALES!G$2:G$4911)</f>
        <v>0</v>
      </c>
      <c r="I3189">
        <f xml:space="preserve"> SUMIF(PRODUCTION!E$2:E$4911,C3189,PRODUCTION!I$2:I$4911)</f>
        <v>0</v>
      </c>
    </row>
    <row r="3190" spans="1:9" x14ac:dyDescent="0.2">
      <c r="A3190">
        <v>72071</v>
      </c>
      <c r="B3190" t="s">
        <v>761</v>
      </c>
      <c r="C3190" t="str">
        <f t="shared" si="99"/>
        <v>72071</v>
      </c>
      <c r="D3190" t="str">
        <f t="shared" si="98"/>
        <v>ISABELA</v>
      </c>
      <c r="E3190">
        <v>-67.004763170000004</v>
      </c>
      <c r="F3190">
        <v>18.44963632</v>
      </c>
      <c r="G3190">
        <f xml:space="preserve"> SUMIF(ACRES_HARVESTED!E$2:E$4911,C3190,ACRES_HARVESTED!G$2:G$4911)</f>
        <v>0</v>
      </c>
      <c r="H3190">
        <f xml:space="preserve"> SUMIF(SALES!E$2:E$4911,C3190,SALES!G$2:G$4911)</f>
        <v>0</v>
      </c>
      <c r="I3190">
        <f xml:space="preserve"> SUMIF(PRODUCTION!E$2:E$4911,C3190,PRODUCTION!I$2:I$4911)</f>
        <v>0</v>
      </c>
    </row>
    <row r="3191" spans="1:9" x14ac:dyDescent="0.2">
      <c r="A3191">
        <v>72073</v>
      </c>
      <c r="B3191" t="s">
        <v>1110</v>
      </c>
      <c r="C3191" t="str">
        <f t="shared" si="99"/>
        <v>72073</v>
      </c>
      <c r="D3191" t="str">
        <f t="shared" si="98"/>
        <v>JAYUYA</v>
      </c>
      <c r="E3191">
        <v>-66.588537810000005</v>
      </c>
      <c r="F3191">
        <v>18.209810109999999</v>
      </c>
      <c r="G3191">
        <f xml:space="preserve"> SUMIF(ACRES_HARVESTED!E$2:E$4911,C3191,ACRES_HARVESTED!G$2:G$4911)</f>
        <v>0</v>
      </c>
      <c r="H3191">
        <f xml:space="preserve"> SUMIF(SALES!E$2:E$4911,C3191,SALES!G$2:G$4911)</f>
        <v>0</v>
      </c>
      <c r="I3191">
        <f xml:space="preserve"> SUMIF(PRODUCTION!E$2:E$4911,C3191,PRODUCTION!I$2:I$4911)</f>
        <v>0</v>
      </c>
    </row>
    <row r="3192" spans="1:9" x14ac:dyDescent="0.2">
      <c r="A3192">
        <v>72075</v>
      </c>
      <c r="B3192" t="s">
        <v>73</v>
      </c>
      <c r="C3192" t="str">
        <f t="shared" si="99"/>
        <v>72075</v>
      </c>
      <c r="D3192" t="str">
        <f t="shared" si="98"/>
        <v>JUANA DAZ</v>
      </c>
      <c r="E3192">
        <v>-66.495447920000004</v>
      </c>
      <c r="F3192">
        <v>18.051573560000001</v>
      </c>
      <c r="G3192">
        <f xml:space="preserve"> SUMIF(ACRES_HARVESTED!E$2:E$4911,C3192,ACRES_HARVESTED!G$2:G$4911)</f>
        <v>0</v>
      </c>
      <c r="H3192">
        <f xml:space="preserve"> SUMIF(SALES!E$2:E$4911,C3192,SALES!G$2:G$4911)</f>
        <v>0</v>
      </c>
      <c r="I3192">
        <f xml:space="preserve"> SUMIF(PRODUCTION!E$2:E$4911,C3192,PRODUCTION!I$2:I$4911)</f>
        <v>0</v>
      </c>
    </row>
    <row r="3193" spans="1:9" x14ac:dyDescent="0.2">
      <c r="A3193">
        <v>72077</v>
      </c>
      <c r="B3193" t="s">
        <v>1558</v>
      </c>
      <c r="C3193" t="str">
        <f t="shared" si="99"/>
        <v>72077</v>
      </c>
      <c r="D3193" t="str">
        <f t="shared" si="98"/>
        <v>JUNCOS</v>
      </c>
      <c r="E3193">
        <v>-65.909912640000002</v>
      </c>
      <c r="F3193">
        <v>18.224626529999998</v>
      </c>
      <c r="G3193">
        <f xml:space="preserve"> SUMIF(ACRES_HARVESTED!E$2:E$4911,C3193,ACRES_HARVESTED!G$2:G$4911)</f>
        <v>0</v>
      </c>
      <c r="H3193">
        <f xml:space="preserve"> SUMIF(SALES!E$2:E$4911,C3193,SALES!G$2:G$4911)</f>
        <v>0</v>
      </c>
      <c r="I3193">
        <f xml:space="preserve"> SUMIF(PRODUCTION!E$2:E$4911,C3193,PRODUCTION!I$2:I$4911)</f>
        <v>0</v>
      </c>
    </row>
    <row r="3194" spans="1:9" x14ac:dyDescent="0.2">
      <c r="A3194">
        <v>72079</v>
      </c>
      <c r="B3194" t="s">
        <v>1005</v>
      </c>
      <c r="C3194" t="str">
        <f t="shared" si="99"/>
        <v>72079</v>
      </c>
      <c r="D3194" t="str">
        <f t="shared" si="98"/>
        <v>LAJAS</v>
      </c>
      <c r="E3194">
        <v>-67.03992341</v>
      </c>
      <c r="F3194">
        <v>18.012040070000001</v>
      </c>
      <c r="G3194">
        <f xml:space="preserve"> SUMIF(ACRES_HARVESTED!E$2:E$4911,C3194,ACRES_HARVESTED!G$2:G$4911)</f>
        <v>0</v>
      </c>
      <c r="H3194">
        <f xml:space="preserve"> SUMIF(SALES!E$2:E$4911,C3194,SALES!G$2:G$4911)</f>
        <v>0</v>
      </c>
      <c r="I3194">
        <f xml:space="preserve"> SUMIF(PRODUCTION!E$2:E$4911,C3194,PRODUCTION!I$2:I$4911)</f>
        <v>0</v>
      </c>
    </row>
    <row r="3195" spans="1:9" x14ac:dyDescent="0.2">
      <c r="A3195">
        <v>72081</v>
      </c>
      <c r="B3195" t="s">
        <v>704</v>
      </c>
      <c r="C3195" t="str">
        <f t="shared" si="99"/>
        <v>72081</v>
      </c>
      <c r="D3195" t="str">
        <f t="shared" si="98"/>
        <v>LARES</v>
      </c>
      <c r="E3195">
        <v>-66.867256260000005</v>
      </c>
      <c r="F3195">
        <v>18.269034340000001</v>
      </c>
      <c r="G3195">
        <f xml:space="preserve"> SUMIF(ACRES_HARVESTED!E$2:E$4911,C3195,ACRES_HARVESTED!G$2:G$4911)</f>
        <v>0</v>
      </c>
      <c r="H3195">
        <f xml:space="preserve"> SUMIF(SALES!E$2:E$4911,C3195,SALES!G$2:G$4911)</f>
        <v>0</v>
      </c>
      <c r="I3195">
        <f xml:space="preserve"> SUMIF(PRODUCTION!E$2:E$4911,C3195,PRODUCTION!I$2:I$4911)</f>
        <v>0</v>
      </c>
    </row>
    <row r="3196" spans="1:9" x14ac:dyDescent="0.2">
      <c r="A3196">
        <v>72083</v>
      </c>
      <c r="B3196" t="s">
        <v>1379</v>
      </c>
      <c r="C3196" t="str">
        <f t="shared" si="99"/>
        <v>72083</v>
      </c>
      <c r="D3196" t="str">
        <f t="shared" si="98"/>
        <v>LAS MARAS</v>
      </c>
      <c r="E3196">
        <v>-66.983857659999998</v>
      </c>
      <c r="F3196">
        <v>18.237197299999998</v>
      </c>
      <c r="G3196">
        <f xml:space="preserve"> SUMIF(ACRES_HARVESTED!E$2:E$4911,C3196,ACRES_HARVESTED!G$2:G$4911)</f>
        <v>0</v>
      </c>
      <c r="H3196">
        <f xml:space="preserve"> SUMIF(SALES!E$2:E$4911,C3196,SALES!G$2:G$4911)</f>
        <v>0</v>
      </c>
      <c r="I3196">
        <f xml:space="preserve"> SUMIF(PRODUCTION!E$2:E$4911,C3196,PRODUCTION!I$2:I$4911)</f>
        <v>0</v>
      </c>
    </row>
    <row r="3197" spans="1:9" x14ac:dyDescent="0.2">
      <c r="A3197">
        <v>72085</v>
      </c>
      <c r="B3197" t="s">
        <v>1380</v>
      </c>
      <c r="C3197" t="str">
        <f t="shared" si="99"/>
        <v>72085</v>
      </c>
      <c r="D3197" t="str">
        <f t="shared" si="98"/>
        <v>LAS PIEDRAS</v>
      </c>
      <c r="E3197">
        <v>-65.869597159999998</v>
      </c>
      <c r="F3197">
        <v>18.188399570000001</v>
      </c>
      <c r="G3197">
        <f xml:space="preserve"> SUMIF(ACRES_HARVESTED!E$2:E$4911,C3197,ACRES_HARVESTED!G$2:G$4911)</f>
        <v>0</v>
      </c>
      <c r="H3197">
        <f xml:space="preserve"> SUMIF(SALES!E$2:E$4911,C3197,SALES!G$2:G$4911)</f>
        <v>0</v>
      </c>
      <c r="I3197">
        <f xml:space="preserve"> SUMIF(PRODUCTION!E$2:E$4911,C3197,PRODUCTION!I$2:I$4911)</f>
        <v>0</v>
      </c>
    </row>
    <row r="3198" spans="1:9" x14ac:dyDescent="0.2">
      <c r="A3198">
        <v>72087</v>
      </c>
      <c r="B3198" t="s">
        <v>1895</v>
      </c>
      <c r="C3198" t="str">
        <f t="shared" si="99"/>
        <v>72087</v>
      </c>
      <c r="D3198" t="str">
        <f t="shared" si="98"/>
        <v>LOZA</v>
      </c>
      <c r="E3198">
        <v>-65.900248199999993</v>
      </c>
      <c r="F3198">
        <v>18.427015569999998</v>
      </c>
      <c r="G3198">
        <f xml:space="preserve"> SUMIF(ACRES_HARVESTED!E$2:E$4911,C3198,ACRES_HARVESTED!G$2:G$4911)</f>
        <v>0</v>
      </c>
      <c r="H3198">
        <f xml:space="preserve"> SUMIF(SALES!E$2:E$4911,C3198,SALES!G$2:G$4911)</f>
        <v>0</v>
      </c>
      <c r="I3198">
        <f xml:space="preserve"> SUMIF(PRODUCTION!E$2:E$4911,C3198,PRODUCTION!I$2:I$4911)</f>
        <v>0</v>
      </c>
    </row>
    <row r="3199" spans="1:9" x14ac:dyDescent="0.2">
      <c r="A3199">
        <v>72089</v>
      </c>
      <c r="B3199" t="s">
        <v>651</v>
      </c>
      <c r="C3199" t="str">
        <f t="shared" si="99"/>
        <v>72089</v>
      </c>
      <c r="D3199" t="str">
        <f t="shared" si="98"/>
        <v>LUQUILLO</v>
      </c>
      <c r="E3199">
        <v>-65.725883839999995</v>
      </c>
      <c r="F3199">
        <v>18.342585079999999</v>
      </c>
      <c r="G3199">
        <f xml:space="preserve"> SUMIF(ACRES_HARVESTED!E$2:E$4911,C3199,ACRES_HARVESTED!G$2:G$4911)</f>
        <v>0</v>
      </c>
      <c r="H3199">
        <f xml:space="preserve"> SUMIF(SALES!E$2:E$4911,C3199,SALES!G$2:G$4911)</f>
        <v>0</v>
      </c>
      <c r="I3199">
        <f xml:space="preserve"> SUMIF(PRODUCTION!E$2:E$4911,C3199,PRODUCTION!I$2:I$4911)</f>
        <v>0</v>
      </c>
    </row>
    <row r="3200" spans="1:9" x14ac:dyDescent="0.2">
      <c r="A3200">
        <v>72091</v>
      </c>
      <c r="B3200" t="s">
        <v>1613</v>
      </c>
      <c r="C3200" t="str">
        <f t="shared" si="99"/>
        <v>72091</v>
      </c>
      <c r="D3200" t="str">
        <f t="shared" si="98"/>
        <v>MANAT</v>
      </c>
      <c r="E3200">
        <v>-66.489799719999993</v>
      </c>
      <c r="F3200">
        <v>18.419995700000001</v>
      </c>
      <c r="G3200">
        <f xml:space="preserve"> SUMIF(ACRES_HARVESTED!E$2:E$4911,C3200,ACRES_HARVESTED!G$2:G$4911)</f>
        <v>0</v>
      </c>
      <c r="H3200">
        <f xml:space="preserve"> SUMIF(SALES!E$2:E$4911,C3200,SALES!G$2:G$4911)</f>
        <v>0</v>
      </c>
      <c r="I3200">
        <f xml:space="preserve"> SUMIF(PRODUCTION!E$2:E$4911,C3200,PRODUCTION!I$2:I$4911)</f>
        <v>0</v>
      </c>
    </row>
    <row r="3201" spans="1:9" x14ac:dyDescent="0.2">
      <c r="A3201">
        <v>72093</v>
      </c>
      <c r="B3201" t="s">
        <v>72</v>
      </c>
      <c r="C3201" t="str">
        <f t="shared" si="99"/>
        <v>72093</v>
      </c>
      <c r="D3201" t="str">
        <f t="shared" si="98"/>
        <v>MARICAO</v>
      </c>
      <c r="E3201">
        <v>-66.942656270000001</v>
      </c>
      <c r="F3201">
        <v>18.172499599999998</v>
      </c>
      <c r="G3201">
        <f xml:space="preserve"> SUMIF(ACRES_HARVESTED!E$2:E$4911,C3201,ACRES_HARVESTED!G$2:G$4911)</f>
        <v>0</v>
      </c>
      <c r="H3201">
        <f xml:space="preserve"> SUMIF(SALES!E$2:E$4911,C3201,SALES!G$2:G$4911)</f>
        <v>0</v>
      </c>
      <c r="I3201">
        <f xml:space="preserve"> SUMIF(PRODUCTION!E$2:E$4911,C3201,PRODUCTION!I$2:I$4911)</f>
        <v>0</v>
      </c>
    </row>
    <row r="3202" spans="1:9" x14ac:dyDescent="0.2">
      <c r="A3202">
        <v>72095</v>
      </c>
      <c r="B3202" t="s">
        <v>1612</v>
      </c>
      <c r="C3202" t="str">
        <f t="shared" si="99"/>
        <v>72095</v>
      </c>
      <c r="D3202" t="str">
        <f t="shared" ref="D3202:D3234" si="100">UPPER(B3202)</f>
        <v>MAUNABO</v>
      </c>
      <c r="E3202">
        <v>-65.922509669999997</v>
      </c>
      <c r="F3202">
        <v>18.018143380000001</v>
      </c>
      <c r="G3202">
        <f xml:space="preserve"> SUMIF(ACRES_HARVESTED!E$2:E$4911,C3202,ACRES_HARVESTED!G$2:G$4911)</f>
        <v>0</v>
      </c>
      <c r="H3202">
        <f xml:space="preserve"> SUMIF(SALES!E$2:E$4911,C3202,SALES!G$2:G$4911)</f>
        <v>0</v>
      </c>
      <c r="I3202">
        <f xml:space="preserve"> SUMIF(PRODUCTION!E$2:E$4911,C3202,PRODUCTION!I$2:I$4911)</f>
        <v>0</v>
      </c>
    </row>
    <row r="3203" spans="1:9" x14ac:dyDescent="0.2">
      <c r="A3203">
        <v>72097</v>
      </c>
      <c r="B3203" t="s">
        <v>1592</v>
      </c>
      <c r="C3203" t="str">
        <f t="shared" ref="C3203:C3234" si="101" xml:space="preserve"> TEXT(A3203,"00000")</f>
        <v>72097</v>
      </c>
      <c r="D3203" t="str">
        <f t="shared" si="100"/>
        <v>MAYAGEZ</v>
      </c>
      <c r="E3203">
        <v>-67.332905580000002</v>
      </c>
      <c r="F3203">
        <v>18.180187879999998</v>
      </c>
      <c r="G3203">
        <f xml:space="preserve"> SUMIF(ACRES_HARVESTED!E$2:E$4911,C3203,ACRES_HARVESTED!G$2:G$4911)</f>
        <v>0</v>
      </c>
      <c r="H3203">
        <f xml:space="preserve"> SUMIF(SALES!E$2:E$4911,C3203,SALES!G$2:G$4911)</f>
        <v>0</v>
      </c>
      <c r="I3203">
        <f xml:space="preserve"> SUMIF(PRODUCTION!E$2:E$4911,C3203,PRODUCTION!I$2:I$4911)</f>
        <v>0</v>
      </c>
    </row>
    <row r="3204" spans="1:9" x14ac:dyDescent="0.2">
      <c r="A3204">
        <v>72099</v>
      </c>
      <c r="B3204" t="s">
        <v>162</v>
      </c>
      <c r="C3204" t="str">
        <f t="shared" si="101"/>
        <v>72099</v>
      </c>
      <c r="D3204" t="str">
        <f t="shared" si="100"/>
        <v>MOCA</v>
      </c>
      <c r="E3204">
        <v>-67.080902019999996</v>
      </c>
      <c r="F3204">
        <v>18.37783653</v>
      </c>
      <c r="G3204">
        <f xml:space="preserve"> SUMIF(ACRES_HARVESTED!E$2:E$4911,C3204,ACRES_HARVESTED!G$2:G$4911)</f>
        <v>0</v>
      </c>
      <c r="H3204">
        <f xml:space="preserve"> SUMIF(SALES!E$2:E$4911,C3204,SALES!G$2:G$4911)</f>
        <v>0</v>
      </c>
      <c r="I3204">
        <f xml:space="preserve"> SUMIF(PRODUCTION!E$2:E$4911,C3204,PRODUCTION!I$2:I$4911)</f>
        <v>0</v>
      </c>
    </row>
    <row r="3205" spans="1:9" x14ac:dyDescent="0.2">
      <c r="A3205">
        <v>72101</v>
      </c>
      <c r="B3205" t="s">
        <v>1628</v>
      </c>
      <c r="C3205" t="str">
        <f t="shared" si="101"/>
        <v>72101</v>
      </c>
      <c r="D3205" t="str">
        <f t="shared" si="100"/>
        <v>MOROVIS</v>
      </c>
      <c r="E3205">
        <v>-66.42009023</v>
      </c>
      <c r="F3205">
        <v>18.317422279999999</v>
      </c>
      <c r="G3205">
        <f xml:space="preserve"> SUMIF(ACRES_HARVESTED!E$2:E$4911,C3205,ACRES_HARVESTED!G$2:G$4911)</f>
        <v>0</v>
      </c>
      <c r="H3205">
        <f xml:space="preserve"> SUMIF(SALES!E$2:E$4911,C3205,SALES!G$2:G$4911)</f>
        <v>0</v>
      </c>
      <c r="I3205">
        <f xml:space="preserve"> SUMIF(PRODUCTION!E$2:E$4911,C3205,PRODUCTION!I$2:I$4911)</f>
        <v>0</v>
      </c>
    </row>
    <row r="3206" spans="1:9" x14ac:dyDescent="0.2">
      <c r="A3206">
        <v>72103</v>
      </c>
      <c r="B3206" t="s">
        <v>680</v>
      </c>
      <c r="C3206" t="str">
        <f t="shared" si="101"/>
        <v>72103</v>
      </c>
      <c r="D3206" t="str">
        <f t="shared" si="100"/>
        <v>NAGUABO</v>
      </c>
      <c r="E3206">
        <v>-65.754129329999998</v>
      </c>
      <c r="F3206">
        <v>18.231111720000001</v>
      </c>
      <c r="G3206">
        <f xml:space="preserve"> SUMIF(ACRES_HARVESTED!E$2:E$4911,C3206,ACRES_HARVESTED!G$2:G$4911)</f>
        <v>0</v>
      </c>
      <c r="H3206">
        <f xml:space="preserve"> SUMIF(SALES!E$2:E$4911,C3206,SALES!G$2:G$4911)</f>
        <v>0</v>
      </c>
      <c r="I3206">
        <f xml:space="preserve"> SUMIF(PRODUCTION!E$2:E$4911,C3206,PRODUCTION!I$2:I$4911)</f>
        <v>0</v>
      </c>
    </row>
    <row r="3207" spans="1:9" x14ac:dyDescent="0.2">
      <c r="A3207">
        <v>72105</v>
      </c>
      <c r="B3207" t="s">
        <v>568</v>
      </c>
      <c r="C3207" t="str">
        <f t="shared" si="101"/>
        <v>72105</v>
      </c>
      <c r="D3207" t="str">
        <f t="shared" si="100"/>
        <v>NARANJITO</v>
      </c>
      <c r="E3207">
        <v>-66.253620729999994</v>
      </c>
      <c r="F3207">
        <v>18.28716348</v>
      </c>
      <c r="G3207">
        <f xml:space="preserve"> SUMIF(ACRES_HARVESTED!E$2:E$4911,C3207,ACRES_HARVESTED!G$2:G$4911)</f>
        <v>0</v>
      </c>
      <c r="H3207">
        <f xml:space="preserve"> SUMIF(SALES!E$2:E$4911,C3207,SALES!G$2:G$4911)</f>
        <v>0</v>
      </c>
      <c r="I3207">
        <f xml:space="preserve"> SUMIF(PRODUCTION!E$2:E$4911,C3207,PRODUCTION!I$2:I$4911)</f>
        <v>0</v>
      </c>
    </row>
    <row r="3208" spans="1:9" x14ac:dyDescent="0.2">
      <c r="A3208">
        <v>72107</v>
      </c>
      <c r="B3208" t="s">
        <v>1443</v>
      </c>
      <c r="C3208" t="str">
        <f t="shared" si="101"/>
        <v>72107</v>
      </c>
      <c r="D3208" t="str">
        <f t="shared" si="100"/>
        <v>OROCOVIS</v>
      </c>
      <c r="E3208">
        <v>-66.435444200000006</v>
      </c>
      <c r="F3208">
        <v>18.21446774</v>
      </c>
      <c r="G3208">
        <f xml:space="preserve"> SUMIF(ACRES_HARVESTED!E$2:E$4911,C3208,ACRES_HARVESTED!G$2:G$4911)</f>
        <v>0</v>
      </c>
      <c r="H3208">
        <f xml:space="preserve"> SUMIF(SALES!E$2:E$4911,C3208,SALES!G$2:G$4911)</f>
        <v>0</v>
      </c>
      <c r="I3208">
        <f xml:space="preserve"> SUMIF(PRODUCTION!E$2:E$4911,C3208,PRODUCTION!I$2:I$4911)</f>
        <v>0</v>
      </c>
    </row>
    <row r="3209" spans="1:9" x14ac:dyDescent="0.2">
      <c r="A3209">
        <v>72109</v>
      </c>
      <c r="B3209" t="s">
        <v>1038</v>
      </c>
      <c r="C3209" t="str">
        <f t="shared" si="101"/>
        <v>72109</v>
      </c>
      <c r="D3209" t="str">
        <f t="shared" si="100"/>
        <v>PATILLAS</v>
      </c>
      <c r="E3209">
        <v>-66.011871720000002</v>
      </c>
      <c r="F3209">
        <v>18.031508540000001</v>
      </c>
      <c r="G3209">
        <f xml:space="preserve"> SUMIF(ACRES_HARVESTED!E$2:E$4911,C3209,ACRES_HARVESTED!G$2:G$4911)</f>
        <v>0</v>
      </c>
      <c r="H3209">
        <f xml:space="preserve"> SUMIF(SALES!E$2:E$4911,C3209,SALES!G$2:G$4911)</f>
        <v>0</v>
      </c>
      <c r="I3209">
        <f xml:space="preserve"> SUMIF(PRODUCTION!E$2:E$4911,C3209,PRODUCTION!I$2:I$4911)</f>
        <v>0</v>
      </c>
    </row>
    <row r="3210" spans="1:9" x14ac:dyDescent="0.2">
      <c r="A3210">
        <v>72111</v>
      </c>
      <c r="B3210" t="s">
        <v>1839</v>
      </c>
      <c r="C3210" t="str">
        <f t="shared" si="101"/>
        <v>72111</v>
      </c>
      <c r="D3210" t="str">
        <f t="shared" si="100"/>
        <v>PEUELAS</v>
      </c>
      <c r="E3210">
        <v>-66.721246300000004</v>
      </c>
      <c r="F3210">
        <v>18.059665559999999</v>
      </c>
      <c r="G3210">
        <f xml:space="preserve"> SUMIF(ACRES_HARVESTED!E$2:E$4911,C3210,ACRES_HARVESTED!G$2:G$4911)</f>
        <v>0</v>
      </c>
      <c r="H3210">
        <f xml:space="preserve"> SUMIF(SALES!E$2:E$4911,C3210,SALES!G$2:G$4911)</f>
        <v>0</v>
      </c>
      <c r="I3210">
        <f xml:space="preserve"> SUMIF(PRODUCTION!E$2:E$4911,C3210,PRODUCTION!I$2:I$4911)</f>
        <v>0</v>
      </c>
    </row>
    <row r="3211" spans="1:9" x14ac:dyDescent="0.2">
      <c r="A3211">
        <v>72113</v>
      </c>
      <c r="B3211" t="s">
        <v>1611</v>
      </c>
      <c r="C3211" t="str">
        <f t="shared" si="101"/>
        <v>72113</v>
      </c>
      <c r="D3211" t="str">
        <f t="shared" si="100"/>
        <v>PONCE</v>
      </c>
      <c r="E3211">
        <v>-66.613128000000003</v>
      </c>
      <c r="F3211">
        <v>18.05756903</v>
      </c>
      <c r="G3211">
        <f xml:space="preserve"> SUMIF(ACRES_HARVESTED!E$2:E$4911,C3211,ACRES_HARVESTED!G$2:G$4911)</f>
        <v>0</v>
      </c>
      <c r="H3211">
        <f xml:space="preserve"> SUMIF(SALES!E$2:E$4911,C3211,SALES!G$2:G$4911)</f>
        <v>0</v>
      </c>
      <c r="I3211">
        <f xml:space="preserve"> SUMIF(PRODUCTION!E$2:E$4911,C3211,PRODUCTION!I$2:I$4911)</f>
        <v>0</v>
      </c>
    </row>
    <row r="3212" spans="1:9" x14ac:dyDescent="0.2">
      <c r="A3212">
        <v>72115</v>
      </c>
      <c r="B3212" t="s">
        <v>180</v>
      </c>
      <c r="C3212" t="str">
        <f t="shared" si="101"/>
        <v>72115</v>
      </c>
      <c r="D3212" t="str">
        <f t="shared" si="100"/>
        <v>QUEBRADILLAS</v>
      </c>
      <c r="E3212">
        <v>-66.926329920000001</v>
      </c>
      <c r="F3212">
        <v>18.44045509</v>
      </c>
      <c r="G3212">
        <f xml:space="preserve"> SUMIF(ACRES_HARVESTED!E$2:E$4911,C3212,ACRES_HARVESTED!G$2:G$4911)</f>
        <v>0</v>
      </c>
      <c r="H3212">
        <f xml:space="preserve"> SUMIF(SALES!E$2:E$4911,C3212,SALES!G$2:G$4911)</f>
        <v>0</v>
      </c>
      <c r="I3212">
        <f xml:space="preserve"> SUMIF(PRODUCTION!E$2:E$4911,C3212,PRODUCTION!I$2:I$4911)</f>
        <v>0</v>
      </c>
    </row>
    <row r="3213" spans="1:9" x14ac:dyDescent="0.2">
      <c r="A3213">
        <v>72117</v>
      </c>
      <c r="B3213" t="s">
        <v>506</v>
      </c>
      <c r="C3213" t="str">
        <f t="shared" si="101"/>
        <v>72117</v>
      </c>
      <c r="D3213" t="str">
        <f t="shared" si="100"/>
        <v>RINCN</v>
      </c>
      <c r="E3213">
        <v>-67.231892849999994</v>
      </c>
      <c r="F3213">
        <v>18.334985280000001</v>
      </c>
      <c r="G3213">
        <f xml:space="preserve"> SUMIF(ACRES_HARVESTED!E$2:E$4911,C3213,ACRES_HARVESTED!G$2:G$4911)</f>
        <v>0</v>
      </c>
      <c r="H3213">
        <f xml:space="preserve"> SUMIF(SALES!E$2:E$4911,C3213,SALES!G$2:G$4911)</f>
        <v>0</v>
      </c>
      <c r="I3213">
        <f xml:space="preserve"> SUMIF(PRODUCTION!E$2:E$4911,C3213,PRODUCTION!I$2:I$4911)</f>
        <v>0</v>
      </c>
    </row>
    <row r="3214" spans="1:9" x14ac:dyDescent="0.2">
      <c r="A3214">
        <v>72119</v>
      </c>
      <c r="B3214" t="s">
        <v>106</v>
      </c>
      <c r="C3214" t="str">
        <f t="shared" si="101"/>
        <v>72119</v>
      </c>
      <c r="D3214" t="str">
        <f t="shared" si="100"/>
        <v>RO GRANDE</v>
      </c>
      <c r="E3214">
        <v>-65.813207939999998</v>
      </c>
      <c r="F3214">
        <v>18.34790658</v>
      </c>
      <c r="G3214">
        <f xml:space="preserve"> SUMIF(ACRES_HARVESTED!E$2:E$4911,C3214,ACRES_HARVESTED!G$2:G$4911)</f>
        <v>0</v>
      </c>
      <c r="H3214">
        <f xml:space="preserve"> SUMIF(SALES!E$2:E$4911,C3214,SALES!G$2:G$4911)</f>
        <v>0</v>
      </c>
      <c r="I3214">
        <f xml:space="preserve"> SUMIF(PRODUCTION!E$2:E$4911,C3214,PRODUCTION!I$2:I$4911)</f>
        <v>0</v>
      </c>
    </row>
    <row r="3215" spans="1:9" x14ac:dyDescent="0.2">
      <c r="A3215">
        <v>72121</v>
      </c>
      <c r="B3215" t="s">
        <v>1354</v>
      </c>
      <c r="C3215" t="str">
        <f t="shared" si="101"/>
        <v>72121</v>
      </c>
      <c r="D3215" t="str">
        <f t="shared" si="100"/>
        <v>SABANA GRANDE</v>
      </c>
      <c r="E3215">
        <v>-66.944465640000004</v>
      </c>
      <c r="F3215">
        <v>18.083070240000001</v>
      </c>
      <c r="G3215">
        <f xml:space="preserve"> SUMIF(ACRES_HARVESTED!E$2:E$4911,C3215,ACRES_HARVESTED!G$2:G$4911)</f>
        <v>0</v>
      </c>
      <c r="H3215">
        <f xml:space="preserve"> SUMIF(SALES!E$2:E$4911,C3215,SALES!G$2:G$4911)</f>
        <v>0</v>
      </c>
      <c r="I3215">
        <f xml:space="preserve"> SUMIF(PRODUCTION!E$2:E$4911,C3215,PRODUCTION!I$2:I$4911)</f>
        <v>0</v>
      </c>
    </row>
    <row r="3216" spans="1:9" x14ac:dyDescent="0.2">
      <c r="A3216">
        <v>72123</v>
      </c>
      <c r="B3216" t="s">
        <v>1111</v>
      </c>
      <c r="C3216" t="str">
        <f t="shared" si="101"/>
        <v>72123</v>
      </c>
      <c r="D3216" t="str">
        <f t="shared" si="100"/>
        <v>SALINAS</v>
      </c>
      <c r="E3216">
        <v>-66.254865370000005</v>
      </c>
      <c r="F3216">
        <v>18.006935670000001</v>
      </c>
      <c r="G3216">
        <f xml:space="preserve"> SUMIF(ACRES_HARVESTED!E$2:E$4911,C3216,ACRES_HARVESTED!G$2:G$4911)</f>
        <v>0</v>
      </c>
      <c r="H3216">
        <f xml:space="preserve"> SUMIF(SALES!E$2:E$4911,C3216,SALES!G$2:G$4911)</f>
        <v>0</v>
      </c>
      <c r="I3216">
        <f xml:space="preserve"> SUMIF(PRODUCTION!E$2:E$4911,C3216,PRODUCTION!I$2:I$4911)</f>
        <v>0</v>
      </c>
    </row>
    <row r="3217" spans="1:9" x14ac:dyDescent="0.2">
      <c r="A3217">
        <v>72125</v>
      </c>
      <c r="B3217" t="s">
        <v>451</v>
      </c>
      <c r="C3217" t="str">
        <f t="shared" si="101"/>
        <v>72125</v>
      </c>
      <c r="D3217" t="str">
        <f t="shared" si="100"/>
        <v>SAN GERMN</v>
      </c>
      <c r="E3217">
        <v>-67.039103089999998</v>
      </c>
      <c r="F3217">
        <v>18.111925880000001</v>
      </c>
      <c r="G3217">
        <f xml:space="preserve"> SUMIF(ACRES_HARVESTED!E$2:E$4911,C3217,ACRES_HARVESTED!G$2:G$4911)</f>
        <v>0</v>
      </c>
      <c r="H3217">
        <f xml:space="preserve"> SUMIF(SALES!E$2:E$4911,C3217,SALES!G$2:G$4911)</f>
        <v>0</v>
      </c>
      <c r="I3217">
        <f xml:space="preserve"> SUMIF(PRODUCTION!E$2:E$4911,C3217,PRODUCTION!I$2:I$4911)</f>
        <v>0</v>
      </c>
    </row>
    <row r="3218" spans="1:9" x14ac:dyDescent="0.2">
      <c r="A3218">
        <v>72127</v>
      </c>
      <c r="B3218" t="s">
        <v>12</v>
      </c>
      <c r="C3218" t="str">
        <f t="shared" si="101"/>
        <v>72127</v>
      </c>
      <c r="D3218" t="str">
        <f t="shared" si="100"/>
        <v>SAN JUAN</v>
      </c>
      <c r="E3218">
        <v>-66.061703940000001</v>
      </c>
      <c r="F3218">
        <v>18.390803460000001</v>
      </c>
      <c r="G3218">
        <f xml:space="preserve"> SUMIF(ACRES_HARVESTED!E$2:E$4911,C3218,ACRES_HARVESTED!G$2:G$4911)</f>
        <v>0</v>
      </c>
      <c r="H3218">
        <f xml:space="preserve"> SUMIF(SALES!E$2:E$4911,C3218,SALES!G$2:G$4911)</f>
        <v>0</v>
      </c>
      <c r="I3218">
        <f xml:space="preserve"> SUMIF(PRODUCTION!E$2:E$4911,C3218,PRODUCTION!I$2:I$4911)</f>
        <v>0</v>
      </c>
    </row>
    <row r="3219" spans="1:9" x14ac:dyDescent="0.2">
      <c r="A3219">
        <v>72129</v>
      </c>
      <c r="B3219" t="s">
        <v>1514</v>
      </c>
      <c r="C3219" t="str">
        <f t="shared" si="101"/>
        <v>72129</v>
      </c>
      <c r="D3219" t="str">
        <f t="shared" si="100"/>
        <v>SAN LORENZO</v>
      </c>
      <c r="E3219">
        <v>-65.975525970000007</v>
      </c>
      <c r="F3219">
        <v>18.147924620000001</v>
      </c>
      <c r="G3219">
        <f xml:space="preserve"> SUMIF(ACRES_HARVESTED!E$2:E$4911,C3219,ACRES_HARVESTED!G$2:G$4911)</f>
        <v>0</v>
      </c>
      <c r="H3219">
        <f xml:space="preserve"> SUMIF(SALES!E$2:E$4911,C3219,SALES!G$2:G$4911)</f>
        <v>0</v>
      </c>
      <c r="I3219">
        <f xml:space="preserve"> SUMIF(PRODUCTION!E$2:E$4911,C3219,PRODUCTION!I$2:I$4911)</f>
        <v>0</v>
      </c>
    </row>
    <row r="3220" spans="1:9" x14ac:dyDescent="0.2">
      <c r="A3220">
        <v>72131</v>
      </c>
      <c r="B3220" t="s">
        <v>1594</v>
      </c>
      <c r="C3220" t="str">
        <f t="shared" si="101"/>
        <v>72131</v>
      </c>
      <c r="D3220" t="str">
        <f t="shared" si="100"/>
        <v>SAN SEBASTIN</v>
      </c>
      <c r="E3220">
        <v>-66.971610639999994</v>
      </c>
      <c r="F3220">
        <v>18.328542089999999</v>
      </c>
      <c r="G3220">
        <f xml:space="preserve"> SUMIF(ACRES_HARVESTED!E$2:E$4911,C3220,ACRES_HARVESTED!G$2:G$4911)</f>
        <v>0</v>
      </c>
      <c r="H3220">
        <f xml:space="preserve"> SUMIF(SALES!E$2:E$4911,C3220,SALES!G$2:G$4911)</f>
        <v>0</v>
      </c>
      <c r="I3220">
        <f xml:space="preserve"> SUMIF(PRODUCTION!E$2:E$4911,C3220,PRODUCTION!I$2:I$4911)</f>
        <v>0</v>
      </c>
    </row>
    <row r="3221" spans="1:9" x14ac:dyDescent="0.2">
      <c r="A3221">
        <v>72133</v>
      </c>
      <c r="B3221" t="s">
        <v>900</v>
      </c>
      <c r="C3221" t="str">
        <f t="shared" si="101"/>
        <v>72133</v>
      </c>
      <c r="D3221" t="str">
        <f t="shared" si="100"/>
        <v>SANTA ISABEL</v>
      </c>
      <c r="E3221">
        <v>-66.38861781</v>
      </c>
      <c r="F3221">
        <v>17.99547652</v>
      </c>
      <c r="G3221">
        <f xml:space="preserve"> SUMIF(ACRES_HARVESTED!E$2:E$4911,C3221,ACRES_HARVESTED!G$2:G$4911)</f>
        <v>0</v>
      </c>
      <c r="H3221">
        <f xml:space="preserve"> SUMIF(SALES!E$2:E$4911,C3221,SALES!G$2:G$4911)</f>
        <v>0</v>
      </c>
      <c r="I3221">
        <f xml:space="preserve"> SUMIF(PRODUCTION!E$2:E$4911,C3221,PRODUCTION!I$2:I$4911)</f>
        <v>0</v>
      </c>
    </row>
    <row r="3222" spans="1:9" x14ac:dyDescent="0.2">
      <c r="A3222">
        <v>72135</v>
      </c>
      <c r="B3222" t="s">
        <v>922</v>
      </c>
      <c r="C3222" t="str">
        <f t="shared" si="101"/>
        <v>72135</v>
      </c>
      <c r="D3222" t="str">
        <f t="shared" si="100"/>
        <v>TOA ALTA</v>
      </c>
      <c r="E3222">
        <v>-66.246267399999994</v>
      </c>
      <c r="F3222">
        <v>18.36223592</v>
      </c>
      <c r="G3222">
        <f xml:space="preserve"> SUMIF(ACRES_HARVESTED!E$2:E$4911,C3222,ACRES_HARVESTED!G$2:G$4911)</f>
        <v>0</v>
      </c>
      <c r="H3222">
        <f xml:space="preserve"> SUMIF(SALES!E$2:E$4911,C3222,SALES!G$2:G$4911)</f>
        <v>0</v>
      </c>
      <c r="I3222">
        <f xml:space="preserve"> SUMIF(PRODUCTION!E$2:E$4911,C3222,PRODUCTION!I$2:I$4911)</f>
        <v>0</v>
      </c>
    </row>
    <row r="3223" spans="1:9" x14ac:dyDescent="0.2">
      <c r="A3223">
        <v>72137</v>
      </c>
      <c r="B3223" t="s">
        <v>434</v>
      </c>
      <c r="C3223" t="str">
        <f t="shared" si="101"/>
        <v>72137</v>
      </c>
      <c r="D3223" t="str">
        <f t="shared" si="100"/>
        <v>TOA BAJA</v>
      </c>
      <c r="E3223">
        <v>-66.215515460000006</v>
      </c>
      <c r="F3223">
        <v>18.4313626</v>
      </c>
      <c r="G3223">
        <f xml:space="preserve"> SUMIF(ACRES_HARVESTED!E$2:E$4911,C3223,ACRES_HARVESTED!G$2:G$4911)</f>
        <v>0</v>
      </c>
      <c r="H3223">
        <f xml:space="preserve"> SUMIF(SALES!E$2:E$4911,C3223,SALES!G$2:G$4911)</f>
        <v>0</v>
      </c>
      <c r="I3223">
        <f xml:space="preserve"> SUMIF(PRODUCTION!E$2:E$4911,C3223,PRODUCTION!I$2:I$4911)</f>
        <v>0</v>
      </c>
    </row>
    <row r="3224" spans="1:9" x14ac:dyDescent="0.2">
      <c r="A3224">
        <v>72139</v>
      </c>
      <c r="B3224" t="s">
        <v>435</v>
      </c>
      <c r="C3224" t="str">
        <f t="shared" si="101"/>
        <v>72139</v>
      </c>
      <c r="D3224" t="str">
        <f t="shared" si="100"/>
        <v>TRUJILLO ALTO</v>
      </c>
      <c r="E3224">
        <v>-65.999530100000001</v>
      </c>
      <c r="F3224">
        <v>18.336938809999999</v>
      </c>
      <c r="G3224">
        <f xml:space="preserve"> SUMIF(ACRES_HARVESTED!E$2:E$4911,C3224,ACRES_HARVESTED!G$2:G$4911)</f>
        <v>0</v>
      </c>
      <c r="H3224">
        <f xml:space="preserve"> SUMIF(SALES!E$2:E$4911,C3224,SALES!G$2:G$4911)</f>
        <v>0</v>
      </c>
      <c r="I3224">
        <f xml:space="preserve"> SUMIF(PRODUCTION!E$2:E$4911,C3224,PRODUCTION!I$2:I$4911)</f>
        <v>0</v>
      </c>
    </row>
    <row r="3225" spans="1:9" x14ac:dyDescent="0.2">
      <c r="A3225">
        <v>72141</v>
      </c>
      <c r="B3225" t="s">
        <v>1745</v>
      </c>
      <c r="C3225" t="str">
        <f t="shared" si="101"/>
        <v>72141</v>
      </c>
      <c r="D3225" t="str">
        <f t="shared" si="100"/>
        <v>UTUADO</v>
      </c>
      <c r="E3225">
        <v>-66.70280065</v>
      </c>
      <c r="F3225">
        <v>18.271475840000001</v>
      </c>
      <c r="G3225">
        <f xml:space="preserve"> SUMIF(ACRES_HARVESTED!E$2:E$4911,C3225,ACRES_HARVESTED!G$2:G$4911)</f>
        <v>0</v>
      </c>
      <c r="H3225">
        <f xml:space="preserve"> SUMIF(SALES!E$2:E$4911,C3225,SALES!G$2:G$4911)</f>
        <v>0</v>
      </c>
      <c r="I3225">
        <f xml:space="preserve"> SUMIF(PRODUCTION!E$2:E$4911,C3225,PRODUCTION!I$2:I$4911)</f>
        <v>0</v>
      </c>
    </row>
    <row r="3226" spans="1:9" x14ac:dyDescent="0.2">
      <c r="A3226">
        <v>72143</v>
      </c>
      <c r="B3226" t="s">
        <v>708</v>
      </c>
      <c r="C3226" t="str">
        <f t="shared" si="101"/>
        <v>72143</v>
      </c>
      <c r="D3226" t="str">
        <f t="shared" si="100"/>
        <v>VEGA ALTA</v>
      </c>
      <c r="E3226">
        <v>-66.336766560000001</v>
      </c>
      <c r="F3226">
        <v>18.410037290000002</v>
      </c>
      <c r="G3226">
        <f xml:space="preserve"> SUMIF(ACRES_HARVESTED!E$2:E$4911,C3226,ACRES_HARVESTED!G$2:G$4911)</f>
        <v>0</v>
      </c>
      <c r="H3226">
        <f xml:space="preserve"> SUMIF(SALES!E$2:E$4911,C3226,SALES!G$2:G$4911)</f>
        <v>0</v>
      </c>
      <c r="I3226">
        <f xml:space="preserve"> SUMIF(PRODUCTION!E$2:E$4911,C3226,PRODUCTION!I$2:I$4911)</f>
        <v>0</v>
      </c>
    </row>
    <row r="3227" spans="1:9" x14ac:dyDescent="0.2">
      <c r="A3227">
        <v>72145</v>
      </c>
      <c r="B3227" t="s">
        <v>622</v>
      </c>
      <c r="C3227" t="str">
        <f t="shared" si="101"/>
        <v>72145</v>
      </c>
      <c r="D3227" t="str">
        <f t="shared" si="100"/>
        <v>VEGA BAJA</v>
      </c>
      <c r="E3227">
        <v>-66.397312810000003</v>
      </c>
      <c r="F3227">
        <v>18.428730779999999</v>
      </c>
      <c r="G3227">
        <f xml:space="preserve"> SUMIF(ACRES_HARVESTED!E$2:E$4911,C3227,ACRES_HARVESTED!G$2:G$4911)</f>
        <v>0</v>
      </c>
      <c r="H3227">
        <f xml:space="preserve"> SUMIF(SALES!E$2:E$4911,C3227,SALES!G$2:G$4911)</f>
        <v>0</v>
      </c>
      <c r="I3227">
        <f xml:space="preserve"> SUMIF(PRODUCTION!E$2:E$4911,C3227,PRODUCTION!I$2:I$4911)</f>
        <v>0</v>
      </c>
    </row>
    <row r="3228" spans="1:9" x14ac:dyDescent="0.2">
      <c r="A3228">
        <v>72147</v>
      </c>
      <c r="B3228" t="s">
        <v>1334</v>
      </c>
      <c r="C3228" t="str">
        <f t="shared" si="101"/>
        <v>72147</v>
      </c>
      <c r="D3228" t="str">
        <f t="shared" si="100"/>
        <v>VIEQUES</v>
      </c>
      <c r="E3228">
        <v>-65.439233259999995</v>
      </c>
      <c r="F3228">
        <v>18.122444349999999</v>
      </c>
      <c r="G3228">
        <f xml:space="preserve"> SUMIF(ACRES_HARVESTED!E$2:E$4911,C3228,ACRES_HARVESTED!G$2:G$4911)</f>
        <v>0</v>
      </c>
      <c r="H3228">
        <f xml:space="preserve"> SUMIF(SALES!E$2:E$4911,C3228,SALES!G$2:G$4911)</f>
        <v>0</v>
      </c>
      <c r="I3228">
        <f xml:space="preserve"> SUMIF(PRODUCTION!E$2:E$4911,C3228,PRODUCTION!I$2:I$4911)</f>
        <v>0</v>
      </c>
    </row>
    <row r="3229" spans="1:9" x14ac:dyDescent="0.2">
      <c r="A3229">
        <v>72149</v>
      </c>
      <c r="B3229" t="s">
        <v>1730</v>
      </c>
      <c r="C3229" t="str">
        <f t="shared" si="101"/>
        <v>72149</v>
      </c>
      <c r="D3229" t="str">
        <f t="shared" si="100"/>
        <v>VILLALBA</v>
      </c>
      <c r="E3229">
        <v>-66.471753680000006</v>
      </c>
      <c r="F3229">
        <v>18.128246359999999</v>
      </c>
      <c r="G3229">
        <f xml:space="preserve"> SUMIF(ACRES_HARVESTED!E$2:E$4911,C3229,ACRES_HARVESTED!G$2:G$4911)</f>
        <v>0</v>
      </c>
      <c r="H3229">
        <f xml:space="preserve"> SUMIF(SALES!E$2:E$4911,C3229,SALES!G$2:G$4911)</f>
        <v>0</v>
      </c>
      <c r="I3229">
        <f xml:space="preserve"> SUMIF(PRODUCTION!E$2:E$4911,C3229,PRODUCTION!I$2:I$4911)</f>
        <v>0</v>
      </c>
    </row>
    <row r="3230" spans="1:9" x14ac:dyDescent="0.2">
      <c r="A3230">
        <v>72151</v>
      </c>
      <c r="B3230" t="s">
        <v>860</v>
      </c>
      <c r="C3230" t="str">
        <f t="shared" si="101"/>
        <v>72151</v>
      </c>
      <c r="D3230" t="str">
        <f t="shared" si="100"/>
        <v>YABUCOA</v>
      </c>
      <c r="E3230">
        <v>-65.896220009999993</v>
      </c>
      <c r="F3230">
        <v>18.070186020000001</v>
      </c>
      <c r="G3230">
        <f xml:space="preserve"> SUMIF(ACRES_HARVESTED!E$2:E$4911,C3230,ACRES_HARVESTED!G$2:G$4911)</f>
        <v>0</v>
      </c>
      <c r="H3230">
        <f xml:space="preserve"> SUMIF(SALES!E$2:E$4911,C3230,SALES!G$2:G$4911)</f>
        <v>0</v>
      </c>
      <c r="I3230">
        <f xml:space="preserve"> SUMIF(PRODUCTION!E$2:E$4911,C3230,PRODUCTION!I$2:I$4911)</f>
        <v>0</v>
      </c>
    </row>
    <row r="3231" spans="1:9" x14ac:dyDescent="0.2">
      <c r="A3231">
        <v>72153</v>
      </c>
      <c r="B3231" t="s">
        <v>127</v>
      </c>
      <c r="C3231" t="str">
        <f t="shared" si="101"/>
        <v>72153</v>
      </c>
      <c r="D3231" t="str">
        <f t="shared" si="100"/>
        <v>YAUCO</v>
      </c>
      <c r="E3231">
        <v>-66.858299099999996</v>
      </c>
      <c r="F3231">
        <v>18.081091369999999</v>
      </c>
      <c r="G3231">
        <f xml:space="preserve"> SUMIF(ACRES_HARVESTED!E$2:E$4911,C3231,ACRES_HARVESTED!G$2:G$4911)</f>
        <v>0</v>
      </c>
      <c r="H3231">
        <f xml:space="preserve"> SUMIF(SALES!E$2:E$4911,C3231,SALES!G$2:G$4911)</f>
        <v>0</v>
      </c>
      <c r="I3231">
        <f xml:space="preserve"> SUMIF(PRODUCTION!E$2:E$4911,C3231,PRODUCTION!I$2:I$4911)</f>
        <v>0</v>
      </c>
    </row>
    <row r="3232" spans="1:9" x14ac:dyDescent="0.2">
      <c r="A3232">
        <v>78010</v>
      </c>
      <c r="B3232" t="s">
        <v>1231</v>
      </c>
      <c r="C3232" t="str">
        <f t="shared" si="101"/>
        <v>78010</v>
      </c>
      <c r="D3232" t="str">
        <f t="shared" si="100"/>
        <v>ST. CROIX</v>
      </c>
      <c r="E3232">
        <v>-64.763575720000006</v>
      </c>
      <c r="F3232">
        <v>17.7334672</v>
      </c>
      <c r="G3232">
        <f xml:space="preserve"> SUMIF(ACRES_HARVESTED!E$2:E$4911,C3232,ACRES_HARVESTED!G$2:G$4911)</f>
        <v>0</v>
      </c>
      <c r="H3232">
        <f xml:space="preserve"> SUMIF(SALES!E$2:E$4911,C3232,SALES!G$2:G$4911)</f>
        <v>0</v>
      </c>
      <c r="I3232">
        <f xml:space="preserve"> SUMIF(PRODUCTION!E$2:E$4911,C3232,PRODUCTION!I$2:I$4911)</f>
        <v>0</v>
      </c>
    </row>
    <row r="3233" spans="1:9" x14ac:dyDescent="0.2">
      <c r="A3233">
        <v>78020</v>
      </c>
      <c r="B3233" t="s">
        <v>999</v>
      </c>
      <c r="C3233" t="str">
        <f t="shared" si="101"/>
        <v>78020</v>
      </c>
      <c r="D3233" t="str">
        <f t="shared" si="100"/>
        <v>ST. JOHN</v>
      </c>
      <c r="E3233">
        <v>-64.746579580000002</v>
      </c>
      <c r="F3233">
        <v>18.340299030000001</v>
      </c>
      <c r="G3233">
        <f xml:space="preserve"> SUMIF(ACRES_HARVESTED!E$2:E$4911,C3233,ACRES_HARVESTED!G$2:G$4911)</f>
        <v>0</v>
      </c>
      <c r="H3233">
        <f xml:space="preserve"> SUMIF(SALES!E$2:E$4911,C3233,SALES!G$2:G$4911)</f>
        <v>0</v>
      </c>
      <c r="I3233">
        <f xml:space="preserve"> SUMIF(PRODUCTION!E$2:E$4911,C3233,PRODUCTION!I$2:I$4911)</f>
        <v>0</v>
      </c>
    </row>
    <row r="3234" spans="1:9" x14ac:dyDescent="0.2">
      <c r="A3234">
        <v>78030</v>
      </c>
      <c r="B3234" t="s">
        <v>1630</v>
      </c>
      <c r="C3234" t="str">
        <f t="shared" si="101"/>
        <v>78030</v>
      </c>
      <c r="D3234" t="str">
        <f t="shared" si="100"/>
        <v>ST. THOMAS</v>
      </c>
      <c r="E3234">
        <v>-64.940202720000002</v>
      </c>
      <c r="F3234">
        <v>18.345209730000001</v>
      </c>
      <c r="G3234">
        <f xml:space="preserve"> SUMIF(ACRES_HARVESTED!E$2:E$4911,C3234,ACRES_HARVESTED!G$2:G$4911)</f>
        <v>0</v>
      </c>
      <c r="H3234">
        <f xml:space="preserve"> SUMIF(SALES!E$2:E$4911,C3234,SALES!G$2:G$4911)</f>
        <v>0</v>
      </c>
      <c r="I3234">
        <f xml:space="preserve"> SUMIF(PRODUCTION!E$2:E$4911,C3234,PRODUCTION!I$2:I$4911)</f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911"/>
  <sheetViews>
    <sheetView workbookViewId="0">
      <selection activeCell="E2" sqref="E2"/>
    </sheetView>
  </sheetViews>
  <sheetFormatPr baseColWidth="10" defaultRowHeight="16" x14ac:dyDescent="0.2"/>
  <cols>
    <col min="6" max="6" width="33.1640625" customWidth="1"/>
  </cols>
  <sheetData>
    <row r="1" spans="1:7" x14ac:dyDescent="0.2">
      <c r="A1" s="1" t="s">
        <v>1921</v>
      </c>
      <c r="B1" s="1" t="s">
        <v>1922</v>
      </c>
      <c r="C1" s="1" t="s">
        <v>1923</v>
      </c>
      <c r="D1" s="1" t="s">
        <v>1924</v>
      </c>
      <c r="E1" s="1" t="s">
        <v>3559</v>
      </c>
      <c r="F1" s="1" t="s">
        <v>3567</v>
      </c>
      <c r="G1" s="1" t="s">
        <v>3566</v>
      </c>
    </row>
    <row r="2" spans="1:7" x14ac:dyDescent="0.2">
      <c r="A2" s="1" t="s">
        <v>1926</v>
      </c>
      <c r="B2" s="1">
        <v>1</v>
      </c>
      <c r="C2" s="1" t="s">
        <v>1927</v>
      </c>
      <c r="D2" s="1">
        <v>1</v>
      </c>
      <c r="E2" s="1" t="str">
        <f xml:space="preserve"> TEXT(B2,"00") &amp;TEXT(D2,"000")</f>
        <v>01001</v>
      </c>
      <c r="F2" s="1" t="s">
        <v>1928</v>
      </c>
      <c r="G2" s="1">
        <v>645</v>
      </c>
    </row>
    <row r="3" spans="1:7" x14ac:dyDescent="0.2">
      <c r="A3" s="1" t="s">
        <v>1926</v>
      </c>
      <c r="B3" s="1">
        <v>1</v>
      </c>
      <c r="C3" s="1" t="s">
        <v>1927</v>
      </c>
      <c r="D3" s="1">
        <v>1</v>
      </c>
      <c r="E3" s="1" t="str">
        <f t="shared" ref="E3:E14" si="0" xml:space="preserve"> TEXT(B3,"00") &amp;TEXT(D3,"000")</f>
        <v>01001</v>
      </c>
      <c r="F3" s="1" t="s">
        <v>1929</v>
      </c>
      <c r="G3" s="1">
        <v>210</v>
      </c>
    </row>
    <row r="4" spans="1:7" x14ac:dyDescent="0.2">
      <c r="A4" s="1" t="s">
        <v>1926</v>
      </c>
      <c r="B4" s="1">
        <v>1</v>
      </c>
      <c r="C4" s="1" t="s">
        <v>1930</v>
      </c>
      <c r="D4" s="1">
        <v>11</v>
      </c>
      <c r="E4" s="1" t="str">
        <f t="shared" si="0"/>
        <v>01011</v>
      </c>
      <c r="F4" s="1" t="s">
        <v>1928</v>
      </c>
      <c r="G4" s="3">
        <v>1292</v>
      </c>
    </row>
    <row r="5" spans="1:7" x14ac:dyDescent="0.2">
      <c r="A5" s="1" t="s">
        <v>1926</v>
      </c>
      <c r="B5" s="1">
        <v>1</v>
      </c>
      <c r="C5" s="1" t="s">
        <v>1930</v>
      </c>
      <c r="D5" s="1">
        <v>11</v>
      </c>
      <c r="E5" s="1" t="str">
        <f t="shared" si="0"/>
        <v>01011</v>
      </c>
      <c r="F5" s="1" t="s">
        <v>1929</v>
      </c>
      <c r="G5" s="1">
        <v>0</v>
      </c>
    </row>
    <row r="6" spans="1:7" x14ac:dyDescent="0.2">
      <c r="A6" s="1" t="s">
        <v>1926</v>
      </c>
      <c r="B6" s="1">
        <v>1</v>
      </c>
      <c r="C6" s="1" t="s">
        <v>1931</v>
      </c>
      <c r="D6" s="1">
        <v>47</v>
      </c>
      <c r="E6" s="1" t="str">
        <f t="shared" si="0"/>
        <v>01047</v>
      </c>
      <c r="F6" s="1" t="s">
        <v>1928</v>
      </c>
      <c r="G6" s="3">
        <v>13876</v>
      </c>
    </row>
    <row r="7" spans="1:7" x14ac:dyDescent="0.2">
      <c r="A7" s="1" t="s">
        <v>1926</v>
      </c>
      <c r="B7" s="1">
        <v>1</v>
      </c>
      <c r="C7" s="1" t="s">
        <v>1931</v>
      </c>
      <c r="D7" s="1">
        <v>47</v>
      </c>
      <c r="E7" s="1" t="str">
        <f t="shared" si="0"/>
        <v>01047</v>
      </c>
      <c r="F7" s="1" t="s">
        <v>1929</v>
      </c>
      <c r="G7" s="1">
        <v>0</v>
      </c>
    </row>
    <row r="8" spans="1:7" x14ac:dyDescent="0.2">
      <c r="A8" s="1" t="s">
        <v>1926</v>
      </c>
      <c r="B8" s="1">
        <v>1</v>
      </c>
      <c r="C8" s="1" t="s">
        <v>1932</v>
      </c>
      <c r="D8" s="1">
        <v>51</v>
      </c>
      <c r="E8" s="1" t="str">
        <f t="shared" si="0"/>
        <v>01051</v>
      </c>
      <c r="F8" s="1" t="s">
        <v>1928</v>
      </c>
      <c r="G8" s="3">
        <v>2487</v>
      </c>
    </row>
    <row r="9" spans="1:7" x14ac:dyDescent="0.2">
      <c r="A9" s="1" t="s">
        <v>1926</v>
      </c>
      <c r="B9" s="1">
        <v>1</v>
      </c>
      <c r="C9" s="1" t="s">
        <v>1933</v>
      </c>
      <c r="D9" s="1">
        <v>63</v>
      </c>
      <c r="E9" s="1" t="str">
        <f t="shared" si="0"/>
        <v>01063</v>
      </c>
      <c r="F9" s="1" t="s">
        <v>1928</v>
      </c>
      <c r="G9" s="1">
        <v>34</v>
      </c>
    </row>
    <row r="10" spans="1:7" x14ac:dyDescent="0.2">
      <c r="A10" s="1" t="s">
        <v>1926</v>
      </c>
      <c r="B10" s="1">
        <v>1</v>
      </c>
      <c r="C10" s="1" t="s">
        <v>1933</v>
      </c>
      <c r="D10" s="1">
        <v>63</v>
      </c>
      <c r="E10" s="1" t="str">
        <f t="shared" si="0"/>
        <v>01063</v>
      </c>
      <c r="F10" s="1" t="s">
        <v>1929</v>
      </c>
      <c r="G10" s="1">
        <v>0</v>
      </c>
    </row>
    <row r="11" spans="1:7" x14ac:dyDescent="0.2">
      <c r="A11" s="1" t="s">
        <v>1926</v>
      </c>
      <c r="B11" s="1">
        <v>1</v>
      </c>
      <c r="C11" s="1" t="s">
        <v>1934</v>
      </c>
      <c r="D11" s="1">
        <v>65</v>
      </c>
      <c r="E11" s="1" t="str">
        <f t="shared" si="0"/>
        <v>01065</v>
      </c>
      <c r="F11" s="1" t="s">
        <v>1928</v>
      </c>
      <c r="G11" s="1">
        <v>0</v>
      </c>
    </row>
    <row r="12" spans="1:7" x14ac:dyDescent="0.2">
      <c r="A12" s="1" t="s">
        <v>1926</v>
      </c>
      <c r="B12" s="1">
        <v>1</v>
      </c>
      <c r="C12" s="1" t="s">
        <v>1935</v>
      </c>
      <c r="D12" s="1">
        <v>85</v>
      </c>
      <c r="E12" s="1" t="str">
        <f t="shared" si="0"/>
        <v>01085</v>
      </c>
      <c r="F12" s="1" t="s">
        <v>1928</v>
      </c>
      <c r="G12" s="3">
        <v>1630</v>
      </c>
    </row>
    <row r="13" spans="1:7" x14ac:dyDescent="0.2">
      <c r="A13" s="1" t="s">
        <v>1926</v>
      </c>
      <c r="B13" s="1">
        <v>1</v>
      </c>
      <c r="C13" s="1" t="s">
        <v>1935</v>
      </c>
      <c r="D13" s="1">
        <v>85</v>
      </c>
      <c r="E13" s="1" t="str">
        <f t="shared" si="0"/>
        <v>01085</v>
      </c>
      <c r="F13" s="1" t="s">
        <v>1929</v>
      </c>
      <c r="G13" s="1">
        <v>525</v>
      </c>
    </row>
    <row r="14" spans="1:7" x14ac:dyDescent="0.2">
      <c r="A14" s="1" t="s">
        <v>1926</v>
      </c>
      <c r="B14" s="1">
        <v>1</v>
      </c>
      <c r="C14" s="1" t="s">
        <v>1936</v>
      </c>
      <c r="D14" s="1">
        <v>87</v>
      </c>
      <c r="E14" s="1" t="str">
        <f t="shared" si="0"/>
        <v>01087</v>
      </c>
      <c r="F14" s="1" t="s">
        <v>1928</v>
      </c>
      <c r="G14" s="1">
        <v>0</v>
      </c>
    </row>
    <row r="15" spans="1:7" x14ac:dyDescent="0.2">
      <c r="A15" s="1" t="s">
        <v>1926</v>
      </c>
      <c r="B15" s="1">
        <v>1</v>
      </c>
      <c r="C15" s="1" t="s">
        <v>1936</v>
      </c>
      <c r="D15" s="1">
        <v>87</v>
      </c>
      <c r="E15" s="1" t="str">
        <f t="shared" ref="E15:E26" si="1" xml:space="preserve"> TEXT(B15,"00") &amp;TEXT(D15,"000")</f>
        <v>01087</v>
      </c>
      <c r="F15" s="1" t="s">
        <v>1929</v>
      </c>
      <c r="G15" s="1">
        <v>0</v>
      </c>
    </row>
    <row r="16" spans="1:7" x14ac:dyDescent="0.2">
      <c r="A16" s="1" t="s">
        <v>1926</v>
      </c>
      <c r="B16" s="1">
        <v>1</v>
      </c>
      <c r="C16" s="1" t="s">
        <v>1937</v>
      </c>
      <c r="D16" s="1">
        <v>91</v>
      </c>
      <c r="E16" s="1" t="str">
        <f t="shared" si="1"/>
        <v>01091</v>
      </c>
      <c r="F16" s="1" t="s">
        <v>1928</v>
      </c>
      <c r="G16" s="3">
        <v>1800</v>
      </c>
    </row>
    <row r="17" spans="1:7" x14ac:dyDescent="0.2">
      <c r="A17" s="1" t="s">
        <v>1926</v>
      </c>
      <c r="B17" s="1">
        <v>1</v>
      </c>
      <c r="C17" s="1" t="s">
        <v>1938</v>
      </c>
      <c r="D17" s="1">
        <v>101</v>
      </c>
      <c r="E17" s="1" t="str">
        <f t="shared" si="1"/>
        <v>01101</v>
      </c>
      <c r="F17" s="1" t="s">
        <v>1928</v>
      </c>
      <c r="G17" s="3">
        <v>1051</v>
      </c>
    </row>
    <row r="18" spans="1:7" x14ac:dyDescent="0.2">
      <c r="A18" s="1" t="s">
        <v>1926</v>
      </c>
      <c r="B18" s="1">
        <v>1</v>
      </c>
      <c r="C18" s="1" t="s">
        <v>1938</v>
      </c>
      <c r="D18" s="1">
        <v>101</v>
      </c>
      <c r="E18" s="1" t="str">
        <f t="shared" si="1"/>
        <v>01101</v>
      </c>
      <c r="F18" s="1" t="s">
        <v>1929</v>
      </c>
      <c r="G18" s="1">
        <v>0</v>
      </c>
    </row>
    <row r="19" spans="1:7" x14ac:dyDescent="0.2">
      <c r="A19" s="1" t="s">
        <v>1926</v>
      </c>
      <c r="B19" s="1">
        <v>1</v>
      </c>
      <c r="C19" s="1" t="s">
        <v>1939</v>
      </c>
      <c r="D19" s="1">
        <v>105</v>
      </c>
      <c r="E19" s="1" t="str">
        <f t="shared" si="1"/>
        <v>01105</v>
      </c>
      <c r="F19" s="1" t="s">
        <v>1928</v>
      </c>
      <c r="G19" s="3">
        <v>6683</v>
      </c>
    </row>
    <row r="20" spans="1:7" x14ac:dyDescent="0.2">
      <c r="A20" s="1" t="s">
        <v>1926</v>
      </c>
      <c r="B20" s="1">
        <v>1</v>
      </c>
      <c r="C20" s="1" t="s">
        <v>1940</v>
      </c>
      <c r="D20" s="1">
        <v>119</v>
      </c>
      <c r="E20" s="1" t="str">
        <f t="shared" si="1"/>
        <v>01119</v>
      </c>
      <c r="F20" s="1" t="s">
        <v>1928</v>
      </c>
      <c r="G20" s="1">
        <v>552</v>
      </c>
    </row>
    <row r="21" spans="1:7" x14ac:dyDescent="0.2">
      <c r="A21" s="1" t="s">
        <v>1926</v>
      </c>
      <c r="B21" s="1">
        <v>1</v>
      </c>
      <c r="C21" s="1" t="s">
        <v>1940</v>
      </c>
      <c r="D21" s="1">
        <v>119</v>
      </c>
      <c r="E21" s="1" t="str">
        <f t="shared" si="1"/>
        <v>01119</v>
      </c>
      <c r="F21" s="1" t="s">
        <v>1929</v>
      </c>
      <c r="G21" s="1">
        <v>620</v>
      </c>
    </row>
    <row r="22" spans="1:7" x14ac:dyDescent="0.2">
      <c r="A22" s="1" t="s">
        <v>1926</v>
      </c>
      <c r="B22" s="1">
        <v>1</v>
      </c>
      <c r="C22" s="1" t="s">
        <v>1941</v>
      </c>
      <c r="D22" s="1">
        <v>3</v>
      </c>
      <c r="E22" s="1" t="str">
        <f t="shared" si="1"/>
        <v>01003</v>
      </c>
      <c r="F22" s="1" t="s">
        <v>1928</v>
      </c>
      <c r="G22" s="3">
        <v>6658</v>
      </c>
    </row>
    <row r="23" spans="1:7" x14ac:dyDescent="0.2">
      <c r="A23" s="1" t="s">
        <v>1926</v>
      </c>
      <c r="B23" s="1">
        <v>1</v>
      </c>
      <c r="C23" s="1" t="s">
        <v>1941</v>
      </c>
      <c r="D23" s="1">
        <v>3</v>
      </c>
      <c r="E23" s="1" t="str">
        <f t="shared" si="1"/>
        <v>01003</v>
      </c>
      <c r="F23" s="1" t="s">
        <v>1929</v>
      </c>
      <c r="G23" s="1">
        <v>0</v>
      </c>
    </row>
    <row r="24" spans="1:7" x14ac:dyDescent="0.2">
      <c r="A24" s="1" t="s">
        <v>1926</v>
      </c>
      <c r="B24" s="1">
        <v>1</v>
      </c>
      <c r="C24" s="1" t="s">
        <v>1942</v>
      </c>
      <c r="D24" s="1">
        <v>13</v>
      </c>
      <c r="E24" s="1" t="str">
        <f t="shared" si="1"/>
        <v>01013</v>
      </c>
      <c r="F24" s="1" t="s">
        <v>1928</v>
      </c>
      <c r="G24" s="3">
        <v>2882</v>
      </c>
    </row>
    <row r="25" spans="1:7" x14ac:dyDescent="0.2">
      <c r="A25" s="1" t="s">
        <v>1926</v>
      </c>
      <c r="B25" s="1">
        <v>1</v>
      </c>
      <c r="C25" s="1" t="s">
        <v>1942</v>
      </c>
      <c r="D25" s="1">
        <v>13</v>
      </c>
      <c r="E25" s="1" t="str">
        <f t="shared" si="1"/>
        <v>01013</v>
      </c>
      <c r="F25" s="1" t="s">
        <v>1929</v>
      </c>
      <c r="G25" s="1">
        <v>112</v>
      </c>
    </row>
    <row r="26" spans="1:7" x14ac:dyDescent="0.2">
      <c r="A26" s="1" t="s">
        <v>1926</v>
      </c>
      <c r="B26" s="1">
        <v>1</v>
      </c>
      <c r="C26" s="1" t="s">
        <v>1943</v>
      </c>
      <c r="D26" s="1">
        <v>23</v>
      </c>
      <c r="E26" s="1" t="str">
        <f t="shared" si="1"/>
        <v>01023</v>
      </c>
      <c r="F26" s="1" t="s">
        <v>1928</v>
      </c>
      <c r="G26" s="1">
        <v>0</v>
      </c>
    </row>
    <row r="27" spans="1:7" x14ac:dyDescent="0.2">
      <c r="A27" s="1" t="s">
        <v>1926</v>
      </c>
      <c r="B27" s="1">
        <v>1</v>
      </c>
      <c r="C27" s="1" t="s">
        <v>1944</v>
      </c>
      <c r="D27" s="1">
        <v>25</v>
      </c>
      <c r="E27" s="1" t="str">
        <f t="shared" ref="E27:E39" si="2" xml:space="preserve"> TEXT(B27,"00") &amp;TEXT(D27,"000")</f>
        <v>01025</v>
      </c>
      <c r="F27" s="1" t="s">
        <v>1928</v>
      </c>
      <c r="G27" s="1">
        <v>85</v>
      </c>
    </row>
    <row r="28" spans="1:7" x14ac:dyDescent="0.2">
      <c r="A28" s="1" t="s">
        <v>1926</v>
      </c>
      <c r="B28" s="1">
        <v>1</v>
      </c>
      <c r="C28" s="1" t="s">
        <v>1944</v>
      </c>
      <c r="D28" s="1">
        <v>25</v>
      </c>
      <c r="E28" s="1" t="str">
        <f t="shared" si="2"/>
        <v>01025</v>
      </c>
      <c r="F28" s="1" t="s">
        <v>1929</v>
      </c>
      <c r="G28" s="1">
        <v>0</v>
      </c>
    </row>
    <row r="29" spans="1:7" x14ac:dyDescent="0.2">
      <c r="A29" s="1" t="s">
        <v>1926</v>
      </c>
      <c r="B29" s="1">
        <v>1</v>
      </c>
      <c r="C29" s="1" t="s">
        <v>1945</v>
      </c>
      <c r="D29" s="1">
        <v>35</v>
      </c>
      <c r="E29" s="1" t="str">
        <f t="shared" si="2"/>
        <v>01035</v>
      </c>
      <c r="F29" s="1" t="s">
        <v>1928</v>
      </c>
      <c r="G29" s="3">
        <v>1367</v>
      </c>
    </row>
    <row r="30" spans="1:7" x14ac:dyDescent="0.2">
      <c r="A30" s="1" t="s">
        <v>1926</v>
      </c>
      <c r="B30" s="1">
        <v>1</v>
      </c>
      <c r="C30" s="1" t="s">
        <v>1945</v>
      </c>
      <c r="D30" s="1">
        <v>35</v>
      </c>
      <c r="E30" s="1" t="str">
        <f t="shared" si="2"/>
        <v>01035</v>
      </c>
      <c r="F30" s="1" t="s">
        <v>1929</v>
      </c>
      <c r="G30" s="1">
        <v>0</v>
      </c>
    </row>
    <row r="31" spans="1:7" x14ac:dyDescent="0.2">
      <c r="A31" s="1" t="s">
        <v>1926</v>
      </c>
      <c r="B31" s="1">
        <v>1</v>
      </c>
      <c r="C31" s="1" t="s">
        <v>1946</v>
      </c>
      <c r="D31" s="1">
        <v>53</v>
      </c>
      <c r="E31" s="1" t="str">
        <f t="shared" si="2"/>
        <v>01053</v>
      </c>
      <c r="F31" s="1" t="s">
        <v>1928</v>
      </c>
      <c r="G31" s="3">
        <v>2614</v>
      </c>
    </row>
    <row r="32" spans="1:7" x14ac:dyDescent="0.2">
      <c r="A32" s="1" t="s">
        <v>1926</v>
      </c>
      <c r="B32" s="1">
        <v>1</v>
      </c>
      <c r="C32" s="1" t="s">
        <v>1947</v>
      </c>
      <c r="D32" s="1">
        <v>97</v>
      </c>
      <c r="E32" s="1" t="str">
        <f t="shared" si="2"/>
        <v>01097</v>
      </c>
      <c r="F32" s="1" t="s">
        <v>1928</v>
      </c>
      <c r="G32" s="1">
        <v>0</v>
      </c>
    </row>
    <row r="33" spans="1:7" x14ac:dyDescent="0.2">
      <c r="A33" s="1" t="s">
        <v>1926</v>
      </c>
      <c r="B33" s="1">
        <v>1</v>
      </c>
      <c r="C33" s="1" t="s">
        <v>1947</v>
      </c>
      <c r="D33" s="1">
        <v>97</v>
      </c>
      <c r="E33" s="1" t="str">
        <f t="shared" si="2"/>
        <v>01097</v>
      </c>
      <c r="F33" s="1" t="s">
        <v>1929</v>
      </c>
      <c r="G33" s="1">
        <v>0</v>
      </c>
    </row>
    <row r="34" spans="1:7" x14ac:dyDescent="0.2">
      <c r="A34" s="1" t="s">
        <v>1926</v>
      </c>
      <c r="B34" s="1">
        <v>1</v>
      </c>
      <c r="C34" s="1" t="s">
        <v>1948</v>
      </c>
      <c r="D34" s="1">
        <v>99</v>
      </c>
      <c r="E34" s="1" t="str">
        <f t="shared" si="2"/>
        <v>01099</v>
      </c>
      <c r="F34" s="1" t="s">
        <v>1928</v>
      </c>
      <c r="G34" s="3">
        <v>1317</v>
      </c>
    </row>
    <row r="35" spans="1:7" x14ac:dyDescent="0.2">
      <c r="A35" s="1" t="s">
        <v>1926</v>
      </c>
      <c r="B35" s="1">
        <v>1</v>
      </c>
      <c r="C35" s="1" t="s">
        <v>1949</v>
      </c>
      <c r="D35" s="1">
        <v>129</v>
      </c>
      <c r="E35" s="1" t="str">
        <f t="shared" si="2"/>
        <v>01129</v>
      </c>
      <c r="F35" s="1" t="s">
        <v>1928</v>
      </c>
      <c r="G35" s="1">
        <v>832</v>
      </c>
    </row>
    <row r="36" spans="1:7" x14ac:dyDescent="0.2">
      <c r="A36" s="1" t="s">
        <v>1926</v>
      </c>
      <c r="B36" s="1">
        <v>1</v>
      </c>
      <c r="C36" s="1" t="s">
        <v>1950</v>
      </c>
      <c r="D36" s="1">
        <v>131</v>
      </c>
      <c r="E36" s="1" t="str">
        <f t="shared" si="2"/>
        <v>01131</v>
      </c>
      <c r="F36" s="1" t="s">
        <v>1928</v>
      </c>
      <c r="G36" s="1">
        <v>769</v>
      </c>
    </row>
    <row r="37" spans="1:7" x14ac:dyDescent="0.2">
      <c r="A37" s="1" t="s">
        <v>1926</v>
      </c>
      <c r="B37" s="1">
        <v>1</v>
      </c>
      <c r="C37" s="1" t="s">
        <v>1951</v>
      </c>
      <c r="D37" s="1">
        <v>9</v>
      </c>
      <c r="E37" s="1" t="str">
        <f t="shared" si="2"/>
        <v>01009</v>
      </c>
      <c r="F37" s="1" t="s">
        <v>1928</v>
      </c>
      <c r="G37" s="1">
        <v>301</v>
      </c>
    </row>
    <row r="38" spans="1:7" x14ac:dyDescent="0.2">
      <c r="A38" s="1" t="s">
        <v>1926</v>
      </c>
      <c r="B38" s="1">
        <v>1</v>
      </c>
      <c r="C38" s="1" t="s">
        <v>1951</v>
      </c>
      <c r="D38" s="1">
        <v>9</v>
      </c>
      <c r="E38" s="1" t="str">
        <f t="shared" si="2"/>
        <v>01009</v>
      </c>
      <c r="F38" s="1" t="s">
        <v>1929</v>
      </c>
      <c r="G38" s="1">
        <v>135</v>
      </c>
    </row>
    <row r="39" spans="1:7" x14ac:dyDescent="0.2">
      <c r="A39" s="1" t="s">
        <v>1926</v>
      </c>
      <c r="B39" s="1">
        <v>1</v>
      </c>
      <c r="C39" s="1" t="s">
        <v>1952</v>
      </c>
      <c r="D39" s="1">
        <v>15</v>
      </c>
      <c r="E39" s="1" t="str">
        <f t="shared" si="2"/>
        <v>01015</v>
      </c>
      <c r="F39" s="1" t="s">
        <v>1928</v>
      </c>
      <c r="G39" s="1">
        <v>416</v>
      </c>
    </row>
    <row r="40" spans="1:7" x14ac:dyDescent="0.2">
      <c r="A40" s="1" t="s">
        <v>1926</v>
      </c>
      <c r="B40" s="1">
        <v>1</v>
      </c>
      <c r="C40" s="1" t="s">
        <v>1953</v>
      </c>
      <c r="D40" s="1">
        <v>19</v>
      </c>
      <c r="E40" s="1" t="str">
        <f t="shared" ref="E40:E51" si="3" xml:space="preserve"> TEXT(B40,"00") &amp;TEXT(D40,"000")</f>
        <v>01019</v>
      </c>
      <c r="F40" s="1" t="s">
        <v>1928</v>
      </c>
      <c r="G40" s="3">
        <v>4486</v>
      </c>
    </row>
    <row r="41" spans="1:7" x14ac:dyDescent="0.2">
      <c r="A41" s="1" t="s">
        <v>1926</v>
      </c>
      <c r="B41" s="1">
        <v>1</v>
      </c>
      <c r="C41" s="1" t="s">
        <v>1953</v>
      </c>
      <c r="D41" s="1">
        <v>19</v>
      </c>
      <c r="E41" s="1" t="str">
        <f t="shared" si="3"/>
        <v>01019</v>
      </c>
      <c r="F41" s="1" t="s">
        <v>1929</v>
      </c>
      <c r="G41" s="1">
        <v>0</v>
      </c>
    </row>
    <row r="42" spans="1:7" x14ac:dyDescent="0.2">
      <c r="A42" s="1" t="s">
        <v>1926</v>
      </c>
      <c r="B42" s="1">
        <v>1</v>
      </c>
      <c r="C42" s="1" t="s">
        <v>1954</v>
      </c>
      <c r="D42" s="1">
        <v>29</v>
      </c>
      <c r="E42" s="1" t="str">
        <f t="shared" si="3"/>
        <v>01029</v>
      </c>
      <c r="F42" s="1" t="s">
        <v>1928</v>
      </c>
      <c r="G42" s="1">
        <v>492</v>
      </c>
    </row>
    <row r="43" spans="1:7" x14ac:dyDescent="0.2">
      <c r="A43" s="1" t="s">
        <v>1926</v>
      </c>
      <c r="B43" s="1">
        <v>1</v>
      </c>
      <c r="C43" s="1" t="s">
        <v>1954</v>
      </c>
      <c r="D43" s="1">
        <v>29</v>
      </c>
      <c r="E43" s="1" t="str">
        <f t="shared" si="3"/>
        <v>01029</v>
      </c>
      <c r="F43" s="1" t="s">
        <v>1929</v>
      </c>
      <c r="G43" s="1">
        <v>0</v>
      </c>
    </row>
    <row r="44" spans="1:7" x14ac:dyDescent="0.2">
      <c r="A44" s="1" t="s">
        <v>1926</v>
      </c>
      <c r="B44" s="1">
        <v>1</v>
      </c>
      <c r="C44" s="1" t="s">
        <v>1955</v>
      </c>
      <c r="D44" s="1">
        <v>43</v>
      </c>
      <c r="E44" s="1" t="str">
        <f t="shared" si="3"/>
        <v>01043</v>
      </c>
      <c r="F44" s="1" t="s">
        <v>1928</v>
      </c>
      <c r="G44" s="3">
        <v>4283</v>
      </c>
    </row>
    <row r="45" spans="1:7" x14ac:dyDescent="0.2">
      <c r="A45" s="1" t="s">
        <v>1926</v>
      </c>
      <c r="B45" s="1">
        <v>1</v>
      </c>
      <c r="C45" s="1" t="s">
        <v>1955</v>
      </c>
      <c r="D45" s="1">
        <v>43</v>
      </c>
      <c r="E45" s="1" t="str">
        <f t="shared" si="3"/>
        <v>01043</v>
      </c>
      <c r="F45" s="1" t="s">
        <v>1929</v>
      </c>
      <c r="G45" s="3">
        <v>1130</v>
      </c>
    </row>
    <row r="46" spans="1:7" x14ac:dyDescent="0.2">
      <c r="A46" s="1" t="s">
        <v>1926</v>
      </c>
      <c r="B46" s="1">
        <v>1</v>
      </c>
      <c r="C46" s="1" t="s">
        <v>1956</v>
      </c>
      <c r="D46" s="1">
        <v>49</v>
      </c>
      <c r="E46" s="1" t="str">
        <f t="shared" si="3"/>
        <v>01049</v>
      </c>
      <c r="F46" s="1" t="s">
        <v>1928</v>
      </c>
      <c r="G46" s="3">
        <v>13662</v>
      </c>
    </row>
    <row r="47" spans="1:7" x14ac:dyDescent="0.2">
      <c r="A47" s="1" t="s">
        <v>1926</v>
      </c>
      <c r="B47" s="1">
        <v>1</v>
      </c>
      <c r="C47" s="1" t="s">
        <v>1956</v>
      </c>
      <c r="D47" s="1">
        <v>49</v>
      </c>
      <c r="E47" s="1" t="str">
        <f t="shared" si="3"/>
        <v>01049</v>
      </c>
      <c r="F47" s="1" t="s">
        <v>1957</v>
      </c>
      <c r="G47" s="1">
        <v>0</v>
      </c>
    </row>
    <row r="48" spans="1:7" x14ac:dyDescent="0.2">
      <c r="A48" s="1" t="s">
        <v>1926</v>
      </c>
      <c r="B48" s="1">
        <v>1</v>
      </c>
      <c r="C48" s="1" t="s">
        <v>1958</v>
      </c>
      <c r="D48" s="1">
        <v>55</v>
      </c>
      <c r="E48" s="1" t="str">
        <f t="shared" si="3"/>
        <v>01055</v>
      </c>
      <c r="F48" s="1" t="s">
        <v>1928</v>
      </c>
      <c r="G48" s="3">
        <v>1068</v>
      </c>
    </row>
    <row r="49" spans="1:7" x14ac:dyDescent="0.2">
      <c r="A49" s="1" t="s">
        <v>1926</v>
      </c>
      <c r="B49" s="1">
        <v>1</v>
      </c>
      <c r="C49" s="1" t="s">
        <v>1958</v>
      </c>
      <c r="D49" s="1">
        <v>55</v>
      </c>
      <c r="E49" s="1" t="str">
        <f t="shared" si="3"/>
        <v>01055</v>
      </c>
      <c r="F49" s="1" t="s">
        <v>1929</v>
      </c>
      <c r="G49" s="1">
        <v>0</v>
      </c>
    </row>
    <row r="50" spans="1:7" x14ac:dyDescent="0.2">
      <c r="A50" s="1" t="s">
        <v>1926</v>
      </c>
      <c r="B50" s="1">
        <v>1</v>
      </c>
      <c r="C50" s="1" t="s">
        <v>1959</v>
      </c>
      <c r="D50" s="1">
        <v>71</v>
      </c>
      <c r="E50" s="1" t="str">
        <f t="shared" si="3"/>
        <v>01071</v>
      </c>
      <c r="F50" s="1" t="s">
        <v>1928</v>
      </c>
      <c r="G50" s="3">
        <v>19535</v>
      </c>
    </row>
    <row r="51" spans="1:7" x14ac:dyDescent="0.2">
      <c r="A51" s="1" t="s">
        <v>1926</v>
      </c>
      <c r="B51" s="1">
        <v>1</v>
      </c>
      <c r="C51" s="1" t="s">
        <v>1959</v>
      </c>
      <c r="D51" s="1">
        <v>71</v>
      </c>
      <c r="E51" s="1" t="str">
        <f t="shared" si="3"/>
        <v>01071</v>
      </c>
      <c r="F51" s="1" t="s">
        <v>1929</v>
      </c>
      <c r="G51" s="1">
        <v>0</v>
      </c>
    </row>
    <row r="52" spans="1:7" x14ac:dyDescent="0.2">
      <c r="A52" s="1" t="s">
        <v>1926</v>
      </c>
      <c r="B52" s="1">
        <v>1</v>
      </c>
      <c r="C52" s="1" t="s">
        <v>1960</v>
      </c>
      <c r="D52" s="1">
        <v>95</v>
      </c>
      <c r="E52" s="1" t="str">
        <f t="shared" ref="E52:E61" si="4" xml:space="preserve"> TEXT(B52,"00") &amp;TEXT(D52,"000")</f>
        <v>01095</v>
      </c>
      <c r="F52" s="1" t="s">
        <v>1928</v>
      </c>
      <c r="G52" s="3">
        <v>3966</v>
      </c>
    </row>
    <row r="53" spans="1:7" x14ac:dyDescent="0.2">
      <c r="A53" s="1" t="s">
        <v>1926</v>
      </c>
      <c r="B53" s="1">
        <v>1</v>
      </c>
      <c r="C53" s="1" t="s">
        <v>1960</v>
      </c>
      <c r="D53" s="1">
        <v>95</v>
      </c>
      <c r="E53" s="1" t="str">
        <f t="shared" si="4"/>
        <v>01095</v>
      </c>
      <c r="F53" s="1" t="s">
        <v>1929</v>
      </c>
      <c r="G53" s="1">
        <v>40</v>
      </c>
    </row>
    <row r="54" spans="1:7" x14ac:dyDescent="0.2">
      <c r="A54" s="1" t="s">
        <v>1926</v>
      </c>
      <c r="B54" s="1">
        <v>1</v>
      </c>
      <c r="C54" s="1" t="s">
        <v>1961</v>
      </c>
      <c r="D54" s="1">
        <v>115</v>
      </c>
      <c r="E54" s="1" t="str">
        <f t="shared" si="4"/>
        <v>01115</v>
      </c>
      <c r="F54" s="1" t="s">
        <v>1928</v>
      </c>
      <c r="G54" s="1">
        <v>55</v>
      </c>
    </row>
    <row r="55" spans="1:7" x14ac:dyDescent="0.2">
      <c r="A55" s="1" t="s">
        <v>1926</v>
      </c>
      <c r="B55" s="1">
        <v>1</v>
      </c>
      <c r="C55" s="1" t="s">
        <v>1962</v>
      </c>
      <c r="D55" s="1">
        <v>33</v>
      </c>
      <c r="E55" s="1" t="str">
        <f t="shared" si="4"/>
        <v>01033</v>
      </c>
      <c r="F55" s="1" t="s">
        <v>1928</v>
      </c>
      <c r="G55" s="3">
        <v>22148</v>
      </c>
    </row>
    <row r="56" spans="1:7" x14ac:dyDescent="0.2">
      <c r="A56" s="1" t="s">
        <v>1926</v>
      </c>
      <c r="B56" s="1">
        <v>1</v>
      </c>
      <c r="C56" s="1" t="s">
        <v>1962</v>
      </c>
      <c r="D56" s="1">
        <v>33</v>
      </c>
      <c r="E56" s="1" t="str">
        <f t="shared" si="4"/>
        <v>01033</v>
      </c>
      <c r="F56" s="1" t="s">
        <v>1929</v>
      </c>
      <c r="G56" s="1">
        <v>0</v>
      </c>
    </row>
    <row r="57" spans="1:7" x14ac:dyDescent="0.2">
      <c r="A57" s="1" t="s">
        <v>1926</v>
      </c>
      <c r="B57" s="1">
        <v>1</v>
      </c>
      <c r="C57" s="1" t="s">
        <v>1963</v>
      </c>
      <c r="D57" s="1">
        <v>59</v>
      </c>
      <c r="E57" s="1" t="str">
        <f t="shared" si="4"/>
        <v>01059</v>
      </c>
      <c r="F57" s="1" t="s">
        <v>1928</v>
      </c>
      <c r="G57" s="3">
        <v>1101</v>
      </c>
    </row>
    <row r="58" spans="1:7" x14ac:dyDescent="0.2">
      <c r="A58" s="1" t="s">
        <v>1926</v>
      </c>
      <c r="B58" s="1">
        <v>1</v>
      </c>
      <c r="C58" s="1" t="s">
        <v>1963</v>
      </c>
      <c r="D58" s="1">
        <v>59</v>
      </c>
      <c r="E58" s="1" t="str">
        <f t="shared" si="4"/>
        <v>01059</v>
      </c>
      <c r="F58" s="1" t="s">
        <v>1929</v>
      </c>
      <c r="G58" s="1">
        <v>0</v>
      </c>
    </row>
    <row r="59" spans="1:7" x14ac:dyDescent="0.2">
      <c r="A59" s="1" t="s">
        <v>1926</v>
      </c>
      <c r="B59" s="1">
        <v>1</v>
      </c>
      <c r="C59" s="1" t="s">
        <v>1964</v>
      </c>
      <c r="D59" s="1">
        <v>77</v>
      </c>
      <c r="E59" s="1" t="str">
        <f t="shared" si="4"/>
        <v>01077</v>
      </c>
      <c r="F59" s="1" t="s">
        <v>1928</v>
      </c>
      <c r="G59" s="3">
        <v>15885</v>
      </c>
    </row>
    <row r="60" spans="1:7" x14ac:dyDescent="0.2">
      <c r="A60" s="1" t="s">
        <v>1926</v>
      </c>
      <c r="B60" s="1">
        <v>1</v>
      </c>
      <c r="C60" s="1" t="s">
        <v>1965</v>
      </c>
      <c r="D60" s="1">
        <v>79</v>
      </c>
      <c r="E60" s="1" t="str">
        <f t="shared" si="4"/>
        <v>01079</v>
      </c>
      <c r="F60" s="1" t="s">
        <v>1928</v>
      </c>
      <c r="G60" s="3">
        <v>22925</v>
      </c>
    </row>
    <row r="61" spans="1:7" x14ac:dyDescent="0.2">
      <c r="A61" s="1" t="s">
        <v>1926</v>
      </c>
      <c r="B61" s="1">
        <v>1</v>
      </c>
      <c r="C61" s="1" t="s">
        <v>1966</v>
      </c>
      <c r="D61" s="1">
        <v>83</v>
      </c>
      <c r="E61" s="1" t="str">
        <f t="shared" si="4"/>
        <v>01083</v>
      </c>
      <c r="F61" s="1" t="s">
        <v>1928</v>
      </c>
      <c r="G61" s="3">
        <v>16886</v>
      </c>
    </row>
    <row r="62" spans="1:7" x14ac:dyDescent="0.2">
      <c r="A62" s="1" t="s">
        <v>1926</v>
      </c>
      <c r="B62" s="1">
        <v>1</v>
      </c>
      <c r="C62" s="1" t="s">
        <v>1967</v>
      </c>
      <c r="D62" s="1">
        <v>89</v>
      </c>
      <c r="E62" s="1" t="str">
        <f t="shared" ref="E62:E72" si="5" xml:space="preserve"> TEXT(B62,"00") &amp;TEXT(D62,"000")</f>
        <v>01089</v>
      </c>
      <c r="F62" s="1" t="s">
        <v>1928</v>
      </c>
      <c r="G62" s="3">
        <v>25499</v>
      </c>
    </row>
    <row r="63" spans="1:7" x14ac:dyDescent="0.2">
      <c r="A63" s="1" t="s">
        <v>1926</v>
      </c>
      <c r="B63" s="1">
        <v>1</v>
      </c>
      <c r="C63" s="1" t="s">
        <v>1968</v>
      </c>
      <c r="D63" s="1">
        <v>93</v>
      </c>
      <c r="E63" s="1" t="str">
        <f t="shared" si="5"/>
        <v>01093</v>
      </c>
      <c r="F63" s="1" t="s">
        <v>1928</v>
      </c>
      <c r="G63" s="3">
        <v>1197</v>
      </c>
    </row>
    <row r="64" spans="1:7" x14ac:dyDescent="0.2">
      <c r="A64" s="1" t="s">
        <v>1926</v>
      </c>
      <c r="B64" s="1">
        <v>1</v>
      </c>
      <c r="C64" s="1" t="s">
        <v>1969</v>
      </c>
      <c r="D64" s="1">
        <v>103</v>
      </c>
      <c r="E64" s="1" t="str">
        <f t="shared" si="5"/>
        <v>01103</v>
      </c>
      <c r="F64" s="1" t="s">
        <v>1928</v>
      </c>
      <c r="G64" s="3">
        <v>1920</v>
      </c>
    </row>
    <row r="65" spans="1:7" x14ac:dyDescent="0.2">
      <c r="A65" s="1" t="s">
        <v>1926</v>
      </c>
      <c r="B65" s="1">
        <v>1</v>
      </c>
      <c r="C65" s="1" t="s">
        <v>1969</v>
      </c>
      <c r="D65" s="1">
        <v>103</v>
      </c>
      <c r="E65" s="1" t="str">
        <f t="shared" si="5"/>
        <v>01103</v>
      </c>
      <c r="F65" s="1" t="s">
        <v>1929</v>
      </c>
      <c r="G65" s="1">
        <v>0</v>
      </c>
    </row>
    <row r="66" spans="1:7" x14ac:dyDescent="0.2">
      <c r="A66" s="1" t="s">
        <v>1926</v>
      </c>
      <c r="B66" s="1">
        <v>1</v>
      </c>
      <c r="C66" s="1" t="s">
        <v>1970</v>
      </c>
      <c r="D66" s="1">
        <v>133</v>
      </c>
      <c r="E66" s="1" t="str">
        <f t="shared" si="5"/>
        <v>01133</v>
      </c>
      <c r="F66" s="1" t="s">
        <v>1928</v>
      </c>
      <c r="G66" s="1">
        <v>70</v>
      </c>
    </row>
    <row r="67" spans="1:7" x14ac:dyDescent="0.2">
      <c r="A67" s="1" t="s">
        <v>1926</v>
      </c>
      <c r="B67" s="1">
        <v>1</v>
      </c>
      <c r="C67" s="1" t="s">
        <v>1970</v>
      </c>
      <c r="D67" s="1">
        <v>133</v>
      </c>
      <c r="E67" s="1" t="str">
        <f t="shared" si="5"/>
        <v>01133</v>
      </c>
      <c r="F67" s="1" t="s">
        <v>1929</v>
      </c>
      <c r="G67" s="1">
        <v>0</v>
      </c>
    </row>
    <row r="68" spans="1:7" x14ac:dyDescent="0.2">
      <c r="A68" s="1" t="s">
        <v>1926</v>
      </c>
      <c r="B68" s="1">
        <v>1</v>
      </c>
      <c r="C68" s="1" t="s">
        <v>1971</v>
      </c>
      <c r="D68" s="1">
        <v>7</v>
      </c>
      <c r="E68" s="1" t="str">
        <f t="shared" si="5"/>
        <v>01007</v>
      </c>
      <c r="F68" s="1" t="s">
        <v>1928</v>
      </c>
      <c r="G68" s="1">
        <v>827</v>
      </c>
    </row>
    <row r="69" spans="1:7" x14ac:dyDescent="0.2">
      <c r="A69" s="1" t="s">
        <v>1926</v>
      </c>
      <c r="B69" s="1">
        <v>1</v>
      </c>
      <c r="C69" s="1" t="s">
        <v>1971</v>
      </c>
      <c r="D69" s="1">
        <v>7</v>
      </c>
      <c r="E69" s="1" t="str">
        <f t="shared" si="5"/>
        <v>01007</v>
      </c>
      <c r="F69" s="1" t="s">
        <v>1929</v>
      </c>
      <c r="G69" s="1">
        <v>0</v>
      </c>
    </row>
    <row r="70" spans="1:7" x14ac:dyDescent="0.2">
      <c r="A70" s="1" t="s">
        <v>1926</v>
      </c>
      <c r="B70" s="1">
        <v>1</v>
      </c>
      <c r="C70" s="1" t="s">
        <v>1972</v>
      </c>
      <c r="D70" s="1">
        <v>17</v>
      </c>
      <c r="E70" s="1" t="str">
        <f t="shared" si="5"/>
        <v>01017</v>
      </c>
      <c r="F70" s="1" t="s">
        <v>1928</v>
      </c>
      <c r="G70" s="1">
        <v>144</v>
      </c>
    </row>
    <row r="71" spans="1:7" x14ac:dyDescent="0.2">
      <c r="A71" s="1" t="s">
        <v>1926</v>
      </c>
      <c r="B71" s="1">
        <v>1</v>
      </c>
      <c r="C71" s="1" t="s">
        <v>1973</v>
      </c>
      <c r="D71" s="1">
        <v>21</v>
      </c>
      <c r="E71" s="1" t="str">
        <f t="shared" si="5"/>
        <v>01021</v>
      </c>
      <c r="F71" s="1" t="s">
        <v>1928</v>
      </c>
      <c r="G71" s="1">
        <v>486</v>
      </c>
    </row>
    <row r="72" spans="1:7" x14ac:dyDescent="0.2">
      <c r="A72" s="1" t="s">
        <v>1926</v>
      </c>
      <c r="B72" s="1">
        <v>1</v>
      </c>
      <c r="C72" s="1" t="s">
        <v>1973</v>
      </c>
      <c r="D72" s="1">
        <v>21</v>
      </c>
      <c r="E72" s="1" t="str">
        <f t="shared" si="5"/>
        <v>01021</v>
      </c>
      <c r="F72" s="1" t="s">
        <v>1929</v>
      </c>
      <c r="G72" s="1">
        <v>0</v>
      </c>
    </row>
    <row r="73" spans="1:7" x14ac:dyDescent="0.2">
      <c r="A73" s="1" t="s">
        <v>1926</v>
      </c>
      <c r="B73" s="1">
        <v>1</v>
      </c>
      <c r="C73" s="1" t="s">
        <v>1974</v>
      </c>
      <c r="D73" s="1">
        <v>27</v>
      </c>
      <c r="E73" s="1" t="str">
        <f t="shared" ref="E73:E86" si="6" xml:space="preserve"> TEXT(B73,"00") &amp;TEXT(D73,"000")</f>
        <v>01027</v>
      </c>
      <c r="F73" s="1" t="s">
        <v>1928</v>
      </c>
      <c r="G73" s="1">
        <v>0</v>
      </c>
    </row>
    <row r="74" spans="1:7" x14ac:dyDescent="0.2">
      <c r="A74" s="1" t="s">
        <v>1926</v>
      </c>
      <c r="B74" s="1">
        <v>1</v>
      </c>
      <c r="C74" s="1" t="s">
        <v>1975</v>
      </c>
      <c r="D74" s="1">
        <v>37</v>
      </c>
      <c r="E74" s="1" t="str">
        <f t="shared" si="6"/>
        <v>01037</v>
      </c>
      <c r="F74" s="1" t="s">
        <v>1928</v>
      </c>
      <c r="G74" s="1">
        <v>22</v>
      </c>
    </row>
    <row r="75" spans="1:7" x14ac:dyDescent="0.2">
      <c r="A75" s="1" t="s">
        <v>1926</v>
      </c>
      <c r="B75" s="1">
        <v>1</v>
      </c>
      <c r="C75" s="1" t="s">
        <v>1976</v>
      </c>
      <c r="D75" s="1">
        <v>57</v>
      </c>
      <c r="E75" s="1" t="str">
        <f t="shared" si="6"/>
        <v>01057</v>
      </c>
      <c r="F75" s="1" t="s">
        <v>1928</v>
      </c>
      <c r="G75" s="1">
        <v>720</v>
      </c>
    </row>
    <row r="76" spans="1:7" x14ac:dyDescent="0.2">
      <c r="A76" s="1" t="s">
        <v>1926</v>
      </c>
      <c r="B76" s="1">
        <v>1</v>
      </c>
      <c r="C76" s="1" t="s">
        <v>1976</v>
      </c>
      <c r="D76" s="1">
        <v>57</v>
      </c>
      <c r="E76" s="1" t="str">
        <f t="shared" si="6"/>
        <v>01057</v>
      </c>
      <c r="F76" s="1" t="s">
        <v>1929</v>
      </c>
      <c r="G76" s="1">
        <v>0</v>
      </c>
    </row>
    <row r="77" spans="1:7" x14ac:dyDescent="0.2">
      <c r="A77" s="1" t="s">
        <v>1926</v>
      </c>
      <c r="B77" s="1">
        <v>1</v>
      </c>
      <c r="C77" s="1" t="s">
        <v>1977</v>
      </c>
      <c r="D77" s="1">
        <v>73</v>
      </c>
      <c r="E77" s="1" t="str">
        <f t="shared" si="6"/>
        <v>01073</v>
      </c>
      <c r="F77" s="1" t="s">
        <v>1928</v>
      </c>
      <c r="G77" s="1">
        <v>114</v>
      </c>
    </row>
    <row r="78" spans="1:7" x14ac:dyDescent="0.2">
      <c r="A78" s="1" t="s">
        <v>1926</v>
      </c>
      <c r="B78" s="1">
        <v>1</v>
      </c>
      <c r="C78" s="1" t="s">
        <v>1978</v>
      </c>
      <c r="D78" s="1">
        <v>75</v>
      </c>
      <c r="E78" s="1" t="str">
        <f t="shared" si="6"/>
        <v>01075</v>
      </c>
      <c r="F78" s="1" t="s">
        <v>1928</v>
      </c>
      <c r="G78" s="1">
        <v>0</v>
      </c>
    </row>
    <row r="79" spans="1:7" x14ac:dyDescent="0.2">
      <c r="A79" s="1" t="s">
        <v>1926</v>
      </c>
      <c r="B79" s="1">
        <v>1</v>
      </c>
      <c r="C79" s="1" t="s">
        <v>1978</v>
      </c>
      <c r="D79" s="1">
        <v>75</v>
      </c>
      <c r="E79" s="1" t="str">
        <f t="shared" si="6"/>
        <v>01075</v>
      </c>
      <c r="F79" s="1" t="s">
        <v>1929</v>
      </c>
      <c r="G79" s="1">
        <v>0</v>
      </c>
    </row>
    <row r="80" spans="1:7" x14ac:dyDescent="0.2">
      <c r="A80" s="1" t="s">
        <v>1926</v>
      </c>
      <c r="B80" s="1">
        <v>1</v>
      </c>
      <c r="C80" s="1" t="s">
        <v>1979</v>
      </c>
      <c r="D80" s="1">
        <v>81</v>
      </c>
      <c r="E80" s="1" t="str">
        <f t="shared" si="6"/>
        <v>01081</v>
      </c>
      <c r="F80" s="1" t="s">
        <v>1928</v>
      </c>
      <c r="G80" s="1">
        <v>210</v>
      </c>
    </row>
    <row r="81" spans="1:7" x14ac:dyDescent="0.2">
      <c r="A81" s="1" t="s">
        <v>1926</v>
      </c>
      <c r="B81" s="1">
        <v>1</v>
      </c>
      <c r="C81" s="1" t="s">
        <v>1980</v>
      </c>
      <c r="D81" s="1">
        <v>107</v>
      </c>
      <c r="E81" s="1" t="str">
        <f t="shared" si="6"/>
        <v>01107</v>
      </c>
      <c r="F81" s="1" t="s">
        <v>1928</v>
      </c>
      <c r="G81" s="3">
        <v>3058</v>
      </c>
    </row>
    <row r="82" spans="1:7" x14ac:dyDescent="0.2">
      <c r="A82" s="1" t="s">
        <v>1926</v>
      </c>
      <c r="B82" s="1">
        <v>1</v>
      </c>
      <c r="C82" s="1" t="s">
        <v>1980</v>
      </c>
      <c r="D82" s="1">
        <v>107</v>
      </c>
      <c r="E82" s="1" t="str">
        <f t="shared" si="6"/>
        <v>01107</v>
      </c>
      <c r="F82" s="1" t="s">
        <v>1929</v>
      </c>
      <c r="G82" s="1">
        <v>0</v>
      </c>
    </row>
    <row r="83" spans="1:7" x14ac:dyDescent="0.2">
      <c r="A83" s="1" t="s">
        <v>1926</v>
      </c>
      <c r="B83" s="1">
        <v>1</v>
      </c>
      <c r="C83" s="1" t="s">
        <v>1980</v>
      </c>
      <c r="D83" s="1">
        <v>107</v>
      </c>
      <c r="E83" s="1" t="str">
        <f t="shared" si="6"/>
        <v>01107</v>
      </c>
      <c r="F83" s="1" t="s">
        <v>1957</v>
      </c>
      <c r="G83" s="1">
        <v>0</v>
      </c>
    </row>
    <row r="84" spans="1:7" x14ac:dyDescent="0.2">
      <c r="A84" s="1" t="s">
        <v>1926</v>
      </c>
      <c r="B84" s="1">
        <v>1</v>
      </c>
      <c r="C84" s="1" t="s">
        <v>1981</v>
      </c>
      <c r="D84" s="1">
        <v>111</v>
      </c>
      <c r="E84" s="1" t="str">
        <f t="shared" si="6"/>
        <v>01111</v>
      </c>
      <c r="F84" s="1" t="s">
        <v>1928</v>
      </c>
      <c r="G84" s="3">
        <v>1262</v>
      </c>
    </row>
    <row r="85" spans="1:7" x14ac:dyDescent="0.2">
      <c r="A85" s="1" t="s">
        <v>1926</v>
      </c>
      <c r="B85" s="1">
        <v>1</v>
      </c>
      <c r="C85" s="1" t="s">
        <v>1982</v>
      </c>
      <c r="D85" s="1">
        <v>117</v>
      </c>
      <c r="E85" s="1" t="str">
        <f t="shared" si="6"/>
        <v>01117</v>
      </c>
      <c r="F85" s="1" t="s">
        <v>1928</v>
      </c>
      <c r="G85" s="3">
        <v>1386</v>
      </c>
    </row>
    <row r="86" spans="1:7" x14ac:dyDescent="0.2">
      <c r="A86" s="1" t="s">
        <v>1926</v>
      </c>
      <c r="B86" s="1">
        <v>1</v>
      </c>
      <c r="C86" s="1" t="s">
        <v>1983</v>
      </c>
      <c r="D86" s="1">
        <v>121</v>
      </c>
      <c r="E86" s="1" t="str">
        <f t="shared" si="6"/>
        <v>01121</v>
      </c>
      <c r="F86" s="1" t="s">
        <v>1928</v>
      </c>
      <c r="G86" s="3">
        <v>3257</v>
      </c>
    </row>
    <row r="87" spans="1:7" x14ac:dyDescent="0.2">
      <c r="A87" s="1" t="s">
        <v>1926</v>
      </c>
      <c r="B87" s="1">
        <v>1</v>
      </c>
      <c r="C87" s="1" t="s">
        <v>1983</v>
      </c>
      <c r="D87" s="1">
        <v>121</v>
      </c>
      <c r="E87" s="1" t="str">
        <f t="shared" ref="E87:E96" si="7" xml:space="preserve"> TEXT(B87,"00") &amp;TEXT(D87,"000")</f>
        <v>01121</v>
      </c>
      <c r="F87" s="1" t="s">
        <v>1929</v>
      </c>
      <c r="G87" s="1">
        <v>16</v>
      </c>
    </row>
    <row r="88" spans="1:7" x14ac:dyDescent="0.2">
      <c r="A88" s="1" t="s">
        <v>1926</v>
      </c>
      <c r="B88" s="1">
        <v>1</v>
      </c>
      <c r="C88" s="1" t="s">
        <v>1984</v>
      </c>
      <c r="D88" s="1">
        <v>123</v>
      </c>
      <c r="E88" s="1" t="str">
        <f t="shared" si="7"/>
        <v>01123</v>
      </c>
      <c r="F88" s="1" t="s">
        <v>1928</v>
      </c>
      <c r="G88" s="1">
        <v>375</v>
      </c>
    </row>
    <row r="89" spans="1:7" x14ac:dyDescent="0.2">
      <c r="A89" s="1" t="s">
        <v>1926</v>
      </c>
      <c r="B89" s="1">
        <v>1</v>
      </c>
      <c r="C89" s="1" t="s">
        <v>1984</v>
      </c>
      <c r="D89" s="1">
        <v>123</v>
      </c>
      <c r="E89" s="1" t="str">
        <f t="shared" si="7"/>
        <v>01123</v>
      </c>
      <c r="F89" s="1" t="s">
        <v>1929</v>
      </c>
      <c r="G89" s="1">
        <v>0</v>
      </c>
    </row>
    <row r="90" spans="1:7" x14ac:dyDescent="0.2">
      <c r="A90" s="1" t="s">
        <v>1926</v>
      </c>
      <c r="B90" s="1">
        <v>1</v>
      </c>
      <c r="C90" s="1" t="s">
        <v>1985</v>
      </c>
      <c r="D90" s="1">
        <v>125</v>
      </c>
      <c r="E90" s="1" t="str">
        <f t="shared" si="7"/>
        <v>01125</v>
      </c>
      <c r="F90" s="1" t="s">
        <v>1928</v>
      </c>
      <c r="G90" s="3">
        <v>1465</v>
      </c>
    </row>
    <row r="91" spans="1:7" x14ac:dyDescent="0.2">
      <c r="A91" s="1" t="s">
        <v>1926</v>
      </c>
      <c r="B91" s="1">
        <v>1</v>
      </c>
      <c r="C91" s="1" t="s">
        <v>1986</v>
      </c>
      <c r="D91" s="1">
        <v>127</v>
      </c>
      <c r="E91" s="1" t="str">
        <f t="shared" si="7"/>
        <v>01127</v>
      </c>
      <c r="F91" s="1" t="s">
        <v>1928</v>
      </c>
      <c r="G91" s="1">
        <v>522</v>
      </c>
    </row>
    <row r="92" spans="1:7" x14ac:dyDescent="0.2">
      <c r="A92" s="1" t="s">
        <v>1926</v>
      </c>
      <c r="B92" s="1">
        <v>1</v>
      </c>
      <c r="C92" s="1" t="s">
        <v>1987</v>
      </c>
      <c r="D92" s="1">
        <v>5</v>
      </c>
      <c r="E92" s="1" t="str">
        <f t="shared" si="7"/>
        <v>01005</v>
      </c>
      <c r="F92" s="1" t="s">
        <v>1928</v>
      </c>
      <c r="G92" s="3">
        <v>1065</v>
      </c>
    </row>
    <row r="93" spans="1:7" x14ac:dyDescent="0.2">
      <c r="A93" s="1" t="s">
        <v>1926</v>
      </c>
      <c r="B93" s="1">
        <v>1</v>
      </c>
      <c r="C93" s="1" t="s">
        <v>1987</v>
      </c>
      <c r="D93" s="1">
        <v>5</v>
      </c>
      <c r="E93" s="1" t="str">
        <f t="shared" si="7"/>
        <v>01005</v>
      </c>
      <c r="F93" s="1" t="s">
        <v>1929</v>
      </c>
      <c r="G93" s="1">
        <v>0</v>
      </c>
    </row>
    <row r="94" spans="1:7" x14ac:dyDescent="0.2">
      <c r="A94" s="1" t="s">
        <v>1926</v>
      </c>
      <c r="B94" s="1">
        <v>1</v>
      </c>
      <c r="C94" s="1" t="s">
        <v>1988</v>
      </c>
      <c r="D94" s="1">
        <v>31</v>
      </c>
      <c r="E94" s="1" t="str">
        <f t="shared" si="7"/>
        <v>01031</v>
      </c>
      <c r="F94" s="1" t="s">
        <v>1928</v>
      </c>
      <c r="G94" s="3">
        <v>2317</v>
      </c>
    </row>
    <row r="95" spans="1:7" x14ac:dyDescent="0.2">
      <c r="A95" s="1" t="s">
        <v>1926</v>
      </c>
      <c r="B95" s="1">
        <v>1</v>
      </c>
      <c r="C95" s="1" t="s">
        <v>1988</v>
      </c>
      <c r="D95" s="1">
        <v>31</v>
      </c>
      <c r="E95" s="1" t="str">
        <f t="shared" si="7"/>
        <v>01031</v>
      </c>
      <c r="F95" s="1" t="s">
        <v>1929</v>
      </c>
      <c r="G95" s="1">
        <v>179</v>
      </c>
    </row>
    <row r="96" spans="1:7" x14ac:dyDescent="0.2">
      <c r="A96" s="1" t="s">
        <v>1926</v>
      </c>
      <c r="B96" s="1">
        <v>1</v>
      </c>
      <c r="C96" s="1" t="s">
        <v>1989</v>
      </c>
      <c r="D96" s="1">
        <v>39</v>
      </c>
      <c r="E96" s="1" t="str">
        <f t="shared" si="7"/>
        <v>01039</v>
      </c>
      <c r="F96" s="1" t="s">
        <v>1928</v>
      </c>
      <c r="G96" s="3">
        <v>2246</v>
      </c>
    </row>
    <row r="97" spans="1:7" x14ac:dyDescent="0.2">
      <c r="A97" s="1" t="s">
        <v>1926</v>
      </c>
      <c r="B97" s="1">
        <v>1</v>
      </c>
      <c r="C97" s="1" t="s">
        <v>1989</v>
      </c>
      <c r="D97" s="1">
        <v>39</v>
      </c>
      <c r="E97" s="1" t="str">
        <f t="shared" ref="E97:E106" si="8" xml:space="preserve"> TEXT(B97,"00") &amp;TEXT(D97,"000")</f>
        <v>01039</v>
      </c>
      <c r="F97" s="1" t="s">
        <v>1929</v>
      </c>
      <c r="G97" s="1">
        <v>608</v>
      </c>
    </row>
    <row r="98" spans="1:7" x14ac:dyDescent="0.2">
      <c r="A98" s="1" t="s">
        <v>1926</v>
      </c>
      <c r="B98" s="1">
        <v>1</v>
      </c>
      <c r="C98" s="1" t="s">
        <v>1990</v>
      </c>
      <c r="D98" s="1">
        <v>41</v>
      </c>
      <c r="E98" s="1" t="str">
        <f t="shared" si="8"/>
        <v>01041</v>
      </c>
      <c r="F98" s="1" t="s">
        <v>1928</v>
      </c>
      <c r="G98" s="3">
        <v>1481</v>
      </c>
    </row>
    <row r="99" spans="1:7" x14ac:dyDescent="0.2">
      <c r="A99" s="1" t="s">
        <v>1926</v>
      </c>
      <c r="B99" s="1">
        <v>1</v>
      </c>
      <c r="C99" s="1" t="s">
        <v>1990</v>
      </c>
      <c r="D99" s="1">
        <v>41</v>
      </c>
      <c r="E99" s="1" t="str">
        <f t="shared" si="8"/>
        <v>01041</v>
      </c>
      <c r="F99" s="1" t="s">
        <v>1929</v>
      </c>
      <c r="G99" s="1">
        <v>11</v>
      </c>
    </row>
    <row r="100" spans="1:7" x14ac:dyDescent="0.2">
      <c r="A100" s="1" t="s">
        <v>1926</v>
      </c>
      <c r="B100" s="1">
        <v>1</v>
      </c>
      <c r="C100" s="1" t="s">
        <v>1991</v>
      </c>
      <c r="D100" s="1">
        <v>45</v>
      </c>
      <c r="E100" s="1" t="str">
        <f t="shared" si="8"/>
        <v>01045</v>
      </c>
      <c r="F100" s="1" t="s">
        <v>1928</v>
      </c>
      <c r="G100" s="3">
        <v>1925</v>
      </c>
    </row>
    <row r="101" spans="1:7" x14ac:dyDescent="0.2">
      <c r="A101" s="1" t="s">
        <v>1926</v>
      </c>
      <c r="B101" s="1">
        <v>1</v>
      </c>
      <c r="C101" s="1" t="s">
        <v>1991</v>
      </c>
      <c r="D101" s="1">
        <v>45</v>
      </c>
      <c r="E101" s="1" t="str">
        <f t="shared" si="8"/>
        <v>01045</v>
      </c>
      <c r="F101" s="1" t="s">
        <v>1929</v>
      </c>
      <c r="G101" s="1">
        <v>274</v>
      </c>
    </row>
    <row r="102" spans="1:7" x14ac:dyDescent="0.2">
      <c r="A102" s="1" t="s">
        <v>1926</v>
      </c>
      <c r="B102" s="1">
        <v>1</v>
      </c>
      <c r="C102" s="1" t="s">
        <v>1992</v>
      </c>
      <c r="D102" s="1">
        <v>61</v>
      </c>
      <c r="E102" s="1" t="str">
        <f t="shared" si="8"/>
        <v>01061</v>
      </c>
      <c r="F102" s="1" t="s">
        <v>1928</v>
      </c>
      <c r="G102" s="3">
        <v>4009</v>
      </c>
    </row>
    <row r="103" spans="1:7" x14ac:dyDescent="0.2">
      <c r="A103" s="1" t="s">
        <v>1926</v>
      </c>
      <c r="B103" s="1">
        <v>1</v>
      </c>
      <c r="C103" s="1" t="s">
        <v>1992</v>
      </c>
      <c r="D103" s="1">
        <v>61</v>
      </c>
      <c r="E103" s="1" t="str">
        <f t="shared" si="8"/>
        <v>01061</v>
      </c>
      <c r="F103" s="1" t="s">
        <v>1929</v>
      </c>
      <c r="G103" s="1">
        <v>0</v>
      </c>
    </row>
    <row r="104" spans="1:7" x14ac:dyDescent="0.2">
      <c r="A104" s="1" t="s">
        <v>1926</v>
      </c>
      <c r="B104" s="1">
        <v>1</v>
      </c>
      <c r="C104" s="1" t="s">
        <v>1993</v>
      </c>
      <c r="D104" s="1">
        <v>67</v>
      </c>
      <c r="E104" s="1" t="str">
        <f t="shared" si="8"/>
        <v>01067</v>
      </c>
      <c r="F104" s="1" t="s">
        <v>1928</v>
      </c>
      <c r="G104" s="3">
        <v>4819</v>
      </c>
    </row>
    <row r="105" spans="1:7" x14ac:dyDescent="0.2">
      <c r="A105" s="1" t="s">
        <v>1926</v>
      </c>
      <c r="B105" s="1">
        <v>1</v>
      </c>
      <c r="C105" s="1" t="s">
        <v>1994</v>
      </c>
      <c r="D105" s="1">
        <v>69</v>
      </c>
      <c r="E105" s="1" t="str">
        <f t="shared" si="8"/>
        <v>01069</v>
      </c>
      <c r="F105" s="1" t="s">
        <v>1928</v>
      </c>
      <c r="G105" s="3">
        <v>1762</v>
      </c>
    </row>
    <row r="106" spans="1:7" x14ac:dyDescent="0.2">
      <c r="A106" s="1" t="s">
        <v>1926</v>
      </c>
      <c r="B106" s="1">
        <v>1</v>
      </c>
      <c r="C106" s="1" t="s">
        <v>1995</v>
      </c>
      <c r="D106" s="1">
        <v>109</v>
      </c>
      <c r="E106" s="1" t="str">
        <f t="shared" si="8"/>
        <v>01109</v>
      </c>
      <c r="F106" s="1" t="s">
        <v>1928</v>
      </c>
      <c r="G106" s="3">
        <v>2140</v>
      </c>
    </row>
    <row r="107" spans="1:7" x14ac:dyDescent="0.2">
      <c r="A107" s="1" t="s">
        <v>1926</v>
      </c>
      <c r="B107" s="1">
        <v>1</v>
      </c>
      <c r="C107" s="1" t="s">
        <v>1995</v>
      </c>
      <c r="D107" s="1">
        <v>109</v>
      </c>
      <c r="E107" s="1" t="str">
        <f t="shared" ref="E107:E118" si="9" xml:space="preserve"> TEXT(B107,"00") &amp;TEXT(D107,"000")</f>
        <v>01109</v>
      </c>
      <c r="F107" s="1" t="s">
        <v>1929</v>
      </c>
      <c r="G107" s="1">
        <v>0</v>
      </c>
    </row>
    <row r="108" spans="1:7" x14ac:dyDescent="0.2">
      <c r="A108" s="1" t="s">
        <v>1926</v>
      </c>
      <c r="B108" s="1">
        <v>1</v>
      </c>
      <c r="C108" s="1" t="s">
        <v>1996</v>
      </c>
      <c r="D108" s="1">
        <v>113</v>
      </c>
      <c r="E108" s="1" t="str">
        <f t="shared" si="9"/>
        <v>01113</v>
      </c>
      <c r="F108" s="1" t="s">
        <v>1928</v>
      </c>
      <c r="G108" s="3">
        <v>2012</v>
      </c>
    </row>
    <row r="109" spans="1:7" x14ac:dyDescent="0.2">
      <c r="A109" s="1" t="s">
        <v>1997</v>
      </c>
      <c r="B109" s="1">
        <v>4</v>
      </c>
      <c r="C109" s="1" t="s">
        <v>1998</v>
      </c>
      <c r="D109" s="1">
        <v>1</v>
      </c>
      <c r="E109" s="1" t="str">
        <f t="shared" si="9"/>
        <v>04001</v>
      </c>
      <c r="F109" s="1" t="s">
        <v>1957</v>
      </c>
      <c r="G109" s="3">
        <v>1582</v>
      </c>
    </row>
    <row r="110" spans="1:7" x14ac:dyDescent="0.2">
      <c r="A110" s="1" t="s">
        <v>1997</v>
      </c>
      <c r="B110" s="1">
        <v>4</v>
      </c>
      <c r="C110" s="1" t="s">
        <v>1999</v>
      </c>
      <c r="D110" s="1">
        <v>5</v>
      </c>
      <c r="E110" s="1" t="str">
        <f t="shared" si="9"/>
        <v>04005</v>
      </c>
      <c r="F110" s="1" t="s">
        <v>1957</v>
      </c>
      <c r="G110" s="1">
        <v>394</v>
      </c>
    </row>
    <row r="111" spans="1:7" x14ac:dyDescent="0.2">
      <c r="A111" s="1" t="s">
        <v>1997</v>
      </c>
      <c r="B111" s="1">
        <v>4</v>
      </c>
      <c r="C111" s="1" t="s">
        <v>2000</v>
      </c>
      <c r="D111" s="1">
        <v>7</v>
      </c>
      <c r="E111" s="1" t="str">
        <f t="shared" si="9"/>
        <v>04007</v>
      </c>
      <c r="F111" s="1" t="s">
        <v>1957</v>
      </c>
      <c r="G111" s="1">
        <v>0</v>
      </c>
    </row>
    <row r="112" spans="1:7" x14ac:dyDescent="0.2">
      <c r="A112" s="1" t="s">
        <v>1997</v>
      </c>
      <c r="B112" s="1">
        <v>4</v>
      </c>
      <c r="C112" s="1" t="s">
        <v>2001</v>
      </c>
      <c r="D112" s="1">
        <v>15</v>
      </c>
      <c r="E112" s="1" t="str">
        <f t="shared" si="9"/>
        <v>04015</v>
      </c>
      <c r="F112" s="1" t="s">
        <v>1957</v>
      </c>
      <c r="G112" s="1">
        <v>0</v>
      </c>
    </row>
    <row r="113" spans="1:7" x14ac:dyDescent="0.2">
      <c r="A113" s="1" t="s">
        <v>1997</v>
      </c>
      <c r="B113" s="1">
        <v>4</v>
      </c>
      <c r="C113" s="1" t="s">
        <v>2002</v>
      </c>
      <c r="D113" s="1">
        <v>17</v>
      </c>
      <c r="E113" s="1" t="str">
        <f t="shared" si="9"/>
        <v>04017</v>
      </c>
      <c r="F113" s="1" t="s">
        <v>1928</v>
      </c>
      <c r="G113" s="1">
        <v>300</v>
      </c>
    </row>
    <row r="114" spans="1:7" x14ac:dyDescent="0.2">
      <c r="A114" s="1" t="s">
        <v>1997</v>
      </c>
      <c r="B114" s="1">
        <v>4</v>
      </c>
      <c r="C114" s="1" t="s">
        <v>2002</v>
      </c>
      <c r="D114" s="1">
        <v>17</v>
      </c>
      <c r="E114" s="1" t="str">
        <f t="shared" si="9"/>
        <v>04017</v>
      </c>
      <c r="F114" s="1" t="s">
        <v>1929</v>
      </c>
      <c r="G114" s="1">
        <v>283</v>
      </c>
    </row>
    <row r="115" spans="1:7" x14ac:dyDescent="0.2">
      <c r="A115" s="1" t="s">
        <v>1997</v>
      </c>
      <c r="B115" s="1">
        <v>4</v>
      </c>
      <c r="C115" s="1" t="s">
        <v>2002</v>
      </c>
      <c r="D115" s="1">
        <v>17</v>
      </c>
      <c r="E115" s="1" t="str">
        <f t="shared" si="9"/>
        <v>04017</v>
      </c>
      <c r="F115" s="1" t="s">
        <v>1957</v>
      </c>
      <c r="G115" s="3">
        <v>1794</v>
      </c>
    </row>
    <row r="116" spans="1:7" x14ac:dyDescent="0.2">
      <c r="A116" s="1" t="s">
        <v>1997</v>
      </c>
      <c r="B116" s="1">
        <v>4</v>
      </c>
      <c r="C116" s="1" t="s">
        <v>2003</v>
      </c>
      <c r="D116" s="1">
        <v>25</v>
      </c>
      <c r="E116" s="1" t="str">
        <f t="shared" si="9"/>
        <v>04025</v>
      </c>
      <c r="F116" s="1" t="s">
        <v>1928</v>
      </c>
      <c r="G116" s="1">
        <v>139</v>
      </c>
    </row>
    <row r="117" spans="1:7" x14ac:dyDescent="0.2">
      <c r="A117" s="1" t="s">
        <v>1997</v>
      </c>
      <c r="B117" s="1">
        <v>4</v>
      </c>
      <c r="C117" s="1" t="s">
        <v>2003</v>
      </c>
      <c r="D117" s="1">
        <v>25</v>
      </c>
      <c r="E117" s="1" t="str">
        <f t="shared" si="9"/>
        <v>04025</v>
      </c>
      <c r="F117" s="1" t="s">
        <v>1929</v>
      </c>
      <c r="G117" s="1">
        <v>6</v>
      </c>
    </row>
    <row r="118" spans="1:7" x14ac:dyDescent="0.2">
      <c r="A118" s="1" t="s">
        <v>1997</v>
      </c>
      <c r="B118" s="1">
        <v>4</v>
      </c>
      <c r="C118" s="1" t="s">
        <v>2004</v>
      </c>
      <c r="D118" s="1">
        <v>3</v>
      </c>
      <c r="E118" s="1" t="str">
        <f t="shared" si="9"/>
        <v>04003</v>
      </c>
      <c r="F118" s="1" t="s">
        <v>1928</v>
      </c>
      <c r="G118" s="3">
        <v>23292</v>
      </c>
    </row>
    <row r="119" spans="1:7" x14ac:dyDescent="0.2">
      <c r="A119" s="1" t="s">
        <v>1997</v>
      </c>
      <c r="B119" s="1">
        <v>4</v>
      </c>
      <c r="C119" s="1" t="s">
        <v>2004</v>
      </c>
      <c r="D119" s="1">
        <v>3</v>
      </c>
      <c r="E119" s="1" t="str">
        <f t="shared" ref="E119:E129" si="10" xml:space="preserve"> TEXT(B119,"00") &amp;TEXT(D119,"000")</f>
        <v>04003</v>
      </c>
      <c r="F119" s="1" t="s">
        <v>1929</v>
      </c>
      <c r="G119" s="1">
        <v>0</v>
      </c>
    </row>
    <row r="120" spans="1:7" x14ac:dyDescent="0.2">
      <c r="A120" s="1" t="s">
        <v>1997</v>
      </c>
      <c r="B120" s="1">
        <v>4</v>
      </c>
      <c r="C120" s="1" t="s">
        <v>2005</v>
      </c>
      <c r="D120" s="1">
        <v>9</v>
      </c>
      <c r="E120" s="1" t="str">
        <f t="shared" si="10"/>
        <v>04009</v>
      </c>
      <c r="F120" s="1" t="s">
        <v>1928</v>
      </c>
      <c r="G120" s="3">
        <v>5156</v>
      </c>
    </row>
    <row r="121" spans="1:7" x14ac:dyDescent="0.2">
      <c r="A121" s="1" t="s">
        <v>1997</v>
      </c>
      <c r="B121" s="1">
        <v>4</v>
      </c>
      <c r="C121" s="1" t="s">
        <v>2005</v>
      </c>
      <c r="D121" s="1">
        <v>9</v>
      </c>
      <c r="E121" s="1" t="str">
        <f t="shared" si="10"/>
        <v>04009</v>
      </c>
      <c r="F121" s="1" t="s">
        <v>1929</v>
      </c>
      <c r="G121" s="1">
        <v>0</v>
      </c>
    </row>
    <row r="122" spans="1:7" x14ac:dyDescent="0.2">
      <c r="A122" s="1" t="s">
        <v>1997</v>
      </c>
      <c r="B122" s="1">
        <v>4</v>
      </c>
      <c r="C122" s="1" t="s">
        <v>2006</v>
      </c>
      <c r="D122" s="1">
        <v>11</v>
      </c>
      <c r="E122" s="1" t="str">
        <f t="shared" si="10"/>
        <v>04011</v>
      </c>
      <c r="F122" s="1" t="s">
        <v>1928</v>
      </c>
      <c r="G122" s="1">
        <v>0</v>
      </c>
    </row>
    <row r="123" spans="1:7" x14ac:dyDescent="0.2">
      <c r="A123" s="1" t="s">
        <v>1997</v>
      </c>
      <c r="B123" s="1">
        <v>4</v>
      </c>
      <c r="C123" s="1" t="s">
        <v>2006</v>
      </c>
      <c r="D123" s="1">
        <v>11</v>
      </c>
      <c r="E123" s="1" t="str">
        <f t="shared" si="10"/>
        <v>04011</v>
      </c>
      <c r="F123" s="1" t="s">
        <v>1929</v>
      </c>
      <c r="G123" s="1">
        <v>0</v>
      </c>
    </row>
    <row r="124" spans="1:7" x14ac:dyDescent="0.2">
      <c r="A124" s="1" t="s">
        <v>1997</v>
      </c>
      <c r="B124" s="1">
        <v>4</v>
      </c>
      <c r="C124" s="1" t="s">
        <v>2007</v>
      </c>
      <c r="D124" s="1">
        <v>12</v>
      </c>
      <c r="E124" s="1" t="str">
        <f t="shared" si="10"/>
        <v>04012</v>
      </c>
      <c r="F124" s="1" t="s">
        <v>1928</v>
      </c>
      <c r="G124" s="1">
        <v>0</v>
      </c>
    </row>
    <row r="125" spans="1:7" x14ac:dyDescent="0.2">
      <c r="A125" s="1" t="s">
        <v>1997</v>
      </c>
      <c r="B125" s="1">
        <v>4</v>
      </c>
      <c r="C125" s="1" t="s">
        <v>2007</v>
      </c>
      <c r="D125" s="1">
        <v>12</v>
      </c>
      <c r="E125" s="1" t="str">
        <f t="shared" si="10"/>
        <v>04012</v>
      </c>
      <c r="F125" s="1" t="s">
        <v>1929</v>
      </c>
      <c r="G125" s="3">
        <v>2552</v>
      </c>
    </row>
    <row r="126" spans="1:7" x14ac:dyDescent="0.2">
      <c r="A126" s="1" t="s">
        <v>1997</v>
      </c>
      <c r="B126" s="1">
        <v>4</v>
      </c>
      <c r="C126" s="1" t="s">
        <v>2008</v>
      </c>
      <c r="D126" s="1">
        <v>13</v>
      </c>
      <c r="E126" s="1" t="str">
        <f t="shared" si="10"/>
        <v>04013</v>
      </c>
      <c r="F126" s="1" t="s">
        <v>1928</v>
      </c>
      <c r="G126" s="1">
        <v>0</v>
      </c>
    </row>
    <row r="127" spans="1:7" x14ac:dyDescent="0.2">
      <c r="A127" s="1" t="s">
        <v>1997</v>
      </c>
      <c r="B127" s="1">
        <v>4</v>
      </c>
      <c r="C127" s="1" t="s">
        <v>2008</v>
      </c>
      <c r="D127" s="1">
        <v>13</v>
      </c>
      <c r="E127" s="1" t="str">
        <f t="shared" si="10"/>
        <v>04013</v>
      </c>
      <c r="F127" s="1" t="s">
        <v>1929</v>
      </c>
      <c r="G127" s="3">
        <v>10926</v>
      </c>
    </row>
    <row r="128" spans="1:7" x14ac:dyDescent="0.2">
      <c r="A128" s="1" t="s">
        <v>1997</v>
      </c>
      <c r="B128" s="1">
        <v>4</v>
      </c>
      <c r="C128" s="1" t="s">
        <v>2008</v>
      </c>
      <c r="D128" s="1">
        <v>13</v>
      </c>
      <c r="E128" s="1" t="str">
        <f t="shared" si="10"/>
        <v>04013</v>
      </c>
      <c r="F128" s="1" t="s">
        <v>1957</v>
      </c>
      <c r="G128" s="1">
        <v>0</v>
      </c>
    </row>
    <row r="129" spans="1:7" x14ac:dyDescent="0.2">
      <c r="A129" s="1" t="s">
        <v>1997</v>
      </c>
      <c r="B129" s="1">
        <v>4</v>
      </c>
      <c r="C129" s="1" t="s">
        <v>2009</v>
      </c>
      <c r="D129" s="1">
        <v>19</v>
      </c>
      <c r="E129" s="1" t="str">
        <f t="shared" si="10"/>
        <v>04019</v>
      </c>
      <c r="F129" s="1" t="s">
        <v>1928</v>
      </c>
      <c r="G129" s="1">
        <v>0</v>
      </c>
    </row>
    <row r="130" spans="1:7" x14ac:dyDescent="0.2">
      <c r="A130" s="1" t="s">
        <v>1997</v>
      </c>
      <c r="B130" s="1">
        <v>4</v>
      </c>
      <c r="C130" s="1" t="s">
        <v>2009</v>
      </c>
      <c r="D130" s="1">
        <v>19</v>
      </c>
      <c r="E130" s="1" t="str">
        <f t="shared" ref="E130:E140" si="11" xml:space="preserve"> TEXT(B130,"00") &amp;TEXT(D130,"000")</f>
        <v>04019</v>
      </c>
      <c r="F130" s="1" t="s">
        <v>1957</v>
      </c>
      <c r="G130" s="1">
        <v>0</v>
      </c>
    </row>
    <row r="131" spans="1:7" x14ac:dyDescent="0.2">
      <c r="A131" s="1" t="s">
        <v>1997</v>
      </c>
      <c r="B131" s="1">
        <v>4</v>
      </c>
      <c r="C131" s="1" t="s">
        <v>2010</v>
      </c>
      <c r="D131" s="1">
        <v>21</v>
      </c>
      <c r="E131" s="1" t="str">
        <f t="shared" si="11"/>
        <v>04021</v>
      </c>
      <c r="F131" s="1" t="s">
        <v>1928</v>
      </c>
      <c r="G131" s="3">
        <v>1184</v>
      </c>
    </row>
    <row r="132" spans="1:7" x14ac:dyDescent="0.2">
      <c r="A132" s="1" t="s">
        <v>1997</v>
      </c>
      <c r="B132" s="1">
        <v>4</v>
      </c>
      <c r="C132" s="1" t="s">
        <v>2010</v>
      </c>
      <c r="D132" s="1">
        <v>21</v>
      </c>
      <c r="E132" s="1" t="str">
        <f t="shared" si="11"/>
        <v>04021</v>
      </c>
      <c r="F132" s="1" t="s">
        <v>1929</v>
      </c>
      <c r="G132" s="3">
        <v>17312</v>
      </c>
    </row>
    <row r="133" spans="1:7" x14ac:dyDescent="0.2">
      <c r="A133" s="1" t="s">
        <v>1997</v>
      </c>
      <c r="B133" s="1">
        <v>4</v>
      </c>
      <c r="C133" s="1" t="s">
        <v>2010</v>
      </c>
      <c r="D133" s="1">
        <v>21</v>
      </c>
      <c r="E133" s="1" t="str">
        <f t="shared" si="11"/>
        <v>04021</v>
      </c>
      <c r="F133" s="1" t="s">
        <v>1957</v>
      </c>
      <c r="G133" s="1">
        <v>0</v>
      </c>
    </row>
    <row r="134" spans="1:7" x14ac:dyDescent="0.2">
      <c r="A134" s="1" t="s">
        <v>2011</v>
      </c>
      <c r="B134" s="1">
        <v>5</v>
      </c>
      <c r="C134" s="1" t="s">
        <v>2012</v>
      </c>
      <c r="D134" s="1">
        <v>29</v>
      </c>
      <c r="E134" s="1" t="str">
        <f t="shared" si="11"/>
        <v>05029</v>
      </c>
      <c r="F134" s="1" t="s">
        <v>1928</v>
      </c>
      <c r="G134" s="3">
        <v>2827</v>
      </c>
    </row>
    <row r="135" spans="1:7" x14ac:dyDescent="0.2">
      <c r="A135" s="1" t="s">
        <v>2011</v>
      </c>
      <c r="B135" s="1">
        <v>5</v>
      </c>
      <c r="C135" s="1" t="s">
        <v>2012</v>
      </c>
      <c r="D135" s="1">
        <v>29</v>
      </c>
      <c r="E135" s="1" t="str">
        <f t="shared" si="11"/>
        <v>05029</v>
      </c>
      <c r="F135" s="1" t="s">
        <v>1929</v>
      </c>
      <c r="G135" s="1">
        <v>0</v>
      </c>
    </row>
    <row r="136" spans="1:7" x14ac:dyDescent="0.2">
      <c r="A136" s="1" t="s">
        <v>2011</v>
      </c>
      <c r="B136" s="1">
        <v>5</v>
      </c>
      <c r="C136" s="1" t="s">
        <v>2013</v>
      </c>
      <c r="D136" s="1">
        <v>45</v>
      </c>
      <c r="E136" s="1" t="str">
        <f t="shared" si="11"/>
        <v>05045</v>
      </c>
      <c r="F136" s="1" t="s">
        <v>1928</v>
      </c>
      <c r="G136" s="3">
        <v>1472</v>
      </c>
    </row>
    <row r="137" spans="1:7" x14ac:dyDescent="0.2">
      <c r="A137" s="1" t="s">
        <v>2011</v>
      </c>
      <c r="B137" s="1">
        <v>5</v>
      </c>
      <c r="C137" s="1" t="s">
        <v>2013</v>
      </c>
      <c r="D137" s="1">
        <v>45</v>
      </c>
      <c r="E137" s="1" t="str">
        <f t="shared" si="11"/>
        <v>05045</v>
      </c>
      <c r="F137" s="1" t="s">
        <v>1929</v>
      </c>
      <c r="G137" s="1">
        <v>56</v>
      </c>
    </row>
    <row r="138" spans="1:7" x14ac:dyDescent="0.2">
      <c r="A138" s="1" t="s">
        <v>2011</v>
      </c>
      <c r="B138" s="1">
        <v>5</v>
      </c>
      <c r="C138" s="1" t="s">
        <v>1939</v>
      </c>
      <c r="D138" s="1">
        <v>105</v>
      </c>
      <c r="E138" s="1" t="str">
        <f t="shared" si="11"/>
        <v>05105</v>
      </c>
      <c r="F138" s="1" t="s">
        <v>1928</v>
      </c>
      <c r="G138" s="1">
        <v>0</v>
      </c>
    </row>
    <row r="139" spans="1:7" x14ac:dyDescent="0.2">
      <c r="A139" s="1" t="s">
        <v>2011</v>
      </c>
      <c r="B139" s="1">
        <v>5</v>
      </c>
      <c r="C139" s="1" t="s">
        <v>2014</v>
      </c>
      <c r="D139" s="1">
        <v>119</v>
      </c>
      <c r="E139" s="1" t="str">
        <f t="shared" si="11"/>
        <v>05119</v>
      </c>
      <c r="F139" s="1" t="s">
        <v>1928</v>
      </c>
      <c r="G139" s="3">
        <v>3839</v>
      </c>
    </row>
    <row r="140" spans="1:7" x14ac:dyDescent="0.2">
      <c r="A140" s="1" t="s">
        <v>2011</v>
      </c>
      <c r="B140" s="1">
        <v>5</v>
      </c>
      <c r="C140" s="1" t="s">
        <v>2011</v>
      </c>
      <c r="D140" s="1">
        <v>1</v>
      </c>
      <c r="E140" s="1" t="str">
        <f t="shared" si="11"/>
        <v>05001</v>
      </c>
      <c r="F140" s="1" t="s">
        <v>1928</v>
      </c>
      <c r="G140" s="3">
        <v>46585</v>
      </c>
    </row>
    <row r="141" spans="1:7" x14ac:dyDescent="0.2">
      <c r="A141" s="1" t="s">
        <v>2011</v>
      </c>
      <c r="B141" s="1">
        <v>5</v>
      </c>
      <c r="C141" s="1" t="s">
        <v>2015</v>
      </c>
      <c r="D141" s="1">
        <v>35</v>
      </c>
      <c r="E141" s="1" t="str">
        <f t="shared" ref="E141:E146" si="12" xml:space="preserve"> TEXT(B141,"00") &amp;TEXT(D141,"000")</f>
        <v>05035</v>
      </c>
      <c r="F141" s="1" t="s">
        <v>1928</v>
      </c>
      <c r="G141" s="3">
        <v>12572</v>
      </c>
    </row>
    <row r="142" spans="1:7" x14ac:dyDescent="0.2">
      <c r="A142" s="1" t="s">
        <v>2011</v>
      </c>
      <c r="B142" s="1">
        <v>5</v>
      </c>
      <c r="C142" s="1" t="s">
        <v>2016</v>
      </c>
      <c r="D142" s="1">
        <v>37</v>
      </c>
      <c r="E142" s="1" t="str">
        <f t="shared" si="12"/>
        <v>05037</v>
      </c>
      <c r="F142" s="1" t="s">
        <v>1928</v>
      </c>
      <c r="G142" s="3">
        <v>13964</v>
      </c>
    </row>
    <row r="143" spans="1:7" x14ac:dyDescent="0.2">
      <c r="A143" s="1" t="s">
        <v>2011</v>
      </c>
      <c r="B143" s="1">
        <v>5</v>
      </c>
      <c r="C143" s="1" t="s">
        <v>1979</v>
      </c>
      <c r="D143" s="1">
        <v>77</v>
      </c>
      <c r="E143" s="1" t="str">
        <f t="shared" si="12"/>
        <v>05077</v>
      </c>
      <c r="F143" s="1" t="s">
        <v>1928</v>
      </c>
      <c r="G143" s="3">
        <v>31063</v>
      </c>
    </row>
    <row r="144" spans="1:7" x14ac:dyDescent="0.2">
      <c r="A144" s="1" t="s">
        <v>2011</v>
      </c>
      <c r="B144" s="1">
        <v>5</v>
      </c>
      <c r="C144" s="1" t="s">
        <v>2017</v>
      </c>
      <c r="D144" s="1">
        <v>85</v>
      </c>
      <c r="E144" s="1" t="str">
        <f t="shared" si="12"/>
        <v>05085</v>
      </c>
      <c r="F144" s="1" t="s">
        <v>1928</v>
      </c>
      <c r="G144" s="3">
        <v>33997</v>
      </c>
    </row>
    <row r="145" spans="1:7" x14ac:dyDescent="0.2">
      <c r="A145" s="1" t="s">
        <v>2011</v>
      </c>
      <c r="B145" s="1">
        <v>5</v>
      </c>
      <c r="C145" s="1" t="s">
        <v>1948</v>
      </c>
      <c r="D145" s="1">
        <v>95</v>
      </c>
      <c r="E145" s="1" t="str">
        <f t="shared" si="12"/>
        <v>05095</v>
      </c>
      <c r="F145" s="1" t="s">
        <v>1928</v>
      </c>
      <c r="G145" s="3">
        <v>26601</v>
      </c>
    </row>
    <row r="146" spans="1:7" x14ac:dyDescent="0.2">
      <c r="A146" s="1" t="s">
        <v>2011</v>
      </c>
      <c r="B146" s="1">
        <v>5</v>
      </c>
      <c r="C146" s="1" t="s">
        <v>2018</v>
      </c>
      <c r="D146" s="1">
        <v>107</v>
      </c>
      <c r="E146" s="1" t="str">
        <f t="shared" si="12"/>
        <v>05107</v>
      </c>
      <c r="F146" s="1" t="s">
        <v>1928</v>
      </c>
      <c r="G146" s="3">
        <v>34883</v>
      </c>
    </row>
    <row r="147" spans="1:7" x14ac:dyDescent="0.2">
      <c r="A147" s="1" t="s">
        <v>2011</v>
      </c>
      <c r="B147" s="1">
        <v>5</v>
      </c>
      <c r="C147" s="1" t="s">
        <v>2019</v>
      </c>
      <c r="D147" s="1">
        <v>117</v>
      </c>
      <c r="E147" s="1" t="str">
        <f t="shared" ref="E147:E154" si="13" xml:space="preserve"> TEXT(B147,"00") &amp;TEXT(D147,"000")</f>
        <v>05117</v>
      </c>
      <c r="F147" s="1" t="s">
        <v>1928</v>
      </c>
      <c r="G147" s="3">
        <v>15326</v>
      </c>
    </row>
    <row r="148" spans="1:7" x14ac:dyDescent="0.2">
      <c r="A148" s="1" t="s">
        <v>2011</v>
      </c>
      <c r="B148" s="1">
        <v>5</v>
      </c>
      <c r="C148" s="1" t="s">
        <v>2020</v>
      </c>
      <c r="D148" s="1">
        <v>123</v>
      </c>
      <c r="E148" s="1" t="str">
        <f t="shared" si="13"/>
        <v>05123</v>
      </c>
      <c r="F148" s="1" t="s">
        <v>1928</v>
      </c>
      <c r="G148" s="3">
        <v>15917</v>
      </c>
    </row>
    <row r="149" spans="1:7" x14ac:dyDescent="0.2">
      <c r="A149" s="1" t="s">
        <v>2011</v>
      </c>
      <c r="B149" s="1">
        <v>5</v>
      </c>
      <c r="C149" s="1" t="s">
        <v>2021</v>
      </c>
      <c r="D149" s="1">
        <v>147</v>
      </c>
      <c r="E149" s="1" t="str">
        <f t="shared" si="13"/>
        <v>05147</v>
      </c>
      <c r="F149" s="1" t="s">
        <v>1928</v>
      </c>
      <c r="G149" s="3">
        <v>17477</v>
      </c>
    </row>
    <row r="150" spans="1:7" x14ac:dyDescent="0.2">
      <c r="A150" s="1" t="s">
        <v>2011</v>
      </c>
      <c r="B150" s="1">
        <v>5</v>
      </c>
      <c r="C150" s="1" t="s">
        <v>2022</v>
      </c>
      <c r="D150" s="1">
        <v>49</v>
      </c>
      <c r="E150" s="1" t="str">
        <f t="shared" si="13"/>
        <v>05049</v>
      </c>
      <c r="F150" s="1" t="s">
        <v>1928</v>
      </c>
      <c r="G150" s="1">
        <v>450</v>
      </c>
    </row>
    <row r="151" spans="1:7" x14ac:dyDescent="0.2">
      <c r="A151" s="1" t="s">
        <v>2011</v>
      </c>
      <c r="B151" s="1">
        <v>5</v>
      </c>
      <c r="C151" s="1" t="s">
        <v>2023</v>
      </c>
      <c r="D151" s="1">
        <v>65</v>
      </c>
      <c r="E151" s="1" t="str">
        <f t="shared" si="13"/>
        <v>05065</v>
      </c>
      <c r="F151" s="1" t="s">
        <v>1928</v>
      </c>
      <c r="G151" s="1">
        <v>0</v>
      </c>
    </row>
    <row r="152" spans="1:7" x14ac:dyDescent="0.2">
      <c r="A152" s="1" t="s">
        <v>2011</v>
      </c>
      <c r="B152" s="1">
        <v>5</v>
      </c>
      <c r="C152" s="1" t="s">
        <v>1974</v>
      </c>
      <c r="D152" s="1">
        <v>21</v>
      </c>
      <c r="E152" s="1" t="str">
        <f t="shared" si="13"/>
        <v>05021</v>
      </c>
      <c r="F152" s="1" t="s">
        <v>1928</v>
      </c>
      <c r="G152" s="3">
        <v>26891</v>
      </c>
    </row>
    <row r="153" spans="1:7" x14ac:dyDescent="0.2">
      <c r="A153" s="1" t="s">
        <v>2011</v>
      </c>
      <c r="B153" s="1">
        <v>5</v>
      </c>
      <c r="C153" s="1" t="s">
        <v>2024</v>
      </c>
      <c r="D153" s="1">
        <v>31</v>
      </c>
      <c r="E153" s="1" t="str">
        <f t="shared" si="13"/>
        <v>05031</v>
      </c>
      <c r="F153" s="1" t="s">
        <v>1928</v>
      </c>
      <c r="G153" s="3">
        <v>33408</v>
      </c>
    </row>
    <row r="154" spans="1:7" x14ac:dyDescent="0.2">
      <c r="A154" s="1" t="s">
        <v>2011</v>
      </c>
      <c r="B154" s="1">
        <v>5</v>
      </c>
      <c r="C154" s="1" t="s">
        <v>1933</v>
      </c>
      <c r="D154" s="1">
        <v>55</v>
      </c>
      <c r="E154" s="1" t="str">
        <f t="shared" si="13"/>
        <v>05055</v>
      </c>
      <c r="F154" s="1" t="s">
        <v>1928</v>
      </c>
      <c r="G154" s="3">
        <v>24635</v>
      </c>
    </row>
    <row r="155" spans="1:7" x14ac:dyDescent="0.2">
      <c r="A155" s="1" t="s">
        <v>2011</v>
      </c>
      <c r="B155" s="1">
        <v>5</v>
      </c>
      <c r="C155" s="1" t="s">
        <v>2025</v>
      </c>
      <c r="D155" s="1">
        <v>63</v>
      </c>
      <c r="E155" s="1" t="str">
        <f t="shared" ref="E155:E162" si="14" xml:space="preserve"> TEXT(B155,"00") &amp;TEXT(D155,"000")</f>
        <v>05063</v>
      </c>
      <c r="F155" s="1" t="s">
        <v>1928</v>
      </c>
      <c r="G155" s="3">
        <v>4748</v>
      </c>
    </row>
    <row r="156" spans="1:7" x14ac:dyDescent="0.2">
      <c r="A156" s="1" t="s">
        <v>2011</v>
      </c>
      <c r="B156" s="1">
        <v>5</v>
      </c>
      <c r="C156" s="1" t="s">
        <v>2025</v>
      </c>
      <c r="D156" s="1">
        <v>63</v>
      </c>
      <c r="E156" s="1" t="str">
        <f t="shared" si="14"/>
        <v>05063</v>
      </c>
      <c r="F156" s="1" t="s">
        <v>1929</v>
      </c>
      <c r="G156" s="1">
        <v>0</v>
      </c>
    </row>
    <row r="157" spans="1:7" x14ac:dyDescent="0.2">
      <c r="A157" s="1" t="s">
        <v>2011</v>
      </c>
      <c r="B157" s="1">
        <v>5</v>
      </c>
      <c r="C157" s="1" t="s">
        <v>1959</v>
      </c>
      <c r="D157" s="1">
        <v>67</v>
      </c>
      <c r="E157" s="1" t="str">
        <f t="shared" si="14"/>
        <v>05067</v>
      </c>
      <c r="F157" s="1" t="s">
        <v>1928</v>
      </c>
      <c r="G157" s="3">
        <v>10965</v>
      </c>
    </row>
    <row r="158" spans="1:7" x14ac:dyDescent="0.2">
      <c r="A158" s="1" t="s">
        <v>2011</v>
      </c>
      <c r="B158" s="1">
        <v>5</v>
      </c>
      <c r="C158" s="1" t="s">
        <v>1965</v>
      </c>
      <c r="D158" s="1">
        <v>75</v>
      </c>
      <c r="E158" s="1" t="str">
        <f t="shared" si="14"/>
        <v>05075</v>
      </c>
      <c r="F158" s="1" t="s">
        <v>1928</v>
      </c>
      <c r="G158" s="3">
        <v>6931</v>
      </c>
    </row>
    <row r="159" spans="1:7" x14ac:dyDescent="0.2">
      <c r="A159" s="1" t="s">
        <v>2011</v>
      </c>
      <c r="B159" s="1">
        <v>5</v>
      </c>
      <c r="C159" s="1" t="s">
        <v>2026</v>
      </c>
      <c r="D159" s="1">
        <v>93</v>
      </c>
      <c r="E159" s="1" t="str">
        <f t="shared" si="14"/>
        <v>05093</v>
      </c>
      <c r="F159" s="1" t="s">
        <v>1928</v>
      </c>
      <c r="G159" s="3">
        <v>17558</v>
      </c>
    </row>
    <row r="160" spans="1:7" x14ac:dyDescent="0.2">
      <c r="A160" s="1" t="s">
        <v>2011</v>
      </c>
      <c r="B160" s="1">
        <v>5</v>
      </c>
      <c r="C160" s="1" t="s">
        <v>2027</v>
      </c>
      <c r="D160" s="1">
        <v>111</v>
      </c>
      <c r="E160" s="1" t="str">
        <f t="shared" si="14"/>
        <v>05111</v>
      </c>
      <c r="F160" s="1" t="s">
        <v>1928</v>
      </c>
      <c r="G160" s="3">
        <v>18436</v>
      </c>
    </row>
    <row r="161" spans="1:7" x14ac:dyDescent="0.2">
      <c r="A161" s="1" t="s">
        <v>2011</v>
      </c>
      <c r="B161" s="1">
        <v>5</v>
      </c>
      <c r="C161" s="1" t="s">
        <v>1981</v>
      </c>
      <c r="D161" s="1">
        <v>121</v>
      </c>
      <c r="E161" s="1" t="str">
        <f t="shared" si="14"/>
        <v>05121</v>
      </c>
      <c r="F161" s="1" t="s">
        <v>1928</v>
      </c>
      <c r="G161" s="3">
        <v>4361</v>
      </c>
    </row>
    <row r="162" spans="1:7" x14ac:dyDescent="0.2">
      <c r="A162" s="1" t="s">
        <v>2011</v>
      </c>
      <c r="B162" s="1">
        <v>5</v>
      </c>
      <c r="C162" s="1" t="s">
        <v>2028</v>
      </c>
      <c r="D162" s="1">
        <v>145</v>
      </c>
      <c r="E162" s="1" t="str">
        <f t="shared" si="14"/>
        <v>05145</v>
      </c>
      <c r="F162" s="1" t="s">
        <v>1928</v>
      </c>
      <c r="G162" s="3">
        <v>4552</v>
      </c>
    </row>
    <row r="163" spans="1:7" x14ac:dyDescent="0.2">
      <c r="A163" s="1" t="s">
        <v>2011</v>
      </c>
      <c r="B163" s="1">
        <v>5</v>
      </c>
      <c r="C163" s="1" t="s">
        <v>2028</v>
      </c>
      <c r="D163" s="1">
        <v>145</v>
      </c>
      <c r="E163" s="1" t="str">
        <f t="shared" ref="E163:E176" si="15" xml:space="preserve"> TEXT(B163,"00") &amp;TEXT(D163,"000")</f>
        <v>05145</v>
      </c>
      <c r="F163" s="1" t="s">
        <v>1929</v>
      </c>
      <c r="G163" s="1">
        <v>0</v>
      </c>
    </row>
    <row r="164" spans="1:7" x14ac:dyDescent="0.2">
      <c r="A164" s="1" t="s">
        <v>2011</v>
      </c>
      <c r="B164" s="1">
        <v>5</v>
      </c>
      <c r="C164" s="1" t="s">
        <v>2029</v>
      </c>
      <c r="D164" s="1">
        <v>7</v>
      </c>
      <c r="E164" s="1" t="str">
        <f t="shared" si="15"/>
        <v>05007</v>
      </c>
      <c r="F164" s="1" t="s">
        <v>1928</v>
      </c>
      <c r="G164" s="1">
        <v>407</v>
      </c>
    </row>
    <row r="165" spans="1:7" x14ac:dyDescent="0.2">
      <c r="A165" s="1" t="s">
        <v>2011</v>
      </c>
      <c r="B165" s="1">
        <v>5</v>
      </c>
      <c r="C165" s="1" t="s">
        <v>2029</v>
      </c>
      <c r="D165" s="1">
        <v>7</v>
      </c>
      <c r="E165" s="1" t="str">
        <f t="shared" si="15"/>
        <v>05007</v>
      </c>
      <c r="F165" s="1" t="s">
        <v>1929</v>
      </c>
      <c r="G165" s="1">
        <v>530</v>
      </c>
    </row>
    <row r="166" spans="1:7" x14ac:dyDescent="0.2">
      <c r="A166" s="1" t="s">
        <v>2011</v>
      </c>
      <c r="B166" s="1">
        <v>5</v>
      </c>
      <c r="C166" s="1" t="s">
        <v>2030</v>
      </c>
      <c r="D166" s="1">
        <v>9</v>
      </c>
      <c r="E166" s="1" t="str">
        <f t="shared" si="15"/>
        <v>05009</v>
      </c>
      <c r="F166" s="1" t="s">
        <v>1928</v>
      </c>
      <c r="G166" s="1">
        <v>0</v>
      </c>
    </row>
    <row r="167" spans="1:7" x14ac:dyDescent="0.2">
      <c r="A167" s="1" t="s">
        <v>2011</v>
      </c>
      <c r="B167" s="1">
        <v>5</v>
      </c>
      <c r="C167" s="1" t="s">
        <v>2031</v>
      </c>
      <c r="D167" s="1">
        <v>15</v>
      </c>
      <c r="E167" s="1" t="str">
        <f t="shared" si="15"/>
        <v>05015</v>
      </c>
      <c r="F167" s="1" t="s">
        <v>1928</v>
      </c>
      <c r="G167" s="1">
        <v>0</v>
      </c>
    </row>
    <row r="168" spans="1:7" x14ac:dyDescent="0.2">
      <c r="A168" s="1" t="s">
        <v>2011</v>
      </c>
      <c r="B168" s="1">
        <v>5</v>
      </c>
      <c r="C168" s="1" t="s">
        <v>2031</v>
      </c>
      <c r="D168" s="1">
        <v>15</v>
      </c>
      <c r="E168" s="1" t="str">
        <f t="shared" si="15"/>
        <v>05015</v>
      </c>
      <c r="F168" s="1" t="s">
        <v>1929</v>
      </c>
      <c r="G168" s="1">
        <v>0</v>
      </c>
    </row>
    <row r="169" spans="1:7" x14ac:dyDescent="0.2">
      <c r="A169" s="1" t="s">
        <v>2011</v>
      </c>
      <c r="B169" s="1">
        <v>5</v>
      </c>
      <c r="C169" s="1" t="s">
        <v>1967</v>
      </c>
      <c r="D169" s="1">
        <v>87</v>
      </c>
      <c r="E169" s="1" t="str">
        <f t="shared" si="15"/>
        <v>05087</v>
      </c>
      <c r="F169" s="1" t="s">
        <v>1929</v>
      </c>
      <c r="G169" s="1">
        <v>0</v>
      </c>
    </row>
    <row r="170" spans="1:7" x14ac:dyDescent="0.2">
      <c r="A170" s="1" t="s">
        <v>2011</v>
      </c>
      <c r="B170" s="1">
        <v>5</v>
      </c>
      <c r="C170" s="1" t="s">
        <v>1949</v>
      </c>
      <c r="D170" s="1">
        <v>143</v>
      </c>
      <c r="E170" s="1" t="str">
        <f t="shared" si="15"/>
        <v>05143</v>
      </c>
      <c r="F170" s="1" t="s">
        <v>1928</v>
      </c>
      <c r="G170" s="1">
        <v>0</v>
      </c>
    </row>
    <row r="171" spans="1:7" x14ac:dyDescent="0.2">
      <c r="A171" s="1" t="s">
        <v>2011</v>
      </c>
      <c r="B171" s="1">
        <v>5</v>
      </c>
      <c r="C171" s="1" t="s">
        <v>1949</v>
      </c>
      <c r="D171" s="1">
        <v>143</v>
      </c>
      <c r="E171" s="1" t="str">
        <f t="shared" si="15"/>
        <v>05143</v>
      </c>
      <c r="F171" s="1" t="s">
        <v>1929</v>
      </c>
      <c r="G171" s="1">
        <v>210</v>
      </c>
    </row>
    <row r="172" spans="1:7" x14ac:dyDescent="0.2">
      <c r="A172" s="1" t="s">
        <v>2011</v>
      </c>
      <c r="B172" s="1">
        <v>5</v>
      </c>
      <c r="C172" s="1" t="s">
        <v>2032</v>
      </c>
      <c r="D172" s="1">
        <v>19</v>
      </c>
      <c r="E172" s="1" t="str">
        <f t="shared" si="15"/>
        <v>05019</v>
      </c>
      <c r="F172" s="1" t="s">
        <v>1928</v>
      </c>
      <c r="G172" s="1">
        <v>0</v>
      </c>
    </row>
    <row r="173" spans="1:7" x14ac:dyDescent="0.2">
      <c r="A173" s="1" t="s">
        <v>2011</v>
      </c>
      <c r="B173" s="1">
        <v>5</v>
      </c>
      <c r="C173" s="1" t="s">
        <v>2032</v>
      </c>
      <c r="D173" s="1">
        <v>19</v>
      </c>
      <c r="E173" s="1" t="str">
        <f t="shared" si="15"/>
        <v>05019</v>
      </c>
      <c r="F173" s="1" t="s">
        <v>1929</v>
      </c>
      <c r="G173" s="1">
        <v>0</v>
      </c>
    </row>
    <row r="174" spans="1:7" x14ac:dyDescent="0.2">
      <c r="A174" s="1" t="s">
        <v>2011</v>
      </c>
      <c r="B174" s="1">
        <v>5</v>
      </c>
      <c r="C174" s="1" t="s">
        <v>2033</v>
      </c>
      <c r="D174" s="1">
        <v>3</v>
      </c>
      <c r="E174" s="1" t="str">
        <f t="shared" si="15"/>
        <v>05003</v>
      </c>
      <c r="F174" s="1" t="s">
        <v>1928</v>
      </c>
      <c r="G174" s="3">
        <v>18071</v>
      </c>
    </row>
    <row r="175" spans="1:7" x14ac:dyDescent="0.2">
      <c r="A175" s="1" t="s">
        <v>2011</v>
      </c>
      <c r="B175" s="1">
        <v>5</v>
      </c>
      <c r="C175" s="1" t="s">
        <v>2033</v>
      </c>
      <c r="D175" s="1">
        <v>3</v>
      </c>
      <c r="E175" s="1" t="str">
        <f t="shared" si="15"/>
        <v>05003</v>
      </c>
      <c r="F175" s="1" t="s">
        <v>1929</v>
      </c>
      <c r="G175" s="1">
        <v>3</v>
      </c>
    </row>
    <row r="176" spans="1:7" x14ac:dyDescent="0.2">
      <c r="A176" s="1" t="s">
        <v>2011</v>
      </c>
      <c r="B176" s="1">
        <v>5</v>
      </c>
      <c r="C176" s="1" t="s">
        <v>2034</v>
      </c>
      <c r="D176" s="1">
        <v>17</v>
      </c>
      <c r="E176" s="1" t="str">
        <f t="shared" si="15"/>
        <v>05017</v>
      </c>
      <c r="F176" s="1" t="s">
        <v>1928</v>
      </c>
      <c r="G176" s="3">
        <v>24115</v>
      </c>
    </row>
    <row r="177" spans="1:7" x14ac:dyDescent="0.2">
      <c r="A177" s="1" t="s">
        <v>2011</v>
      </c>
      <c r="B177" s="1">
        <v>5</v>
      </c>
      <c r="C177" s="1" t="s">
        <v>2035</v>
      </c>
      <c r="D177" s="1">
        <v>41</v>
      </c>
      <c r="E177" s="1" t="str">
        <f t="shared" ref="E177:E184" si="16" xml:space="preserve"> TEXT(B177,"00") &amp;TEXT(D177,"000")</f>
        <v>05041</v>
      </c>
      <c r="F177" s="1" t="s">
        <v>1928</v>
      </c>
      <c r="G177" s="3">
        <v>28905</v>
      </c>
    </row>
    <row r="178" spans="1:7" x14ac:dyDescent="0.2">
      <c r="A178" s="1" t="s">
        <v>2011</v>
      </c>
      <c r="B178" s="1">
        <v>5</v>
      </c>
      <c r="C178" s="1" t="s">
        <v>2036</v>
      </c>
      <c r="D178" s="1">
        <v>43</v>
      </c>
      <c r="E178" s="1" t="str">
        <f t="shared" si="16"/>
        <v>05043</v>
      </c>
      <c r="F178" s="1" t="s">
        <v>1928</v>
      </c>
      <c r="G178" s="3">
        <v>9581</v>
      </c>
    </row>
    <row r="179" spans="1:7" x14ac:dyDescent="0.2">
      <c r="A179" s="1" t="s">
        <v>2011</v>
      </c>
      <c r="B179" s="1">
        <v>5</v>
      </c>
      <c r="C179" s="1" t="s">
        <v>1977</v>
      </c>
      <c r="D179" s="1">
        <v>69</v>
      </c>
      <c r="E179" s="1" t="str">
        <f t="shared" si="16"/>
        <v>05069</v>
      </c>
      <c r="F179" s="1" t="s">
        <v>1928</v>
      </c>
      <c r="G179" s="3">
        <v>42130</v>
      </c>
    </row>
    <row r="180" spans="1:7" x14ac:dyDescent="0.2">
      <c r="A180" s="1" t="s">
        <v>2011</v>
      </c>
      <c r="B180" s="1">
        <v>5</v>
      </c>
      <c r="C180" s="1" t="s">
        <v>2037</v>
      </c>
      <c r="D180" s="1">
        <v>79</v>
      </c>
      <c r="E180" s="1" t="str">
        <f t="shared" si="16"/>
        <v>05079</v>
      </c>
      <c r="F180" s="1" t="s">
        <v>1928</v>
      </c>
      <c r="G180" s="3">
        <v>19994</v>
      </c>
    </row>
    <row r="181" spans="1:7" x14ac:dyDescent="0.2">
      <c r="A181" s="1" t="s">
        <v>2011</v>
      </c>
      <c r="B181" s="1">
        <v>5</v>
      </c>
      <c r="C181" s="1" t="s">
        <v>2038</v>
      </c>
      <c r="D181" s="1">
        <v>73</v>
      </c>
      <c r="E181" s="1" t="str">
        <f t="shared" si="16"/>
        <v>05073</v>
      </c>
      <c r="F181" s="1" t="s">
        <v>1928</v>
      </c>
      <c r="G181" s="3">
        <v>11869</v>
      </c>
    </row>
    <row r="182" spans="1:7" x14ac:dyDescent="0.2">
      <c r="A182" s="1" t="s">
        <v>2011</v>
      </c>
      <c r="B182" s="1">
        <v>5</v>
      </c>
      <c r="C182" s="1" t="s">
        <v>2038</v>
      </c>
      <c r="D182" s="1">
        <v>73</v>
      </c>
      <c r="E182" s="1" t="str">
        <f t="shared" si="16"/>
        <v>05073</v>
      </c>
      <c r="F182" s="1" t="s">
        <v>1929</v>
      </c>
      <c r="G182" s="1">
        <v>178</v>
      </c>
    </row>
    <row r="183" spans="1:7" x14ac:dyDescent="0.2">
      <c r="A183" s="1" t="s">
        <v>2011</v>
      </c>
      <c r="B183" s="1">
        <v>5</v>
      </c>
      <c r="C183" s="1" t="s">
        <v>2039</v>
      </c>
      <c r="D183" s="1">
        <v>81</v>
      </c>
      <c r="E183" s="1" t="str">
        <f t="shared" si="16"/>
        <v>05081</v>
      </c>
      <c r="F183" s="1" t="s">
        <v>1928</v>
      </c>
      <c r="G183" s="3">
        <v>9271</v>
      </c>
    </row>
    <row r="184" spans="1:7" x14ac:dyDescent="0.2">
      <c r="A184" s="1" t="s">
        <v>2011</v>
      </c>
      <c r="B184" s="1">
        <v>5</v>
      </c>
      <c r="C184" s="1" t="s">
        <v>2039</v>
      </c>
      <c r="D184" s="1">
        <v>81</v>
      </c>
      <c r="E184" s="1" t="str">
        <f t="shared" si="16"/>
        <v>05081</v>
      </c>
      <c r="F184" s="1" t="s">
        <v>1929</v>
      </c>
      <c r="G184" s="1">
        <v>0</v>
      </c>
    </row>
    <row r="185" spans="1:7" x14ac:dyDescent="0.2">
      <c r="A185" s="1" t="s">
        <v>2011</v>
      </c>
      <c r="B185" s="1">
        <v>5</v>
      </c>
      <c r="C185" s="1" t="s">
        <v>2040</v>
      </c>
      <c r="D185" s="1">
        <v>91</v>
      </c>
      <c r="E185" s="1" t="str">
        <f t="shared" ref="E185:E194" si="17" xml:space="preserve"> TEXT(B185,"00") &amp;TEXT(D185,"000")</f>
        <v>05091</v>
      </c>
      <c r="F185" s="1" t="s">
        <v>1928</v>
      </c>
      <c r="G185" s="3">
        <v>10447</v>
      </c>
    </row>
    <row r="186" spans="1:7" x14ac:dyDescent="0.2">
      <c r="A186" s="1" t="s">
        <v>2011</v>
      </c>
      <c r="B186" s="1">
        <v>5</v>
      </c>
      <c r="C186" s="1" t="s">
        <v>2040</v>
      </c>
      <c r="D186" s="1">
        <v>91</v>
      </c>
      <c r="E186" s="1" t="str">
        <f t="shared" si="17"/>
        <v>05091</v>
      </c>
      <c r="F186" s="1" t="s">
        <v>1929</v>
      </c>
      <c r="G186" s="1">
        <v>135</v>
      </c>
    </row>
    <row r="187" spans="1:7" x14ac:dyDescent="0.2">
      <c r="A187" s="1" t="s">
        <v>2011</v>
      </c>
      <c r="B187" s="1">
        <v>5</v>
      </c>
      <c r="C187" s="1" t="s">
        <v>2041</v>
      </c>
      <c r="D187" s="1">
        <v>33</v>
      </c>
      <c r="E187" s="1" t="str">
        <f t="shared" si="17"/>
        <v>05033</v>
      </c>
      <c r="F187" s="1" t="s">
        <v>1928</v>
      </c>
      <c r="G187" s="3">
        <v>1638</v>
      </c>
    </row>
    <row r="188" spans="1:7" x14ac:dyDescent="0.2">
      <c r="A188" s="1" t="s">
        <v>2011</v>
      </c>
      <c r="B188" s="1">
        <v>5</v>
      </c>
      <c r="C188" s="1" t="s">
        <v>1963</v>
      </c>
      <c r="D188" s="1">
        <v>47</v>
      </c>
      <c r="E188" s="1" t="str">
        <f t="shared" si="17"/>
        <v>05047</v>
      </c>
      <c r="F188" s="1" t="s">
        <v>1928</v>
      </c>
      <c r="G188" s="1">
        <v>628</v>
      </c>
    </row>
    <row r="189" spans="1:7" x14ac:dyDescent="0.2">
      <c r="A189" s="1" t="s">
        <v>2011</v>
      </c>
      <c r="B189" s="1">
        <v>5</v>
      </c>
      <c r="C189" s="1" t="s">
        <v>2042</v>
      </c>
      <c r="D189" s="1">
        <v>71</v>
      </c>
      <c r="E189" s="1" t="str">
        <f t="shared" si="17"/>
        <v>05071</v>
      </c>
      <c r="F189" s="1" t="s">
        <v>1928</v>
      </c>
      <c r="G189" s="3">
        <v>1537</v>
      </c>
    </row>
    <row r="190" spans="1:7" x14ac:dyDescent="0.2">
      <c r="A190" s="1" t="s">
        <v>2011</v>
      </c>
      <c r="B190" s="1">
        <v>5</v>
      </c>
      <c r="C190" s="1" t="s">
        <v>2043</v>
      </c>
      <c r="D190" s="1">
        <v>83</v>
      </c>
      <c r="E190" s="1" t="str">
        <f t="shared" si="17"/>
        <v>05083</v>
      </c>
      <c r="F190" s="1" t="s">
        <v>1928</v>
      </c>
      <c r="G190" s="1">
        <v>0</v>
      </c>
    </row>
    <row r="191" spans="1:7" x14ac:dyDescent="0.2">
      <c r="A191" s="1" t="s">
        <v>2011</v>
      </c>
      <c r="B191" s="1">
        <v>5</v>
      </c>
      <c r="C191" s="1" t="s">
        <v>2044</v>
      </c>
      <c r="D191" s="1">
        <v>115</v>
      </c>
      <c r="E191" s="1" t="str">
        <f t="shared" si="17"/>
        <v>05115</v>
      </c>
      <c r="F191" s="1" t="s">
        <v>1928</v>
      </c>
      <c r="G191" s="3">
        <v>1186</v>
      </c>
    </row>
    <row r="192" spans="1:7" x14ac:dyDescent="0.2">
      <c r="A192" s="1" t="s">
        <v>2011</v>
      </c>
      <c r="B192" s="1">
        <v>5</v>
      </c>
      <c r="C192" s="1" t="s">
        <v>2044</v>
      </c>
      <c r="D192" s="1">
        <v>115</v>
      </c>
      <c r="E192" s="1" t="str">
        <f t="shared" si="17"/>
        <v>05115</v>
      </c>
      <c r="F192" s="1" t="s">
        <v>1929</v>
      </c>
      <c r="G192" s="1">
        <v>0</v>
      </c>
    </row>
    <row r="193" spans="1:7" x14ac:dyDescent="0.2">
      <c r="A193" s="1" t="s">
        <v>2011</v>
      </c>
      <c r="B193" s="1">
        <v>5</v>
      </c>
      <c r="C193" s="1" t="s">
        <v>2045</v>
      </c>
      <c r="D193" s="1">
        <v>131</v>
      </c>
      <c r="E193" s="1" t="str">
        <f t="shared" si="17"/>
        <v>05131</v>
      </c>
      <c r="F193" s="1" t="s">
        <v>1928</v>
      </c>
      <c r="G193" s="1">
        <v>0</v>
      </c>
    </row>
    <row r="194" spans="1:7" x14ac:dyDescent="0.2">
      <c r="A194" s="1" t="s">
        <v>2011</v>
      </c>
      <c r="B194" s="1">
        <v>5</v>
      </c>
      <c r="C194" s="1" t="s">
        <v>2046</v>
      </c>
      <c r="D194" s="1">
        <v>149</v>
      </c>
      <c r="E194" s="1" t="str">
        <f t="shared" si="17"/>
        <v>05149</v>
      </c>
      <c r="F194" s="1" t="s">
        <v>1928</v>
      </c>
      <c r="G194" s="3">
        <v>1894</v>
      </c>
    </row>
    <row r="195" spans="1:7" x14ac:dyDescent="0.2">
      <c r="A195" s="1" t="s">
        <v>2011</v>
      </c>
      <c r="B195" s="1">
        <v>5</v>
      </c>
      <c r="C195" s="1" t="s">
        <v>2046</v>
      </c>
      <c r="D195" s="1">
        <v>149</v>
      </c>
      <c r="E195" s="1" t="str">
        <f t="shared" ref="E195:E207" si="18" xml:space="preserve"> TEXT(B195,"00") &amp;TEXT(D195,"000")</f>
        <v>05149</v>
      </c>
      <c r="F195" s="1" t="s">
        <v>1929</v>
      </c>
      <c r="G195" s="1">
        <v>120</v>
      </c>
    </row>
    <row r="196" spans="1:7" x14ac:dyDescent="0.2">
      <c r="A196" s="1" t="s">
        <v>2047</v>
      </c>
      <c r="B196" s="1">
        <v>6</v>
      </c>
      <c r="C196" s="1" t="s">
        <v>2048</v>
      </c>
      <c r="D196" s="1">
        <v>13</v>
      </c>
      <c r="E196" s="1" t="str">
        <f t="shared" si="18"/>
        <v>06013</v>
      </c>
      <c r="F196" s="1" t="s">
        <v>1928</v>
      </c>
      <c r="G196" s="1">
        <v>0</v>
      </c>
    </row>
    <row r="197" spans="1:7" x14ac:dyDescent="0.2">
      <c r="A197" s="1" t="s">
        <v>2047</v>
      </c>
      <c r="B197" s="1">
        <v>6</v>
      </c>
      <c r="C197" s="1" t="s">
        <v>2048</v>
      </c>
      <c r="D197" s="1">
        <v>13</v>
      </c>
      <c r="E197" s="1" t="str">
        <f t="shared" si="18"/>
        <v>06013</v>
      </c>
      <c r="F197" s="1" t="s">
        <v>1929</v>
      </c>
      <c r="G197" s="1">
        <v>0</v>
      </c>
    </row>
    <row r="198" spans="1:7" x14ac:dyDescent="0.2">
      <c r="A198" s="1" t="s">
        <v>2047</v>
      </c>
      <c r="B198" s="1">
        <v>6</v>
      </c>
      <c r="C198" s="1" t="s">
        <v>2049</v>
      </c>
      <c r="D198" s="1">
        <v>33</v>
      </c>
      <c r="E198" s="1" t="str">
        <f t="shared" si="18"/>
        <v>06033</v>
      </c>
      <c r="F198" s="1" t="s">
        <v>1928</v>
      </c>
      <c r="G198" s="1">
        <v>0</v>
      </c>
    </row>
    <row r="199" spans="1:7" x14ac:dyDescent="0.2">
      <c r="A199" s="1" t="s">
        <v>2047</v>
      </c>
      <c r="B199" s="1">
        <v>6</v>
      </c>
      <c r="C199" s="1" t="s">
        <v>2050</v>
      </c>
      <c r="D199" s="1">
        <v>41</v>
      </c>
      <c r="E199" s="1" t="str">
        <f t="shared" si="18"/>
        <v>06041</v>
      </c>
      <c r="F199" s="1" t="s">
        <v>1929</v>
      </c>
      <c r="G199" s="1">
        <v>0</v>
      </c>
    </row>
    <row r="200" spans="1:7" x14ac:dyDescent="0.2">
      <c r="A200" s="1" t="s">
        <v>2047</v>
      </c>
      <c r="B200" s="1">
        <v>6</v>
      </c>
      <c r="C200" s="1" t="s">
        <v>2051</v>
      </c>
      <c r="D200" s="1">
        <v>53</v>
      </c>
      <c r="E200" s="1" t="str">
        <f t="shared" si="18"/>
        <v>06053</v>
      </c>
      <c r="F200" s="1" t="s">
        <v>1928</v>
      </c>
      <c r="G200" s="1">
        <v>340</v>
      </c>
    </row>
    <row r="201" spans="1:7" x14ac:dyDescent="0.2">
      <c r="A201" s="1" t="s">
        <v>2047</v>
      </c>
      <c r="B201" s="1">
        <v>6</v>
      </c>
      <c r="C201" s="1" t="s">
        <v>2052</v>
      </c>
      <c r="D201" s="1">
        <v>55</v>
      </c>
      <c r="E201" s="1" t="str">
        <f t="shared" si="18"/>
        <v>06055</v>
      </c>
      <c r="F201" s="1" t="s">
        <v>1957</v>
      </c>
      <c r="G201" s="1">
        <v>0</v>
      </c>
    </row>
    <row r="202" spans="1:7" x14ac:dyDescent="0.2">
      <c r="A202" s="1" t="s">
        <v>2047</v>
      </c>
      <c r="B202" s="1">
        <v>6</v>
      </c>
      <c r="C202" s="1" t="s">
        <v>2053</v>
      </c>
      <c r="D202" s="1">
        <v>79</v>
      </c>
      <c r="E202" s="1" t="str">
        <f t="shared" si="18"/>
        <v>06079</v>
      </c>
      <c r="F202" s="1" t="s">
        <v>1929</v>
      </c>
      <c r="G202" s="1">
        <v>52</v>
      </c>
    </row>
    <row r="203" spans="1:7" x14ac:dyDescent="0.2">
      <c r="A203" s="1" t="s">
        <v>2047</v>
      </c>
      <c r="B203" s="1">
        <v>6</v>
      </c>
      <c r="C203" s="1" t="s">
        <v>2054</v>
      </c>
      <c r="D203" s="1">
        <v>81</v>
      </c>
      <c r="E203" s="1" t="str">
        <f t="shared" si="18"/>
        <v>06081</v>
      </c>
      <c r="F203" s="1" t="s">
        <v>1929</v>
      </c>
      <c r="G203" s="1">
        <v>3</v>
      </c>
    </row>
    <row r="204" spans="1:7" x14ac:dyDescent="0.2">
      <c r="A204" s="1" t="s">
        <v>2047</v>
      </c>
      <c r="B204" s="1">
        <v>6</v>
      </c>
      <c r="C204" s="1" t="s">
        <v>2054</v>
      </c>
      <c r="D204" s="1">
        <v>81</v>
      </c>
      <c r="E204" s="1" t="str">
        <f t="shared" si="18"/>
        <v>06081</v>
      </c>
      <c r="F204" s="1" t="s">
        <v>1957</v>
      </c>
      <c r="G204" s="1">
        <v>0</v>
      </c>
    </row>
    <row r="205" spans="1:7" x14ac:dyDescent="0.2">
      <c r="A205" s="1" t="s">
        <v>2047</v>
      </c>
      <c r="B205" s="1">
        <v>6</v>
      </c>
      <c r="C205" s="1" t="s">
        <v>2055</v>
      </c>
      <c r="D205" s="1">
        <v>87</v>
      </c>
      <c r="E205" s="1" t="str">
        <f t="shared" si="18"/>
        <v>06087</v>
      </c>
      <c r="F205" s="1" t="s">
        <v>1957</v>
      </c>
      <c r="G205" s="1">
        <v>0</v>
      </c>
    </row>
    <row r="206" spans="1:7" x14ac:dyDescent="0.2">
      <c r="A206" s="1" t="s">
        <v>2047</v>
      </c>
      <c r="B206" s="1">
        <v>6</v>
      </c>
      <c r="C206" s="1" t="s">
        <v>2056</v>
      </c>
      <c r="D206" s="1">
        <v>97</v>
      </c>
      <c r="E206" s="1" t="str">
        <f t="shared" si="18"/>
        <v>06097</v>
      </c>
      <c r="F206" s="1" t="s">
        <v>1928</v>
      </c>
      <c r="G206" s="1">
        <v>12</v>
      </c>
    </row>
    <row r="207" spans="1:7" x14ac:dyDescent="0.2">
      <c r="A207" s="1" t="s">
        <v>2047</v>
      </c>
      <c r="B207" s="1">
        <v>6</v>
      </c>
      <c r="C207" s="1" t="s">
        <v>2056</v>
      </c>
      <c r="D207" s="1">
        <v>97</v>
      </c>
      <c r="E207" s="1" t="str">
        <f t="shared" si="18"/>
        <v>06097</v>
      </c>
      <c r="F207" s="1" t="s">
        <v>1929</v>
      </c>
      <c r="G207" s="3">
        <v>1080</v>
      </c>
    </row>
    <row r="208" spans="1:7" x14ac:dyDescent="0.2">
      <c r="A208" s="1" t="s">
        <v>2047</v>
      </c>
      <c r="B208" s="1">
        <v>6</v>
      </c>
      <c r="C208" s="1" t="s">
        <v>2056</v>
      </c>
      <c r="D208" s="1">
        <v>97</v>
      </c>
      <c r="E208" s="1" t="str">
        <f t="shared" ref="E208:E216" si="19" xml:space="preserve"> TEXT(B208,"00") &amp;TEXT(D208,"000")</f>
        <v>06097</v>
      </c>
      <c r="F208" s="1" t="s">
        <v>1957</v>
      </c>
      <c r="G208" s="1">
        <v>3</v>
      </c>
    </row>
    <row r="209" spans="1:7" x14ac:dyDescent="0.2">
      <c r="A209" s="1" t="s">
        <v>2047</v>
      </c>
      <c r="B209" s="1">
        <v>6</v>
      </c>
      <c r="C209" s="1" t="s">
        <v>2057</v>
      </c>
      <c r="D209" s="1">
        <v>49</v>
      </c>
      <c r="E209" s="1" t="str">
        <f t="shared" si="19"/>
        <v>06049</v>
      </c>
      <c r="F209" s="1" t="s">
        <v>1928</v>
      </c>
      <c r="G209" s="1">
        <v>0</v>
      </c>
    </row>
    <row r="210" spans="1:7" x14ac:dyDescent="0.2">
      <c r="A210" s="1" t="s">
        <v>2047</v>
      </c>
      <c r="B210" s="1">
        <v>6</v>
      </c>
      <c r="C210" s="1" t="s">
        <v>2058</v>
      </c>
      <c r="D210" s="1">
        <v>23</v>
      </c>
      <c r="E210" s="1" t="str">
        <f t="shared" si="19"/>
        <v>06023</v>
      </c>
      <c r="F210" s="1" t="s">
        <v>1929</v>
      </c>
      <c r="G210" s="1">
        <v>919</v>
      </c>
    </row>
    <row r="211" spans="1:7" x14ac:dyDescent="0.2">
      <c r="A211" s="1" t="s">
        <v>2047</v>
      </c>
      <c r="B211" s="1">
        <v>6</v>
      </c>
      <c r="C211" s="1" t="s">
        <v>2059</v>
      </c>
      <c r="D211" s="1">
        <v>7</v>
      </c>
      <c r="E211" s="1" t="str">
        <f t="shared" si="19"/>
        <v>06007</v>
      </c>
      <c r="F211" s="1" t="s">
        <v>1928</v>
      </c>
      <c r="G211" s="3">
        <v>1750</v>
      </c>
    </row>
    <row r="212" spans="1:7" x14ac:dyDescent="0.2">
      <c r="A212" s="1" t="s">
        <v>2047</v>
      </c>
      <c r="B212" s="1">
        <v>6</v>
      </c>
      <c r="C212" s="1" t="s">
        <v>2059</v>
      </c>
      <c r="D212" s="1">
        <v>7</v>
      </c>
      <c r="E212" s="1" t="str">
        <f t="shared" si="19"/>
        <v>06007</v>
      </c>
      <c r="F212" s="1" t="s">
        <v>1929</v>
      </c>
      <c r="G212" s="1">
        <v>0</v>
      </c>
    </row>
    <row r="213" spans="1:7" x14ac:dyDescent="0.2">
      <c r="A213" s="1" t="s">
        <v>2047</v>
      </c>
      <c r="B213" s="1">
        <v>6</v>
      </c>
      <c r="C213" s="1" t="s">
        <v>2060</v>
      </c>
      <c r="D213" s="1">
        <v>11</v>
      </c>
      <c r="E213" s="1" t="str">
        <f t="shared" si="19"/>
        <v>06011</v>
      </c>
      <c r="F213" s="1" t="s">
        <v>1928</v>
      </c>
      <c r="G213" s="3">
        <v>3460</v>
      </c>
    </row>
    <row r="214" spans="1:7" x14ac:dyDescent="0.2">
      <c r="A214" s="1" t="s">
        <v>2047</v>
      </c>
      <c r="B214" s="1">
        <v>6</v>
      </c>
      <c r="C214" s="1" t="s">
        <v>2061</v>
      </c>
      <c r="D214" s="1">
        <v>21</v>
      </c>
      <c r="E214" s="1" t="str">
        <f t="shared" si="19"/>
        <v>06021</v>
      </c>
      <c r="F214" s="1" t="s">
        <v>1928</v>
      </c>
      <c r="G214" s="3">
        <v>3663</v>
      </c>
    </row>
    <row r="215" spans="1:7" x14ac:dyDescent="0.2">
      <c r="A215" s="1" t="s">
        <v>2047</v>
      </c>
      <c r="B215" s="1">
        <v>6</v>
      </c>
      <c r="C215" s="1" t="s">
        <v>2061</v>
      </c>
      <c r="D215" s="1">
        <v>21</v>
      </c>
      <c r="E215" s="1" t="str">
        <f t="shared" si="19"/>
        <v>06021</v>
      </c>
      <c r="F215" s="1" t="s">
        <v>1929</v>
      </c>
      <c r="G215" s="3">
        <v>4908</v>
      </c>
    </row>
    <row r="216" spans="1:7" x14ac:dyDescent="0.2">
      <c r="A216" s="1" t="s">
        <v>2047</v>
      </c>
      <c r="B216" s="1">
        <v>6</v>
      </c>
      <c r="C216" s="1" t="s">
        <v>2062</v>
      </c>
      <c r="D216" s="1">
        <v>67</v>
      </c>
      <c r="E216" s="1" t="str">
        <f t="shared" si="19"/>
        <v>06067</v>
      </c>
      <c r="F216" s="1" t="s">
        <v>1928</v>
      </c>
      <c r="G216" s="3">
        <v>11387</v>
      </c>
    </row>
    <row r="217" spans="1:7" x14ac:dyDescent="0.2">
      <c r="A217" s="1" t="s">
        <v>2047</v>
      </c>
      <c r="B217" s="1">
        <v>6</v>
      </c>
      <c r="C217" s="1" t="s">
        <v>2062</v>
      </c>
      <c r="D217" s="1">
        <v>67</v>
      </c>
      <c r="E217" s="1" t="str">
        <f t="shared" ref="E217:E224" si="20" xml:space="preserve"> TEXT(B217,"00") &amp;TEXT(D217,"000")</f>
        <v>06067</v>
      </c>
      <c r="F217" s="1" t="s">
        <v>1929</v>
      </c>
      <c r="G217" s="3">
        <v>7319</v>
      </c>
    </row>
    <row r="218" spans="1:7" x14ac:dyDescent="0.2">
      <c r="A218" s="1" t="s">
        <v>2047</v>
      </c>
      <c r="B218" s="1">
        <v>6</v>
      </c>
      <c r="C218" s="1" t="s">
        <v>2063</v>
      </c>
      <c r="D218" s="1">
        <v>95</v>
      </c>
      <c r="E218" s="1" t="str">
        <f t="shared" si="20"/>
        <v>06095</v>
      </c>
      <c r="F218" s="1" t="s">
        <v>1928</v>
      </c>
      <c r="G218" s="3">
        <v>4468</v>
      </c>
    </row>
    <row r="219" spans="1:7" x14ac:dyDescent="0.2">
      <c r="A219" s="1" t="s">
        <v>2047</v>
      </c>
      <c r="B219" s="1">
        <v>6</v>
      </c>
      <c r="C219" s="1" t="s">
        <v>2064</v>
      </c>
      <c r="D219" s="1">
        <v>101</v>
      </c>
      <c r="E219" s="1" t="str">
        <f t="shared" si="20"/>
        <v>06101</v>
      </c>
      <c r="F219" s="1" t="s">
        <v>1928</v>
      </c>
      <c r="G219" s="3">
        <v>6386</v>
      </c>
    </row>
    <row r="220" spans="1:7" x14ac:dyDescent="0.2">
      <c r="A220" s="1" t="s">
        <v>2047</v>
      </c>
      <c r="B220" s="1">
        <v>6</v>
      </c>
      <c r="C220" s="1" t="s">
        <v>2064</v>
      </c>
      <c r="D220" s="1">
        <v>101</v>
      </c>
      <c r="E220" s="1" t="str">
        <f t="shared" si="20"/>
        <v>06101</v>
      </c>
      <c r="F220" s="1" t="s">
        <v>1929</v>
      </c>
      <c r="G220" s="1">
        <v>0</v>
      </c>
    </row>
    <row r="221" spans="1:7" x14ac:dyDescent="0.2">
      <c r="A221" s="1" t="s">
        <v>2047</v>
      </c>
      <c r="B221" s="1">
        <v>6</v>
      </c>
      <c r="C221" s="1" t="s">
        <v>2065</v>
      </c>
      <c r="D221" s="1">
        <v>103</v>
      </c>
      <c r="E221" s="1" t="str">
        <f t="shared" si="20"/>
        <v>06103</v>
      </c>
      <c r="F221" s="1" t="s">
        <v>1928</v>
      </c>
      <c r="G221" s="1">
        <v>0</v>
      </c>
    </row>
    <row r="222" spans="1:7" x14ac:dyDescent="0.2">
      <c r="A222" s="1" t="s">
        <v>2047</v>
      </c>
      <c r="B222" s="1">
        <v>6</v>
      </c>
      <c r="C222" s="1" t="s">
        <v>2065</v>
      </c>
      <c r="D222" s="1">
        <v>103</v>
      </c>
      <c r="E222" s="1" t="str">
        <f t="shared" si="20"/>
        <v>06103</v>
      </c>
      <c r="F222" s="1" t="s">
        <v>1929</v>
      </c>
      <c r="G222" s="1">
        <v>521</v>
      </c>
    </row>
    <row r="223" spans="1:7" x14ac:dyDescent="0.2">
      <c r="A223" s="1" t="s">
        <v>2047</v>
      </c>
      <c r="B223" s="1">
        <v>6</v>
      </c>
      <c r="C223" s="1" t="s">
        <v>2066</v>
      </c>
      <c r="D223" s="1">
        <v>113</v>
      </c>
      <c r="E223" s="1" t="str">
        <f t="shared" si="20"/>
        <v>06113</v>
      </c>
      <c r="F223" s="1" t="s">
        <v>1928</v>
      </c>
      <c r="G223" s="3">
        <v>13564</v>
      </c>
    </row>
    <row r="224" spans="1:7" x14ac:dyDescent="0.2">
      <c r="A224" s="1" t="s">
        <v>2047</v>
      </c>
      <c r="B224" s="1">
        <v>6</v>
      </c>
      <c r="C224" s="1" t="s">
        <v>2066</v>
      </c>
      <c r="D224" s="1">
        <v>113</v>
      </c>
      <c r="E224" s="1" t="str">
        <f t="shared" si="20"/>
        <v>06113</v>
      </c>
      <c r="F224" s="1" t="s">
        <v>1929</v>
      </c>
      <c r="G224" s="1">
        <v>472</v>
      </c>
    </row>
    <row r="225" spans="1:7" x14ac:dyDescent="0.2">
      <c r="A225" s="1" t="s">
        <v>2047</v>
      </c>
      <c r="B225" s="1">
        <v>6</v>
      </c>
      <c r="C225" s="1" t="s">
        <v>2067</v>
      </c>
      <c r="D225" s="1">
        <v>115</v>
      </c>
      <c r="E225" s="1" t="str">
        <f t="shared" ref="E225:E232" si="21" xml:space="preserve"> TEXT(B225,"00") &amp;TEXT(D225,"000")</f>
        <v>06115</v>
      </c>
      <c r="F225" s="1" t="s">
        <v>1929</v>
      </c>
      <c r="G225" s="1">
        <v>0</v>
      </c>
    </row>
    <row r="226" spans="1:7" x14ac:dyDescent="0.2">
      <c r="A226" s="1" t="s">
        <v>2047</v>
      </c>
      <c r="B226" s="1">
        <v>6</v>
      </c>
      <c r="C226" s="1" t="s">
        <v>2068</v>
      </c>
      <c r="D226" s="1">
        <v>19</v>
      </c>
      <c r="E226" s="1" t="str">
        <f t="shared" si="21"/>
        <v>06019</v>
      </c>
      <c r="F226" s="1" t="s">
        <v>1928</v>
      </c>
      <c r="G226" s="3">
        <v>1365</v>
      </c>
    </row>
    <row r="227" spans="1:7" x14ac:dyDescent="0.2">
      <c r="A227" s="1" t="s">
        <v>2047</v>
      </c>
      <c r="B227" s="1">
        <v>6</v>
      </c>
      <c r="C227" s="1" t="s">
        <v>2068</v>
      </c>
      <c r="D227" s="1">
        <v>19</v>
      </c>
      <c r="E227" s="1" t="str">
        <f t="shared" si="21"/>
        <v>06019</v>
      </c>
      <c r="F227" s="1" t="s">
        <v>1929</v>
      </c>
      <c r="G227" s="3">
        <v>27090</v>
      </c>
    </row>
    <row r="228" spans="1:7" x14ac:dyDescent="0.2">
      <c r="A228" s="1" t="s">
        <v>2047</v>
      </c>
      <c r="B228" s="1">
        <v>6</v>
      </c>
      <c r="C228" s="1" t="s">
        <v>2069</v>
      </c>
      <c r="D228" s="1">
        <v>29</v>
      </c>
      <c r="E228" s="1" t="str">
        <f t="shared" si="21"/>
        <v>06029</v>
      </c>
      <c r="F228" s="1" t="s">
        <v>1928</v>
      </c>
      <c r="G228" s="1">
        <v>275</v>
      </c>
    </row>
    <row r="229" spans="1:7" x14ac:dyDescent="0.2">
      <c r="A229" s="1" t="s">
        <v>2047</v>
      </c>
      <c r="B229" s="1">
        <v>6</v>
      </c>
      <c r="C229" s="1" t="s">
        <v>2069</v>
      </c>
      <c r="D229" s="1">
        <v>29</v>
      </c>
      <c r="E229" s="1" t="str">
        <f t="shared" si="21"/>
        <v>06029</v>
      </c>
      <c r="F229" s="1" t="s">
        <v>1929</v>
      </c>
      <c r="G229" s="3">
        <v>26410</v>
      </c>
    </row>
    <row r="230" spans="1:7" x14ac:dyDescent="0.2">
      <c r="A230" s="1" t="s">
        <v>2047</v>
      </c>
      <c r="B230" s="1">
        <v>6</v>
      </c>
      <c r="C230" s="1" t="s">
        <v>2070</v>
      </c>
      <c r="D230" s="1">
        <v>31</v>
      </c>
      <c r="E230" s="1" t="str">
        <f t="shared" si="21"/>
        <v>06031</v>
      </c>
      <c r="F230" s="1" t="s">
        <v>1928</v>
      </c>
      <c r="G230" s="3">
        <v>1346</v>
      </c>
    </row>
    <row r="231" spans="1:7" x14ac:dyDescent="0.2">
      <c r="A231" s="1" t="s">
        <v>2047</v>
      </c>
      <c r="B231" s="1">
        <v>6</v>
      </c>
      <c r="C231" s="1" t="s">
        <v>2070</v>
      </c>
      <c r="D231" s="1">
        <v>31</v>
      </c>
      <c r="E231" s="1" t="str">
        <f t="shared" si="21"/>
        <v>06031</v>
      </c>
      <c r="F231" s="1" t="s">
        <v>1929</v>
      </c>
      <c r="G231" s="3">
        <v>38905</v>
      </c>
    </row>
    <row r="232" spans="1:7" x14ac:dyDescent="0.2">
      <c r="A232" s="1" t="s">
        <v>2047</v>
      </c>
      <c r="B232" s="1">
        <v>6</v>
      </c>
      <c r="C232" s="1" t="s">
        <v>2071</v>
      </c>
      <c r="D232" s="1">
        <v>39</v>
      </c>
      <c r="E232" s="1" t="str">
        <f t="shared" si="21"/>
        <v>06039</v>
      </c>
      <c r="F232" s="1" t="s">
        <v>1928</v>
      </c>
      <c r="G232" s="1">
        <v>623</v>
      </c>
    </row>
    <row r="233" spans="1:7" x14ac:dyDescent="0.2">
      <c r="A233" s="1" t="s">
        <v>2047</v>
      </c>
      <c r="B233" s="1">
        <v>6</v>
      </c>
      <c r="C233" s="1" t="s">
        <v>2071</v>
      </c>
      <c r="D233" s="1">
        <v>39</v>
      </c>
      <c r="E233" s="1" t="str">
        <f t="shared" ref="E233:E238" si="22" xml:space="preserve"> TEXT(B233,"00") &amp;TEXT(D233,"000")</f>
        <v>06039</v>
      </c>
      <c r="F233" s="1" t="s">
        <v>1929</v>
      </c>
      <c r="G233" s="3">
        <v>17957</v>
      </c>
    </row>
    <row r="234" spans="1:7" x14ac:dyDescent="0.2">
      <c r="A234" s="1" t="s">
        <v>2047</v>
      </c>
      <c r="B234" s="1">
        <v>6</v>
      </c>
      <c r="C234" s="1" t="s">
        <v>2072</v>
      </c>
      <c r="D234" s="1">
        <v>47</v>
      </c>
      <c r="E234" s="1" t="str">
        <f t="shared" si="22"/>
        <v>06047</v>
      </c>
      <c r="F234" s="1" t="s">
        <v>1928</v>
      </c>
      <c r="G234" s="3">
        <v>5490</v>
      </c>
    </row>
    <row r="235" spans="1:7" x14ac:dyDescent="0.2">
      <c r="A235" s="1" t="s">
        <v>2047</v>
      </c>
      <c r="B235" s="1">
        <v>6</v>
      </c>
      <c r="C235" s="1" t="s">
        <v>2072</v>
      </c>
      <c r="D235" s="1">
        <v>47</v>
      </c>
      <c r="E235" s="1" t="str">
        <f t="shared" si="22"/>
        <v>06047</v>
      </c>
      <c r="F235" s="1" t="s">
        <v>1929</v>
      </c>
      <c r="G235" s="3">
        <v>83030</v>
      </c>
    </row>
    <row r="236" spans="1:7" x14ac:dyDescent="0.2">
      <c r="A236" s="1" t="s">
        <v>2047</v>
      </c>
      <c r="B236" s="1">
        <v>6</v>
      </c>
      <c r="C236" s="1" t="s">
        <v>2073</v>
      </c>
      <c r="D236" s="1">
        <v>77</v>
      </c>
      <c r="E236" s="1" t="str">
        <f t="shared" si="22"/>
        <v>06077</v>
      </c>
      <c r="F236" s="1" t="s">
        <v>1928</v>
      </c>
      <c r="G236" s="3">
        <v>24453</v>
      </c>
    </row>
    <row r="237" spans="1:7" x14ac:dyDescent="0.2">
      <c r="A237" s="1" t="s">
        <v>2047</v>
      </c>
      <c r="B237" s="1">
        <v>6</v>
      </c>
      <c r="C237" s="1" t="s">
        <v>2073</v>
      </c>
      <c r="D237" s="1">
        <v>77</v>
      </c>
      <c r="E237" s="1" t="str">
        <f t="shared" si="22"/>
        <v>06077</v>
      </c>
      <c r="F237" s="1" t="s">
        <v>1929</v>
      </c>
      <c r="G237" s="3">
        <v>44024</v>
      </c>
    </row>
    <row r="238" spans="1:7" x14ac:dyDescent="0.2">
      <c r="A238" s="1" t="s">
        <v>2047</v>
      </c>
      <c r="B238" s="1">
        <v>6</v>
      </c>
      <c r="C238" s="1" t="s">
        <v>2074</v>
      </c>
      <c r="D238" s="1">
        <v>99</v>
      </c>
      <c r="E238" s="1" t="str">
        <f t="shared" si="22"/>
        <v>06099</v>
      </c>
      <c r="F238" s="1" t="s">
        <v>1928</v>
      </c>
      <c r="G238" s="3">
        <v>2456</v>
      </c>
    </row>
    <row r="239" spans="1:7" x14ac:dyDescent="0.2">
      <c r="A239" s="1" t="s">
        <v>2047</v>
      </c>
      <c r="B239" s="1">
        <v>6</v>
      </c>
      <c r="C239" s="1" t="s">
        <v>2074</v>
      </c>
      <c r="D239" s="1">
        <v>99</v>
      </c>
      <c r="E239" s="1" t="str">
        <f t="shared" ref="E239:E248" si="23" xml:space="preserve"> TEXT(B239,"00") &amp;TEXT(D239,"000")</f>
        <v>06099</v>
      </c>
      <c r="F239" s="1" t="s">
        <v>1929</v>
      </c>
      <c r="G239" s="3">
        <v>48452</v>
      </c>
    </row>
    <row r="240" spans="1:7" x14ac:dyDescent="0.2">
      <c r="A240" s="1" t="s">
        <v>2047</v>
      </c>
      <c r="B240" s="1">
        <v>6</v>
      </c>
      <c r="C240" s="1" t="s">
        <v>2075</v>
      </c>
      <c r="D240" s="1">
        <v>107</v>
      </c>
      <c r="E240" s="1" t="str">
        <f t="shared" si="23"/>
        <v>06107</v>
      </c>
      <c r="F240" s="1" t="s">
        <v>1928</v>
      </c>
      <c r="G240" s="3">
        <v>5558</v>
      </c>
    </row>
    <row r="241" spans="1:7" x14ac:dyDescent="0.2">
      <c r="A241" s="1" t="s">
        <v>2047</v>
      </c>
      <c r="B241" s="1">
        <v>6</v>
      </c>
      <c r="C241" s="1" t="s">
        <v>2075</v>
      </c>
      <c r="D241" s="1">
        <v>107</v>
      </c>
      <c r="E241" s="1" t="str">
        <f t="shared" si="23"/>
        <v>06107</v>
      </c>
      <c r="F241" s="1" t="s">
        <v>1929</v>
      </c>
      <c r="G241" s="3">
        <v>96225</v>
      </c>
    </row>
    <row r="242" spans="1:7" x14ac:dyDescent="0.2">
      <c r="A242" s="1" t="s">
        <v>2047</v>
      </c>
      <c r="B242" s="1">
        <v>6</v>
      </c>
      <c r="C242" s="1" t="s">
        <v>2076</v>
      </c>
      <c r="D242" s="1">
        <v>9</v>
      </c>
      <c r="E242" s="1" t="str">
        <f t="shared" si="23"/>
        <v>06009</v>
      </c>
      <c r="F242" s="1" t="s">
        <v>1928</v>
      </c>
      <c r="G242" s="1">
        <v>0</v>
      </c>
    </row>
    <row r="243" spans="1:7" x14ac:dyDescent="0.2">
      <c r="A243" s="1" t="s">
        <v>2047</v>
      </c>
      <c r="B243" s="1">
        <v>6</v>
      </c>
      <c r="C243" s="1" t="s">
        <v>2077</v>
      </c>
      <c r="D243" s="1">
        <v>61</v>
      </c>
      <c r="E243" s="1" t="str">
        <f t="shared" si="23"/>
        <v>06061</v>
      </c>
      <c r="F243" s="1" t="s">
        <v>1928</v>
      </c>
      <c r="G243" s="1">
        <v>0</v>
      </c>
    </row>
    <row r="244" spans="1:7" x14ac:dyDescent="0.2">
      <c r="A244" s="1" t="s">
        <v>2047</v>
      </c>
      <c r="B244" s="1">
        <v>6</v>
      </c>
      <c r="C244" s="1" t="s">
        <v>2077</v>
      </c>
      <c r="D244" s="1">
        <v>61</v>
      </c>
      <c r="E244" s="1" t="str">
        <f t="shared" si="23"/>
        <v>06061</v>
      </c>
      <c r="F244" s="1" t="s">
        <v>1929</v>
      </c>
      <c r="G244" s="1">
        <v>0</v>
      </c>
    </row>
    <row r="245" spans="1:7" x14ac:dyDescent="0.2">
      <c r="A245" s="1" t="s">
        <v>2047</v>
      </c>
      <c r="B245" s="1">
        <v>6</v>
      </c>
      <c r="C245" s="1" t="s">
        <v>2078</v>
      </c>
      <c r="D245" s="1">
        <v>89</v>
      </c>
      <c r="E245" s="1" t="str">
        <f t="shared" si="23"/>
        <v>06089</v>
      </c>
      <c r="F245" s="1" t="s">
        <v>1928</v>
      </c>
      <c r="G245" s="1">
        <v>0</v>
      </c>
    </row>
    <row r="246" spans="1:7" x14ac:dyDescent="0.2">
      <c r="A246" s="1" t="s">
        <v>2047</v>
      </c>
      <c r="B246" s="1">
        <v>6</v>
      </c>
      <c r="C246" s="1" t="s">
        <v>2079</v>
      </c>
      <c r="D246" s="1">
        <v>25</v>
      </c>
      <c r="E246" s="1" t="str">
        <f t="shared" si="23"/>
        <v>06025</v>
      </c>
      <c r="F246" s="1" t="s">
        <v>1928</v>
      </c>
      <c r="G246" s="1">
        <v>989</v>
      </c>
    </row>
    <row r="247" spans="1:7" x14ac:dyDescent="0.2">
      <c r="A247" s="1" t="s">
        <v>2047</v>
      </c>
      <c r="B247" s="1">
        <v>6</v>
      </c>
      <c r="C247" s="1" t="s">
        <v>2079</v>
      </c>
      <c r="D247" s="1">
        <v>25</v>
      </c>
      <c r="E247" s="1" t="str">
        <f t="shared" si="23"/>
        <v>06025</v>
      </c>
      <c r="F247" s="1" t="s">
        <v>1929</v>
      </c>
      <c r="G247" s="3">
        <v>1669</v>
      </c>
    </row>
    <row r="248" spans="1:7" x14ac:dyDescent="0.2">
      <c r="A248" s="1" t="s">
        <v>2047</v>
      </c>
      <c r="B248" s="1">
        <v>6</v>
      </c>
      <c r="C248" s="1" t="s">
        <v>2080</v>
      </c>
      <c r="D248" s="1">
        <v>37</v>
      </c>
      <c r="E248" s="1" t="str">
        <f t="shared" si="23"/>
        <v>06037</v>
      </c>
      <c r="F248" s="1" t="s">
        <v>1928</v>
      </c>
      <c r="G248" s="1">
        <v>0</v>
      </c>
    </row>
    <row r="249" spans="1:7" x14ac:dyDescent="0.2">
      <c r="A249" s="1" t="s">
        <v>2047</v>
      </c>
      <c r="B249" s="1">
        <v>6</v>
      </c>
      <c r="C249" s="1" t="s">
        <v>2081</v>
      </c>
      <c r="D249" s="1">
        <v>65</v>
      </c>
      <c r="E249" s="1" t="str">
        <f t="shared" ref="E249:E259" si="24" xml:space="preserve"> TEXT(B249,"00") &amp;TEXT(D249,"000")</f>
        <v>06065</v>
      </c>
      <c r="F249" s="1" t="s">
        <v>1928</v>
      </c>
      <c r="G249" s="1">
        <v>0</v>
      </c>
    </row>
    <row r="250" spans="1:7" x14ac:dyDescent="0.2">
      <c r="A250" s="1" t="s">
        <v>2047</v>
      </c>
      <c r="B250" s="1">
        <v>6</v>
      </c>
      <c r="C250" s="1" t="s">
        <v>2081</v>
      </c>
      <c r="D250" s="1">
        <v>65</v>
      </c>
      <c r="E250" s="1" t="str">
        <f t="shared" si="24"/>
        <v>06065</v>
      </c>
      <c r="F250" s="1" t="s">
        <v>1929</v>
      </c>
      <c r="G250" s="1">
        <v>0</v>
      </c>
    </row>
    <row r="251" spans="1:7" x14ac:dyDescent="0.2">
      <c r="A251" s="1" t="s">
        <v>2047</v>
      </c>
      <c r="B251" s="1">
        <v>6</v>
      </c>
      <c r="C251" s="1" t="s">
        <v>2081</v>
      </c>
      <c r="D251" s="1">
        <v>65</v>
      </c>
      <c r="E251" s="1" t="str">
        <f t="shared" si="24"/>
        <v>06065</v>
      </c>
      <c r="F251" s="1" t="s">
        <v>1957</v>
      </c>
      <c r="G251" s="1">
        <v>0</v>
      </c>
    </row>
    <row r="252" spans="1:7" x14ac:dyDescent="0.2">
      <c r="A252" s="1" t="s">
        <v>2047</v>
      </c>
      <c r="B252" s="1">
        <v>6</v>
      </c>
      <c r="C252" s="1" t="s">
        <v>2082</v>
      </c>
      <c r="D252" s="1">
        <v>71</v>
      </c>
      <c r="E252" s="1" t="str">
        <f t="shared" si="24"/>
        <v>06071</v>
      </c>
      <c r="F252" s="1" t="s">
        <v>1929</v>
      </c>
      <c r="G252" s="3">
        <v>2335</v>
      </c>
    </row>
    <row r="253" spans="1:7" x14ac:dyDescent="0.2">
      <c r="A253" s="1" t="s">
        <v>2047</v>
      </c>
      <c r="B253" s="1">
        <v>6</v>
      </c>
      <c r="C253" s="1" t="s">
        <v>2083</v>
      </c>
      <c r="D253" s="1">
        <v>73</v>
      </c>
      <c r="E253" s="1" t="str">
        <f t="shared" si="24"/>
        <v>06073</v>
      </c>
      <c r="F253" s="1" t="s">
        <v>1928</v>
      </c>
      <c r="G253" s="1">
        <v>214</v>
      </c>
    </row>
    <row r="254" spans="1:7" x14ac:dyDescent="0.2">
      <c r="A254" s="1" t="s">
        <v>2047</v>
      </c>
      <c r="B254" s="1">
        <v>6</v>
      </c>
      <c r="C254" s="1" t="s">
        <v>2084</v>
      </c>
      <c r="D254" s="1">
        <v>83</v>
      </c>
      <c r="E254" s="1" t="str">
        <f t="shared" si="24"/>
        <v>06083</v>
      </c>
      <c r="F254" s="1" t="s">
        <v>1928</v>
      </c>
      <c r="G254" s="1">
        <v>0</v>
      </c>
    </row>
    <row r="255" spans="1:7" x14ac:dyDescent="0.2">
      <c r="A255" s="1" t="s">
        <v>2047</v>
      </c>
      <c r="B255" s="1">
        <v>6</v>
      </c>
      <c r="C255" s="1" t="s">
        <v>2084</v>
      </c>
      <c r="D255" s="1">
        <v>83</v>
      </c>
      <c r="E255" s="1" t="str">
        <f t="shared" si="24"/>
        <v>06083</v>
      </c>
      <c r="F255" s="1" t="s">
        <v>1929</v>
      </c>
      <c r="G255" s="1">
        <v>750</v>
      </c>
    </row>
    <row r="256" spans="1:7" x14ac:dyDescent="0.2">
      <c r="A256" s="1" t="s">
        <v>2047</v>
      </c>
      <c r="B256" s="1">
        <v>6</v>
      </c>
      <c r="C256" s="1" t="s">
        <v>2085</v>
      </c>
      <c r="D256" s="1">
        <v>111</v>
      </c>
      <c r="E256" s="1" t="str">
        <f t="shared" si="24"/>
        <v>06111</v>
      </c>
      <c r="F256" s="1" t="s">
        <v>1957</v>
      </c>
      <c r="G256" s="1">
        <v>0</v>
      </c>
    </row>
    <row r="257" spans="1:7" x14ac:dyDescent="0.2">
      <c r="A257" s="1" t="s">
        <v>2086</v>
      </c>
      <c r="B257" s="1">
        <v>8</v>
      </c>
      <c r="C257" s="1" t="s">
        <v>2087</v>
      </c>
      <c r="D257" s="1">
        <v>1</v>
      </c>
      <c r="E257" s="1" t="str">
        <f t="shared" si="24"/>
        <v>08001</v>
      </c>
      <c r="F257" s="1" t="s">
        <v>1928</v>
      </c>
      <c r="G257" s="3">
        <v>42882</v>
      </c>
    </row>
    <row r="258" spans="1:7" x14ac:dyDescent="0.2">
      <c r="A258" s="1" t="s">
        <v>2086</v>
      </c>
      <c r="B258" s="1">
        <v>8</v>
      </c>
      <c r="C258" s="1" t="s">
        <v>2087</v>
      </c>
      <c r="D258" s="1">
        <v>1</v>
      </c>
      <c r="E258" s="1" t="str">
        <f t="shared" si="24"/>
        <v>08001</v>
      </c>
      <c r="F258" s="1" t="s">
        <v>1929</v>
      </c>
      <c r="G258" s="3">
        <v>1540</v>
      </c>
    </row>
    <row r="259" spans="1:7" x14ac:dyDescent="0.2">
      <c r="A259" s="1" t="s">
        <v>2086</v>
      </c>
      <c r="B259" s="1">
        <v>8</v>
      </c>
      <c r="C259" s="1" t="s">
        <v>2088</v>
      </c>
      <c r="D259" s="1">
        <v>5</v>
      </c>
      <c r="E259" s="1" t="str">
        <f t="shared" si="24"/>
        <v>08005</v>
      </c>
      <c r="F259" s="1" t="s">
        <v>1928</v>
      </c>
      <c r="G259" s="1">
        <v>0</v>
      </c>
    </row>
    <row r="260" spans="1:7" x14ac:dyDescent="0.2">
      <c r="A260" s="1" t="s">
        <v>2086</v>
      </c>
      <c r="B260" s="1">
        <v>8</v>
      </c>
      <c r="C260" s="1" t="s">
        <v>2089</v>
      </c>
      <c r="D260" s="1">
        <v>17</v>
      </c>
      <c r="E260" s="1" t="str">
        <f t="shared" ref="E260:E267" si="25" xml:space="preserve"> TEXT(B260,"00") &amp;TEXT(D260,"000")</f>
        <v>08017</v>
      </c>
      <c r="F260" s="1" t="s">
        <v>1928</v>
      </c>
      <c r="G260" s="3">
        <v>69591</v>
      </c>
    </row>
    <row r="261" spans="1:7" x14ac:dyDescent="0.2">
      <c r="A261" s="1" t="s">
        <v>2086</v>
      </c>
      <c r="B261" s="1">
        <v>8</v>
      </c>
      <c r="C261" s="1" t="s">
        <v>2090</v>
      </c>
      <c r="D261" s="1">
        <v>41</v>
      </c>
      <c r="E261" s="1" t="str">
        <f t="shared" si="25"/>
        <v>08041</v>
      </c>
      <c r="F261" s="1" t="s">
        <v>1928</v>
      </c>
      <c r="G261" s="1">
        <v>5</v>
      </c>
    </row>
    <row r="262" spans="1:7" x14ac:dyDescent="0.2">
      <c r="A262" s="1" t="s">
        <v>2086</v>
      </c>
      <c r="B262" s="1">
        <v>8</v>
      </c>
      <c r="C262" s="1" t="s">
        <v>2090</v>
      </c>
      <c r="D262" s="1">
        <v>41</v>
      </c>
      <c r="E262" s="1" t="str">
        <f t="shared" si="25"/>
        <v>08041</v>
      </c>
      <c r="F262" s="1" t="s">
        <v>1929</v>
      </c>
      <c r="G262" s="1">
        <v>0</v>
      </c>
    </row>
    <row r="263" spans="1:7" x14ac:dyDescent="0.2">
      <c r="A263" s="1" t="s">
        <v>2086</v>
      </c>
      <c r="B263" s="1">
        <v>8</v>
      </c>
      <c r="C263" s="1" t="s">
        <v>2091</v>
      </c>
      <c r="D263" s="1">
        <v>39</v>
      </c>
      <c r="E263" s="1" t="str">
        <f t="shared" si="25"/>
        <v>08039</v>
      </c>
      <c r="F263" s="1" t="s">
        <v>1928</v>
      </c>
      <c r="G263" s="3">
        <v>7484</v>
      </c>
    </row>
    <row r="264" spans="1:7" x14ac:dyDescent="0.2">
      <c r="A264" s="1" t="s">
        <v>2086</v>
      </c>
      <c r="B264" s="1">
        <v>8</v>
      </c>
      <c r="C264" s="1" t="s">
        <v>2092</v>
      </c>
      <c r="D264" s="1">
        <v>61</v>
      </c>
      <c r="E264" s="1" t="str">
        <f t="shared" si="25"/>
        <v>08061</v>
      </c>
      <c r="F264" s="1" t="s">
        <v>1928</v>
      </c>
      <c r="G264" s="3">
        <v>26280</v>
      </c>
    </row>
    <row r="265" spans="1:7" x14ac:dyDescent="0.2">
      <c r="A265" s="1" t="s">
        <v>2086</v>
      </c>
      <c r="B265" s="1">
        <v>8</v>
      </c>
      <c r="C265" s="1" t="s">
        <v>2093</v>
      </c>
      <c r="D265" s="1">
        <v>63</v>
      </c>
      <c r="E265" s="1" t="str">
        <f t="shared" si="25"/>
        <v>08063</v>
      </c>
      <c r="F265" s="1" t="s">
        <v>1928</v>
      </c>
      <c r="G265" s="3">
        <v>209854</v>
      </c>
    </row>
    <row r="266" spans="1:7" x14ac:dyDescent="0.2">
      <c r="A266" s="1" t="s">
        <v>2086</v>
      </c>
      <c r="B266" s="1">
        <v>8</v>
      </c>
      <c r="C266" s="1" t="s">
        <v>2093</v>
      </c>
      <c r="D266" s="1">
        <v>63</v>
      </c>
      <c r="E266" s="1" t="str">
        <f t="shared" si="25"/>
        <v>08063</v>
      </c>
      <c r="F266" s="1" t="s">
        <v>1929</v>
      </c>
      <c r="G266" s="3">
        <v>5395</v>
      </c>
    </row>
    <row r="267" spans="1:7" x14ac:dyDescent="0.2">
      <c r="A267" s="1" t="s">
        <v>2086</v>
      </c>
      <c r="B267" s="1">
        <v>8</v>
      </c>
      <c r="C267" s="1" t="s">
        <v>2037</v>
      </c>
      <c r="D267" s="1">
        <v>73</v>
      </c>
      <c r="E267" s="1" t="str">
        <f t="shared" si="25"/>
        <v>08073</v>
      </c>
      <c r="F267" s="1" t="s">
        <v>1928</v>
      </c>
      <c r="G267" s="3">
        <v>32484</v>
      </c>
    </row>
    <row r="268" spans="1:7" x14ac:dyDescent="0.2">
      <c r="A268" s="1" t="s">
        <v>2086</v>
      </c>
      <c r="B268" s="1">
        <v>8</v>
      </c>
      <c r="C268" s="1" t="s">
        <v>2037</v>
      </c>
      <c r="D268" s="1">
        <v>73</v>
      </c>
      <c r="E268" s="1" t="str">
        <f t="shared" ref="E268:E275" si="26" xml:space="preserve"> TEXT(B268,"00") &amp;TEXT(D268,"000")</f>
        <v>08073</v>
      </c>
      <c r="F268" s="1" t="s">
        <v>1929</v>
      </c>
      <c r="G268" s="1">
        <v>0</v>
      </c>
    </row>
    <row r="269" spans="1:7" x14ac:dyDescent="0.2">
      <c r="A269" s="1" t="s">
        <v>2086</v>
      </c>
      <c r="B269" s="1">
        <v>8</v>
      </c>
      <c r="C269" s="1" t="s">
        <v>2018</v>
      </c>
      <c r="D269" s="1">
        <v>95</v>
      </c>
      <c r="E269" s="1" t="str">
        <f t="shared" si="26"/>
        <v>08095</v>
      </c>
      <c r="F269" s="1" t="s">
        <v>1928</v>
      </c>
      <c r="G269" s="3">
        <v>118783</v>
      </c>
    </row>
    <row r="270" spans="1:7" x14ac:dyDescent="0.2">
      <c r="A270" s="1" t="s">
        <v>2086</v>
      </c>
      <c r="B270" s="1">
        <v>8</v>
      </c>
      <c r="C270" s="1" t="s">
        <v>2018</v>
      </c>
      <c r="D270" s="1">
        <v>95</v>
      </c>
      <c r="E270" s="1" t="str">
        <f t="shared" si="26"/>
        <v>08095</v>
      </c>
      <c r="F270" s="1" t="s">
        <v>1929</v>
      </c>
      <c r="G270" s="3">
        <v>2986</v>
      </c>
    </row>
    <row r="271" spans="1:7" x14ac:dyDescent="0.2">
      <c r="A271" s="1" t="s">
        <v>2086</v>
      </c>
      <c r="B271" s="1">
        <v>8</v>
      </c>
      <c r="C271" s="1" t="s">
        <v>1949</v>
      </c>
      <c r="D271" s="1">
        <v>121</v>
      </c>
      <c r="E271" s="1" t="str">
        <f t="shared" si="26"/>
        <v>08121</v>
      </c>
      <c r="F271" s="1" t="s">
        <v>1928</v>
      </c>
      <c r="G271" s="3">
        <v>121491</v>
      </c>
    </row>
    <row r="272" spans="1:7" x14ac:dyDescent="0.2">
      <c r="A272" s="1" t="s">
        <v>2086</v>
      </c>
      <c r="B272" s="1">
        <v>8</v>
      </c>
      <c r="C272" s="1" t="s">
        <v>1949</v>
      </c>
      <c r="D272" s="1">
        <v>121</v>
      </c>
      <c r="E272" s="1" t="str">
        <f t="shared" si="26"/>
        <v>08121</v>
      </c>
      <c r="F272" s="1" t="s">
        <v>1929</v>
      </c>
      <c r="G272" s="3">
        <v>4167</v>
      </c>
    </row>
    <row r="273" spans="1:7" x14ac:dyDescent="0.2">
      <c r="A273" s="1" t="s">
        <v>2086</v>
      </c>
      <c r="B273" s="1">
        <v>8</v>
      </c>
      <c r="C273" s="1" t="s">
        <v>2094</v>
      </c>
      <c r="D273" s="1">
        <v>125</v>
      </c>
      <c r="E273" s="1" t="str">
        <f t="shared" si="26"/>
        <v>08125</v>
      </c>
      <c r="F273" s="1" t="s">
        <v>1928</v>
      </c>
      <c r="G273" s="3">
        <v>223822</v>
      </c>
    </row>
    <row r="274" spans="1:7" x14ac:dyDescent="0.2">
      <c r="A274" s="1" t="s">
        <v>2086</v>
      </c>
      <c r="B274" s="1">
        <v>8</v>
      </c>
      <c r="C274" s="1" t="s">
        <v>2094</v>
      </c>
      <c r="D274" s="1">
        <v>125</v>
      </c>
      <c r="E274" s="1" t="str">
        <f t="shared" si="26"/>
        <v>08125</v>
      </c>
      <c r="F274" s="1" t="s">
        <v>1929</v>
      </c>
      <c r="G274" s="3">
        <v>7662</v>
      </c>
    </row>
    <row r="275" spans="1:7" x14ac:dyDescent="0.2">
      <c r="A275" s="1" t="s">
        <v>2086</v>
      </c>
      <c r="B275" s="1">
        <v>8</v>
      </c>
      <c r="C275" s="1" t="s">
        <v>2095</v>
      </c>
      <c r="D275" s="1">
        <v>13</v>
      </c>
      <c r="E275" s="1" t="str">
        <f t="shared" si="26"/>
        <v>08013</v>
      </c>
      <c r="F275" s="1" t="s">
        <v>1928</v>
      </c>
      <c r="G275" s="3">
        <v>2564</v>
      </c>
    </row>
    <row r="276" spans="1:7" x14ac:dyDescent="0.2">
      <c r="A276" s="1" t="s">
        <v>2086</v>
      </c>
      <c r="B276" s="1">
        <v>8</v>
      </c>
      <c r="C276" s="1" t="s">
        <v>2095</v>
      </c>
      <c r="D276" s="1">
        <v>13</v>
      </c>
      <c r="E276" s="1" t="str">
        <f t="shared" ref="E276:E285" si="27" xml:space="preserve"> TEXT(B276,"00") &amp;TEXT(D276,"000")</f>
        <v>08013</v>
      </c>
      <c r="F276" s="1" t="s">
        <v>1929</v>
      </c>
      <c r="G276" s="3">
        <v>1246</v>
      </c>
    </row>
    <row r="277" spans="1:7" x14ac:dyDescent="0.2">
      <c r="A277" s="1" t="s">
        <v>2086</v>
      </c>
      <c r="B277" s="1">
        <v>8</v>
      </c>
      <c r="C277" s="1" t="s">
        <v>2095</v>
      </c>
      <c r="D277" s="1">
        <v>13</v>
      </c>
      <c r="E277" s="1" t="str">
        <f t="shared" si="27"/>
        <v>08013</v>
      </c>
      <c r="F277" s="1" t="s">
        <v>1957</v>
      </c>
      <c r="G277" s="1">
        <v>7</v>
      </c>
    </row>
    <row r="278" spans="1:7" x14ac:dyDescent="0.2">
      <c r="A278" s="1" t="s">
        <v>2086</v>
      </c>
      <c r="B278" s="1">
        <v>8</v>
      </c>
      <c r="C278" s="1" t="s">
        <v>2096</v>
      </c>
      <c r="D278" s="1">
        <v>14</v>
      </c>
      <c r="E278" s="1" t="str">
        <f t="shared" si="27"/>
        <v>08014</v>
      </c>
      <c r="F278" s="1" t="s">
        <v>1928</v>
      </c>
      <c r="G278" s="1">
        <v>0</v>
      </c>
    </row>
    <row r="279" spans="1:7" x14ac:dyDescent="0.2">
      <c r="A279" s="1" t="s">
        <v>2086</v>
      </c>
      <c r="B279" s="1">
        <v>8</v>
      </c>
      <c r="C279" s="1" t="s">
        <v>2096</v>
      </c>
      <c r="D279" s="1">
        <v>14</v>
      </c>
      <c r="E279" s="1" t="str">
        <f t="shared" si="27"/>
        <v>08014</v>
      </c>
      <c r="F279" s="1" t="s">
        <v>1929</v>
      </c>
      <c r="G279" s="1">
        <v>0</v>
      </c>
    </row>
    <row r="280" spans="1:7" x14ac:dyDescent="0.2">
      <c r="A280" s="1" t="s">
        <v>2086</v>
      </c>
      <c r="B280" s="1">
        <v>8</v>
      </c>
      <c r="C280" s="1" t="s">
        <v>1977</v>
      </c>
      <c r="D280" s="1">
        <v>59</v>
      </c>
      <c r="E280" s="1" t="str">
        <f t="shared" si="27"/>
        <v>08059</v>
      </c>
      <c r="F280" s="1" t="s">
        <v>1928</v>
      </c>
      <c r="G280" s="1">
        <v>0</v>
      </c>
    </row>
    <row r="281" spans="1:7" x14ac:dyDescent="0.2">
      <c r="A281" s="1" t="s">
        <v>2086</v>
      </c>
      <c r="B281" s="1">
        <v>8</v>
      </c>
      <c r="C281" s="1" t="s">
        <v>2097</v>
      </c>
      <c r="D281" s="1">
        <v>69</v>
      </c>
      <c r="E281" s="1" t="str">
        <f t="shared" si="27"/>
        <v>08069</v>
      </c>
      <c r="F281" s="1" t="s">
        <v>1928</v>
      </c>
      <c r="G281" s="3">
        <v>8713</v>
      </c>
    </row>
    <row r="282" spans="1:7" x14ac:dyDescent="0.2">
      <c r="A282" s="1" t="s">
        <v>2086</v>
      </c>
      <c r="B282" s="1">
        <v>8</v>
      </c>
      <c r="C282" s="1" t="s">
        <v>2097</v>
      </c>
      <c r="D282" s="1">
        <v>69</v>
      </c>
      <c r="E282" s="1" t="str">
        <f t="shared" si="27"/>
        <v>08069</v>
      </c>
      <c r="F282" s="1" t="s">
        <v>1929</v>
      </c>
      <c r="G282" s="3">
        <v>7557</v>
      </c>
    </row>
    <row r="283" spans="1:7" x14ac:dyDescent="0.2">
      <c r="A283" s="1" t="s">
        <v>2086</v>
      </c>
      <c r="B283" s="1">
        <v>8</v>
      </c>
      <c r="C283" s="1" t="s">
        <v>2097</v>
      </c>
      <c r="D283" s="1">
        <v>69</v>
      </c>
      <c r="E283" s="1" t="str">
        <f t="shared" si="27"/>
        <v>08069</v>
      </c>
      <c r="F283" s="1" t="s">
        <v>1957</v>
      </c>
      <c r="G283" s="1">
        <v>0</v>
      </c>
    </row>
    <row r="284" spans="1:7" x14ac:dyDescent="0.2">
      <c r="A284" s="1" t="s">
        <v>2086</v>
      </c>
      <c r="B284" s="1">
        <v>8</v>
      </c>
      <c r="C284" s="1" t="s">
        <v>2043</v>
      </c>
      <c r="D284" s="1">
        <v>75</v>
      </c>
      <c r="E284" s="1" t="str">
        <f t="shared" si="27"/>
        <v>08075</v>
      </c>
      <c r="F284" s="1" t="s">
        <v>1928</v>
      </c>
      <c r="G284" s="3">
        <v>95667</v>
      </c>
    </row>
    <row r="285" spans="1:7" x14ac:dyDescent="0.2">
      <c r="A285" s="1" t="s">
        <v>2086</v>
      </c>
      <c r="B285" s="1">
        <v>8</v>
      </c>
      <c r="C285" s="1" t="s">
        <v>2043</v>
      </c>
      <c r="D285" s="1">
        <v>75</v>
      </c>
      <c r="E285" s="1" t="str">
        <f t="shared" si="27"/>
        <v>08075</v>
      </c>
      <c r="F285" s="1" t="s">
        <v>1929</v>
      </c>
      <c r="G285" s="3">
        <v>8289</v>
      </c>
    </row>
    <row r="286" spans="1:7" x14ac:dyDescent="0.2">
      <c r="A286" s="1" t="s">
        <v>2086</v>
      </c>
      <c r="B286" s="1">
        <v>8</v>
      </c>
      <c r="C286" s="1" t="s">
        <v>1969</v>
      </c>
      <c r="D286" s="1">
        <v>87</v>
      </c>
      <c r="E286" s="1" t="str">
        <f t="shared" ref="E286:E292" si="28" xml:space="preserve"> TEXT(B286,"00") &amp;TEXT(D286,"000")</f>
        <v>08087</v>
      </c>
      <c r="F286" s="1" t="s">
        <v>1928</v>
      </c>
      <c r="G286" s="3">
        <v>58136</v>
      </c>
    </row>
    <row r="287" spans="1:7" x14ac:dyDescent="0.2">
      <c r="A287" s="1" t="s">
        <v>2086</v>
      </c>
      <c r="B287" s="1">
        <v>8</v>
      </c>
      <c r="C287" s="1" t="s">
        <v>1969</v>
      </c>
      <c r="D287" s="1">
        <v>87</v>
      </c>
      <c r="E287" s="1" t="str">
        <f t="shared" si="28"/>
        <v>08087</v>
      </c>
      <c r="F287" s="1" t="s">
        <v>1929</v>
      </c>
      <c r="G287" s="3">
        <v>26184</v>
      </c>
    </row>
    <row r="288" spans="1:7" x14ac:dyDescent="0.2">
      <c r="A288" s="1" t="s">
        <v>2086</v>
      </c>
      <c r="B288" s="1">
        <v>8</v>
      </c>
      <c r="C288" s="1" t="s">
        <v>1969</v>
      </c>
      <c r="D288" s="1">
        <v>87</v>
      </c>
      <c r="E288" s="1" t="str">
        <f t="shared" si="28"/>
        <v>08087</v>
      </c>
      <c r="F288" s="1" t="s">
        <v>1957</v>
      </c>
      <c r="G288" s="1">
        <v>0</v>
      </c>
    </row>
    <row r="289" spans="1:7" x14ac:dyDescent="0.2">
      <c r="A289" s="1" t="s">
        <v>2086</v>
      </c>
      <c r="B289" s="1">
        <v>8</v>
      </c>
      <c r="C289" s="1" t="s">
        <v>2098</v>
      </c>
      <c r="D289" s="1">
        <v>115</v>
      </c>
      <c r="E289" s="1" t="str">
        <f t="shared" si="28"/>
        <v>08115</v>
      </c>
      <c r="F289" s="1" t="s">
        <v>1928</v>
      </c>
      <c r="G289" s="3">
        <v>58960</v>
      </c>
    </row>
    <row r="290" spans="1:7" x14ac:dyDescent="0.2">
      <c r="A290" s="1" t="s">
        <v>2086</v>
      </c>
      <c r="B290" s="1">
        <v>8</v>
      </c>
      <c r="C290" s="1" t="s">
        <v>2098</v>
      </c>
      <c r="D290" s="1">
        <v>115</v>
      </c>
      <c r="E290" s="1" t="str">
        <f t="shared" si="28"/>
        <v>08115</v>
      </c>
      <c r="F290" s="1" t="s">
        <v>1929</v>
      </c>
      <c r="G290" s="3">
        <v>1250</v>
      </c>
    </row>
    <row r="291" spans="1:7" x14ac:dyDescent="0.2">
      <c r="A291" s="1" t="s">
        <v>2086</v>
      </c>
      <c r="B291" s="1">
        <v>8</v>
      </c>
      <c r="C291" s="1" t="s">
        <v>2099</v>
      </c>
      <c r="D291" s="1">
        <v>123</v>
      </c>
      <c r="E291" s="1" t="str">
        <f t="shared" si="28"/>
        <v>08123</v>
      </c>
      <c r="F291" s="1" t="s">
        <v>1928</v>
      </c>
      <c r="G291" s="3">
        <v>105661</v>
      </c>
    </row>
    <row r="292" spans="1:7" x14ac:dyDescent="0.2">
      <c r="A292" s="1" t="s">
        <v>2086</v>
      </c>
      <c r="B292" s="1">
        <v>8</v>
      </c>
      <c r="C292" s="1" t="s">
        <v>2099</v>
      </c>
      <c r="D292" s="1">
        <v>123</v>
      </c>
      <c r="E292" s="1" t="str">
        <f t="shared" si="28"/>
        <v>08123</v>
      </c>
      <c r="F292" s="1" t="s">
        <v>1929</v>
      </c>
      <c r="G292" s="3">
        <v>65970</v>
      </c>
    </row>
    <row r="293" spans="1:7" x14ac:dyDescent="0.2">
      <c r="A293" s="1" t="s">
        <v>2086</v>
      </c>
      <c r="B293" s="1">
        <v>8</v>
      </c>
      <c r="C293" s="1" t="s">
        <v>1959</v>
      </c>
      <c r="D293" s="1">
        <v>57</v>
      </c>
      <c r="E293" s="1" t="str">
        <f t="shared" ref="E293:E302" si="29" xml:space="preserve"> TEXT(B293,"00") &amp;TEXT(D293,"000")</f>
        <v>08057</v>
      </c>
      <c r="F293" s="1" t="s">
        <v>1928</v>
      </c>
      <c r="G293" s="1">
        <v>0</v>
      </c>
    </row>
    <row r="294" spans="1:7" x14ac:dyDescent="0.2">
      <c r="A294" s="1" t="s">
        <v>2086</v>
      </c>
      <c r="B294" s="1">
        <v>8</v>
      </c>
      <c r="C294" s="1" t="s">
        <v>1959</v>
      </c>
      <c r="D294" s="1">
        <v>57</v>
      </c>
      <c r="E294" s="1" t="str">
        <f t="shared" si="29"/>
        <v>08057</v>
      </c>
      <c r="F294" s="1" t="s">
        <v>1929</v>
      </c>
      <c r="G294" s="1">
        <v>0</v>
      </c>
    </row>
    <row r="295" spans="1:7" x14ac:dyDescent="0.2">
      <c r="A295" s="1" t="s">
        <v>2086</v>
      </c>
      <c r="B295" s="1">
        <v>8</v>
      </c>
      <c r="C295" s="1" t="s">
        <v>2100</v>
      </c>
      <c r="D295" s="1">
        <v>81</v>
      </c>
      <c r="E295" s="1" t="str">
        <f t="shared" si="29"/>
        <v>08081</v>
      </c>
      <c r="F295" s="1" t="s">
        <v>1929</v>
      </c>
      <c r="G295" s="1">
        <v>0</v>
      </c>
    </row>
    <row r="296" spans="1:7" x14ac:dyDescent="0.2">
      <c r="A296" s="1" t="s">
        <v>2086</v>
      </c>
      <c r="B296" s="1">
        <v>8</v>
      </c>
      <c r="C296" s="1" t="s">
        <v>2101</v>
      </c>
      <c r="D296" s="1">
        <v>3</v>
      </c>
      <c r="E296" s="1" t="str">
        <f t="shared" si="29"/>
        <v>08003</v>
      </c>
      <c r="F296" s="1" t="s">
        <v>1929</v>
      </c>
      <c r="G296" s="1">
        <v>0</v>
      </c>
    </row>
    <row r="297" spans="1:7" x14ac:dyDescent="0.2">
      <c r="A297" s="1" t="s">
        <v>2086</v>
      </c>
      <c r="B297" s="1">
        <v>8</v>
      </c>
      <c r="C297" s="1" t="s">
        <v>2102</v>
      </c>
      <c r="D297" s="1">
        <v>21</v>
      </c>
      <c r="E297" s="1" t="str">
        <f t="shared" si="29"/>
        <v>08021</v>
      </c>
      <c r="F297" s="1" t="s">
        <v>1928</v>
      </c>
      <c r="G297" s="1">
        <v>39</v>
      </c>
    </row>
    <row r="298" spans="1:7" x14ac:dyDescent="0.2">
      <c r="A298" s="1" t="s">
        <v>2086</v>
      </c>
      <c r="B298" s="1">
        <v>8</v>
      </c>
      <c r="C298" s="1" t="s">
        <v>2102</v>
      </c>
      <c r="D298" s="1">
        <v>21</v>
      </c>
      <c r="E298" s="1" t="str">
        <f t="shared" si="29"/>
        <v>08021</v>
      </c>
      <c r="F298" s="1" t="s">
        <v>1929</v>
      </c>
      <c r="G298" s="1">
        <v>0</v>
      </c>
    </row>
    <row r="299" spans="1:7" x14ac:dyDescent="0.2">
      <c r="A299" s="1" t="s">
        <v>2086</v>
      </c>
      <c r="B299" s="1">
        <v>8</v>
      </c>
      <c r="C299" s="1" t="s">
        <v>2103</v>
      </c>
      <c r="D299" s="1">
        <v>9</v>
      </c>
      <c r="E299" s="1" t="str">
        <f t="shared" si="29"/>
        <v>08009</v>
      </c>
      <c r="F299" s="1" t="s">
        <v>1928</v>
      </c>
      <c r="G299" s="3">
        <v>49206</v>
      </c>
    </row>
    <row r="300" spans="1:7" x14ac:dyDescent="0.2">
      <c r="A300" s="1" t="s">
        <v>2086</v>
      </c>
      <c r="B300" s="1">
        <v>8</v>
      </c>
      <c r="C300" s="1" t="s">
        <v>2103</v>
      </c>
      <c r="D300" s="1">
        <v>9</v>
      </c>
      <c r="E300" s="1" t="str">
        <f t="shared" si="29"/>
        <v>08009</v>
      </c>
      <c r="F300" s="1" t="s">
        <v>1929</v>
      </c>
      <c r="G300" s="3">
        <v>1441</v>
      </c>
    </row>
    <row r="301" spans="1:7" x14ac:dyDescent="0.2">
      <c r="A301" s="1" t="s">
        <v>2086</v>
      </c>
      <c r="B301" s="1">
        <v>8</v>
      </c>
      <c r="C301" s="1" t="s">
        <v>2104</v>
      </c>
      <c r="D301" s="1">
        <v>11</v>
      </c>
      <c r="E301" s="1" t="str">
        <f t="shared" si="29"/>
        <v>08011</v>
      </c>
      <c r="F301" s="1" t="s">
        <v>1928</v>
      </c>
      <c r="G301" s="3">
        <v>12066</v>
      </c>
    </row>
    <row r="302" spans="1:7" x14ac:dyDescent="0.2">
      <c r="A302" s="1" t="s">
        <v>2086</v>
      </c>
      <c r="B302" s="1">
        <v>8</v>
      </c>
      <c r="C302" s="1" t="s">
        <v>2104</v>
      </c>
      <c r="D302" s="1">
        <v>11</v>
      </c>
      <c r="E302" s="1" t="str">
        <f t="shared" si="29"/>
        <v>08011</v>
      </c>
      <c r="F302" s="1" t="s">
        <v>1929</v>
      </c>
      <c r="G302" s="1">
        <v>298</v>
      </c>
    </row>
    <row r="303" spans="1:7" x14ac:dyDescent="0.2">
      <c r="A303" s="1" t="s">
        <v>2086</v>
      </c>
      <c r="B303" s="1">
        <v>8</v>
      </c>
      <c r="C303" s="1" t="s">
        <v>2105</v>
      </c>
      <c r="D303" s="1">
        <v>25</v>
      </c>
      <c r="E303" s="1" t="str">
        <f t="shared" ref="E303:E311" si="30" xml:space="preserve"> TEXT(B303,"00") &amp;TEXT(D303,"000")</f>
        <v>08025</v>
      </c>
      <c r="F303" s="1" t="s">
        <v>1928</v>
      </c>
      <c r="G303" s="1">
        <v>217</v>
      </c>
    </row>
    <row r="304" spans="1:7" x14ac:dyDescent="0.2">
      <c r="A304" s="1" t="s">
        <v>2086</v>
      </c>
      <c r="B304" s="1">
        <v>8</v>
      </c>
      <c r="C304" s="1" t="s">
        <v>2105</v>
      </c>
      <c r="D304" s="1">
        <v>25</v>
      </c>
      <c r="E304" s="1" t="str">
        <f t="shared" si="30"/>
        <v>08025</v>
      </c>
      <c r="F304" s="1" t="s">
        <v>1929</v>
      </c>
      <c r="G304" s="1">
        <v>86</v>
      </c>
    </row>
    <row r="305" spans="1:7" x14ac:dyDescent="0.2">
      <c r="A305" s="1" t="s">
        <v>2086</v>
      </c>
      <c r="B305" s="1">
        <v>8</v>
      </c>
      <c r="C305" s="1" t="s">
        <v>2106</v>
      </c>
      <c r="D305" s="1">
        <v>43</v>
      </c>
      <c r="E305" s="1" t="str">
        <f t="shared" si="30"/>
        <v>08043</v>
      </c>
      <c r="F305" s="1" t="s">
        <v>1929</v>
      </c>
      <c r="G305" s="1">
        <v>0</v>
      </c>
    </row>
    <row r="306" spans="1:7" x14ac:dyDescent="0.2">
      <c r="A306" s="1" t="s">
        <v>2086</v>
      </c>
      <c r="B306" s="1">
        <v>8</v>
      </c>
      <c r="C306" s="1" t="s">
        <v>2107</v>
      </c>
      <c r="D306" s="1">
        <v>55</v>
      </c>
      <c r="E306" s="1" t="str">
        <f t="shared" si="30"/>
        <v>08055</v>
      </c>
      <c r="F306" s="1" t="s">
        <v>1929</v>
      </c>
      <c r="G306" s="1">
        <v>0</v>
      </c>
    </row>
    <row r="307" spans="1:7" x14ac:dyDescent="0.2">
      <c r="A307" s="1" t="s">
        <v>2086</v>
      </c>
      <c r="B307" s="1">
        <v>8</v>
      </c>
      <c r="C307" s="1" t="s">
        <v>2108</v>
      </c>
      <c r="D307" s="1">
        <v>71</v>
      </c>
      <c r="E307" s="1" t="str">
        <f t="shared" si="30"/>
        <v>08071</v>
      </c>
      <c r="F307" s="1" t="s">
        <v>1928</v>
      </c>
      <c r="G307" s="1">
        <v>0</v>
      </c>
    </row>
    <row r="308" spans="1:7" x14ac:dyDescent="0.2">
      <c r="A308" s="1" t="s">
        <v>2086</v>
      </c>
      <c r="B308" s="1">
        <v>8</v>
      </c>
      <c r="C308" s="1" t="s">
        <v>2109</v>
      </c>
      <c r="D308" s="1">
        <v>89</v>
      </c>
      <c r="E308" s="1" t="str">
        <f t="shared" si="30"/>
        <v>08089</v>
      </c>
      <c r="F308" s="1" t="s">
        <v>1928</v>
      </c>
      <c r="G308" s="3">
        <v>8956</v>
      </c>
    </row>
    <row r="309" spans="1:7" x14ac:dyDescent="0.2">
      <c r="A309" s="1" t="s">
        <v>2086</v>
      </c>
      <c r="B309" s="1">
        <v>8</v>
      </c>
      <c r="C309" s="1" t="s">
        <v>2109</v>
      </c>
      <c r="D309" s="1">
        <v>89</v>
      </c>
      <c r="E309" s="1" t="str">
        <f t="shared" si="30"/>
        <v>08089</v>
      </c>
      <c r="F309" s="1" t="s">
        <v>1929</v>
      </c>
      <c r="G309" s="3">
        <v>1491</v>
      </c>
    </row>
    <row r="310" spans="1:7" x14ac:dyDescent="0.2">
      <c r="A310" s="1" t="s">
        <v>2086</v>
      </c>
      <c r="B310" s="1">
        <v>8</v>
      </c>
      <c r="C310" s="1" t="s">
        <v>2110</v>
      </c>
      <c r="D310" s="1">
        <v>99</v>
      </c>
      <c r="E310" s="1" t="str">
        <f t="shared" si="30"/>
        <v>08099</v>
      </c>
      <c r="F310" s="1" t="s">
        <v>1928</v>
      </c>
      <c r="G310" s="3">
        <v>29416</v>
      </c>
    </row>
    <row r="311" spans="1:7" x14ac:dyDescent="0.2">
      <c r="A311" s="1" t="s">
        <v>2086</v>
      </c>
      <c r="B311" s="1">
        <v>8</v>
      </c>
      <c r="C311" s="1" t="s">
        <v>2110</v>
      </c>
      <c r="D311" s="1">
        <v>99</v>
      </c>
      <c r="E311" s="1" t="str">
        <f t="shared" si="30"/>
        <v>08099</v>
      </c>
      <c r="F311" s="1" t="s">
        <v>1929</v>
      </c>
      <c r="G311" s="3">
        <v>4606</v>
      </c>
    </row>
    <row r="312" spans="1:7" x14ac:dyDescent="0.2">
      <c r="A312" s="1" t="s">
        <v>2086</v>
      </c>
      <c r="B312" s="1">
        <v>8</v>
      </c>
      <c r="C312" s="1" t="s">
        <v>2111</v>
      </c>
      <c r="D312" s="1">
        <v>101</v>
      </c>
      <c r="E312" s="1" t="str">
        <f t="shared" ref="E312:E322" si="31" xml:space="preserve"> TEXT(B312,"00") &amp;TEXT(D312,"000")</f>
        <v>08101</v>
      </c>
      <c r="F312" s="1" t="s">
        <v>1928</v>
      </c>
      <c r="G312" s="3">
        <v>3601</v>
      </c>
    </row>
    <row r="313" spans="1:7" x14ac:dyDescent="0.2">
      <c r="A313" s="1" t="s">
        <v>2086</v>
      </c>
      <c r="B313" s="1">
        <v>8</v>
      </c>
      <c r="C313" s="1" t="s">
        <v>2111</v>
      </c>
      <c r="D313" s="1">
        <v>101</v>
      </c>
      <c r="E313" s="1" t="str">
        <f t="shared" si="31"/>
        <v>08101</v>
      </c>
      <c r="F313" s="1" t="s">
        <v>1929</v>
      </c>
      <c r="G313" s="3">
        <v>1677</v>
      </c>
    </row>
    <row r="314" spans="1:7" x14ac:dyDescent="0.2">
      <c r="A314" s="1" t="s">
        <v>2086</v>
      </c>
      <c r="B314" s="1">
        <v>8</v>
      </c>
      <c r="C314" s="1" t="s">
        <v>2111</v>
      </c>
      <c r="D314" s="1">
        <v>101</v>
      </c>
      <c r="E314" s="1" t="str">
        <f t="shared" si="31"/>
        <v>08101</v>
      </c>
      <c r="F314" s="1" t="s">
        <v>1957</v>
      </c>
      <c r="G314" s="1">
        <v>3</v>
      </c>
    </row>
    <row r="315" spans="1:7" x14ac:dyDescent="0.2">
      <c r="A315" s="1" t="s">
        <v>2086</v>
      </c>
      <c r="B315" s="1">
        <v>8</v>
      </c>
      <c r="C315" s="1" t="s">
        <v>2112</v>
      </c>
      <c r="D315" s="1">
        <v>29</v>
      </c>
      <c r="E315" s="1" t="str">
        <f t="shared" si="31"/>
        <v>08029</v>
      </c>
      <c r="F315" s="1" t="s">
        <v>1928</v>
      </c>
      <c r="G315" s="3">
        <v>4087</v>
      </c>
    </row>
    <row r="316" spans="1:7" x14ac:dyDescent="0.2">
      <c r="A316" s="1" t="s">
        <v>2086</v>
      </c>
      <c r="B316" s="1">
        <v>8</v>
      </c>
      <c r="C316" s="1" t="s">
        <v>2112</v>
      </c>
      <c r="D316" s="1">
        <v>29</v>
      </c>
      <c r="E316" s="1" t="str">
        <f t="shared" si="31"/>
        <v>08029</v>
      </c>
      <c r="F316" s="1" t="s">
        <v>1929</v>
      </c>
      <c r="G316" s="3">
        <v>2315</v>
      </c>
    </row>
    <row r="317" spans="1:7" x14ac:dyDescent="0.2">
      <c r="A317" s="1" t="s">
        <v>2086</v>
      </c>
      <c r="B317" s="1">
        <v>8</v>
      </c>
      <c r="C317" s="1" t="s">
        <v>2112</v>
      </c>
      <c r="D317" s="1">
        <v>29</v>
      </c>
      <c r="E317" s="1" t="str">
        <f t="shared" si="31"/>
        <v>08029</v>
      </c>
      <c r="F317" s="1" t="s">
        <v>1957</v>
      </c>
      <c r="G317" s="1">
        <v>0</v>
      </c>
    </row>
    <row r="318" spans="1:7" x14ac:dyDescent="0.2">
      <c r="A318" s="1" t="s">
        <v>2086</v>
      </c>
      <c r="B318" s="1">
        <v>8</v>
      </c>
      <c r="C318" s="1" t="s">
        <v>2113</v>
      </c>
      <c r="D318" s="1">
        <v>33</v>
      </c>
      <c r="E318" s="1" t="str">
        <f t="shared" si="31"/>
        <v>08033</v>
      </c>
      <c r="F318" s="1" t="s">
        <v>1928</v>
      </c>
      <c r="G318" s="1">
        <v>0</v>
      </c>
    </row>
    <row r="319" spans="1:7" x14ac:dyDescent="0.2">
      <c r="A319" s="1" t="s">
        <v>2086</v>
      </c>
      <c r="B319" s="1">
        <v>8</v>
      </c>
      <c r="C319" s="1" t="s">
        <v>2114</v>
      </c>
      <c r="D319" s="1">
        <v>45</v>
      </c>
      <c r="E319" s="1" t="str">
        <f t="shared" si="31"/>
        <v>08045</v>
      </c>
      <c r="F319" s="1" t="s">
        <v>1928</v>
      </c>
      <c r="G319" s="1">
        <v>390</v>
      </c>
    </row>
    <row r="320" spans="1:7" x14ac:dyDescent="0.2">
      <c r="A320" s="1" t="s">
        <v>2086</v>
      </c>
      <c r="B320" s="1">
        <v>8</v>
      </c>
      <c r="C320" s="1" t="s">
        <v>2114</v>
      </c>
      <c r="D320" s="1">
        <v>45</v>
      </c>
      <c r="E320" s="1" t="str">
        <f t="shared" si="31"/>
        <v>08045</v>
      </c>
      <c r="F320" s="1" t="s">
        <v>1929</v>
      </c>
      <c r="G320" s="1">
        <v>160</v>
      </c>
    </row>
    <row r="321" spans="1:7" x14ac:dyDescent="0.2">
      <c r="A321" s="1" t="s">
        <v>2086</v>
      </c>
      <c r="B321" s="1">
        <v>8</v>
      </c>
      <c r="C321" s="1" t="s">
        <v>2115</v>
      </c>
      <c r="D321" s="1">
        <v>67</v>
      </c>
      <c r="E321" s="1" t="str">
        <f t="shared" si="31"/>
        <v>08067</v>
      </c>
      <c r="F321" s="1" t="s">
        <v>1928</v>
      </c>
      <c r="G321" s="1">
        <v>586</v>
      </c>
    </row>
    <row r="322" spans="1:7" x14ac:dyDescent="0.2">
      <c r="A322" s="1" t="s">
        <v>2086</v>
      </c>
      <c r="B322" s="1">
        <v>8</v>
      </c>
      <c r="C322" s="1" t="s">
        <v>2115</v>
      </c>
      <c r="D322" s="1">
        <v>67</v>
      </c>
      <c r="E322" s="1" t="str">
        <f t="shared" si="31"/>
        <v>08067</v>
      </c>
      <c r="F322" s="1" t="s">
        <v>1929</v>
      </c>
      <c r="G322" s="1">
        <v>0</v>
      </c>
    </row>
    <row r="323" spans="1:7" x14ac:dyDescent="0.2">
      <c r="A323" s="1" t="s">
        <v>2086</v>
      </c>
      <c r="B323" s="1">
        <v>8</v>
      </c>
      <c r="C323" s="1" t="s">
        <v>2116</v>
      </c>
      <c r="D323" s="1">
        <v>77</v>
      </c>
      <c r="E323" s="1" t="str">
        <f t="shared" ref="E323:E332" si="32" xml:space="preserve"> TEXT(B323,"00") &amp;TEXT(D323,"000")</f>
        <v>08077</v>
      </c>
      <c r="F323" s="1" t="s">
        <v>1928</v>
      </c>
      <c r="G323" s="3">
        <v>5111</v>
      </c>
    </row>
    <row r="324" spans="1:7" x14ac:dyDescent="0.2">
      <c r="A324" s="1" t="s">
        <v>2086</v>
      </c>
      <c r="B324" s="1">
        <v>8</v>
      </c>
      <c r="C324" s="1" t="s">
        <v>2116</v>
      </c>
      <c r="D324" s="1">
        <v>77</v>
      </c>
      <c r="E324" s="1" t="str">
        <f t="shared" si="32"/>
        <v>08077</v>
      </c>
      <c r="F324" s="1" t="s">
        <v>1929</v>
      </c>
      <c r="G324" s="3">
        <v>1589</v>
      </c>
    </row>
    <row r="325" spans="1:7" x14ac:dyDescent="0.2">
      <c r="A325" s="1" t="s">
        <v>2086</v>
      </c>
      <c r="B325" s="1">
        <v>8</v>
      </c>
      <c r="C325" s="1" t="s">
        <v>2117</v>
      </c>
      <c r="D325" s="1">
        <v>83</v>
      </c>
      <c r="E325" s="1" t="str">
        <f t="shared" si="32"/>
        <v>08083</v>
      </c>
      <c r="F325" s="1" t="s">
        <v>1928</v>
      </c>
      <c r="G325" s="3">
        <v>3578</v>
      </c>
    </row>
    <row r="326" spans="1:7" x14ac:dyDescent="0.2">
      <c r="A326" s="1" t="s">
        <v>2086</v>
      </c>
      <c r="B326" s="1">
        <v>8</v>
      </c>
      <c r="C326" s="1" t="s">
        <v>2117</v>
      </c>
      <c r="D326" s="1">
        <v>83</v>
      </c>
      <c r="E326" s="1" t="str">
        <f t="shared" si="32"/>
        <v>08083</v>
      </c>
      <c r="F326" s="1" t="s">
        <v>1929</v>
      </c>
      <c r="G326" s="1">
        <v>741</v>
      </c>
    </row>
    <row r="327" spans="1:7" x14ac:dyDescent="0.2">
      <c r="A327" s="1" t="s">
        <v>2086</v>
      </c>
      <c r="B327" s="1">
        <v>8</v>
      </c>
      <c r="C327" s="1" t="s">
        <v>2118</v>
      </c>
      <c r="D327" s="1">
        <v>85</v>
      </c>
      <c r="E327" s="1" t="str">
        <f t="shared" si="32"/>
        <v>08085</v>
      </c>
      <c r="F327" s="1" t="s">
        <v>1928</v>
      </c>
      <c r="G327" s="3">
        <v>5128</v>
      </c>
    </row>
    <row r="328" spans="1:7" x14ac:dyDescent="0.2">
      <c r="A328" s="1" t="s">
        <v>2086</v>
      </c>
      <c r="B328" s="1">
        <v>8</v>
      </c>
      <c r="C328" s="1" t="s">
        <v>2118</v>
      </c>
      <c r="D328" s="1">
        <v>85</v>
      </c>
      <c r="E328" s="1" t="str">
        <f t="shared" si="32"/>
        <v>08085</v>
      </c>
      <c r="F328" s="1" t="s">
        <v>1929</v>
      </c>
      <c r="G328" s="3">
        <v>2107</v>
      </c>
    </row>
    <row r="329" spans="1:7" x14ac:dyDescent="0.2">
      <c r="A329" s="1" t="s">
        <v>2086</v>
      </c>
      <c r="B329" s="1">
        <v>8</v>
      </c>
      <c r="C329" s="1" t="s">
        <v>2118</v>
      </c>
      <c r="D329" s="1">
        <v>85</v>
      </c>
      <c r="E329" s="1" t="str">
        <f t="shared" si="32"/>
        <v>08085</v>
      </c>
      <c r="F329" s="1" t="s">
        <v>1957</v>
      </c>
      <c r="G329" s="1">
        <v>0</v>
      </c>
    </row>
    <row r="330" spans="1:7" x14ac:dyDescent="0.2">
      <c r="A330" s="1" t="s">
        <v>2086</v>
      </c>
      <c r="B330" s="1">
        <v>8</v>
      </c>
      <c r="C330" s="1" t="s">
        <v>2119</v>
      </c>
      <c r="D330" s="1">
        <v>113</v>
      </c>
      <c r="E330" s="1" t="str">
        <f t="shared" si="32"/>
        <v>08113</v>
      </c>
      <c r="F330" s="1" t="s">
        <v>1928</v>
      </c>
      <c r="G330" s="1">
        <v>0</v>
      </c>
    </row>
    <row r="331" spans="1:7" x14ac:dyDescent="0.2">
      <c r="A331" s="1" t="s">
        <v>2086</v>
      </c>
      <c r="B331" s="1">
        <v>8</v>
      </c>
      <c r="C331" s="1" t="s">
        <v>2119</v>
      </c>
      <c r="D331" s="1">
        <v>113</v>
      </c>
      <c r="E331" s="1" t="str">
        <f t="shared" si="32"/>
        <v>08113</v>
      </c>
      <c r="F331" s="1" t="s">
        <v>1929</v>
      </c>
      <c r="G331" s="1">
        <v>526</v>
      </c>
    </row>
    <row r="332" spans="1:7" x14ac:dyDescent="0.2">
      <c r="A332" s="1" t="s">
        <v>2120</v>
      </c>
      <c r="B332" s="1">
        <v>9</v>
      </c>
      <c r="C332" s="1" t="s">
        <v>2121</v>
      </c>
      <c r="D332" s="1">
        <v>1</v>
      </c>
      <c r="E332" s="1" t="str">
        <f t="shared" si="32"/>
        <v>09001</v>
      </c>
      <c r="F332" s="1" t="s">
        <v>1928</v>
      </c>
      <c r="G332" s="1">
        <v>231</v>
      </c>
    </row>
    <row r="333" spans="1:7" x14ac:dyDescent="0.2">
      <c r="A333" s="1" t="s">
        <v>2120</v>
      </c>
      <c r="B333" s="1">
        <v>9</v>
      </c>
      <c r="C333" s="1" t="s">
        <v>2121</v>
      </c>
      <c r="D333" s="1">
        <v>1</v>
      </c>
      <c r="E333" s="1" t="str">
        <f t="shared" ref="E333:E346" si="33" xml:space="preserve"> TEXT(B333,"00") &amp;TEXT(D333,"000")</f>
        <v>09001</v>
      </c>
      <c r="F333" s="1" t="s">
        <v>1929</v>
      </c>
      <c r="G333" s="1">
        <v>15</v>
      </c>
    </row>
    <row r="334" spans="1:7" x14ac:dyDescent="0.2">
      <c r="A334" s="1" t="s">
        <v>2120</v>
      </c>
      <c r="B334" s="1">
        <v>9</v>
      </c>
      <c r="C334" s="1" t="s">
        <v>2121</v>
      </c>
      <c r="D334" s="1">
        <v>1</v>
      </c>
      <c r="E334" s="1" t="str">
        <f t="shared" si="33"/>
        <v>09001</v>
      </c>
      <c r="F334" s="1" t="s">
        <v>1957</v>
      </c>
      <c r="G334" s="1">
        <v>0</v>
      </c>
    </row>
    <row r="335" spans="1:7" x14ac:dyDescent="0.2">
      <c r="A335" s="1" t="s">
        <v>2120</v>
      </c>
      <c r="B335" s="1">
        <v>9</v>
      </c>
      <c r="C335" s="1" t="s">
        <v>2122</v>
      </c>
      <c r="D335" s="1">
        <v>3</v>
      </c>
      <c r="E335" s="1" t="str">
        <f t="shared" si="33"/>
        <v>09003</v>
      </c>
      <c r="F335" s="1" t="s">
        <v>1928</v>
      </c>
      <c r="G335" s="3">
        <v>2029</v>
      </c>
    </row>
    <row r="336" spans="1:7" x14ac:dyDescent="0.2">
      <c r="A336" s="1" t="s">
        <v>2120</v>
      </c>
      <c r="B336" s="1">
        <v>9</v>
      </c>
      <c r="C336" s="1" t="s">
        <v>2122</v>
      </c>
      <c r="D336" s="1">
        <v>3</v>
      </c>
      <c r="E336" s="1" t="str">
        <f t="shared" si="33"/>
        <v>09003</v>
      </c>
      <c r="F336" s="1" t="s">
        <v>1929</v>
      </c>
      <c r="G336" s="3">
        <v>1046</v>
      </c>
    </row>
    <row r="337" spans="1:7" x14ac:dyDescent="0.2">
      <c r="A337" s="1" t="s">
        <v>2120</v>
      </c>
      <c r="B337" s="1">
        <v>9</v>
      </c>
      <c r="C337" s="1" t="s">
        <v>2122</v>
      </c>
      <c r="D337" s="1">
        <v>3</v>
      </c>
      <c r="E337" s="1" t="str">
        <f t="shared" si="33"/>
        <v>09003</v>
      </c>
      <c r="F337" s="1" t="s">
        <v>1957</v>
      </c>
      <c r="G337" s="1">
        <v>0</v>
      </c>
    </row>
    <row r="338" spans="1:7" x14ac:dyDescent="0.2">
      <c r="A338" s="1" t="s">
        <v>2120</v>
      </c>
      <c r="B338" s="1">
        <v>9</v>
      </c>
      <c r="C338" s="1" t="s">
        <v>2123</v>
      </c>
      <c r="D338" s="1">
        <v>5</v>
      </c>
      <c r="E338" s="1" t="str">
        <f t="shared" si="33"/>
        <v>09005</v>
      </c>
      <c r="F338" s="1" t="s">
        <v>1928</v>
      </c>
      <c r="G338" s="3">
        <v>2097</v>
      </c>
    </row>
    <row r="339" spans="1:7" x14ac:dyDescent="0.2">
      <c r="A339" s="1" t="s">
        <v>2120</v>
      </c>
      <c r="B339" s="1">
        <v>9</v>
      </c>
      <c r="C339" s="1" t="s">
        <v>2123</v>
      </c>
      <c r="D339" s="1">
        <v>5</v>
      </c>
      <c r="E339" s="1" t="str">
        <f t="shared" si="33"/>
        <v>09005</v>
      </c>
      <c r="F339" s="1" t="s">
        <v>1929</v>
      </c>
      <c r="G339" s="3">
        <v>3322</v>
      </c>
    </row>
    <row r="340" spans="1:7" x14ac:dyDescent="0.2">
      <c r="A340" s="1" t="s">
        <v>2120</v>
      </c>
      <c r="B340" s="1">
        <v>9</v>
      </c>
      <c r="C340" s="1" t="s">
        <v>2123</v>
      </c>
      <c r="D340" s="1">
        <v>5</v>
      </c>
      <c r="E340" s="1" t="str">
        <f t="shared" si="33"/>
        <v>09005</v>
      </c>
      <c r="F340" s="1" t="s">
        <v>1957</v>
      </c>
      <c r="G340" s="1">
        <v>0</v>
      </c>
    </row>
    <row r="341" spans="1:7" x14ac:dyDescent="0.2">
      <c r="A341" s="1" t="s">
        <v>2120</v>
      </c>
      <c r="B341" s="1">
        <v>9</v>
      </c>
      <c r="C341" s="1" t="s">
        <v>2124</v>
      </c>
      <c r="D341" s="1">
        <v>7</v>
      </c>
      <c r="E341" s="1" t="str">
        <f t="shared" si="33"/>
        <v>09007</v>
      </c>
      <c r="F341" s="1" t="s">
        <v>1929</v>
      </c>
      <c r="G341" s="1">
        <v>258</v>
      </c>
    </row>
    <row r="342" spans="1:7" x14ac:dyDescent="0.2">
      <c r="A342" s="1" t="s">
        <v>2120</v>
      </c>
      <c r="B342" s="1">
        <v>9</v>
      </c>
      <c r="C342" s="1" t="s">
        <v>2125</v>
      </c>
      <c r="D342" s="1">
        <v>9</v>
      </c>
      <c r="E342" s="1" t="str">
        <f t="shared" si="33"/>
        <v>09009</v>
      </c>
      <c r="F342" s="1" t="s">
        <v>1928</v>
      </c>
      <c r="G342" s="1">
        <v>18</v>
      </c>
    </row>
    <row r="343" spans="1:7" x14ac:dyDescent="0.2">
      <c r="A343" s="1" t="s">
        <v>2120</v>
      </c>
      <c r="B343" s="1">
        <v>9</v>
      </c>
      <c r="C343" s="1" t="s">
        <v>2125</v>
      </c>
      <c r="D343" s="1">
        <v>9</v>
      </c>
      <c r="E343" s="1" t="str">
        <f t="shared" si="33"/>
        <v>09009</v>
      </c>
      <c r="F343" s="1" t="s">
        <v>1929</v>
      </c>
      <c r="G343" s="1">
        <v>828</v>
      </c>
    </row>
    <row r="344" spans="1:7" x14ac:dyDescent="0.2">
      <c r="A344" s="1" t="s">
        <v>2120</v>
      </c>
      <c r="B344" s="1">
        <v>9</v>
      </c>
      <c r="C344" s="1" t="s">
        <v>2126</v>
      </c>
      <c r="D344" s="1">
        <v>11</v>
      </c>
      <c r="E344" s="1" t="str">
        <f t="shared" si="33"/>
        <v>09011</v>
      </c>
      <c r="F344" s="1" t="s">
        <v>1928</v>
      </c>
      <c r="G344" s="1">
        <v>604</v>
      </c>
    </row>
    <row r="345" spans="1:7" x14ac:dyDescent="0.2">
      <c r="A345" s="1" t="s">
        <v>2120</v>
      </c>
      <c r="B345" s="1">
        <v>9</v>
      </c>
      <c r="C345" s="1" t="s">
        <v>2126</v>
      </c>
      <c r="D345" s="1">
        <v>11</v>
      </c>
      <c r="E345" s="1" t="str">
        <f t="shared" si="33"/>
        <v>09011</v>
      </c>
      <c r="F345" s="1" t="s">
        <v>1929</v>
      </c>
      <c r="G345" s="3">
        <v>5809</v>
      </c>
    </row>
    <row r="346" spans="1:7" x14ac:dyDescent="0.2">
      <c r="A346" s="1" t="s">
        <v>2120</v>
      </c>
      <c r="B346" s="1">
        <v>9</v>
      </c>
      <c r="C346" s="1" t="s">
        <v>2127</v>
      </c>
      <c r="D346" s="1">
        <v>13</v>
      </c>
      <c r="E346" s="1" t="str">
        <f t="shared" si="33"/>
        <v>09013</v>
      </c>
      <c r="F346" s="1" t="s">
        <v>1928</v>
      </c>
      <c r="G346" s="1">
        <v>604</v>
      </c>
    </row>
    <row r="347" spans="1:7" x14ac:dyDescent="0.2">
      <c r="A347" s="1" t="s">
        <v>2120</v>
      </c>
      <c r="B347" s="1">
        <v>9</v>
      </c>
      <c r="C347" s="1" t="s">
        <v>2127</v>
      </c>
      <c r="D347" s="1">
        <v>13</v>
      </c>
      <c r="E347" s="1" t="str">
        <f t="shared" ref="E347:E354" si="34" xml:space="preserve"> TEXT(B347,"00") &amp;TEXT(D347,"000")</f>
        <v>09013</v>
      </c>
      <c r="F347" s="1" t="s">
        <v>1929</v>
      </c>
      <c r="G347" s="3">
        <v>4125</v>
      </c>
    </row>
    <row r="348" spans="1:7" x14ac:dyDescent="0.2">
      <c r="A348" s="1" t="s">
        <v>2120</v>
      </c>
      <c r="B348" s="1">
        <v>9</v>
      </c>
      <c r="C348" s="1" t="s">
        <v>2128</v>
      </c>
      <c r="D348" s="1">
        <v>15</v>
      </c>
      <c r="E348" s="1" t="str">
        <f t="shared" si="34"/>
        <v>09015</v>
      </c>
      <c r="F348" s="1" t="s">
        <v>1928</v>
      </c>
      <c r="G348" s="1">
        <v>370</v>
      </c>
    </row>
    <row r="349" spans="1:7" x14ac:dyDescent="0.2">
      <c r="A349" s="1" t="s">
        <v>2120</v>
      </c>
      <c r="B349" s="1">
        <v>9</v>
      </c>
      <c r="C349" s="1" t="s">
        <v>2128</v>
      </c>
      <c r="D349" s="1">
        <v>15</v>
      </c>
      <c r="E349" s="1" t="str">
        <f t="shared" si="34"/>
        <v>09015</v>
      </c>
      <c r="F349" s="1" t="s">
        <v>1929</v>
      </c>
      <c r="G349" s="3">
        <v>5423</v>
      </c>
    </row>
    <row r="350" spans="1:7" x14ac:dyDescent="0.2">
      <c r="A350" s="1" t="s">
        <v>2129</v>
      </c>
      <c r="B350" s="1">
        <v>10</v>
      </c>
      <c r="C350" s="1" t="s">
        <v>2130</v>
      </c>
      <c r="D350" s="1">
        <v>1</v>
      </c>
      <c r="E350" s="1" t="str">
        <f t="shared" si="34"/>
        <v>10001</v>
      </c>
      <c r="F350" s="1" t="s">
        <v>1928</v>
      </c>
      <c r="G350" s="3">
        <v>55961</v>
      </c>
    </row>
    <row r="351" spans="1:7" x14ac:dyDescent="0.2">
      <c r="A351" s="1" t="s">
        <v>2129</v>
      </c>
      <c r="B351" s="1">
        <v>10</v>
      </c>
      <c r="C351" s="1" t="s">
        <v>2130</v>
      </c>
      <c r="D351" s="1">
        <v>1</v>
      </c>
      <c r="E351" s="1" t="str">
        <f t="shared" si="34"/>
        <v>10001</v>
      </c>
      <c r="F351" s="1" t="s">
        <v>1929</v>
      </c>
      <c r="G351" s="1">
        <v>721</v>
      </c>
    </row>
    <row r="352" spans="1:7" x14ac:dyDescent="0.2">
      <c r="A352" s="1" t="s">
        <v>2129</v>
      </c>
      <c r="B352" s="1">
        <v>10</v>
      </c>
      <c r="C352" s="1" t="s">
        <v>2131</v>
      </c>
      <c r="D352" s="1">
        <v>3</v>
      </c>
      <c r="E352" s="1" t="str">
        <f t="shared" si="34"/>
        <v>10003</v>
      </c>
      <c r="F352" s="1" t="s">
        <v>1928</v>
      </c>
      <c r="G352" s="3">
        <v>20112</v>
      </c>
    </row>
    <row r="353" spans="1:7" x14ac:dyDescent="0.2">
      <c r="A353" s="1" t="s">
        <v>2129</v>
      </c>
      <c r="B353" s="1">
        <v>10</v>
      </c>
      <c r="C353" s="1" t="s">
        <v>2131</v>
      </c>
      <c r="D353" s="1">
        <v>3</v>
      </c>
      <c r="E353" s="1" t="str">
        <f t="shared" si="34"/>
        <v>10003</v>
      </c>
      <c r="F353" s="1" t="s">
        <v>1929</v>
      </c>
      <c r="G353" s="1">
        <v>562</v>
      </c>
    </row>
    <row r="354" spans="1:7" x14ac:dyDescent="0.2">
      <c r="A354" s="1" t="s">
        <v>2129</v>
      </c>
      <c r="B354" s="1">
        <v>10</v>
      </c>
      <c r="C354" s="1" t="s">
        <v>2132</v>
      </c>
      <c r="D354" s="1">
        <v>5</v>
      </c>
      <c r="E354" s="1" t="str">
        <f t="shared" si="34"/>
        <v>10005</v>
      </c>
      <c r="F354" s="1" t="s">
        <v>1928</v>
      </c>
      <c r="G354" s="3">
        <v>111890</v>
      </c>
    </row>
    <row r="355" spans="1:7" x14ac:dyDescent="0.2">
      <c r="A355" s="1" t="s">
        <v>2129</v>
      </c>
      <c r="B355" s="1">
        <v>10</v>
      </c>
      <c r="C355" s="1" t="s">
        <v>2132</v>
      </c>
      <c r="D355" s="1">
        <v>5</v>
      </c>
      <c r="E355" s="1" t="str">
        <f t="shared" ref="E355:E365" si="35" xml:space="preserve"> TEXT(B355,"00") &amp;TEXT(D355,"000")</f>
        <v>10005</v>
      </c>
      <c r="F355" s="1" t="s">
        <v>1929</v>
      </c>
      <c r="G355" s="3">
        <v>1081</v>
      </c>
    </row>
    <row r="356" spans="1:7" x14ac:dyDescent="0.2">
      <c r="A356" s="1" t="s">
        <v>2133</v>
      </c>
      <c r="B356" s="1">
        <v>12</v>
      </c>
      <c r="C356" s="1" t="s">
        <v>2134</v>
      </c>
      <c r="D356" s="1">
        <v>1</v>
      </c>
      <c r="E356" s="1" t="str">
        <f t="shared" si="35"/>
        <v>12001</v>
      </c>
      <c r="F356" s="1" t="s">
        <v>1928</v>
      </c>
      <c r="G356" s="3">
        <v>1813</v>
      </c>
    </row>
    <row r="357" spans="1:7" x14ac:dyDescent="0.2">
      <c r="A357" s="1" t="s">
        <v>2133</v>
      </c>
      <c r="B357" s="1">
        <v>12</v>
      </c>
      <c r="C357" s="1" t="s">
        <v>2134</v>
      </c>
      <c r="D357" s="1">
        <v>1</v>
      </c>
      <c r="E357" s="1" t="str">
        <f t="shared" si="35"/>
        <v>12001</v>
      </c>
      <c r="F357" s="1" t="s">
        <v>1929</v>
      </c>
      <c r="G357" s="1">
        <v>0</v>
      </c>
    </row>
    <row r="358" spans="1:7" x14ac:dyDescent="0.2">
      <c r="A358" s="1" t="s">
        <v>2133</v>
      </c>
      <c r="B358" s="1">
        <v>12</v>
      </c>
      <c r="C358" s="1" t="s">
        <v>2135</v>
      </c>
      <c r="D358" s="1">
        <v>7</v>
      </c>
      <c r="E358" s="1" t="str">
        <f t="shared" si="35"/>
        <v>12007</v>
      </c>
      <c r="F358" s="1" t="s">
        <v>1928</v>
      </c>
      <c r="G358" s="1">
        <v>0</v>
      </c>
    </row>
    <row r="359" spans="1:7" x14ac:dyDescent="0.2">
      <c r="A359" s="1" t="s">
        <v>2133</v>
      </c>
      <c r="B359" s="1">
        <v>12</v>
      </c>
      <c r="C359" s="1" t="s">
        <v>2135</v>
      </c>
      <c r="D359" s="1">
        <v>7</v>
      </c>
      <c r="E359" s="1" t="str">
        <f t="shared" si="35"/>
        <v>12007</v>
      </c>
      <c r="F359" s="1" t="s">
        <v>1929</v>
      </c>
      <c r="G359" s="1">
        <v>8</v>
      </c>
    </row>
    <row r="360" spans="1:7" x14ac:dyDescent="0.2">
      <c r="A360" s="1" t="s">
        <v>2133</v>
      </c>
      <c r="B360" s="1">
        <v>12</v>
      </c>
      <c r="C360" s="1" t="s">
        <v>2136</v>
      </c>
      <c r="D360" s="1">
        <v>17</v>
      </c>
      <c r="E360" s="1" t="str">
        <f t="shared" si="35"/>
        <v>12017</v>
      </c>
      <c r="F360" s="1" t="s">
        <v>1928</v>
      </c>
      <c r="G360" s="1">
        <v>0</v>
      </c>
    </row>
    <row r="361" spans="1:7" x14ac:dyDescent="0.2">
      <c r="A361" s="1" t="s">
        <v>2133</v>
      </c>
      <c r="B361" s="1">
        <v>12</v>
      </c>
      <c r="C361" s="1" t="s">
        <v>1974</v>
      </c>
      <c r="D361" s="1">
        <v>19</v>
      </c>
      <c r="E361" s="1" t="str">
        <f t="shared" si="35"/>
        <v>12019</v>
      </c>
      <c r="F361" s="1" t="s">
        <v>1928</v>
      </c>
      <c r="G361" s="1">
        <v>0</v>
      </c>
    </row>
    <row r="362" spans="1:7" x14ac:dyDescent="0.2">
      <c r="A362" s="1" t="s">
        <v>2133</v>
      </c>
      <c r="B362" s="1">
        <v>12</v>
      </c>
      <c r="C362" s="1" t="s">
        <v>2137</v>
      </c>
      <c r="D362" s="1">
        <v>35</v>
      </c>
      <c r="E362" s="1" t="str">
        <f t="shared" si="35"/>
        <v>12035</v>
      </c>
      <c r="F362" s="1" t="s">
        <v>1928</v>
      </c>
      <c r="G362" s="1">
        <v>0</v>
      </c>
    </row>
    <row r="363" spans="1:7" x14ac:dyDescent="0.2">
      <c r="A363" s="1" t="s">
        <v>2133</v>
      </c>
      <c r="B363" s="1">
        <v>12</v>
      </c>
      <c r="C363" s="1" t="s">
        <v>2138</v>
      </c>
      <c r="D363" s="1">
        <v>41</v>
      </c>
      <c r="E363" s="1" t="str">
        <f t="shared" si="35"/>
        <v>12041</v>
      </c>
      <c r="F363" s="1" t="s">
        <v>1928</v>
      </c>
      <c r="G363" s="3">
        <v>1098</v>
      </c>
    </row>
    <row r="364" spans="1:7" x14ac:dyDescent="0.2">
      <c r="A364" s="1" t="s">
        <v>2133</v>
      </c>
      <c r="B364" s="1">
        <v>12</v>
      </c>
      <c r="C364" s="1" t="s">
        <v>2138</v>
      </c>
      <c r="D364" s="1">
        <v>41</v>
      </c>
      <c r="E364" s="1" t="str">
        <f t="shared" si="35"/>
        <v>12041</v>
      </c>
      <c r="F364" s="1" t="s">
        <v>1929</v>
      </c>
      <c r="G364" s="3">
        <v>4448</v>
      </c>
    </row>
    <row r="365" spans="1:7" x14ac:dyDescent="0.2">
      <c r="A365" s="1" t="s">
        <v>2133</v>
      </c>
      <c r="B365" s="1">
        <v>12</v>
      </c>
      <c r="C365" s="1" t="s">
        <v>2139</v>
      </c>
      <c r="D365" s="1">
        <v>57</v>
      </c>
      <c r="E365" s="1" t="str">
        <f t="shared" si="35"/>
        <v>12057</v>
      </c>
      <c r="F365" s="1" t="s">
        <v>1928</v>
      </c>
      <c r="G365" s="1">
        <v>303</v>
      </c>
    </row>
    <row r="366" spans="1:7" x14ac:dyDescent="0.2">
      <c r="A366" s="1" t="s">
        <v>2133</v>
      </c>
      <c r="B366" s="1">
        <v>12</v>
      </c>
      <c r="C366" s="1" t="s">
        <v>2139</v>
      </c>
      <c r="D366" s="1">
        <v>57</v>
      </c>
      <c r="E366" s="1" t="str">
        <f t="shared" ref="E366:E379" si="36" xml:space="preserve"> TEXT(B366,"00") &amp;TEXT(D366,"000")</f>
        <v>12057</v>
      </c>
      <c r="F366" s="1" t="s">
        <v>1929</v>
      </c>
      <c r="G366" s="1">
        <v>0</v>
      </c>
    </row>
    <row r="367" spans="1:7" x14ac:dyDescent="0.2">
      <c r="A367" s="1" t="s">
        <v>2133</v>
      </c>
      <c r="B367" s="1">
        <v>12</v>
      </c>
      <c r="C367" s="1" t="s">
        <v>2049</v>
      </c>
      <c r="D367" s="1">
        <v>69</v>
      </c>
      <c r="E367" s="1" t="str">
        <f t="shared" si="36"/>
        <v>12069</v>
      </c>
      <c r="F367" s="1" t="s">
        <v>1928</v>
      </c>
      <c r="G367" s="1">
        <v>0</v>
      </c>
    </row>
    <row r="368" spans="1:7" x14ac:dyDescent="0.2">
      <c r="A368" s="1" t="s">
        <v>2133</v>
      </c>
      <c r="B368" s="1">
        <v>12</v>
      </c>
      <c r="C368" s="1" t="s">
        <v>2140</v>
      </c>
      <c r="D368" s="1">
        <v>75</v>
      </c>
      <c r="E368" s="1" t="str">
        <f t="shared" si="36"/>
        <v>12075</v>
      </c>
      <c r="F368" s="1" t="s">
        <v>1928</v>
      </c>
      <c r="G368" s="1">
        <v>850</v>
      </c>
    </row>
    <row r="369" spans="1:7" x14ac:dyDescent="0.2">
      <c r="A369" s="1" t="s">
        <v>2133</v>
      </c>
      <c r="B369" s="1">
        <v>12</v>
      </c>
      <c r="C369" s="1" t="s">
        <v>2140</v>
      </c>
      <c r="D369" s="1">
        <v>75</v>
      </c>
      <c r="E369" s="1" t="str">
        <f t="shared" si="36"/>
        <v>12075</v>
      </c>
      <c r="F369" s="1" t="s">
        <v>1929</v>
      </c>
      <c r="G369" s="3">
        <v>5340</v>
      </c>
    </row>
    <row r="370" spans="1:7" x14ac:dyDescent="0.2">
      <c r="A370" s="1" t="s">
        <v>2133</v>
      </c>
      <c r="B370" s="1">
        <v>12</v>
      </c>
      <c r="C370" s="1" t="s">
        <v>1968</v>
      </c>
      <c r="D370" s="1">
        <v>83</v>
      </c>
      <c r="E370" s="1" t="str">
        <f t="shared" si="36"/>
        <v>12083</v>
      </c>
      <c r="F370" s="1" t="s">
        <v>1928</v>
      </c>
      <c r="G370" s="1">
        <v>62</v>
      </c>
    </row>
    <row r="371" spans="1:7" x14ac:dyDescent="0.2">
      <c r="A371" s="1" t="s">
        <v>2133</v>
      </c>
      <c r="B371" s="1">
        <v>12</v>
      </c>
      <c r="C371" s="1" t="s">
        <v>1968</v>
      </c>
      <c r="D371" s="1">
        <v>83</v>
      </c>
      <c r="E371" s="1" t="str">
        <f t="shared" si="36"/>
        <v>12083</v>
      </c>
      <c r="F371" s="1" t="s">
        <v>1929</v>
      </c>
      <c r="G371" s="1">
        <v>0</v>
      </c>
    </row>
    <row r="372" spans="1:7" x14ac:dyDescent="0.2">
      <c r="A372" s="1" t="s">
        <v>2133</v>
      </c>
      <c r="B372" s="1">
        <v>12</v>
      </c>
      <c r="C372" s="1" t="s">
        <v>2141</v>
      </c>
      <c r="D372" s="1">
        <v>95</v>
      </c>
      <c r="E372" s="1" t="str">
        <f t="shared" si="36"/>
        <v>12095</v>
      </c>
      <c r="F372" s="1" t="s">
        <v>1928</v>
      </c>
      <c r="G372" s="1">
        <v>0</v>
      </c>
    </row>
    <row r="373" spans="1:7" x14ac:dyDescent="0.2">
      <c r="A373" s="1" t="s">
        <v>2133</v>
      </c>
      <c r="B373" s="1">
        <v>12</v>
      </c>
      <c r="C373" s="1" t="s">
        <v>2142</v>
      </c>
      <c r="D373" s="1">
        <v>105</v>
      </c>
      <c r="E373" s="1" t="str">
        <f t="shared" si="36"/>
        <v>12105</v>
      </c>
      <c r="F373" s="1" t="s">
        <v>1929</v>
      </c>
      <c r="G373" s="1">
        <v>0</v>
      </c>
    </row>
    <row r="374" spans="1:7" x14ac:dyDescent="0.2">
      <c r="A374" s="1" t="s">
        <v>2133</v>
      </c>
      <c r="B374" s="1">
        <v>12</v>
      </c>
      <c r="C374" s="1" t="s">
        <v>2143</v>
      </c>
      <c r="D374" s="1">
        <v>107</v>
      </c>
      <c r="E374" s="1" t="str">
        <f t="shared" si="36"/>
        <v>12107</v>
      </c>
      <c r="F374" s="1" t="s">
        <v>1928</v>
      </c>
      <c r="G374" s="1">
        <v>0</v>
      </c>
    </row>
    <row r="375" spans="1:7" x14ac:dyDescent="0.2">
      <c r="A375" s="1" t="s">
        <v>2133</v>
      </c>
      <c r="B375" s="1">
        <v>12</v>
      </c>
      <c r="C375" s="1" t="s">
        <v>2143</v>
      </c>
      <c r="D375" s="1">
        <v>107</v>
      </c>
      <c r="E375" s="1" t="str">
        <f t="shared" si="36"/>
        <v>12107</v>
      </c>
      <c r="F375" s="1" t="s">
        <v>1929</v>
      </c>
      <c r="G375" s="1">
        <v>0</v>
      </c>
    </row>
    <row r="376" spans="1:7" x14ac:dyDescent="0.2">
      <c r="A376" s="1" t="s">
        <v>2133</v>
      </c>
      <c r="B376" s="1">
        <v>12</v>
      </c>
      <c r="C376" s="1" t="s">
        <v>2144</v>
      </c>
      <c r="D376" s="1">
        <v>109</v>
      </c>
      <c r="E376" s="1" t="str">
        <f t="shared" si="36"/>
        <v>12109</v>
      </c>
      <c r="F376" s="1" t="s">
        <v>1928</v>
      </c>
      <c r="G376" s="3">
        <v>2262</v>
      </c>
    </row>
    <row r="377" spans="1:7" x14ac:dyDescent="0.2">
      <c r="A377" s="1" t="s">
        <v>2133</v>
      </c>
      <c r="B377" s="1">
        <v>12</v>
      </c>
      <c r="C377" s="1" t="s">
        <v>2144</v>
      </c>
      <c r="D377" s="1">
        <v>109</v>
      </c>
      <c r="E377" s="1" t="str">
        <f t="shared" si="36"/>
        <v>12109</v>
      </c>
      <c r="F377" s="1" t="s">
        <v>1929</v>
      </c>
      <c r="G377" s="1">
        <v>0</v>
      </c>
    </row>
    <row r="378" spans="1:7" x14ac:dyDescent="0.2">
      <c r="A378" s="1" t="s">
        <v>2133</v>
      </c>
      <c r="B378" s="1">
        <v>12</v>
      </c>
      <c r="C378" s="1" t="s">
        <v>2145</v>
      </c>
      <c r="D378" s="1">
        <v>125</v>
      </c>
      <c r="E378" s="1" t="str">
        <f t="shared" si="36"/>
        <v>12125</v>
      </c>
      <c r="F378" s="1" t="s">
        <v>1928</v>
      </c>
      <c r="G378" s="1">
        <v>0</v>
      </c>
    </row>
    <row r="379" spans="1:7" x14ac:dyDescent="0.2">
      <c r="A379" s="1" t="s">
        <v>2133</v>
      </c>
      <c r="B379" s="1">
        <v>12</v>
      </c>
      <c r="C379" s="1" t="s">
        <v>2146</v>
      </c>
      <c r="D379" s="1">
        <v>127</v>
      </c>
      <c r="E379" s="1" t="str">
        <f t="shared" si="36"/>
        <v>12127</v>
      </c>
      <c r="F379" s="1" t="s">
        <v>1928</v>
      </c>
      <c r="G379" s="1">
        <v>0</v>
      </c>
    </row>
    <row r="380" spans="1:7" x14ac:dyDescent="0.2">
      <c r="A380" s="1" t="s">
        <v>2133</v>
      </c>
      <c r="B380" s="1">
        <v>12</v>
      </c>
      <c r="C380" s="1" t="s">
        <v>2147</v>
      </c>
      <c r="D380" s="1">
        <v>3</v>
      </c>
      <c r="E380" s="1" t="str">
        <f t="shared" ref="E380:E390" si="37" xml:space="preserve"> TEXT(B380,"00") &amp;TEXT(D380,"000")</f>
        <v>12003</v>
      </c>
      <c r="F380" s="1" t="s">
        <v>1928</v>
      </c>
      <c r="G380" s="1">
        <v>111</v>
      </c>
    </row>
    <row r="381" spans="1:7" x14ac:dyDescent="0.2">
      <c r="A381" s="1" t="s">
        <v>2133</v>
      </c>
      <c r="B381" s="1">
        <v>12</v>
      </c>
      <c r="C381" s="1" t="s">
        <v>2148</v>
      </c>
      <c r="D381" s="1">
        <v>23</v>
      </c>
      <c r="E381" s="1" t="str">
        <f t="shared" si="37"/>
        <v>12023</v>
      </c>
      <c r="F381" s="1" t="s">
        <v>1928</v>
      </c>
      <c r="G381" s="3">
        <v>1715</v>
      </c>
    </row>
    <row r="382" spans="1:7" x14ac:dyDescent="0.2">
      <c r="A382" s="1" t="s">
        <v>2133</v>
      </c>
      <c r="B382" s="1">
        <v>12</v>
      </c>
      <c r="C382" s="1" t="s">
        <v>2148</v>
      </c>
      <c r="D382" s="1">
        <v>23</v>
      </c>
      <c r="E382" s="1" t="str">
        <f t="shared" si="37"/>
        <v>12023</v>
      </c>
      <c r="F382" s="1" t="s">
        <v>1929</v>
      </c>
      <c r="G382" s="1">
        <v>420</v>
      </c>
    </row>
    <row r="383" spans="1:7" x14ac:dyDescent="0.2">
      <c r="A383" s="1" t="s">
        <v>2133</v>
      </c>
      <c r="B383" s="1">
        <v>12</v>
      </c>
      <c r="C383" s="1" t="s">
        <v>2149</v>
      </c>
      <c r="D383" s="1">
        <v>29</v>
      </c>
      <c r="E383" s="1" t="str">
        <f t="shared" si="37"/>
        <v>12029</v>
      </c>
      <c r="F383" s="1" t="s">
        <v>1928</v>
      </c>
      <c r="G383" s="1">
        <v>430</v>
      </c>
    </row>
    <row r="384" spans="1:7" x14ac:dyDescent="0.2">
      <c r="A384" s="1" t="s">
        <v>2133</v>
      </c>
      <c r="B384" s="1">
        <v>12</v>
      </c>
      <c r="C384" s="1" t="s">
        <v>2149</v>
      </c>
      <c r="D384" s="1">
        <v>29</v>
      </c>
      <c r="E384" s="1" t="str">
        <f t="shared" si="37"/>
        <v>12029</v>
      </c>
      <c r="F384" s="1" t="s">
        <v>1929</v>
      </c>
      <c r="G384" s="1">
        <v>0</v>
      </c>
    </row>
    <row r="385" spans="1:7" x14ac:dyDescent="0.2">
      <c r="A385" s="1" t="s">
        <v>2133</v>
      </c>
      <c r="B385" s="1">
        <v>12</v>
      </c>
      <c r="C385" s="1" t="s">
        <v>2150</v>
      </c>
      <c r="D385" s="1">
        <v>31</v>
      </c>
      <c r="E385" s="1" t="str">
        <f t="shared" si="37"/>
        <v>12031</v>
      </c>
      <c r="F385" s="1" t="s">
        <v>1928</v>
      </c>
      <c r="G385" s="1">
        <v>0</v>
      </c>
    </row>
    <row r="386" spans="1:7" x14ac:dyDescent="0.2">
      <c r="A386" s="1" t="s">
        <v>2133</v>
      </c>
      <c r="B386" s="1">
        <v>12</v>
      </c>
      <c r="C386" s="1" t="s">
        <v>2151</v>
      </c>
      <c r="D386" s="1">
        <v>47</v>
      </c>
      <c r="E386" s="1" t="str">
        <f t="shared" si="37"/>
        <v>12047</v>
      </c>
      <c r="F386" s="1" t="s">
        <v>1928</v>
      </c>
      <c r="G386" s="3">
        <v>1928</v>
      </c>
    </row>
    <row r="387" spans="1:7" x14ac:dyDescent="0.2">
      <c r="A387" s="1" t="s">
        <v>2133</v>
      </c>
      <c r="B387" s="1">
        <v>12</v>
      </c>
      <c r="C387" s="1" t="s">
        <v>2038</v>
      </c>
      <c r="D387" s="1">
        <v>67</v>
      </c>
      <c r="E387" s="1" t="str">
        <f t="shared" si="37"/>
        <v>12067</v>
      </c>
      <c r="F387" s="1" t="s">
        <v>1928</v>
      </c>
      <c r="G387" s="1">
        <v>0</v>
      </c>
    </row>
    <row r="388" spans="1:7" x14ac:dyDescent="0.2">
      <c r="A388" s="1" t="s">
        <v>2133</v>
      </c>
      <c r="B388" s="1">
        <v>12</v>
      </c>
      <c r="C388" s="1" t="s">
        <v>2038</v>
      </c>
      <c r="D388" s="1">
        <v>67</v>
      </c>
      <c r="E388" s="1" t="str">
        <f t="shared" si="37"/>
        <v>12067</v>
      </c>
      <c r="F388" s="1" t="s">
        <v>1929</v>
      </c>
      <c r="G388" s="1">
        <v>0</v>
      </c>
    </row>
    <row r="389" spans="1:7" x14ac:dyDescent="0.2">
      <c r="A389" s="1" t="s">
        <v>2133</v>
      </c>
      <c r="B389" s="1">
        <v>12</v>
      </c>
      <c r="C389" s="1" t="s">
        <v>1967</v>
      </c>
      <c r="D389" s="1">
        <v>79</v>
      </c>
      <c r="E389" s="1" t="str">
        <f t="shared" si="37"/>
        <v>12079</v>
      </c>
      <c r="F389" s="1" t="s">
        <v>1928</v>
      </c>
      <c r="G389" s="3">
        <v>5741</v>
      </c>
    </row>
    <row r="390" spans="1:7" x14ac:dyDescent="0.2">
      <c r="A390" s="1" t="s">
        <v>2133</v>
      </c>
      <c r="B390" s="1">
        <v>12</v>
      </c>
      <c r="C390" s="1" t="s">
        <v>1967</v>
      </c>
      <c r="D390" s="1">
        <v>79</v>
      </c>
      <c r="E390" s="1" t="str">
        <f t="shared" si="37"/>
        <v>12079</v>
      </c>
      <c r="F390" s="1" t="s">
        <v>1929</v>
      </c>
      <c r="G390" s="1">
        <v>0</v>
      </c>
    </row>
    <row r="391" spans="1:7" x14ac:dyDescent="0.2">
      <c r="A391" s="1" t="s">
        <v>2133</v>
      </c>
      <c r="B391" s="1">
        <v>12</v>
      </c>
      <c r="C391" s="1" t="s">
        <v>2152</v>
      </c>
      <c r="D391" s="1">
        <v>89</v>
      </c>
      <c r="E391" s="1" t="str">
        <f t="shared" ref="E391:E403" si="38" xml:space="preserve"> TEXT(B391,"00") &amp;TEXT(D391,"000")</f>
        <v>12089</v>
      </c>
      <c r="F391" s="1" t="s">
        <v>1928</v>
      </c>
      <c r="G391" s="1">
        <v>132</v>
      </c>
    </row>
    <row r="392" spans="1:7" x14ac:dyDescent="0.2">
      <c r="A392" s="1" t="s">
        <v>2133</v>
      </c>
      <c r="B392" s="1">
        <v>12</v>
      </c>
      <c r="C392" s="1" t="s">
        <v>2153</v>
      </c>
      <c r="D392" s="1">
        <v>121</v>
      </c>
      <c r="E392" s="1" t="str">
        <f t="shared" si="38"/>
        <v>12121</v>
      </c>
      <c r="F392" s="1" t="s">
        <v>1928</v>
      </c>
      <c r="G392" s="3">
        <v>2095</v>
      </c>
    </row>
    <row r="393" spans="1:7" x14ac:dyDescent="0.2">
      <c r="A393" s="1" t="s">
        <v>2133</v>
      </c>
      <c r="B393" s="1">
        <v>12</v>
      </c>
      <c r="C393" s="1" t="s">
        <v>2153</v>
      </c>
      <c r="D393" s="1">
        <v>121</v>
      </c>
      <c r="E393" s="1" t="str">
        <f t="shared" si="38"/>
        <v>12121</v>
      </c>
      <c r="F393" s="1" t="s">
        <v>1929</v>
      </c>
      <c r="G393" s="3">
        <v>4591</v>
      </c>
    </row>
    <row r="394" spans="1:7" x14ac:dyDescent="0.2">
      <c r="A394" s="1" t="s">
        <v>2133</v>
      </c>
      <c r="B394" s="1">
        <v>12</v>
      </c>
      <c r="C394" s="1" t="s">
        <v>2154</v>
      </c>
      <c r="D394" s="1">
        <v>123</v>
      </c>
      <c r="E394" s="1" t="str">
        <f t="shared" si="38"/>
        <v>12123</v>
      </c>
      <c r="F394" s="1" t="s">
        <v>1928</v>
      </c>
      <c r="G394" s="1">
        <v>30</v>
      </c>
    </row>
    <row r="395" spans="1:7" x14ac:dyDescent="0.2">
      <c r="A395" s="1" t="s">
        <v>2133</v>
      </c>
      <c r="B395" s="1">
        <v>12</v>
      </c>
      <c r="C395" s="1" t="s">
        <v>2154</v>
      </c>
      <c r="D395" s="1">
        <v>123</v>
      </c>
      <c r="E395" s="1" t="str">
        <f t="shared" si="38"/>
        <v>12123</v>
      </c>
      <c r="F395" s="1" t="s">
        <v>1929</v>
      </c>
      <c r="G395" s="1">
        <v>10</v>
      </c>
    </row>
    <row r="396" spans="1:7" x14ac:dyDescent="0.2">
      <c r="A396" s="1" t="s">
        <v>2133</v>
      </c>
      <c r="B396" s="1">
        <v>12</v>
      </c>
      <c r="C396" s="1" t="s">
        <v>1952</v>
      </c>
      <c r="D396" s="1">
        <v>13</v>
      </c>
      <c r="E396" s="1" t="str">
        <f t="shared" si="38"/>
        <v>12013</v>
      </c>
      <c r="F396" s="1" t="s">
        <v>1928</v>
      </c>
      <c r="G396" s="1">
        <v>32</v>
      </c>
    </row>
    <row r="397" spans="1:7" x14ac:dyDescent="0.2">
      <c r="A397" s="1" t="s">
        <v>2133</v>
      </c>
      <c r="B397" s="1">
        <v>12</v>
      </c>
      <c r="C397" s="1" t="s">
        <v>1952</v>
      </c>
      <c r="D397" s="1">
        <v>13</v>
      </c>
      <c r="E397" s="1" t="str">
        <f t="shared" si="38"/>
        <v>12013</v>
      </c>
      <c r="F397" s="1" t="s">
        <v>1929</v>
      </c>
      <c r="G397" s="1">
        <v>0</v>
      </c>
    </row>
    <row r="398" spans="1:7" x14ac:dyDescent="0.2">
      <c r="A398" s="1" t="s">
        <v>2133</v>
      </c>
      <c r="B398" s="1">
        <v>12</v>
      </c>
      <c r="C398" s="1" t="s">
        <v>1946</v>
      </c>
      <c r="D398" s="1">
        <v>33</v>
      </c>
      <c r="E398" s="1" t="str">
        <f t="shared" si="38"/>
        <v>12033</v>
      </c>
      <c r="F398" s="1" t="s">
        <v>1928</v>
      </c>
      <c r="G398" s="1">
        <v>409</v>
      </c>
    </row>
    <row r="399" spans="1:7" x14ac:dyDescent="0.2">
      <c r="A399" s="1" t="s">
        <v>2133</v>
      </c>
      <c r="B399" s="1">
        <v>12</v>
      </c>
      <c r="C399" s="1" t="s">
        <v>1946</v>
      </c>
      <c r="D399" s="1">
        <v>33</v>
      </c>
      <c r="E399" s="1" t="str">
        <f t="shared" si="38"/>
        <v>12033</v>
      </c>
      <c r="F399" s="1" t="s">
        <v>1929</v>
      </c>
      <c r="G399" s="1">
        <v>89</v>
      </c>
    </row>
    <row r="400" spans="1:7" x14ac:dyDescent="0.2">
      <c r="A400" s="1" t="s">
        <v>2133</v>
      </c>
      <c r="B400" s="1">
        <v>12</v>
      </c>
      <c r="C400" s="1" t="s">
        <v>2155</v>
      </c>
      <c r="D400" s="1">
        <v>39</v>
      </c>
      <c r="E400" s="1" t="str">
        <f t="shared" si="38"/>
        <v>12039</v>
      </c>
      <c r="F400" s="1" t="s">
        <v>1928</v>
      </c>
      <c r="G400" s="1">
        <v>667</v>
      </c>
    </row>
    <row r="401" spans="1:7" x14ac:dyDescent="0.2">
      <c r="A401" s="1" t="s">
        <v>2133</v>
      </c>
      <c r="B401" s="1">
        <v>12</v>
      </c>
      <c r="C401" s="1" t="s">
        <v>2156</v>
      </c>
      <c r="D401" s="1">
        <v>59</v>
      </c>
      <c r="E401" s="1" t="str">
        <f t="shared" si="38"/>
        <v>12059</v>
      </c>
      <c r="F401" s="1" t="s">
        <v>1928</v>
      </c>
      <c r="G401" s="3">
        <v>1025</v>
      </c>
    </row>
    <row r="402" spans="1:7" x14ac:dyDescent="0.2">
      <c r="A402" s="1" t="s">
        <v>2133</v>
      </c>
      <c r="B402" s="1">
        <v>12</v>
      </c>
      <c r="C402" s="1" t="s">
        <v>2156</v>
      </c>
      <c r="D402" s="1">
        <v>59</v>
      </c>
      <c r="E402" s="1" t="str">
        <f t="shared" si="38"/>
        <v>12059</v>
      </c>
      <c r="F402" s="1" t="s">
        <v>1929</v>
      </c>
      <c r="G402" s="1">
        <v>296</v>
      </c>
    </row>
    <row r="403" spans="1:7" x14ac:dyDescent="0.2">
      <c r="A403" s="1" t="s">
        <v>2133</v>
      </c>
      <c r="B403" s="1">
        <v>12</v>
      </c>
      <c r="C403" s="1" t="s">
        <v>1959</v>
      </c>
      <c r="D403" s="1">
        <v>63</v>
      </c>
      <c r="E403" s="1" t="str">
        <f t="shared" si="38"/>
        <v>12063</v>
      </c>
      <c r="F403" s="1" t="s">
        <v>1928</v>
      </c>
      <c r="G403" s="3">
        <v>4269</v>
      </c>
    </row>
    <row r="404" spans="1:7" x14ac:dyDescent="0.2">
      <c r="A404" s="1" t="s">
        <v>2133</v>
      </c>
      <c r="B404" s="1">
        <v>12</v>
      </c>
      <c r="C404" s="1" t="s">
        <v>1959</v>
      </c>
      <c r="D404" s="1">
        <v>63</v>
      </c>
      <c r="E404" s="1" t="str">
        <f t="shared" ref="E404:E414" si="39" xml:space="preserve"> TEXT(B404,"00") &amp;TEXT(D404,"000")</f>
        <v>12063</v>
      </c>
      <c r="F404" s="1" t="s">
        <v>1929</v>
      </c>
      <c r="G404" s="1">
        <v>0</v>
      </c>
    </row>
    <row r="405" spans="1:7" x14ac:dyDescent="0.2">
      <c r="A405" s="1" t="s">
        <v>2133</v>
      </c>
      <c r="B405" s="1">
        <v>12</v>
      </c>
      <c r="C405" s="1" t="s">
        <v>1977</v>
      </c>
      <c r="D405" s="1">
        <v>65</v>
      </c>
      <c r="E405" s="1" t="str">
        <f t="shared" si="39"/>
        <v>12065</v>
      </c>
      <c r="F405" s="1" t="s">
        <v>1928</v>
      </c>
      <c r="G405" s="1">
        <v>364</v>
      </c>
    </row>
    <row r="406" spans="1:7" x14ac:dyDescent="0.2">
      <c r="A406" s="1" t="s">
        <v>2133</v>
      </c>
      <c r="B406" s="1">
        <v>12</v>
      </c>
      <c r="C406" s="1" t="s">
        <v>1977</v>
      </c>
      <c r="D406" s="1">
        <v>65</v>
      </c>
      <c r="E406" s="1" t="str">
        <f t="shared" si="39"/>
        <v>12065</v>
      </c>
      <c r="F406" s="1" t="s">
        <v>1929</v>
      </c>
      <c r="G406" s="3">
        <v>1312</v>
      </c>
    </row>
    <row r="407" spans="1:7" x14ac:dyDescent="0.2">
      <c r="A407" s="1" t="s">
        <v>2133</v>
      </c>
      <c r="B407" s="1">
        <v>12</v>
      </c>
      <c r="C407" s="1" t="s">
        <v>2157</v>
      </c>
      <c r="D407" s="1">
        <v>73</v>
      </c>
      <c r="E407" s="1" t="str">
        <f t="shared" si="39"/>
        <v>12073</v>
      </c>
      <c r="F407" s="1" t="s">
        <v>1928</v>
      </c>
      <c r="G407" s="3">
        <v>2042</v>
      </c>
    </row>
    <row r="408" spans="1:7" x14ac:dyDescent="0.2">
      <c r="A408" s="1" t="s">
        <v>2133</v>
      </c>
      <c r="B408" s="1">
        <v>12</v>
      </c>
      <c r="C408" s="1" t="s">
        <v>2157</v>
      </c>
      <c r="D408" s="1">
        <v>73</v>
      </c>
      <c r="E408" s="1" t="str">
        <f t="shared" si="39"/>
        <v>12073</v>
      </c>
      <c r="F408" s="1" t="s">
        <v>1929</v>
      </c>
      <c r="G408" s="1">
        <v>0</v>
      </c>
    </row>
    <row r="409" spans="1:7" x14ac:dyDescent="0.2">
      <c r="A409" s="1" t="s">
        <v>2133</v>
      </c>
      <c r="B409" s="1">
        <v>12</v>
      </c>
      <c r="C409" s="1" t="s">
        <v>2158</v>
      </c>
      <c r="D409" s="1">
        <v>77</v>
      </c>
      <c r="E409" s="1" t="str">
        <f t="shared" si="39"/>
        <v>12077</v>
      </c>
      <c r="F409" s="1" t="s">
        <v>1928</v>
      </c>
      <c r="G409" s="1">
        <v>0</v>
      </c>
    </row>
    <row r="410" spans="1:7" x14ac:dyDescent="0.2">
      <c r="A410" s="1" t="s">
        <v>2133</v>
      </c>
      <c r="B410" s="1">
        <v>12</v>
      </c>
      <c r="C410" s="1" t="s">
        <v>2159</v>
      </c>
      <c r="D410" s="1">
        <v>91</v>
      </c>
      <c r="E410" s="1" t="str">
        <f t="shared" si="39"/>
        <v>12091</v>
      </c>
      <c r="F410" s="1" t="s">
        <v>1928</v>
      </c>
      <c r="G410" s="1">
        <v>403</v>
      </c>
    </row>
    <row r="411" spans="1:7" x14ac:dyDescent="0.2">
      <c r="A411" s="1" t="s">
        <v>2133</v>
      </c>
      <c r="B411" s="1">
        <v>12</v>
      </c>
      <c r="C411" s="1" t="s">
        <v>2160</v>
      </c>
      <c r="D411" s="1">
        <v>113</v>
      </c>
      <c r="E411" s="1" t="str">
        <f t="shared" si="39"/>
        <v>12113</v>
      </c>
      <c r="F411" s="1" t="s">
        <v>1928</v>
      </c>
      <c r="G411" s="1">
        <v>885</v>
      </c>
    </row>
    <row r="412" spans="1:7" x14ac:dyDescent="0.2">
      <c r="A412" s="1" t="s">
        <v>2133</v>
      </c>
      <c r="B412" s="1">
        <v>12</v>
      </c>
      <c r="C412" s="1" t="s">
        <v>2160</v>
      </c>
      <c r="D412" s="1">
        <v>113</v>
      </c>
      <c r="E412" s="1" t="str">
        <f t="shared" si="39"/>
        <v>12113</v>
      </c>
      <c r="F412" s="1" t="s">
        <v>1929</v>
      </c>
      <c r="G412" s="1">
        <v>190</v>
      </c>
    </row>
    <row r="413" spans="1:7" x14ac:dyDescent="0.2">
      <c r="A413" s="1" t="s">
        <v>2133</v>
      </c>
      <c r="B413" s="1">
        <v>12</v>
      </c>
      <c r="C413" s="1" t="s">
        <v>2161</v>
      </c>
      <c r="D413" s="1">
        <v>129</v>
      </c>
      <c r="E413" s="1" t="str">
        <f t="shared" si="39"/>
        <v>12129</v>
      </c>
      <c r="F413" s="1" t="s">
        <v>1928</v>
      </c>
      <c r="G413" s="1">
        <v>4</v>
      </c>
    </row>
    <row r="414" spans="1:7" x14ac:dyDescent="0.2">
      <c r="A414" s="1" t="s">
        <v>2133</v>
      </c>
      <c r="B414" s="1">
        <v>12</v>
      </c>
      <c r="C414" s="1" t="s">
        <v>2162</v>
      </c>
      <c r="D414" s="1">
        <v>131</v>
      </c>
      <c r="E414" s="1" t="str">
        <f t="shared" si="39"/>
        <v>12131</v>
      </c>
      <c r="F414" s="1" t="s">
        <v>1928</v>
      </c>
      <c r="G414" s="1">
        <v>494</v>
      </c>
    </row>
    <row r="415" spans="1:7" x14ac:dyDescent="0.2">
      <c r="A415" s="1" t="s">
        <v>2133</v>
      </c>
      <c r="B415" s="1">
        <v>12</v>
      </c>
      <c r="C415" s="1" t="s">
        <v>1949</v>
      </c>
      <c r="D415" s="1">
        <v>133</v>
      </c>
      <c r="E415" s="1" t="str">
        <f t="shared" ref="E415:E428" si="40" xml:space="preserve"> TEXT(B415,"00") &amp;TEXT(D415,"000")</f>
        <v>12133</v>
      </c>
      <c r="F415" s="1" t="s">
        <v>1928</v>
      </c>
      <c r="G415" s="1">
        <v>466</v>
      </c>
    </row>
    <row r="416" spans="1:7" x14ac:dyDescent="0.2">
      <c r="A416" s="1" t="s">
        <v>2133</v>
      </c>
      <c r="B416" s="1">
        <v>12</v>
      </c>
      <c r="C416" s="1" t="s">
        <v>1949</v>
      </c>
      <c r="D416" s="1">
        <v>133</v>
      </c>
      <c r="E416" s="1" t="str">
        <f t="shared" si="40"/>
        <v>12133</v>
      </c>
      <c r="F416" s="1" t="s">
        <v>1929</v>
      </c>
      <c r="G416" s="1">
        <v>0</v>
      </c>
    </row>
    <row r="417" spans="1:7" x14ac:dyDescent="0.2">
      <c r="A417" s="1" t="s">
        <v>2133</v>
      </c>
      <c r="B417" s="1">
        <v>12</v>
      </c>
      <c r="C417" s="1" t="s">
        <v>2163</v>
      </c>
      <c r="D417" s="1">
        <v>9</v>
      </c>
      <c r="E417" s="1" t="str">
        <f t="shared" si="40"/>
        <v>12009</v>
      </c>
      <c r="F417" s="1" t="s">
        <v>1928</v>
      </c>
      <c r="G417" s="1">
        <v>0</v>
      </c>
    </row>
    <row r="418" spans="1:7" x14ac:dyDescent="0.2">
      <c r="A418" s="1" t="s">
        <v>2133</v>
      </c>
      <c r="B418" s="1">
        <v>12</v>
      </c>
      <c r="C418" s="1" t="s">
        <v>2164</v>
      </c>
      <c r="D418" s="1">
        <v>15</v>
      </c>
      <c r="E418" s="1" t="str">
        <f t="shared" si="40"/>
        <v>12015</v>
      </c>
      <c r="F418" s="1" t="s">
        <v>1929</v>
      </c>
      <c r="G418" s="1">
        <v>0</v>
      </c>
    </row>
    <row r="419" spans="1:7" x14ac:dyDescent="0.2">
      <c r="A419" s="1" t="s">
        <v>2133</v>
      </c>
      <c r="B419" s="1">
        <v>12</v>
      </c>
      <c r="C419" s="1" t="s">
        <v>2165</v>
      </c>
      <c r="D419" s="1">
        <v>21</v>
      </c>
      <c r="E419" s="1" t="str">
        <f t="shared" si="40"/>
        <v>12021</v>
      </c>
      <c r="F419" s="1" t="s">
        <v>1928</v>
      </c>
      <c r="G419" s="1">
        <v>81</v>
      </c>
    </row>
    <row r="420" spans="1:7" x14ac:dyDescent="0.2">
      <c r="A420" s="1" t="s">
        <v>2133</v>
      </c>
      <c r="B420" s="1">
        <v>12</v>
      </c>
      <c r="C420" s="1" t="s">
        <v>2166</v>
      </c>
      <c r="D420" s="1">
        <v>43</v>
      </c>
      <c r="E420" s="1" t="str">
        <f t="shared" si="40"/>
        <v>12043</v>
      </c>
      <c r="F420" s="1" t="s">
        <v>1929</v>
      </c>
      <c r="G420" s="1">
        <v>0</v>
      </c>
    </row>
    <row r="421" spans="1:7" x14ac:dyDescent="0.2">
      <c r="A421" s="1" t="s">
        <v>2133</v>
      </c>
      <c r="B421" s="1">
        <v>12</v>
      </c>
      <c r="C421" s="1" t="s">
        <v>2167</v>
      </c>
      <c r="D421" s="1">
        <v>55</v>
      </c>
      <c r="E421" s="1" t="str">
        <f t="shared" si="40"/>
        <v>12055</v>
      </c>
      <c r="F421" s="1" t="s">
        <v>1929</v>
      </c>
      <c r="G421" s="1">
        <v>0</v>
      </c>
    </row>
    <row r="422" spans="1:7" x14ac:dyDescent="0.2">
      <c r="A422" s="1" t="s">
        <v>2133</v>
      </c>
      <c r="B422" s="1">
        <v>12</v>
      </c>
      <c r="C422" s="1" t="s">
        <v>2168</v>
      </c>
      <c r="D422" s="1">
        <v>61</v>
      </c>
      <c r="E422" s="1" t="str">
        <f t="shared" si="40"/>
        <v>12061</v>
      </c>
      <c r="F422" s="1" t="s">
        <v>1928</v>
      </c>
      <c r="G422" s="3">
        <v>1218</v>
      </c>
    </row>
    <row r="423" spans="1:7" x14ac:dyDescent="0.2">
      <c r="A423" s="1" t="s">
        <v>2133</v>
      </c>
      <c r="B423" s="1">
        <v>12</v>
      </c>
      <c r="C423" s="1" t="s">
        <v>2169</v>
      </c>
      <c r="D423" s="1">
        <v>81</v>
      </c>
      <c r="E423" s="1" t="str">
        <f t="shared" si="40"/>
        <v>12081</v>
      </c>
      <c r="F423" s="1" t="s">
        <v>1928</v>
      </c>
      <c r="G423" s="1">
        <v>0</v>
      </c>
    </row>
    <row r="424" spans="1:7" x14ac:dyDescent="0.2">
      <c r="A424" s="1" t="s">
        <v>2133</v>
      </c>
      <c r="B424" s="1">
        <v>12</v>
      </c>
      <c r="C424" s="1" t="s">
        <v>2169</v>
      </c>
      <c r="D424" s="1">
        <v>81</v>
      </c>
      <c r="E424" s="1" t="str">
        <f t="shared" si="40"/>
        <v>12081</v>
      </c>
      <c r="F424" s="1" t="s">
        <v>1929</v>
      </c>
      <c r="G424" s="1">
        <v>0</v>
      </c>
    </row>
    <row r="425" spans="1:7" x14ac:dyDescent="0.2">
      <c r="A425" s="1" t="s">
        <v>2133</v>
      </c>
      <c r="B425" s="1">
        <v>12</v>
      </c>
      <c r="C425" s="1" t="s">
        <v>2170</v>
      </c>
      <c r="D425" s="1">
        <v>86</v>
      </c>
      <c r="E425" s="1" t="str">
        <f t="shared" si="40"/>
        <v>12086</v>
      </c>
      <c r="F425" s="1" t="s">
        <v>1928</v>
      </c>
      <c r="G425" s="1">
        <v>13</v>
      </c>
    </row>
    <row r="426" spans="1:7" x14ac:dyDescent="0.2">
      <c r="A426" s="1" t="s">
        <v>2133</v>
      </c>
      <c r="B426" s="1">
        <v>12</v>
      </c>
      <c r="C426" s="1" t="s">
        <v>2171</v>
      </c>
      <c r="D426" s="1">
        <v>93</v>
      </c>
      <c r="E426" s="1" t="str">
        <f t="shared" si="40"/>
        <v>12093</v>
      </c>
      <c r="F426" s="1" t="s">
        <v>1928</v>
      </c>
      <c r="G426" s="1">
        <v>0</v>
      </c>
    </row>
    <row r="427" spans="1:7" x14ac:dyDescent="0.2">
      <c r="A427" s="1" t="s">
        <v>2133</v>
      </c>
      <c r="B427" s="1">
        <v>12</v>
      </c>
      <c r="C427" s="1" t="s">
        <v>2171</v>
      </c>
      <c r="D427" s="1">
        <v>93</v>
      </c>
      <c r="E427" s="1" t="str">
        <f t="shared" si="40"/>
        <v>12093</v>
      </c>
      <c r="F427" s="1" t="s">
        <v>1929</v>
      </c>
      <c r="G427" s="3">
        <v>1224</v>
      </c>
    </row>
    <row r="428" spans="1:7" x14ac:dyDescent="0.2">
      <c r="A428" s="1" t="s">
        <v>2133</v>
      </c>
      <c r="B428" s="1">
        <v>12</v>
      </c>
      <c r="C428" s="1" t="s">
        <v>2172</v>
      </c>
      <c r="D428" s="1">
        <v>99</v>
      </c>
      <c r="E428" s="1" t="str">
        <f t="shared" si="40"/>
        <v>12099</v>
      </c>
      <c r="F428" s="1" t="s">
        <v>1928</v>
      </c>
      <c r="G428" s="1">
        <v>129</v>
      </c>
    </row>
    <row r="429" spans="1:7" x14ac:dyDescent="0.2">
      <c r="A429" s="1" t="s">
        <v>2133</v>
      </c>
      <c r="B429" s="1">
        <v>12</v>
      </c>
      <c r="C429" s="1" t="s">
        <v>2172</v>
      </c>
      <c r="D429" s="1">
        <v>99</v>
      </c>
      <c r="E429" s="1" t="str">
        <f t="shared" ref="E429:E441" si="41" xml:space="preserve"> TEXT(B429,"00") &amp;TEXT(D429,"000")</f>
        <v>12099</v>
      </c>
      <c r="F429" s="1" t="s">
        <v>1929</v>
      </c>
      <c r="G429" s="1">
        <v>0</v>
      </c>
    </row>
    <row r="430" spans="1:7" x14ac:dyDescent="0.2">
      <c r="A430" s="1" t="s">
        <v>2133</v>
      </c>
      <c r="B430" s="1">
        <v>12</v>
      </c>
      <c r="C430" s="1" t="s">
        <v>2173</v>
      </c>
      <c r="D430" s="1">
        <v>115</v>
      </c>
      <c r="E430" s="1" t="str">
        <f t="shared" si="41"/>
        <v>12115</v>
      </c>
      <c r="F430" s="1" t="s">
        <v>1928</v>
      </c>
      <c r="G430" s="1">
        <v>0</v>
      </c>
    </row>
    <row r="431" spans="1:7" x14ac:dyDescent="0.2">
      <c r="A431" s="1" t="s">
        <v>2174</v>
      </c>
      <c r="B431" s="1">
        <v>13</v>
      </c>
      <c r="C431" s="1" t="s">
        <v>1941</v>
      </c>
      <c r="D431" s="1">
        <v>9</v>
      </c>
      <c r="E431" s="1" t="str">
        <f t="shared" si="41"/>
        <v>13009</v>
      </c>
      <c r="F431" s="1" t="s">
        <v>1928</v>
      </c>
      <c r="G431" s="1">
        <v>0</v>
      </c>
    </row>
    <row r="432" spans="1:7" x14ac:dyDescent="0.2">
      <c r="A432" s="1" t="s">
        <v>2174</v>
      </c>
      <c r="B432" s="1">
        <v>13</v>
      </c>
      <c r="C432" s="1" t="s">
        <v>1971</v>
      </c>
      <c r="D432" s="1">
        <v>21</v>
      </c>
      <c r="E432" s="1" t="str">
        <f t="shared" si="41"/>
        <v>13021</v>
      </c>
      <c r="F432" s="1" t="s">
        <v>1928</v>
      </c>
      <c r="G432" s="1">
        <v>0</v>
      </c>
    </row>
    <row r="433" spans="1:7" x14ac:dyDescent="0.2">
      <c r="A433" s="1" t="s">
        <v>2174</v>
      </c>
      <c r="B433" s="1">
        <v>13</v>
      </c>
      <c r="C433" s="1" t="s">
        <v>2175</v>
      </c>
      <c r="D433" s="1">
        <v>23</v>
      </c>
      <c r="E433" s="1" t="str">
        <f t="shared" si="41"/>
        <v>13023</v>
      </c>
      <c r="F433" s="1" t="s">
        <v>1928</v>
      </c>
      <c r="G433" s="3">
        <v>2644</v>
      </c>
    </row>
    <row r="434" spans="1:7" x14ac:dyDescent="0.2">
      <c r="A434" s="1" t="s">
        <v>2174</v>
      </c>
      <c r="B434" s="1">
        <v>13</v>
      </c>
      <c r="C434" s="1" t="s">
        <v>2176</v>
      </c>
      <c r="D434" s="1">
        <v>35</v>
      </c>
      <c r="E434" s="1" t="str">
        <f t="shared" si="41"/>
        <v>13035</v>
      </c>
      <c r="F434" s="1" t="s">
        <v>1928</v>
      </c>
      <c r="G434" s="1">
        <v>0</v>
      </c>
    </row>
    <row r="435" spans="1:7" x14ac:dyDescent="0.2">
      <c r="A435" s="1" t="s">
        <v>2174</v>
      </c>
      <c r="B435" s="1">
        <v>13</v>
      </c>
      <c r="C435" s="1" t="s">
        <v>2041</v>
      </c>
      <c r="D435" s="1">
        <v>79</v>
      </c>
      <c r="E435" s="1" t="str">
        <f t="shared" si="41"/>
        <v>13079</v>
      </c>
      <c r="F435" s="1" t="s">
        <v>1928</v>
      </c>
      <c r="G435" s="1">
        <v>0</v>
      </c>
    </row>
    <row r="436" spans="1:7" x14ac:dyDescent="0.2">
      <c r="A436" s="1" t="s">
        <v>2174</v>
      </c>
      <c r="B436" s="1">
        <v>13</v>
      </c>
      <c r="C436" s="1" t="s">
        <v>2177</v>
      </c>
      <c r="D436" s="1">
        <v>91</v>
      </c>
      <c r="E436" s="1" t="str">
        <f t="shared" si="41"/>
        <v>13091</v>
      </c>
      <c r="F436" s="1" t="s">
        <v>1928</v>
      </c>
      <c r="G436" s="3">
        <v>1594</v>
      </c>
    </row>
    <row r="437" spans="1:7" x14ac:dyDescent="0.2">
      <c r="A437" s="1" t="s">
        <v>2174</v>
      </c>
      <c r="B437" s="1">
        <v>13</v>
      </c>
      <c r="C437" s="1" t="s">
        <v>1994</v>
      </c>
      <c r="D437" s="1">
        <v>153</v>
      </c>
      <c r="E437" s="1" t="str">
        <f t="shared" si="41"/>
        <v>13153</v>
      </c>
      <c r="F437" s="1" t="s">
        <v>1928</v>
      </c>
      <c r="G437" s="3">
        <v>1206</v>
      </c>
    </row>
    <row r="438" spans="1:7" x14ac:dyDescent="0.2">
      <c r="A438" s="1" t="s">
        <v>2174</v>
      </c>
      <c r="B438" s="1">
        <v>13</v>
      </c>
      <c r="C438" s="1" t="s">
        <v>1994</v>
      </c>
      <c r="D438" s="1">
        <v>153</v>
      </c>
      <c r="E438" s="1" t="str">
        <f t="shared" si="41"/>
        <v>13153</v>
      </c>
      <c r="F438" s="1" t="s">
        <v>1929</v>
      </c>
      <c r="G438" s="1">
        <v>0</v>
      </c>
    </row>
    <row r="439" spans="1:7" x14ac:dyDescent="0.2">
      <c r="A439" s="1" t="s">
        <v>2174</v>
      </c>
      <c r="B439" s="1">
        <v>13</v>
      </c>
      <c r="C439" s="1" t="s">
        <v>2178</v>
      </c>
      <c r="D439" s="1">
        <v>159</v>
      </c>
      <c r="E439" s="1" t="str">
        <f t="shared" si="41"/>
        <v>13159</v>
      </c>
      <c r="F439" s="1" t="s">
        <v>1928</v>
      </c>
      <c r="G439" s="1">
        <v>66</v>
      </c>
    </row>
    <row r="440" spans="1:7" x14ac:dyDescent="0.2">
      <c r="A440" s="1" t="s">
        <v>2174</v>
      </c>
      <c r="B440" s="1">
        <v>13</v>
      </c>
      <c r="C440" s="1" t="s">
        <v>2178</v>
      </c>
      <c r="D440" s="1">
        <v>159</v>
      </c>
      <c r="E440" s="1" t="str">
        <f t="shared" si="41"/>
        <v>13159</v>
      </c>
      <c r="F440" s="1" t="s">
        <v>1929</v>
      </c>
      <c r="G440" s="1">
        <v>0</v>
      </c>
    </row>
    <row r="441" spans="1:7" x14ac:dyDescent="0.2">
      <c r="A441" s="1" t="s">
        <v>2174</v>
      </c>
      <c r="B441" s="1">
        <v>13</v>
      </c>
      <c r="C441" s="1" t="s">
        <v>2042</v>
      </c>
      <c r="D441" s="1">
        <v>167</v>
      </c>
      <c r="E441" s="1" t="str">
        <f t="shared" si="41"/>
        <v>13167</v>
      </c>
      <c r="F441" s="1" t="s">
        <v>1928</v>
      </c>
      <c r="G441" s="3">
        <v>3287</v>
      </c>
    </row>
    <row r="442" spans="1:7" x14ac:dyDescent="0.2">
      <c r="A442" s="1" t="s">
        <v>2174</v>
      </c>
      <c r="B442" s="1">
        <v>13</v>
      </c>
      <c r="C442" s="1" t="s">
        <v>2042</v>
      </c>
      <c r="D442" s="1">
        <v>167</v>
      </c>
      <c r="E442" s="1" t="str">
        <f t="shared" ref="E442:E454" si="42" xml:space="preserve"> TEXT(B442,"00") &amp;TEXT(D442,"000")</f>
        <v>13167</v>
      </c>
      <c r="F442" s="1" t="s">
        <v>1929</v>
      </c>
      <c r="G442" s="1">
        <v>0</v>
      </c>
    </row>
    <row r="443" spans="1:7" x14ac:dyDescent="0.2">
      <c r="A443" s="1" t="s">
        <v>2174</v>
      </c>
      <c r="B443" s="1">
        <v>13</v>
      </c>
      <c r="C443" s="1" t="s">
        <v>2179</v>
      </c>
      <c r="D443" s="1">
        <v>169</v>
      </c>
      <c r="E443" s="1" t="str">
        <f t="shared" si="42"/>
        <v>13169</v>
      </c>
      <c r="F443" s="1" t="s">
        <v>1928</v>
      </c>
      <c r="G443" s="1">
        <v>0</v>
      </c>
    </row>
    <row r="444" spans="1:7" x14ac:dyDescent="0.2">
      <c r="A444" s="1" t="s">
        <v>2174</v>
      </c>
      <c r="B444" s="1">
        <v>13</v>
      </c>
      <c r="C444" s="1" t="s">
        <v>2180</v>
      </c>
      <c r="D444" s="1">
        <v>175</v>
      </c>
      <c r="E444" s="1" t="str">
        <f t="shared" si="42"/>
        <v>13175</v>
      </c>
      <c r="F444" s="1" t="s">
        <v>1928</v>
      </c>
      <c r="G444" s="3">
        <v>1862</v>
      </c>
    </row>
    <row r="445" spans="1:7" x14ac:dyDescent="0.2">
      <c r="A445" s="1" t="s">
        <v>2174</v>
      </c>
      <c r="B445" s="1">
        <v>13</v>
      </c>
      <c r="C445" s="1" t="s">
        <v>2180</v>
      </c>
      <c r="D445" s="1">
        <v>175</v>
      </c>
      <c r="E445" s="1" t="str">
        <f t="shared" si="42"/>
        <v>13175</v>
      </c>
      <c r="F445" s="1" t="s">
        <v>1929</v>
      </c>
      <c r="G445" s="1">
        <v>390</v>
      </c>
    </row>
    <row r="446" spans="1:7" x14ac:dyDescent="0.2">
      <c r="A446" s="1" t="s">
        <v>2174</v>
      </c>
      <c r="B446" s="1">
        <v>13</v>
      </c>
      <c r="C446" s="1" t="s">
        <v>1948</v>
      </c>
      <c r="D446" s="1">
        <v>207</v>
      </c>
      <c r="E446" s="1" t="str">
        <f t="shared" si="42"/>
        <v>13207</v>
      </c>
      <c r="F446" s="1" t="s">
        <v>1928</v>
      </c>
      <c r="G446" s="1">
        <v>86</v>
      </c>
    </row>
    <row r="447" spans="1:7" x14ac:dyDescent="0.2">
      <c r="A447" s="1" t="s">
        <v>2174</v>
      </c>
      <c r="B447" s="1">
        <v>13</v>
      </c>
      <c r="C447" s="1" t="s">
        <v>1938</v>
      </c>
      <c r="D447" s="1">
        <v>209</v>
      </c>
      <c r="E447" s="1" t="str">
        <f t="shared" si="42"/>
        <v>13209</v>
      </c>
      <c r="F447" s="1" t="s">
        <v>1928</v>
      </c>
      <c r="G447" s="1">
        <v>0</v>
      </c>
    </row>
    <row r="448" spans="1:7" x14ac:dyDescent="0.2">
      <c r="A448" s="1" t="s">
        <v>2174</v>
      </c>
      <c r="B448" s="1">
        <v>13</v>
      </c>
      <c r="C448" s="1" t="s">
        <v>1938</v>
      </c>
      <c r="D448" s="1">
        <v>209</v>
      </c>
      <c r="E448" s="1" t="str">
        <f t="shared" si="42"/>
        <v>13209</v>
      </c>
      <c r="F448" s="1" t="s">
        <v>1929</v>
      </c>
      <c r="G448" s="1">
        <v>90</v>
      </c>
    </row>
    <row r="449" spans="1:7" x14ac:dyDescent="0.2">
      <c r="A449" s="1" t="s">
        <v>2174</v>
      </c>
      <c r="B449" s="1">
        <v>13</v>
      </c>
      <c r="C449" s="1" t="s">
        <v>1969</v>
      </c>
      <c r="D449" s="1">
        <v>211</v>
      </c>
      <c r="E449" s="1" t="str">
        <f t="shared" si="42"/>
        <v>13211</v>
      </c>
      <c r="F449" s="1" t="s">
        <v>1928</v>
      </c>
      <c r="G449" s="1">
        <v>322</v>
      </c>
    </row>
    <row r="450" spans="1:7" x14ac:dyDescent="0.2">
      <c r="A450" s="1" t="s">
        <v>2174</v>
      </c>
      <c r="B450" s="1">
        <v>13</v>
      </c>
      <c r="C450" s="1" t="s">
        <v>1969</v>
      </c>
      <c r="D450" s="1">
        <v>211</v>
      </c>
      <c r="E450" s="1" t="str">
        <f t="shared" si="42"/>
        <v>13211</v>
      </c>
      <c r="F450" s="1" t="s">
        <v>1929</v>
      </c>
      <c r="G450" s="1">
        <v>0</v>
      </c>
    </row>
    <row r="451" spans="1:7" x14ac:dyDescent="0.2">
      <c r="A451" s="1" t="s">
        <v>2174</v>
      </c>
      <c r="B451" s="1">
        <v>13</v>
      </c>
      <c r="C451" s="1" t="s">
        <v>2181</v>
      </c>
      <c r="D451" s="1">
        <v>217</v>
      </c>
      <c r="E451" s="1" t="str">
        <f t="shared" si="42"/>
        <v>13217</v>
      </c>
      <c r="F451" s="1" t="s">
        <v>1928</v>
      </c>
      <c r="G451" s="1">
        <v>243</v>
      </c>
    </row>
    <row r="452" spans="1:7" x14ac:dyDescent="0.2">
      <c r="A452" s="1" t="s">
        <v>2174</v>
      </c>
      <c r="B452" s="1">
        <v>13</v>
      </c>
      <c r="C452" s="1" t="s">
        <v>2182</v>
      </c>
      <c r="D452" s="1">
        <v>225</v>
      </c>
      <c r="E452" s="1" t="str">
        <f t="shared" si="42"/>
        <v>13225</v>
      </c>
      <c r="F452" s="1" t="s">
        <v>1928</v>
      </c>
      <c r="G452" s="1">
        <v>160</v>
      </c>
    </row>
    <row r="453" spans="1:7" x14ac:dyDescent="0.2">
      <c r="A453" s="1" t="s">
        <v>2174</v>
      </c>
      <c r="B453" s="1">
        <v>13</v>
      </c>
      <c r="C453" s="1" t="s">
        <v>2182</v>
      </c>
      <c r="D453" s="1">
        <v>225</v>
      </c>
      <c r="E453" s="1" t="str">
        <f t="shared" si="42"/>
        <v>13225</v>
      </c>
      <c r="F453" s="1" t="s">
        <v>1929</v>
      </c>
      <c r="G453" s="1">
        <v>0</v>
      </c>
    </row>
    <row r="454" spans="1:7" x14ac:dyDescent="0.2">
      <c r="A454" s="1" t="s">
        <v>2174</v>
      </c>
      <c r="B454" s="1">
        <v>13</v>
      </c>
      <c r="C454" s="1" t="s">
        <v>2014</v>
      </c>
      <c r="D454" s="1">
        <v>235</v>
      </c>
      <c r="E454" s="1" t="str">
        <f t="shared" si="42"/>
        <v>13235</v>
      </c>
      <c r="F454" s="1" t="s">
        <v>1928</v>
      </c>
      <c r="G454" s="1">
        <v>682</v>
      </c>
    </row>
    <row r="455" spans="1:7" x14ac:dyDescent="0.2">
      <c r="A455" s="1" t="s">
        <v>2174</v>
      </c>
      <c r="B455" s="1">
        <v>13</v>
      </c>
      <c r="C455" s="1" t="s">
        <v>2143</v>
      </c>
      <c r="D455" s="1">
        <v>237</v>
      </c>
      <c r="E455" s="1" t="str">
        <f t="shared" ref="E455:E464" si="43" xml:space="preserve"> TEXT(B455,"00") &amp;TEXT(D455,"000")</f>
        <v>13237</v>
      </c>
      <c r="F455" s="1" t="s">
        <v>1928</v>
      </c>
      <c r="G455" s="1">
        <v>0</v>
      </c>
    </row>
    <row r="456" spans="1:7" x14ac:dyDescent="0.2">
      <c r="A456" s="1" t="s">
        <v>2174</v>
      </c>
      <c r="B456" s="1">
        <v>13</v>
      </c>
      <c r="C456" s="1" t="s">
        <v>2143</v>
      </c>
      <c r="D456" s="1">
        <v>237</v>
      </c>
      <c r="E456" s="1" t="str">
        <f t="shared" si="43"/>
        <v>13237</v>
      </c>
      <c r="F456" s="1" t="s">
        <v>1929</v>
      </c>
      <c r="G456" s="3">
        <v>1205</v>
      </c>
    </row>
    <row r="457" spans="1:7" x14ac:dyDescent="0.2">
      <c r="A457" s="1" t="s">
        <v>2174</v>
      </c>
      <c r="B457" s="1">
        <v>13</v>
      </c>
      <c r="C457" s="1" t="s">
        <v>2183</v>
      </c>
      <c r="D457" s="1">
        <v>247</v>
      </c>
      <c r="E457" s="1" t="str">
        <f t="shared" si="43"/>
        <v>13247</v>
      </c>
      <c r="F457" s="1" t="s">
        <v>1928</v>
      </c>
      <c r="G457" s="1">
        <v>14</v>
      </c>
    </row>
    <row r="458" spans="1:7" x14ac:dyDescent="0.2">
      <c r="A458" s="1" t="s">
        <v>2174</v>
      </c>
      <c r="B458" s="1">
        <v>13</v>
      </c>
      <c r="C458" s="1" t="s">
        <v>2184</v>
      </c>
      <c r="D458" s="1">
        <v>283</v>
      </c>
      <c r="E458" s="1" t="str">
        <f t="shared" si="43"/>
        <v>13283</v>
      </c>
      <c r="F458" s="1" t="s">
        <v>1928</v>
      </c>
      <c r="G458" s="1">
        <v>706</v>
      </c>
    </row>
    <row r="459" spans="1:7" x14ac:dyDescent="0.2">
      <c r="A459" s="1" t="s">
        <v>2174</v>
      </c>
      <c r="B459" s="1">
        <v>13</v>
      </c>
      <c r="C459" s="1" t="s">
        <v>2185</v>
      </c>
      <c r="D459" s="1">
        <v>289</v>
      </c>
      <c r="E459" s="1" t="str">
        <f t="shared" si="43"/>
        <v>13289</v>
      </c>
      <c r="F459" s="1" t="s">
        <v>1928</v>
      </c>
      <c r="G459" s="1">
        <v>612</v>
      </c>
    </row>
    <row r="460" spans="1:7" x14ac:dyDescent="0.2">
      <c r="A460" s="1" t="s">
        <v>2174</v>
      </c>
      <c r="B460" s="1">
        <v>13</v>
      </c>
      <c r="C460" s="1" t="s">
        <v>1949</v>
      </c>
      <c r="D460" s="1">
        <v>303</v>
      </c>
      <c r="E460" s="1" t="str">
        <f t="shared" si="43"/>
        <v>13303</v>
      </c>
      <c r="F460" s="1" t="s">
        <v>1928</v>
      </c>
      <c r="G460" s="3">
        <v>3408</v>
      </c>
    </row>
    <row r="461" spans="1:7" x14ac:dyDescent="0.2">
      <c r="A461" s="1" t="s">
        <v>2174</v>
      </c>
      <c r="B461" s="1">
        <v>13</v>
      </c>
      <c r="C461" s="1" t="s">
        <v>1949</v>
      </c>
      <c r="D461" s="1">
        <v>303</v>
      </c>
      <c r="E461" s="1" t="str">
        <f t="shared" si="43"/>
        <v>13303</v>
      </c>
      <c r="F461" s="1" t="s">
        <v>1929</v>
      </c>
      <c r="G461" s="1">
        <v>204</v>
      </c>
    </row>
    <row r="462" spans="1:7" x14ac:dyDescent="0.2">
      <c r="A462" s="1" t="s">
        <v>2174</v>
      </c>
      <c r="B462" s="1">
        <v>13</v>
      </c>
      <c r="C462" s="1" t="s">
        <v>2186</v>
      </c>
      <c r="D462" s="1">
        <v>309</v>
      </c>
      <c r="E462" s="1" t="str">
        <f t="shared" si="43"/>
        <v>13309</v>
      </c>
      <c r="F462" s="1" t="s">
        <v>1928</v>
      </c>
      <c r="G462" s="1">
        <v>356</v>
      </c>
    </row>
    <row r="463" spans="1:7" x14ac:dyDescent="0.2">
      <c r="A463" s="1" t="s">
        <v>2174</v>
      </c>
      <c r="B463" s="1">
        <v>13</v>
      </c>
      <c r="C463" s="1" t="s">
        <v>2187</v>
      </c>
      <c r="D463" s="1">
        <v>319</v>
      </c>
      <c r="E463" s="1" t="str">
        <f t="shared" si="43"/>
        <v>13319</v>
      </c>
      <c r="F463" s="1" t="s">
        <v>1928</v>
      </c>
      <c r="G463" s="1">
        <v>143</v>
      </c>
    </row>
    <row r="464" spans="1:7" x14ac:dyDescent="0.2">
      <c r="A464" s="1" t="s">
        <v>2174</v>
      </c>
      <c r="B464" s="1">
        <v>13</v>
      </c>
      <c r="C464" s="1" t="s">
        <v>2188</v>
      </c>
      <c r="D464" s="1">
        <v>31</v>
      </c>
      <c r="E464" s="1" t="str">
        <f t="shared" si="43"/>
        <v>13031</v>
      </c>
      <c r="F464" s="1" t="s">
        <v>1928</v>
      </c>
      <c r="G464" s="3">
        <v>4351</v>
      </c>
    </row>
    <row r="465" spans="1:7" x14ac:dyDescent="0.2">
      <c r="A465" s="1" t="s">
        <v>2174</v>
      </c>
      <c r="B465" s="1">
        <v>13</v>
      </c>
      <c r="C465" s="1" t="s">
        <v>2188</v>
      </c>
      <c r="D465" s="1">
        <v>31</v>
      </c>
      <c r="E465" s="1" t="str">
        <f t="shared" ref="E465:E473" si="44" xml:space="preserve"> TEXT(B465,"00") &amp;TEXT(D465,"000")</f>
        <v>13031</v>
      </c>
      <c r="F465" s="1" t="s">
        <v>1929</v>
      </c>
      <c r="G465" s="1">
        <v>348</v>
      </c>
    </row>
    <row r="466" spans="1:7" x14ac:dyDescent="0.2">
      <c r="A466" s="1" t="s">
        <v>2174</v>
      </c>
      <c r="B466" s="1">
        <v>13</v>
      </c>
      <c r="C466" s="1" t="s">
        <v>2189</v>
      </c>
      <c r="D466" s="1">
        <v>33</v>
      </c>
      <c r="E466" s="1" t="str">
        <f t="shared" si="44"/>
        <v>13033</v>
      </c>
      <c r="F466" s="1" t="s">
        <v>1928</v>
      </c>
      <c r="G466" s="3">
        <v>11243</v>
      </c>
    </row>
    <row r="467" spans="1:7" x14ac:dyDescent="0.2">
      <c r="A467" s="1" t="s">
        <v>2174</v>
      </c>
      <c r="B467" s="1">
        <v>13</v>
      </c>
      <c r="C467" s="1" t="s">
        <v>2189</v>
      </c>
      <c r="D467" s="1">
        <v>33</v>
      </c>
      <c r="E467" s="1" t="str">
        <f t="shared" si="44"/>
        <v>13033</v>
      </c>
      <c r="F467" s="1" t="s">
        <v>1929</v>
      </c>
      <c r="G467" s="3">
        <v>7509</v>
      </c>
    </row>
    <row r="468" spans="1:7" x14ac:dyDescent="0.2">
      <c r="A468" s="1" t="s">
        <v>2174</v>
      </c>
      <c r="B468" s="1">
        <v>13</v>
      </c>
      <c r="C468" s="1" t="s">
        <v>2190</v>
      </c>
      <c r="D468" s="1">
        <v>43</v>
      </c>
      <c r="E468" s="1" t="str">
        <f t="shared" si="44"/>
        <v>13043</v>
      </c>
      <c r="F468" s="1" t="s">
        <v>1928</v>
      </c>
      <c r="G468" s="1">
        <v>89</v>
      </c>
    </row>
    <row r="469" spans="1:7" x14ac:dyDescent="0.2">
      <c r="A469" s="1" t="s">
        <v>2174</v>
      </c>
      <c r="B469" s="1">
        <v>13</v>
      </c>
      <c r="C469" s="1" t="s">
        <v>2148</v>
      </c>
      <c r="D469" s="1">
        <v>73</v>
      </c>
      <c r="E469" s="1" t="str">
        <f t="shared" si="44"/>
        <v>13073</v>
      </c>
      <c r="F469" s="1" t="s">
        <v>1929</v>
      </c>
      <c r="G469" s="1">
        <v>0</v>
      </c>
    </row>
    <row r="470" spans="1:7" x14ac:dyDescent="0.2">
      <c r="A470" s="1" t="s">
        <v>2174</v>
      </c>
      <c r="B470" s="1">
        <v>13</v>
      </c>
      <c r="C470" s="1" t="s">
        <v>2191</v>
      </c>
      <c r="D470" s="1">
        <v>103</v>
      </c>
      <c r="E470" s="1" t="str">
        <f t="shared" si="44"/>
        <v>13103</v>
      </c>
      <c r="F470" s="1" t="s">
        <v>1928</v>
      </c>
      <c r="G470" s="1">
        <v>240</v>
      </c>
    </row>
    <row r="471" spans="1:7" x14ac:dyDescent="0.2">
      <c r="A471" s="1" t="s">
        <v>2174</v>
      </c>
      <c r="B471" s="1">
        <v>13</v>
      </c>
      <c r="C471" s="1" t="s">
        <v>2191</v>
      </c>
      <c r="D471" s="1">
        <v>103</v>
      </c>
      <c r="E471" s="1" t="str">
        <f t="shared" si="44"/>
        <v>13103</v>
      </c>
      <c r="F471" s="1" t="s">
        <v>1929</v>
      </c>
      <c r="G471" s="1">
        <v>0</v>
      </c>
    </row>
    <row r="472" spans="1:7" x14ac:dyDescent="0.2">
      <c r="A472" s="1" t="s">
        <v>2174</v>
      </c>
      <c r="B472" s="1">
        <v>13</v>
      </c>
      <c r="C472" s="1" t="s">
        <v>2192</v>
      </c>
      <c r="D472" s="1">
        <v>107</v>
      </c>
      <c r="E472" s="1" t="str">
        <f t="shared" si="44"/>
        <v>13107</v>
      </c>
      <c r="F472" s="1" t="s">
        <v>1928</v>
      </c>
      <c r="G472" s="3">
        <v>1329</v>
      </c>
    </row>
    <row r="473" spans="1:7" x14ac:dyDescent="0.2">
      <c r="A473" s="1" t="s">
        <v>2174</v>
      </c>
      <c r="B473" s="1">
        <v>13</v>
      </c>
      <c r="C473" s="1" t="s">
        <v>1977</v>
      </c>
      <c r="D473" s="1">
        <v>163</v>
      </c>
      <c r="E473" s="1" t="str">
        <f t="shared" si="44"/>
        <v>13163</v>
      </c>
      <c r="F473" s="1" t="s">
        <v>1928</v>
      </c>
      <c r="G473" s="3">
        <v>12071</v>
      </c>
    </row>
    <row r="474" spans="1:7" x14ac:dyDescent="0.2">
      <c r="A474" s="1" t="s">
        <v>2174</v>
      </c>
      <c r="B474" s="1">
        <v>13</v>
      </c>
      <c r="C474" s="1" t="s">
        <v>1977</v>
      </c>
      <c r="D474" s="1">
        <v>163</v>
      </c>
      <c r="E474" s="1" t="str">
        <f t="shared" ref="E474:E485" si="45" xml:space="preserve"> TEXT(B474,"00") &amp;TEXT(D474,"000")</f>
        <v>13163</v>
      </c>
      <c r="F474" s="1" t="s">
        <v>1929</v>
      </c>
      <c r="G474" s="1">
        <v>605</v>
      </c>
    </row>
    <row r="475" spans="1:7" x14ac:dyDescent="0.2">
      <c r="A475" s="1" t="s">
        <v>2174</v>
      </c>
      <c r="B475" s="1">
        <v>13</v>
      </c>
      <c r="C475" s="1" t="s">
        <v>2193</v>
      </c>
      <c r="D475" s="1">
        <v>165</v>
      </c>
      <c r="E475" s="1" t="str">
        <f t="shared" si="45"/>
        <v>13165</v>
      </c>
      <c r="F475" s="1" t="s">
        <v>1928</v>
      </c>
      <c r="G475" s="3">
        <v>1319</v>
      </c>
    </row>
    <row r="476" spans="1:7" x14ac:dyDescent="0.2">
      <c r="A476" s="1" t="s">
        <v>2174</v>
      </c>
      <c r="B476" s="1">
        <v>13</v>
      </c>
      <c r="C476" s="1" t="s">
        <v>2193</v>
      </c>
      <c r="D476" s="1">
        <v>165</v>
      </c>
      <c r="E476" s="1" t="str">
        <f t="shared" si="45"/>
        <v>13165</v>
      </c>
      <c r="F476" s="1" t="s">
        <v>1929</v>
      </c>
      <c r="G476" s="1">
        <v>0</v>
      </c>
    </row>
    <row r="477" spans="1:7" x14ac:dyDescent="0.2">
      <c r="A477" s="1" t="s">
        <v>2174</v>
      </c>
      <c r="B477" s="1">
        <v>13</v>
      </c>
      <c r="C477" s="1" t="s">
        <v>2194</v>
      </c>
      <c r="D477" s="1">
        <v>189</v>
      </c>
      <c r="E477" s="1" t="str">
        <f t="shared" si="45"/>
        <v>13189</v>
      </c>
      <c r="F477" s="1" t="s">
        <v>1929</v>
      </c>
      <c r="G477" s="1">
        <v>0</v>
      </c>
    </row>
    <row r="478" spans="1:7" x14ac:dyDescent="0.2">
      <c r="A478" s="1" t="s">
        <v>2174</v>
      </c>
      <c r="B478" s="1">
        <v>13</v>
      </c>
      <c r="C478" s="1" t="s">
        <v>2195</v>
      </c>
      <c r="D478" s="1">
        <v>245</v>
      </c>
      <c r="E478" s="1" t="str">
        <f t="shared" si="45"/>
        <v>13245</v>
      </c>
      <c r="F478" s="1" t="s">
        <v>1928</v>
      </c>
      <c r="G478" s="1">
        <v>0</v>
      </c>
    </row>
    <row r="479" spans="1:7" x14ac:dyDescent="0.2">
      <c r="A479" s="1" t="s">
        <v>2174</v>
      </c>
      <c r="B479" s="1">
        <v>13</v>
      </c>
      <c r="C479" s="1" t="s">
        <v>2196</v>
      </c>
      <c r="D479" s="1">
        <v>251</v>
      </c>
      <c r="E479" s="1" t="str">
        <f t="shared" si="45"/>
        <v>13251</v>
      </c>
      <c r="F479" s="1" t="s">
        <v>1928</v>
      </c>
      <c r="G479" s="3">
        <v>10332</v>
      </c>
    </row>
    <row r="480" spans="1:7" x14ac:dyDescent="0.2">
      <c r="A480" s="1" t="s">
        <v>2174</v>
      </c>
      <c r="B480" s="1">
        <v>13</v>
      </c>
      <c r="C480" s="1" t="s">
        <v>2196</v>
      </c>
      <c r="D480" s="1">
        <v>251</v>
      </c>
      <c r="E480" s="1" t="str">
        <f t="shared" si="45"/>
        <v>13251</v>
      </c>
      <c r="F480" s="1" t="s">
        <v>1929</v>
      </c>
      <c r="G480" s="1">
        <v>0</v>
      </c>
    </row>
    <row r="481" spans="1:7" x14ac:dyDescent="0.2">
      <c r="A481" s="1" t="s">
        <v>2174</v>
      </c>
      <c r="B481" s="1">
        <v>13</v>
      </c>
      <c r="C481" s="1" t="s">
        <v>2197</v>
      </c>
      <c r="D481" s="1">
        <v>13</v>
      </c>
      <c r="E481" s="1" t="str">
        <f t="shared" si="45"/>
        <v>13013</v>
      </c>
      <c r="F481" s="1" t="s">
        <v>1928</v>
      </c>
      <c r="G481" s="1">
        <v>13</v>
      </c>
    </row>
    <row r="482" spans="1:7" x14ac:dyDescent="0.2">
      <c r="A482" s="1" t="s">
        <v>2174</v>
      </c>
      <c r="B482" s="1">
        <v>13</v>
      </c>
      <c r="C482" s="1" t="s">
        <v>1953</v>
      </c>
      <c r="D482" s="1">
        <v>57</v>
      </c>
      <c r="E482" s="1" t="str">
        <f t="shared" si="45"/>
        <v>13057</v>
      </c>
      <c r="F482" s="1" t="s">
        <v>1928</v>
      </c>
      <c r="G482" s="1">
        <v>158</v>
      </c>
    </row>
    <row r="483" spans="1:7" x14ac:dyDescent="0.2">
      <c r="A483" s="1" t="s">
        <v>2174</v>
      </c>
      <c r="B483" s="1">
        <v>13</v>
      </c>
      <c r="C483" s="1" t="s">
        <v>1944</v>
      </c>
      <c r="D483" s="1">
        <v>59</v>
      </c>
      <c r="E483" s="1" t="str">
        <f t="shared" si="45"/>
        <v>13059</v>
      </c>
      <c r="F483" s="1" t="s">
        <v>1928</v>
      </c>
      <c r="G483" s="1">
        <v>0</v>
      </c>
    </row>
    <row r="484" spans="1:7" x14ac:dyDescent="0.2">
      <c r="A484" s="1" t="s">
        <v>2174</v>
      </c>
      <c r="B484" s="1">
        <v>13</v>
      </c>
      <c r="C484" s="1" t="s">
        <v>2198</v>
      </c>
      <c r="D484" s="1">
        <v>85</v>
      </c>
      <c r="E484" s="1" t="str">
        <f t="shared" si="45"/>
        <v>13085</v>
      </c>
      <c r="F484" s="1" t="s">
        <v>1928</v>
      </c>
      <c r="G484" s="1">
        <v>262</v>
      </c>
    </row>
    <row r="485" spans="1:7" x14ac:dyDescent="0.2">
      <c r="A485" s="1" t="s">
        <v>2174</v>
      </c>
      <c r="B485" s="1">
        <v>13</v>
      </c>
      <c r="C485" s="1" t="s">
        <v>2198</v>
      </c>
      <c r="D485" s="1">
        <v>85</v>
      </c>
      <c r="E485" s="1" t="str">
        <f t="shared" si="45"/>
        <v>13085</v>
      </c>
      <c r="F485" s="1" t="s">
        <v>1929</v>
      </c>
      <c r="G485" s="1">
        <v>0</v>
      </c>
    </row>
    <row r="486" spans="1:7" x14ac:dyDescent="0.2">
      <c r="A486" s="1" t="s">
        <v>2174</v>
      </c>
      <c r="B486" s="1">
        <v>13</v>
      </c>
      <c r="C486" s="1" t="s">
        <v>2199</v>
      </c>
      <c r="D486" s="1">
        <v>111</v>
      </c>
      <c r="E486" s="1" t="str">
        <f t="shared" ref="E486:E500" si="46" xml:space="preserve"> TEXT(B486,"00") &amp;TEXT(D486,"000")</f>
        <v>13111</v>
      </c>
      <c r="F486" s="1" t="s">
        <v>1928</v>
      </c>
      <c r="G486" s="1">
        <v>611</v>
      </c>
    </row>
    <row r="487" spans="1:7" x14ac:dyDescent="0.2">
      <c r="A487" s="1" t="s">
        <v>2174</v>
      </c>
      <c r="B487" s="1">
        <v>13</v>
      </c>
      <c r="C487" s="1" t="s">
        <v>2200</v>
      </c>
      <c r="D487" s="1">
        <v>117</v>
      </c>
      <c r="E487" s="1" t="str">
        <f t="shared" si="46"/>
        <v>13117</v>
      </c>
      <c r="F487" s="1" t="s">
        <v>1928</v>
      </c>
      <c r="G487" s="1">
        <v>0</v>
      </c>
    </row>
    <row r="488" spans="1:7" x14ac:dyDescent="0.2">
      <c r="A488" s="1" t="s">
        <v>2174</v>
      </c>
      <c r="B488" s="1">
        <v>13</v>
      </c>
      <c r="C488" s="1" t="s">
        <v>2022</v>
      </c>
      <c r="D488" s="1">
        <v>121</v>
      </c>
      <c r="E488" s="1" t="str">
        <f t="shared" si="46"/>
        <v>13121</v>
      </c>
      <c r="F488" s="1" t="s">
        <v>1928</v>
      </c>
      <c r="G488" s="1">
        <v>9</v>
      </c>
    </row>
    <row r="489" spans="1:7" x14ac:dyDescent="0.2">
      <c r="A489" s="1" t="s">
        <v>2174</v>
      </c>
      <c r="B489" s="1">
        <v>13</v>
      </c>
      <c r="C489" s="1" t="s">
        <v>2201</v>
      </c>
      <c r="D489" s="1">
        <v>123</v>
      </c>
      <c r="E489" s="1" t="str">
        <f t="shared" si="46"/>
        <v>13123</v>
      </c>
      <c r="F489" s="1" t="s">
        <v>1928</v>
      </c>
      <c r="G489" s="1">
        <v>322</v>
      </c>
    </row>
    <row r="490" spans="1:7" x14ac:dyDescent="0.2">
      <c r="A490" s="1" t="s">
        <v>2174</v>
      </c>
      <c r="B490" s="1">
        <v>13</v>
      </c>
      <c r="C490" s="1" t="s">
        <v>2202</v>
      </c>
      <c r="D490" s="1">
        <v>135</v>
      </c>
      <c r="E490" s="1" t="str">
        <f t="shared" si="46"/>
        <v>13135</v>
      </c>
      <c r="F490" s="1" t="s">
        <v>1928</v>
      </c>
      <c r="G490" s="1">
        <v>0</v>
      </c>
    </row>
    <row r="491" spans="1:7" x14ac:dyDescent="0.2">
      <c r="A491" s="1" t="s">
        <v>2174</v>
      </c>
      <c r="B491" s="1">
        <v>13</v>
      </c>
      <c r="C491" s="1" t="s">
        <v>2203</v>
      </c>
      <c r="D491" s="1">
        <v>139</v>
      </c>
      <c r="E491" s="1" t="str">
        <f t="shared" si="46"/>
        <v>13139</v>
      </c>
      <c r="F491" s="1" t="s">
        <v>1928</v>
      </c>
      <c r="G491" s="1">
        <v>894</v>
      </c>
    </row>
    <row r="492" spans="1:7" x14ac:dyDescent="0.2">
      <c r="A492" s="1" t="s">
        <v>2174</v>
      </c>
      <c r="B492" s="1">
        <v>13</v>
      </c>
      <c r="C492" s="1" t="s">
        <v>2203</v>
      </c>
      <c r="D492" s="1">
        <v>139</v>
      </c>
      <c r="E492" s="1" t="str">
        <f t="shared" si="46"/>
        <v>13139</v>
      </c>
      <c r="F492" s="1" t="s">
        <v>1929</v>
      </c>
      <c r="G492" s="3">
        <v>1670</v>
      </c>
    </row>
    <row r="493" spans="1:7" x14ac:dyDescent="0.2">
      <c r="A493" s="1" t="s">
        <v>2174</v>
      </c>
      <c r="B493" s="1">
        <v>13</v>
      </c>
      <c r="C493" s="1" t="s">
        <v>1959</v>
      </c>
      <c r="D493" s="1">
        <v>157</v>
      </c>
      <c r="E493" s="1" t="str">
        <f t="shared" si="46"/>
        <v>13157</v>
      </c>
      <c r="F493" s="1" t="s">
        <v>1928</v>
      </c>
      <c r="G493" s="1">
        <v>34</v>
      </c>
    </row>
    <row r="494" spans="1:7" x14ac:dyDescent="0.2">
      <c r="A494" s="1" t="s">
        <v>2174</v>
      </c>
      <c r="B494" s="1">
        <v>13</v>
      </c>
      <c r="C494" s="1" t="s">
        <v>2204</v>
      </c>
      <c r="D494" s="1">
        <v>187</v>
      </c>
      <c r="E494" s="1" t="str">
        <f t="shared" si="46"/>
        <v>13187</v>
      </c>
      <c r="F494" s="1" t="s">
        <v>1928</v>
      </c>
      <c r="G494" s="1">
        <v>501</v>
      </c>
    </row>
    <row r="495" spans="1:7" x14ac:dyDescent="0.2">
      <c r="A495" s="1" t="s">
        <v>2174</v>
      </c>
      <c r="B495" s="1">
        <v>13</v>
      </c>
      <c r="C495" s="1" t="s">
        <v>2204</v>
      </c>
      <c r="D495" s="1">
        <v>187</v>
      </c>
      <c r="E495" s="1" t="str">
        <f t="shared" si="46"/>
        <v>13187</v>
      </c>
      <c r="F495" s="1" t="s">
        <v>1929</v>
      </c>
      <c r="G495" s="1">
        <v>220</v>
      </c>
    </row>
    <row r="496" spans="1:7" x14ac:dyDescent="0.2">
      <c r="A496" s="1" t="s">
        <v>2174</v>
      </c>
      <c r="B496" s="1">
        <v>13</v>
      </c>
      <c r="C496" s="1" t="s">
        <v>2205</v>
      </c>
      <c r="D496" s="1">
        <v>219</v>
      </c>
      <c r="E496" s="1" t="str">
        <f t="shared" si="46"/>
        <v>13219</v>
      </c>
      <c r="F496" s="1" t="s">
        <v>1928</v>
      </c>
      <c r="G496" s="1">
        <v>149</v>
      </c>
    </row>
    <row r="497" spans="1:7" x14ac:dyDescent="0.2">
      <c r="A497" s="1" t="s">
        <v>2174</v>
      </c>
      <c r="B497" s="1">
        <v>13</v>
      </c>
      <c r="C497" s="1" t="s">
        <v>2205</v>
      </c>
      <c r="D497" s="1">
        <v>219</v>
      </c>
      <c r="E497" s="1" t="str">
        <f t="shared" si="46"/>
        <v>13219</v>
      </c>
      <c r="F497" s="1" t="s">
        <v>1929</v>
      </c>
      <c r="G497" s="1">
        <v>0</v>
      </c>
    </row>
    <row r="498" spans="1:7" x14ac:dyDescent="0.2">
      <c r="A498" s="1" t="s">
        <v>2174</v>
      </c>
      <c r="B498" s="1">
        <v>13</v>
      </c>
      <c r="C498" s="1" t="s">
        <v>1980</v>
      </c>
      <c r="D498" s="1">
        <v>227</v>
      </c>
      <c r="E498" s="1" t="str">
        <f t="shared" si="46"/>
        <v>13227</v>
      </c>
      <c r="F498" s="1" t="s">
        <v>1928</v>
      </c>
      <c r="G498" s="1">
        <v>15</v>
      </c>
    </row>
    <row r="499" spans="1:7" x14ac:dyDescent="0.2">
      <c r="A499" s="1" t="s">
        <v>2174</v>
      </c>
      <c r="B499" s="1">
        <v>13</v>
      </c>
      <c r="C499" s="1" t="s">
        <v>2206</v>
      </c>
      <c r="D499" s="1">
        <v>281</v>
      </c>
      <c r="E499" s="1" t="str">
        <f t="shared" si="46"/>
        <v>13281</v>
      </c>
      <c r="F499" s="1" t="s">
        <v>1928</v>
      </c>
      <c r="G499" s="1">
        <v>0</v>
      </c>
    </row>
    <row r="500" spans="1:7" x14ac:dyDescent="0.2">
      <c r="A500" s="1" t="s">
        <v>2174</v>
      </c>
      <c r="B500" s="1">
        <v>13</v>
      </c>
      <c r="C500" s="1" t="s">
        <v>2145</v>
      </c>
      <c r="D500" s="1">
        <v>291</v>
      </c>
      <c r="E500" s="1" t="str">
        <f t="shared" si="46"/>
        <v>13291</v>
      </c>
      <c r="F500" s="1" t="s">
        <v>1928</v>
      </c>
      <c r="G500" s="1">
        <v>173</v>
      </c>
    </row>
    <row r="501" spans="1:7" x14ac:dyDescent="0.2">
      <c r="A501" s="1" t="s">
        <v>2174</v>
      </c>
      <c r="B501" s="1">
        <v>13</v>
      </c>
      <c r="C501" s="1" t="s">
        <v>2145</v>
      </c>
      <c r="D501" s="1">
        <v>291</v>
      </c>
      <c r="E501" s="1" t="str">
        <f t="shared" ref="E501:E513" si="47" xml:space="preserve"> TEXT(B501,"00") &amp;TEXT(D501,"000")</f>
        <v>13291</v>
      </c>
      <c r="F501" s="1" t="s">
        <v>1929</v>
      </c>
      <c r="G501" s="1">
        <v>0</v>
      </c>
    </row>
    <row r="502" spans="1:7" x14ac:dyDescent="0.2">
      <c r="A502" s="1" t="s">
        <v>2174</v>
      </c>
      <c r="B502" s="1">
        <v>13</v>
      </c>
      <c r="C502" s="1" t="s">
        <v>2162</v>
      </c>
      <c r="D502" s="1">
        <v>297</v>
      </c>
      <c r="E502" s="1" t="str">
        <f t="shared" si="47"/>
        <v>13297</v>
      </c>
      <c r="F502" s="1" t="s">
        <v>1928</v>
      </c>
      <c r="G502" s="1">
        <v>154</v>
      </c>
    </row>
    <row r="503" spans="1:7" x14ac:dyDescent="0.2">
      <c r="A503" s="1" t="s">
        <v>2174</v>
      </c>
      <c r="B503" s="1">
        <v>13</v>
      </c>
      <c r="C503" s="1" t="s">
        <v>2028</v>
      </c>
      <c r="D503" s="1">
        <v>311</v>
      </c>
      <c r="E503" s="1" t="str">
        <f t="shared" si="47"/>
        <v>13311</v>
      </c>
      <c r="F503" s="1" t="s">
        <v>1928</v>
      </c>
      <c r="G503" s="1">
        <v>55</v>
      </c>
    </row>
    <row r="504" spans="1:7" x14ac:dyDescent="0.2">
      <c r="A504" s="1" t="s">
        <v>2174</v>
      </c>
      <c r="B504" s="1">
        <v>13</v>
      </c>
      <c r="C504" s="1" t="s">
        <v>2028</v>
      </c>
      <c r="D504" s="1">
        <v>311</v>
      </c>
      <c r="E504" s="1" t="str">
        <f t="shared" si="47"/>
        <v>13311</v>
      </c>
      <c r="F504" s="1" t="s">
        <v>1929</v>
      </c>
      <c r="G504" s="1">
        <v>0</v>
      </c>
    </row>
    <row r="505" spans="1:7" x14ac:dyDescent="0.2">
      <c r="A505" s="1" t="s">
        <v>2174</v>
      </c>
      <c r="B505" s="1">
        <v>13</v>
      </c>
      <c r="C505" s="1" t="s">
        <v>2207</v>
      </c>
      <c r="D505" s="1">
        <v>11</v>
      </c>
      <c r="E505" s="1" t="str">
        <f t="shared" si="47"/>
        <v>13011</v>
      </c>
      <c r="F505" s="1" t="s">
        <v>1928</v>
      </c>
      <c r="G505" s="1">
        <v>199</v>
      </c>
    </row>
    <row r="506" spans="1:7" x14ac:dyDescent="0.2">
      <c r="A506" s="1" t="s">
        <v>2174</v>
      </c>
      <c r="B506" s="1">
        <v>13</v>
      </c>
      <c r="C506" s="1" t="s">
        <v>2207</v>
      </c>
      <c r="D506" s="1">
        <v>11</v>
      </c>
      <c r="E506" s="1" t="str">
        <f t="shared" si="47"/>
        <v>13011</v>
      </c>
      <c r="F506" s="1" t="s">
        <v>1929</v>
      </c>
      <c r="G506" s="1">
        <v>0</v>
      </c>
    </row>
    <row r="507" spans="1:7" x14ac:dyDescent="0.2">
      <c r="A507" s="1" t="s">
        <v>2174</v>
      </c>
      <c r="B507" s="1">
        <v>13</v>
      </c>
      <c r="C507" s="1" t="s">
        <v>2091</v>
      </c>
      <c r="D507" s="1">
        <v>105</v>
      </c>
      <c r="E507" s="1" t="str">
        <f t="shared" si="47"/>
        <v>13105</v>
      </c>
      <c r="F507" s="1" t="s">
        <v>1928</v>
      </c>
      <c r="G507" s="1">
        <v>0</v>
      </c>
    </row>
    <row r="508" spans="1:7" x14ac:dyDescent="0.2">
      <c r="A508" s="1" t="s">
        <v>2174</v>
      </c>
      <c r="B508" s="1">
        <v>13</v>
      </c>
      <c r="C508" s="1" t="s">
        <v>1963</v>
      </c>
      <c r="D508" s="1">
        <v>119</v>
      </c>
      <c r="E508" s="1" t="str">
        <f t="shared" si="47"/>
        <v>13119</v>
      </c>
      <c r="F508" s="1" t="s">
        <v>1928</v>
      </c>
      <c r="G508" s="1">
        <v>221</v>
      </c>
    </row>
    <row r="509" spans="1:7" x14ac:dyDescent="0.2">
      <c r="A509" s="1" t="s">
        <v>2174</v>
      </c>
      <c r="B509" s="1">
        <v>13</v>
      </c>
      <c r="C509" s="1" t="s">
        <v>1963</v>
      </c>
      <c r="D509" s="1">
        <v>119</v>
      </c>
      <c r="E509" s="1" t="str">
        <f t="shared" si="47"/>
        <v>13119</v>
      </c>
      <c r="F509" s="1" t="s">
        <v>1929</v>
      </c>
      <c r="G509" s="1">
        <v>0</v>
      </c>
    </row>
    <row r="510" spans="1:7" x14ac:dyDescent="0.2">
      <c r="A510" s="1" t="s">
        <v>2174</v>
      </c>
      <c r="B510" s="1">
        <v>13</v>
      </c>
      <c r="C510" s="1" t="s">
        <v>2208</v>
      </c>
      <c r="D510" s="1">
        <v>137</v>
      </c>
      <c r="E510" s="1" t="str">
        <f t="shared" si="47"/>
        <v>13137</v>
      </c>
      <c r="F510" s="1" t="s">
        <v>1928</v>
      </c>
      <c r="G510" s="1">
        <v>184</v>
      </c>
    </row>
    <row r="511" spans="1:7" x14ac:dyDescent="0.2">
      <c r="A511" s="1" t="s">
        <v>2174</v>
      </c>
      <c r="B511" s="1">
        <v>13</v>
      </c>
      <c r="C511" s="1" t="s">
        <v>2208</v>
      </c>
      <c r="D511" s="1">
        <v>137</v>
      </c>
      <c r="E511" s="1" t="str">
        <f t="shared" si="47"/>
        <v>13137</v>
      </c>
      <c r="F511" s="1" t="s">
        <v>1929</v>
      </c>
      <c r="G511" s="1">
        <v>965</v>
      </c>
    </row>
    <row r="512" spans="1:7" x14ac:dyDescent="0.2">
      <c r="A512" s="1" t="s">
        <v>2174</v>
      </c>
      <c r="B512" s="1">
        <v>13</v>
      </c>
      <c r="C512" s="1" t="s">
        <v>2209</v>
      </c>
      <c r="D512" s="1">
        <v>147</v>
      </c>
      <c r="E512" s="1" t="str">
        <f t="shared" si="47"/>
        <v>13147</v>
      </c>
      <c r="F512" s="1" t="s">
        <v>1928</v>
      </c>
      <c r="G512" s="1">
        <v>0</v>
      </c>
    </row>
    <row r="513" spans="1:7" x14ac:dyDescent="0.2">
      <c r="A513" s="1" t="s">
        <v>2174</v>
      </c>
      <c r="B513" s="1">
        <v>13</v>
      </c>
      <c r="C513" s="1" t="s">
        <v>2209</v>
      </c>
      <c r="D513" s="1">
        <v>147</v>
      </c>
      <c r="E513" s="1" t="str">
        <f t="shared" si="47"/>
        <v>13147</v>
      </c>
      <c r="F513" s="1" t="s">
        <v>1929</v>
      </c>
      <c r="G513" s="1">
        <v>265</v>
      </c>
    </row>
    <row r="514" spans="1:7" x14ac:dyDescent="0.2">
      <c r="A514" s="1" t="s">
        <v>2174</v>
      </c>
      <c r="B514" s="1">
        <v>13</v>
      </c>
      <c r="C514" s="1" t="s">
        <v>1967</v>
      </c>
      <c r="D514" s="1">
        <v>195</v>
      </c>
      <c r="E514" s="1" t="str">
        <f t="shared" ref="E514:E527" si="48" xml:space="preserve"> TEXT(B514,"00") &amp;TEXT(D514,"000")</f>
        <v>13195</v>
      </c>
      <c r="F514" s="1" t="s">
        <v>1928</v>
      </c>
      <c r="G514" s="1">
        <v>0</v>
      </c>
    </row>
    <row r="515" spans="1:7" x14ac:dyDescent="0.2">
      <c r="A515" s="1" t="s">
        <v>2174</v>
      </c>
      <c r="B515" s="1">
        <v>13</v>
      </c>
      <c r="C515" s="1" t="s">
        <v>2210</v>
      </c>
      <c r="D515" s="1">
        <v>221</v>
      </c>
      <c r="E515" s="1" t="str">
        <f t="shared" si="48"/>
        <v>13221</v>
      </c>
      <c r="F515" s="1" t="s">
        <v>1928</v>
      </c>
      <c r="G515" s="1">
        <v>0</v>
      </c>
    </row>
    <row r="516" spans="1:7" x14ac:dyDescent="0.2">
      <c r="A516" s="1" t="s">
        <v>2174</v>
      </c>
      <c r="B516" s="1">
        <v>13</v>
      </c>
      <c r="C516" s="1" t="s">
        <v>2210</v>
      </c>
      <c r="D516" s="1">
        <v>221</v>
      </c>
      <c r="E516" s="1" t="str">
        <f t="shared" si="48"/>
        <v>13221</v>
      </c>
      <c r="F516" s="1" t="s">
        <v>1929</v>
      </c>
      <c r="G516" s="1">
        <v>0</v>
      </c>
    </row>
    <row r="517" spans="1:7" x14ac:dyDescent="0.2">
      <c r="A517" s="1" t="s">
        <v>2174</v>
      </c>
      <c r="B517" s="1">
        <v>13</v>
      </c>
      <c r="C517" s="1" t="s">
        <v>2211</v>
      </c>
      <c r="D517" s="1">
        <v>241</v>
      </c>
      <c r="E517" s="1" t="str">
        <f t="shared" si="48"/>
        <v>13241</v>
      </c>
      <c r="F517" s="1" t="s">
        <v>1928</v>
      </c>
      <c r="G517" s="1">
        <v>57</v>
      </c>
    </row>
    <row r="518" spans="1:7" x14ac:dyDescent="0.2">
      <c r="A518" s="1" t="s">
        <v>2174</v>
      </c>
      <c r="B518" s="1">
        <v>13</v>
      </c>
      <c r="C518" s="1" t="s">
        <v>2211</v>
      </c>
      <c r="D518" s="1">
        <v>241</v>
      </c>
      <c r="E518" s="1" t="str">
        <f t="shared" si="48"/>
        <v>13241</v>
      </c>
      <c r="F518" s="1" t="s">
        <v>1929</v>
      </c>
      <c r="G518" s="1">
        <v>78</v>
      </c>
    </row>
    <row r="519" spans="1:7" x14ac:dyDescent="0.2">
      <c r="A519" s="1" t="s">
        <v>2174</v>
      </c>
      <c r="B519" s="1">
        <v>13</v>
      </c>
      <c r="C519" s="1" t="s">
        <v>2212</v>
      </c>
      <c r="D519" s="1">
        <v>257</v>
      </c>
      <c r="E519" s="1" t="str">
        <f t="shared" si="48"/>
        <v>13257</v>
      </c>
      <c r="F519" s="1" t="s">
        <v>1928</v>
      </c>
      <c r="G519" s="1">
        <v>155</v>
      </c>
    </row>
    <row r="520" spans="1:7" x14ac:dyDescent="0.2">
      <c r="A520" s="1" t="s">
        <v>2174</v>
      </c>
      <c r="B520" s="1">
        <v>13</v>
      </c>
      <c r="C520" s="1" t="s">
        <v>2213</v>
      </c>
      <c r="D520" s="1">
        <v>317</v>
      </c>
      <c r="E520" s="1" t="str">
        <f t="shared" si="48"/>
        <v>13317</v>
      </c>
      <c r="F520" s="1" t="s">
        <v>1929</v>
      </c>
      <c r="G520" s="1">
        <v>367</v>
      </c>
    </row>
    <row r="521" spans="1:7" x14ac:dyDescent="0.2">
      <c r="A521" s="1" t="s">
        <v>2174</v>
      </c>
      <c r="B521" s="1">
        <v>13</v>
      </c>
      <c r="C521" s="1" t="s">
        <v>2214</v>
      </c>
      <c r="D521" s="1">
        <v>15</v>
      </c>
      <c r="E521" s="1" t="str">
        <f t="shared" si="48"/>
        <v>13015</v>
      </c>
      <c r="F521" s="1" t="s">
        <v>1928</v>
      </c>
      <c r="G521" s="1">
        <v>770</v>
      </c>
    </row>
    <row r="522" spans="1:7" x14ac:dyDescent="0.2">
      <c r="A522" s="1" t="s">
        <v>2174</v>
      </c>
      <c r="B522" s="1">
        <v>13</v>
      </c>
      <c r="C522" s="1" t="s">
        <v>2214</v>
      </c>
      <c r="D522" s="1">
        <v>15</v>
      </c>
      <c r="E522" s="1" t="str">
        <f t="shared" si="48"/>
        <v>13015</v>
      </c>
      <c r="F522" s="1" t="s">
        <v>1929</v>
      </c>
      <c r="G522" s="1">
        <v>0</v>
      </c>
    </row>
    <row r="523" spans="1:7" x14ac:dyDescent="0.2">
      <c r="A523" s="1" t="s">
        <v>2174</v>
      </c>
      <c r="B523" s="1">
        <v>13</v>
      </c>
      <c r="C523" s="1" t="s">
        <v>2215</v>
      </c>
      <c r="D523" s="1">
        <v>47</v>
      </c>
      <c r="E523" s="1" t="str">
        <f t="shared" si="48"/>
        <v>13047</v>
      </c>
      <c r="F523" s="1" t="s">
        <v>1929</v>
      </c>
      <c r="G523" s="1">
        <v>0</v>
      </c>
    </row>
    <row r="524" spans="1:7" x14ac:dyDescent="0.2">
      <c r="A524" s="1" t="s">
        <v>2174</v>
      </c>
      <c r="B524" s="1">
        <v>13</v>
      </c>
      <c r="C524" s="1" t="s">
        <v>2216</v>
      </c>
      <c r="D524" s="1">
        <v>55</v>
      </c>
      <c r="E524" s="1" t="str">
        <f t="shared" si="48"/>
        <v>13055</v>
      </c>
      <c r="F524" s="1" t="s">
        <v>1928</v>
      </c>
      <c r="G524" s="1">
        <v>497</v>
      </c>
    </row>
    <row r="525" spans="1:7" x14ac:dyDescent="0.2">
      <c r="A525" s="1" t="s">
        <v>2174</v>
      </c>
      <c r="B525" s="1">
        <v>13</v>
      </c>
      <c r="C525" s="1" t="s">
        <v>2216</v>
      </c>
      <c r="D525" s="1">
        <v>55</v>
      </c>
      <c r="E525" s="1" t="str">
        <f t="shared" si="48"/>
        <v>13055</v>
      </c>
      <c r="F525" s="1" t="s">
        <v>1929</v>
      </c>
      <c r="G525" s="1">
        <v>0</v>
      </c>
    </row>
    <row r="526" spans="1:7" x14ac:dyDescent="0.2">
      <c r="A526" s="1" t="s">
        <v>2174</v>
      </c>
      <c r="B526" s="1">
        <v>13</v>
      </c>
      <c r="C526" s="1" t="s">
        <v>2217</v>
      </c>
      <c r="D526" s="1">
        <v>83</v>
      </c>
      <c r="E526" s="1" t="str">
        <f t="shared" si="48"/>
        <v>13083</v>
      </c>
      <c r="F526" s="1" t="s">
        <v>1928</v>
      </c>
      <c r="G526" s="1">
        <v>58</v>
      </c>
    </row>
    <row r="527" spans="1:7" x14ac:dyDescent="0.2">
      <c r="A527" s="1" t="s">
        <v>2174</v>
      </c>
      <c r="B527" s="1">
        <v>13</v>
      </c>
      <c r="C527" s="1" t="s">
        <v>2218</v>
      </c>
      <c r="D527" s="1">
        <v>115</v>
      </c>
      <c r="E527" s="1" t="str">
        <f t="shared" si="48"/>
        <v>13115</v>
      </c>
      <c r="F527" s="1" t="s">
        <v>1928</v>
      </c>
      <c r="G527" s="3">
        <v>2304</v>
      </c>
    </row>
    <row r="528" spans="1:7" x14ac:dyDescent="0.2">
      <c r="A528" s="1" t="s">
        <v>2174</v>
      </c>
      <c r="B528" s="1">
        <v>13</v>
      </c>
      <c r="C528" s="1" t="s">
        <v>2219</v>
      </c>
      <c r="D528" s="1">
        <v>129</v>
      </c>
      <c r="E528" s="1" t="str">
        <f t="shared" ref="E528:E539" si="49" xml:space="preserve"> TEXT(B528,"00") &amp;TEXT(D528,"000")</f>
        <v>13129</v>
      </c>
      <c r="F528" s="1" t="s">
        <v>1928</v>
      </c>
      <c r="G528" s="3">
        <v>2823</v>
      </c>
    </row>
    <row r="529" spans="1:7" x14ac:dyDescent="0.2">
      <c r="A529" s="1" t="s">
        <v>2174</v>
      </c>
      <c r="B529" s="1">
        <v>13</v>
      </c>
      <c r="C529" s="1" t="s">
        <v>2219</v>
      </c>
      <c r="D529" s="1">
        <v>129</v>
      </c>
      <c r="E529" s="1" t="str">
        <f t="shared" si="49"/>
        <v>13129</v>
      </c>
      <c r="F529" s="1" t="s">
        <v>1929</v>
      </c>
      <c r="G529" s="1">
        <v>0</v>
      </c>
    </row>
    <row r="530" spans="1:7" x14ac:dyDescent="0.2">
      <c r="A530" s="1" t="s">
        <v>2174</v>
      </c>
      <c r="B530" s="1">
        <v>13</v>
      </c>
      <c r="C530" s="1" t="s">
        <v>2220</v>
      </c>
      <c r="D530" s="1">
        <v>213</v>
      </c>
      <c r="E530" s="1" t="str">
        <f t="shared" si="49"/>
        <v>13213</v>
      </c>
      <c r="F530" s="1" t="s">
        <v>1928</v>
      </c>
      <c r="G530" s="1">
        <v>748</v>
      </c>
    </row>
    <row r="531" spans="1:7" x14ac:dyDescent="0.2">
      <c r="A531" s="1" t="s">
        <v>2174</v>
      </c>
      <c r="B531" s="1">
        <v>13</v>
      </c>
      <c r="C531" s="1" t="s">
        <v>2220</v>
      </c>
      <c r="D531" s="1">
        <v>213</v>
      </c>
      <c r="E531" s="1" t="str">
        <f t="shared" si="49"/>
        <v>13213</v>
      </c>
      <c r="F531" s="1" t="s">
        <v>1929</v>
      </c>
      <c r="G531" s="1">
        <v>0</v>
      </c>
    </row>
    <row r="532" spans="1:7" x14ac:dyDescent="0.2">
      <c r="A532" s="1" t="s">
        <v>2174</v>
      </c>
      <c r="B532" s="1">
        <v>13</v>
      </c>
      <c r="C532" s="1" t="s">
        <v>2221</v>
      </c>
      <c r="D532" s="1">
        <v>223</v>
      </c>
      <c r="E532" s="1" t="str">
        <f t="shared" si="49"/>
        <v>13223</v>
      </c>
      <c r="F532" s="1" t="s">
        <v>1928</v>
      </c>
      <c r="G532" s="1">
        <v>14</v>
      </c>
    </row>
    <row r="533" spans="1:7" x14ac:dyDescent="0.2">
      <c r="A533" s="1" t="s">
        <v>2174</v>
      </c>
      <c r="B533" s="1">
        <v>13</v>
      </c>
      <c r="C533" s="1" t="s">
        <v>2142</v>
      </c>
      <c r="D533" s="1">
        <v>233</v>
      </c>
      <c r="E533" s="1" t="str">
        <f t="shared" si="49"/>
        <v>13233</v>
      </c>
      <c r="F533" s="1" t="s">
        <v>1928</v>
      </c>
      <c r="G533" s="1">
        <v>781</v>
      </c>
    </row>
    <row r="534" spans="1:7" x14ac:dyDescent="0.2">
      <c r="A534" s="1" t="s">
        <v>2174</v>
      </c>
      <c r="B534" s="1">
        <v>13</v>
      </c>
      <c r="C534" s="1" t="s">
        <v>1986</v>
      </c>
      <c r="D534" s="1">
        <v>295</v>
      </c>
      <c r="E534" s="1" t="str">
        <f t="shared" si="49"/>
        <v>13295</v>
      </c>
      <c r="F534" s="1" t="s">
        <v>1928</v>
      </c>
      <c r="G534" s="1">
        <v>0</v>
      </c>
    </row>
    <row r="535" spans="1:7" x14ac:dyDescent="0.2">
      <c r="A535" s="1" t="s">
        <v>2174</v>
      </c>
      <c r="B535" s="1">
        <v>13</v>
      </c>
      <c r="C535" s="1" t="s">
        <v>1986</v>
      </c>
      <c r="D535" s="1">
        <v>295</v>
      </c>
      <c r="E535" s="1" t="str">
        <f t="shared" si="49"/>
        <v>13295</v>
      </c>
      <c r="F535" s="1" t="s">
        <v>1929</v>
      </c>
      <c r="G535" s="1">
        <v>148</v>
      </c>
    </row>
    <row r="536" spans="1:7" x14ac:dyDescent="0.2">
      <c r="A536" s="1" t="s">
        <v>2174</v>
      </c>
      <c r="B536" s="1">
        <v>13</v>
      </c>
      <c r="C536" s="1" t="s">
        <v>2222</v>
      </c>
      <c r="D536" s="1">
        <v>313</v>
      </c>
      <c r="E536" s="1" t="str">
        <f t="shared" si="49"/>
        <v>13313</v>
      </c>
      <c r="F536" s="1" t="s">
        <v>1928</v>
      </c>
      <c r="G536" s="1">
        <v>325</v>
      </c>
    </row>
    <row r="537" spans="1:7" x14ac:dyDescent="0.2">
      <c r="A537" s="1" t="s">
        <v>2174</v>
      </c>
      <c r="B537" s="1">
        <v>13</v>
      </c>
      <c r="C537" s="1" t="s">
        <v>2223</v>
      </c>
      <c r="D537" s="1">
        <v>3</v>
      </c>
      <c r="E537" s="1" t="str">
        <f t="shared" si="49"/>
        <v>13003</v>
      </c>
      <c r="F537" s="1" t="s">
        <v>1928</v>
      </c>
      <c r="G537" s="3">
        <v>2802</v>
      </c>
    </row>
    <row r="538" spans="1:7" x14ac:dyDescent="0.2">
      <c r="A538" s="1" t="s">
        <v>2174</v>
      </c>
      <c r="B538" s="1">
        <v>13</v>
      </c>
      <c r="C538" s="1" t="s">
        <v>2223</v>
      </c>
      <c r="D538" s="1">
        <v>3</v>
      </c>
      <c r="E538" s="1" t="str">
        <f t="shared" si="49"/>
        <v>13003</v>
      </c>
      <c r="F538" s="1" t="s">
        <v>1929</v>
      </c>
      <c r="G538" s="1">
        <v>0</v>
      </c>
    </row>
    <row r="539" spans="1:7" x14ac:dyDescent="0.2">
      <c r="A539" s="1" t="s">
        <v>2174</v>
      </c>
      <c r="B539" s="1">
        <v>13</v>
      </c>
      <c r="C539" s="1" t="s">
        <v>2224</v>
      </c>
      <c r="D539" s="1">
        <v>17</v>
      </c>
      <c r="E539" s="1" t="str">
        <f t="shared" si="49"/>
        <v>13017</v>
      </c>
      <c r="F539" s="1" t="s">
        <v>1928</v>
      </c>
      <c r="G539" s="3">
        <v>1591</v>
      </c>
    </row>
    <row r="540" spans="1:7" x14ac:dyDescent="0.2">
      <c r="A540" s="1" t="s">
        <v>2174</v>
      </c>
      <c r="B540" s="1">
        <v>13</v>
      </c>
      <c r="C540" s="1" t="s">
        <v>2224</v>
      </c>
      <c r="D540" s="1">
        <v>17</v>
      </c>
      <c r="E540" s="1" t="str">
        <f t="shared" ref="E540:E549" si="50" xml:space="preserve"> TEXT(B540,"00") &amp;TEXT(D540,"000")</f>
        <v>13017</v>
      </c>
      <c r="F540" s="1" t="s">
        <v>1929</v>
      </c>
      <c r="G540" s="1">
        <v>0</v>
      </c>
    </row>
    <row r="541" spans="1:7" x14ac:dyDescent="0.2">
      <c r="A541" s="1" t="s">
        <v>2174</v>
      </c>
      <c r="B541" s="1">
        <v>13</v>
      </c>
      <c r="C541" s="1" t="s">
        <v>2225</v>
      </c>
      <c r="D541" s="1">
        <v>19</v>
      </c>
      <c r="E541" s="1" t="str">
        <f t="shared" si="50"/>
        <v>13019</v>
      </c>
      <c r="F541" s="1" t="s">
        <v>1928</v>
      </c>
      <c r="G541" s="3">
        <v>2882</v>
      </c>
    </row>
    <row r="542" spans="1:7" x14ac:dyDescent="0.2">
      <c r="A542" s="1" t="s">
        <v>2174</v>
      </c>
      <c r="B542" s="1">
        <v>13</v>
      </c>
      <c r="C542" s="1" t="s">
        <v>2226</v>
      </c>
      <c r="D542" s="1">
        <v>27</v>
      </c>
      <c r="E542" s="1" t="str">
        <f t="shared" si="50"/>
        <v>13027</v>
      </c>
      <c r="F542" s="1" t="s">
        <v>1928</v>
      </c>
      <c r="G542" s="3">
        <v>1663</v>
      </c>
    </row>
    <row r="543" spans="1:7" x14ac:dyDescent="0.2">
      <c r="A543" s="1" t="s">
        <v>2174</v>
      </c>
      <c r="B543" s="1">
        <v>13</v>
      </c>
      <c r="C543" s="1" t="s">
        <v>2226</v>
      </c>
      <c r="D543" s="1">
        <v>27</v>
      </c>
      <c r="E543" s="1" t="str">
        <f t="shared" si="50"/>
        <v>13027</v>
      </c>
      <c r="F543" s="1" t="s">
        <v>1929</v>
      </c>
      <c r="G543" s="3">
        <v>4077</v>
      </c>
    </row>
    <row r="544" spans="1:7" x14ac:dyDescent="0.2">
      <c r="A544" s="1" t="s">
        <v>2174</v>
      </c>
      <c r="B544" s="1">
        <v>13</v>
      </c>
      <c r="C544" s="1" t="s">
        <v>2227</v>
      </c>
      <c r="D544" s="1">
        <v>65</v>
      </c>
      <c r="E544" s="1" t="str">
        <f t="shared" si="50"/>
        <v>13065</v>
      </c>
      <c r="F544" s="1" t="s">
        <v>1928</v>
      </c>
      <c r="G544" s="1">
        <v>343</v>
      </c>
    </row>
    <row r="545" spans="1:7" x14ac:dyDescent="0.2">
      <c r="A545" s="1" t="s">
        <v>2174</v>
      </c>
      <c r="B545" s="1">
        <v>13</v>
      </c>
      <c r="C545" s="1" t="s">
        <v>2227</v>
      </c>
      <c r="D545" s="1">
        <v>65</v>
      </c>
      <c r="E545" s="1" t="str">
        <f t="shared" si="50"/>
        <v>13065</v>
      </c>
      <c r="F545" s="1" t="s">
        <v>1929</v>
      </c>
      <c r="G545" s="1">
        <v>0</v>
      </c>
    </row>
    <row r="546" spans="1:7" x14ac:dyDescent="0.2">
      <c r="A546" s="1" t="s">
        <v>2174</v>
      </c>
      <c r="B546" s="1">
        <v>13</v>
      </c>
      <c r="C546" s="1" t="s">
        <v>1988</v>
      </c>
      <c r="D546" s="1">
        <v>69</v>
      </c>
      <c r="E546" s="1" t="str">
        <f t="shared" si="50"/>
        <v>13069</v>
      </c>
      <c r="F546" s="1" t="s">
        <v>1928</v>
      </c>
      <c r="G546" s="3">
        <v>3601</v>
      </c>
    </row>
    <row r="547" spans="1:7" x14ac:dyDescent="0.2">
      <c r="A547" s="1" t="s">
        <v>2174</v>
      </c>
      <c r="B547" s="1">
        <v>13</v>
      </c>
      <c r="C547" s="1" t="s">
        <v>2228</v>
      </c>
      <c r="D547" s="1">
        <v>71</v>
      </c>
      <c r="E547" s="1" t="str">
        <f t="shared" si="50"/>
        <v>13071</v>
      </c>
      <c r="F547" s="1" t="s">
        <v>1928</v>
      </c>
      <c r="G547" s="3">
        <v>4543</v>
      </c>
    </row>
    <row r="548" spans="1:7" x14ac:dyDescent="0.2">
      <c r="A548" s="1" t="s">
        <v>2174</v>
      </c>
      <c r="B548" s="1">
        <v>13</v>
      </c>
      <c r="C548" s="1" t="s">
        <v>2228</v>
      </c>
      <c r="D548" s="1">
        <v>71</v>
      </c>
      <c r="E548" s="1" t="str">
        <f t="shared" si="50"/>
        <v>13071</v>
      </c>
      <c r="F548" s="1" t="s">
        <v>1929</v>
      </c>
      <c r="G548" s="1">
        <v>302</v>
      </c>
    </row>
    <row r="549" spans="1:7" x14ac:dyDescent="0.2">
      <c r="A549" s="1" t="s">
        <v>2174</v>
      </c>
      <c r="B549" s="1">
        <v>13</v>
      </c>
      <c r="C549" s="1" t="s">
        <v>2229</v>
      </c>
      <c r="D549" s="1">
        <v>75</v>
      </c>
      <c r="E549" s="1" t="str">
        <f t="shared" si="50"/>
        <v>13075</v>
      </c>
      <c r="F549" s="1" t="s">
        <v>1928</v>
      </c>
      <c r="G549" s="3">
        <v>1855</v>
      </c>
    </row>
    <row r="550" spans="1:7" x14ac:dyDescent="0.2">
      <c r="A550" s="1" t="s">
        <v>2174</v>
      </c>
      <c r="B550" s="1">
        <v>13</v>
      </c>
      <c r="C550" s="1" t="s">
        <v>2229</v>
      </c>
      <c r="D550" s="1">
        <v>75</v>
      </c>
      <c r="E550" s="1" t="str">
        <f t="shared" ref="E550:E559" si="51" xml:space="preserve"> TEXT(B550,"00") &amp;TEXT(D550,"000")</f>
        <v>13075</v>
      </c>
      <c r="F550" s="1" t="s">
        <v>1929</v>
      </c>
      <c r="G550" s="1">
        <v>107</v>
      </c>
    </row>
    <row r="551" spans="1:7" x14ac:dyDescent="0.2">
      <c r="A551" s="1" t="s">
        <v>2174</v>
      </c>
      <c r="B551" s="1">
        <v>13</v>
      </c>
      <c r="C551" s="1" t="s">
        <v>2230</v>
      </c>
      <c r="D551" s="1">
        <v>81</v>
      </c>
      <c r="E551" s="1" t="str">
        <f t="shared" si="51"/>
        <v>13081</v>
      </c>
      <c r="F551" s="1" t="s">
        <v>1928</v>
      </c>
      <c r="G551" s="1">
        <v>920</v>
      </c>
    </row>
    <row r="552" spans="1:7" x14ac:dyDescent="0.2">
      <c r="A552" s="1" t="s">
        <v>2174</v>
      </c>
      <c r="B552" s="1">
        <v>13</v>
      </c>
      <c r="C552" s="1" t="s">
        <v>2230</v>
      </c>
      <c r="D552" s="1">
        <v>81</v>
      </c>
      <c r="E552" s="1" t="str">
        <f t="shared" si="51"/>
        <v>13081</v>
      </c>
      <c r="F552" s="1" t="s">
        <v>1929</v>
      </c>
      <c r="G552" s="1">
        <v>0</v>
      </c>
    </row>
    <row r="553" spans="1:7" x14ac:dyDescent="0.2">
      <c r="A553" s="1" t="s">
        <v>2174</v>
      </c>
      <c r="B553" s="1">
        <v>13</v>
      </c>
      <c r="C553" s="1" t="s">
        <v>2231</v>
      </c>
      <c r="D553" s="1">
        <v>93</v>
      </c>
      <c r="E553" s="1" t="str">
        <f t="shared" si="51"/>
        <v>13093</v>
      </c>
      <c r="F553" s="1" t="s">
        <v>1928</v>
      </c>
      <c r="G553" s="3">
        <v>2710</v>
      </c>
    </row>
    <row r="554" spans="1:7" x14ac:dyDescent="0.2">
      <c r="A554" s="1" t="s">
        <v>2174</v>
      </c>
      <c r="B554" s="1">
        <v>13</v>
      </c>
      <c r="C554" s="1" t="s">
        <v>2231</v>
      </c>
      <c r="D554" s="1">
        <v>93</v>
      </c>
      <c r="E554" s="1" t="str">
        <f t="shared" si="51"/>
        <v>13093</v>
      </c>
      <c r="F554" s="1" t="s">
        <v>1929</v>
      </c>
      <c r="G554" s="1">
        <v>0</v>
      </c>
    </row>
    <row r="555" spans="1:7" x14ac:dyDescent="0.2">
      <c r="A555" s="1" t="s">
        <v>2174</v>
      </c>
      <c r="B555" s="1">
        <v>13</v>
      </c>
      <c r="C555" s="1" t="s">
        <v>2232</v>
      </c>
      <c r="D555" s="1">
        <v>101</v>
      </c>
      <c r="E555" s="1" t="str">
        <f t="shared" si="51"/>
        <v>13101</v>
      </c>
      <c r="F555" s="1" t="s">
        <v>1928</v>
      </c>
      <c r="G555" s="1">
        <v>56</v>
      </c>
    </row>
    <row r="556" spans="1:7" x14ac:dyDescent="0.2">
      <c r="A556" s="1" t="s">
        <v>2174</v>
      </c>
      <c r="B556" s="1">
        <v>13</v>
      </c>
      <c r="C556" s="1" t="s">
        <v>2233</v>
      </c>
      <c r="D556" s="1">
        <v>155</v>
      </c>
      <c r="E556" s="1" t="str">
        <f t="shared" si="51"/>
        <v>13155</v>
      </c>
      <c r="F556" s="1" t="s">
        <v>1928</v>
      </c>
      <c r="G556" s="3">
        <v>5304</v>
      </c>
    </row>
    <row r="557" spans="1:7" x14ac:dyDescent="0.2">
      <c r="A557" s="1" t="s">
        <v>2174</v>
      </c>
      <c r="B557" s="1">
        <v>13</v>
      </c>
      <c r="C557" s="1" t="s">
        <v>2233</v>
      </c>
      <c r="D557" s="1">
        <v>155</v>
      </c>
      <c r="E557" s="1" t="str">
        <f t="shared" si="51"/>
        <v>13155</v>
      </c>
      <c r="F557" s="1" t="s">
        <v>1929</v>
      </c>
      <c r="G557" s="1">
        <v>0</v>
      </c>
    </row>
    <row r="558" spans="1:7" x14ac:dyDescent="0.2">
      <c r="A558" s="1" t="s">
        <v>2174</v>
      </c>
      <c r="B558" s="1">
        <v>13</v>
      </c>
      <c r="C558" s="1" t="s">
        <v>2234</v>
      </c>
      <c r="D558" s="1">
        <v>161</v>
      </c>
      <c r="E558" s="1" t="str">
        <f t="shared" si="51"/>
        <v>13161</v>
      </c>
      <c r="F558" s="1" t="s">
        <v>1928</v>
      </c>
      <c r="G558" s="3">
        <v>2437</v>
      </c>
    </row>
    <row r="559" spans="1:7" x14ac:dyDescent="0.2">
      <c r="A559" s="1" t="s">
        <v>2174</v>
      </c>
      <c r="B559" s="1">
        <v>13</v>
      </c>
      <c r="C559" s="1" t="s">
        <v>2234</v>
      </c>
      <c r="D559" s="1">
        <v>161</v>
      </c>
      <c r="E559" s="1" t="str">
        <f t="shared" si="51"/>
        <v>13161</v>
      </c>
      <c r="F559" s="1" t="s">
        <v>1929</v>
      </c>
      <c r="G559" s="1">
        <v>0</v>
      </c>
    </row>
    <row r="560" spans="1:7" x14ac:dyDescent="0.2">
      <c r="A560" s="1" t="s">
        <v>2174</v>
      </c>
      <c r="B560" s="1">
        <v>13</v>
      </c>
      <c r="C560" s="1" t="s">
        <v>2235</v>
      </c>
      <c r="D560" s="1">
        <v>173</v>
      </c>
      <c r="E560" s="1" t="str">
        <f t="shared" ref="E560:E569" si="52" xml:space="preserve"> TEXT(B560,"00") &amp;TEXT(D560,"000")</f>
        <v>13173</v>
      </c>
      <c r="F560" s="1" t="s">
        <v>1928</v>
      </c>
      <c r="G560" s="3">
        <v>1671</v>
      </c>
    </row>
    <row r="561" spans="1:7" x14ac:dyDescent="0.2">
      <c r="A561" s="1" t="s">
        <v>2174</v>
      </c>
      <c r="B561" s="1">
        <v>13</v>
      </c>
      <c r="C561" s="1" t="s">
        <v>1935</v>
      </c>
      <c r="D561" s="1">
        <v>185</v>
      </c>
      <c r="E561" s="1" t="str">
        <f t="shared" si="52"/>
        <v>13185</v>
      </c>
      <c r="F561" s="1" t="s">
        <v>1928</v>
      </c>
      <c r="G561" s="1">
        <v>925</v>
      </c>
    </row>
    <row r="562" spans="1:7" x14ac:dyDescent="0.2">
      <c r="A562" s="1" t="s">
        <v>2174</v>
      </c>
      <c r="B562" s="1">
        <v>13</v>
      </c>
      <c r="C562" s="1" t="s">
        <v>1935</v>
      </c>
      <c r="D562" s="1">
        <v>185</v>
      </c>
      <c r="E562" s="1" t="str">
        <f t="shared" si="52"/>
        <v>13185</v>
      </c>
      <c r="F562" s="1" t="s">
        <v>1929</v>
      </c>
      <c r="G562" s="1">
        <v>0</v>
      </c>
    </row>
    <row r="563" spans="1:7" x14ac:dyDescent="0.2">
      <c r="A563" s="1" t="s">
        <v>2174</v>
      </c>
      <c r="B563" s="1">
        <v>13</v>
      </c>
      <c r="C563" s="1" t="s">
        <v>2236</v>
      </c>
      <c r="D563" s="1">
        <v>271</v>
      </c>
      <c r="E563" s="1" t="str">
        <f t="shared" si="52"/>
        <v>13271</v>
      </c>
      <c r="F563" s="1" t="s">
        <v>1928</v>
      </c>
      <c r="G563" s="1">
        <v>639</v>
      </c>
    </row>
    <row r="564" spans="1:7" x14ac:dyDescent="0.2">
      <c r="A564" s="1" t="s">
        <v>2174</v>
      </c>
      <c r="B564" s="1">
        <v>13</v>
      </c>
      <c r="C564" s="1" t="s">
        <v>2237</v>
      </c>
      <c r="D564" s="1">
        <v>277</v>
      </c>
      <c r="E564" s="1" t="str">
        <f t="shared" si="52"/>
        <v>13277</v>
      </c>
      <c r="F564" s="1" t="s">
        <v>1928</v>
      </c>
      <c r="G564" s="3">
        <v>2086</v>
      </c>
    </row>
    <row r="565" spans="1:7" x14ac:dyDescent="0.2">
      <c r="A565" s="1" t="s">
        <v>2174</v>
      </c>
      <c r="B565" s="1">
        <v>13</v>
      </c>
      <c r="C565" s="1" t="s">
        <v>2237</v>
      </c>
      <c r="D565" s="1">
        <v>277</v>
      </c>
      <c r="E565" s="1" t="str">
        <f t="shared" si="52"/>
        <v>13277</v>
      </c>
      <c r="F565" s="1" t="s">
        <v>1929</v>
      </c>
      <c r="G565" s="1">
        <v>0</v>
      </c>
    </row>
    <row r="566" spans="1:7" x14ac:dyDescent="0.2">
      <c r="A566" s="1" t="s">
        <v>2174</v>
      </c>
      <c r="B566" s="1">
        <v>13</v>
      </c>
      <c r="C566" s="1" t="s">
        <v>2238</v>
      </c>
      <c r="D566" s="1">
        <v>287</v>
      </c>
      <c r="E566" s="1" t="str">
        <f t="shared" si="52"/>
        <v>13287</v>
      </c>
      <c r="F566" s="1" t="s">
        <v>1928</v>
      </c>
      <c r="G566" s="3">
        <v>2862</v>
      </c>
    </row>
    <row r="567" spans="1:7" x14ac:dyDescent="0.2">
      <c r="A567" s="1" t="s">
        <v>2174</v>
      </c>
      <c r="B567" s="1">
        <v>13</v>
      </c>
      <c r="C567" s="1" t="s">
        <v>1950</v>
      </c>
      <c r="D567" s="1">
        <v>315</v>
      </c>
      <c r="E567" s="1" t="str">
        <f t="shared" si="52"/>
        <v>13315</v>
      </c>
      <c r="F567" s="1" t="s">
        <v>1928</v>
      </c>
      <c r="G567" s="1">
        <v>588</v>
      </c>
    </row>
    <row r="568" spans="1:7" x14ac:dyDescent="0.2">
      <c r="A568" s="1" t="s">
        <v>2174</v>
      </c>
      <c r="B568" s="1">
        <v>13</v>
      </c>
      <c r="C568" s="1" t="s">
        <v>1950</v>
      </c>
      <c r="D568" s="1">
        <v>315</v>
      </c>
      <c r="E568" s="1" t="str">
        <f t="shared" si="52"/>
        <v>13315</v>
      </c>
      <c r="F568" s="1" t="s">
        <v>1929</v>
      </c>
      <c r="G568" s="3">
        <v>1003</v>
      </c>
    </row>
    <row r="569" spans="1:7" x14ac:dyDescent="0.2">
      <c r="A569" s="1" t="s">
        <v>2174</v>
      </c>
      <c r="B569" s="1">
        <v>13</v>
      </c>
      <c r="C569" s="1" t="s">
        <v>2239</v>
      </c>
      <c r="D569" s="1">
        <v>321</v>
      </c>
      <c r="E569" s="1" t="str">
        <f t="shared" si="52"/>
        <v>13321</v>
      </c>
      <c r="F569" s="1" t="s">
        <v>1928</v>
      </c>
      <c r="G569" s="3">
        <v>6564</v>
      </c>
    </row>
    <row r="570" spans="1:7" x14ac:dyDescent="0.2">
      <c r="A570" s="1" t="s">
        <v>2174</v>
      </c>
      <c r="B570" s="1">
        <v>13</v>
      </c>
      <c r="C570" s="1" t="s">
        <v>2239</v>
      </c>
      <c r="D570" s="1">
        <v>321</v>
      </c>
      <c r="E570" s="1" t="str">
        <f t="shared" ref="E570:E581" si="53" xml:space="preserve"> TEXT(B570,"00") &amp;TEXT(D570,"000")</f>
        <v>13321</v>
      </c>
      <c r="F570" s="1" t="s">
        <v>1929</v>
      </c>
      <c r="G570" s="1">
        <v>0</v>
      </c>
    </row>
    <row r="571" spans="1:7" x14ac:dyDescent="0.2">
      <c r="A571" s="1" t="s">
        <v>2174</v>
      </c>
      <c r="B571" s="1">
        <v>13</v>
      </c>
      <c r="C571" s="1" t="s">
        <v>2240</v>
      </c>
      <c r="D571" s="1">
        <v>1</v>
      </c>
      <c r="E571" s="1" t="str">
        <f t="shared" si="53"/>
        <v>13001</v>
      </c>
      <c r="F571" s="1" t="s">
        <v>1928</v>
      </c>
      <c r="G571" s="3">
        <v>4000</v>
      </c>
    </row>
    <row r="572" spans="1:7" x14ac:dyDescent="0.2">
      <c r="A572" s="1" t="s">
        <v>2174</v>
      </c>
      <c r="B572" s="1">
        <v>13</v>
      </c>
      <c r="C572" s="1" t="s">
        <v>2240</v>
      </c>
      <c r="D572" s="1">
        <v>1</v>
      </c>
      <c r="E572" s="1" t="str">
        <f t="shared" si="53"/>
        <v>13001</v>
      </c>
      <c r="F572" s="1" t="s">
        <v>1929</v>
      </c>
      <c r="G572" s="1">
        <v>702</v>
      </c>
    </row>
    <row r="573" spans="1:7" x14ac:dyDescent="0.2">
      <c r="A573" s="1" t="s">
        <v>2174</v>
      </c>
      <c r="B573" s="1">
        <v>13</v>
      </c>
      <c r="C573" s="1" t="s">
        <v>2241</v>
      </c>
      <c r="D573" s="1">
        <v>5</v>
      </c>
      <c r="E573" s="1" t="str">
        <f t="shared" si="53"/>
        <v>13005</v>
      </c>
      <c r="F573" s="1" t="s">
        <v>1928</v>
      </c>
      <c r="G573" s="3">
        <v>1411</v>
      </c>
    </row>
    <row r="574" spans="1:7" x14ac:dyDescent="0.2">
      <c r="A574" s="1" t="s">
        <v>2174</v>
      </c>
      <c r="B574" s="1">
        <v>13</v>
      </c>
      <c r="C574" s="1" t="s">
        <v>2241</v>
      </c>
      <c r="D574" s="1">
        <v>5</v>
      </c>
      <c r="E574" s="1" t="str">
        <f t="shared" si="53"/>
        <v>13005</v>
      </c>
      <c r="F574" s="1" t="s">
        <v>1929</v>
      </c>
      <c r="G574" s="3">
        <v>1950</v>
      </c>
    </row>
    <row r="575" spans="1:7" x14ac:dyDescent="0.2">
      <c r="A575" s="1" t="s">
        <v>2174</v>
      </c>
      <c r="B575" s="1">
        <v>13</v>
      </c>
      <c r="C575" s="1" t="s">
        <v>2242</v>
      </c>
      <c r="D575" s="1">
        <v>25</v>
      </c>
      <c r="E575" s="1" t="str">
        <f t="shared" si="53"/>
        <v>13025</v>
      </c>
      <c r="F575" s="1" t="s">
        <v>1928</v>
      </c>
      <c r="G575" s="1">
        <v>599</v>
      </c>
    </row>
    <row r="576" spans="1:7" x14ac:dyDescent="0.2">
      <c r="A576" s="1" t="s">
        <v>2174</v>
      </c>
      <c r="B576" s="1">
        <v>13</v>
      </c>
      <c r="C576" s="1" t="s">
        <v>2243</v>
      </c>
      <c r="D576" s="1">
        <v>29</v>
      </c>
      <c r="E576" s="1" t="str">
        <f t="shared" si="53"/>
        <v>13029</v>
      </c>
      <c r="F576" s="1" t="s">
        <v>1928</v>
      </c>
      <c r="G576" s="1">
        <v>429</v>
      </c>
    </row>
    <row r="577" spans="1:7" x14ac:dyDescent="0.2">
      <c r="A577" s="1" t="s">
        <v>2174</v>
      </c>
      <c r="B577" s="1">
        <v>13</v>
      </c>
      <c r="C577" s="1" t="s">
        <v>2243</v>
      </c>
      <c r="D577" s="1">
        <v>29</v>
      </c>
      <c r="E577" s="1" t="str">
        <f t="shared" si="53"/>
        <v>13029</v>
      </c>
      <c r="F577" s="1" t="s">
        <v>1929</v>
      </c>
      <c r="G577" s="1">
        <v>0</v>
      </c>
    </row>
    <row r="578" spans="1:7" x14ac:dyDescent="0.2">
      <c r="A578" s="1" t="s">
        <v>2174</v>
      </c>
      <c r="B578" s="1">
        <v>13</v>
      </c>
      <c r="C578" s="1" t="s">
        <v>2244</v>
      </c>
      <c r="D578" s="1">
        <v>49</v>
      </c>
      <c r="E578" s="1" t="str">
        <f t="shared" si="53"/>
        <v>13049</v>
      </c>
      <c r="F578" s="1" t="s">
        <v>1928</v>
      </c>
      <c r="G578" s="1">
        <v>105</v>
      </c>
    </row>
    <row r="579" spans="1:7" x14ac:dyDescent="0.2">
      <c r="A579" s="1" t="s">
        <v>2174</v>
      </c>
      <c r="B579" s="1">
        <v>13</v>
      </c>
      <c r="C579" s="1" t="s">
        <v>2244</v>
      </c>
      <c r="D579" s="1">
        <v>49</v>
      </c>
      <c r="E579" s="1" t="str">
        <f t="shared" si="53"/>
        <v>13049</v>
      </c>
      <c r="F579" s="1" t="s">
        <v>1929</v>
      </c>
      <c r="G579" s="1">
        <v>0</v>
      </c>
    </row>
    <row r="580" spans="1:7" x14ac:dyDescent="0.2">
      <c r="A580" s="1" t="s">
        <v>2174</v>
      </c>
      <c r="B580" s="1">
        <v>13</v>
      </c>
      <c r="C580" s="1" t="s">
        <v>2245</v>
      </c>
      <c r="D580" s="1">
        <v>51</v>
      </c>
      <c r="E580" s="1" t="str">
        <f t="shared" si="53"/>
        <v>13051</v>
      </c>
      <c r="F580" s="1" t="s">
        <v>1928</v>
      </c>
      <c r="G580" s="1">
        <v>20</v>
      </c>
    </row>
    <row r="581" spans="1:7" x14ac:dyDescent="0.2">
      <c r="A581" s="1" t="s">
        <v>2174</v>
      </c>
      <c r="B581" s="1">
        <v>13</v>
      </c>
      <c r="C581" s="1" t="s">
        <v>2246</v>
      </c>
      <c r="D581" s="1">
        <v>109</v>
      </c>
      <c r="E581" s="1" t="str">
        <f t="shared" si="53"/>
        <v>13109</v>
      </c>
      <c r="F581" s="1" t="s">
        <v>1928</v>
      </c>
      <c r="G581" s="1">
        <v>878</v>
      </c>
    </row>
    <row r="582" spans="1:7" x14ac:dyDescent="0.2">
      <c r="A582" s="1" t="s">
        <v>2174</v>
      </c>
      <c r="B582" s="1">
        <v>13</v>
      </c>
      <c r="C582" s="1" t="s">
        <v>2158</v>
      </c>
      <c r="D582" s="1">
        <v>179</v>
      </c>
      <c r="E582" s="1" t="str">
        <f t="shared" ref="E582:E591" si="54" xml:space="preserve"> TEXT(B582,"00") &amp;TEXT(D582,"000")</f>
        <v>13179</v>
      </c>
      <c r="F582" s="1" t="s">
        <v>1928</v>
      </c>
      <c r="G582" s="1">
        <v>127</v>
      </c>
    </row>
    <row r="583" spans="1:7" x14ac:dyDescent="0.2">
      <c r="A583" s="1" t="s">
        <v>2174</v>
      </c>
      <c r="B583" s="1">
        <v>13</v>
      </c>
      <c r="C583" s="1" t="s">
        <v>2247</v>
      </c>
      <c r="D583" s="1">
        <v>183</v>
      </c>
      <c r="E583" s="1" t="str">
        <f t="shared" si="54"/>
        <v>13183</v>
      </c>
      <c r="F583" s="1" t="s">
        <v>1928</v>
      </c>
      <c r="G583" s="1">
        <v>304</v>
      </c>
    </row>
    <row r="584" spans="1:7" x14ac:dyDescent="0.2">
      <c r="A584" s="1" t="s">
        <v>2174</v>
      </c>
      <c r="B584" s="1">
        <v>13</v>
      </c>
      <c r="C584" s="1" t="s">
        <v>2247</v>
      </c>
      <c r="D584" s="1">
        <v>183</v>
      </c>
      <c r="E584" s="1" t="str">
        <f t="shared" si="54"/>
        <v>13183</v>
      </c>
      <c r="F584" s="1" t="s">
        <v>1929</v>
      </c>
      <c r="G584" s="1">
        <v>0</v>
      </c>
    </row>
    <row r="585" spans="1:7" x14ac:dyDescent="0.2">
      <c r="A585" s="1" t="s">
        <v>2174</v>
      </c>
      <c r="B585" s="1">
        <v>13</v>
      </c>
      <c r="C585" s="1" t="s">
        <v>2248</v>
      </c>
      <c r="D585" s="1">
        <v>229</v>
      </c>
      <c r="E585" s="1" t="str">
        <f t="shared" si="54"/>
        <v>13229</v>
      </c>
      <c r="F585" s="1" t="s">
        <v>1928</v>
      </c>
      <c r="G585" s="3">
        <v>4582</v>
      </c>
    </row>
    <row r="586" spans="1:7" x14ac:dyDescent="0.2">
      <c r="A586" s="1" t="s">
        <v>2174</v>
      </c>
      <c r="B586" s="1">
        <v>13</v>
      </c>
      <c r="C586" s="1" t="s">
        <v>2248</v>
      </c>
      <c r="D586" s="1">
        <v>229</v>
      </c>
      <c r="E586" s="1" t="str">
        <f t="shared" si="54"/>
        <v>13229</v>
      </c>
      <c r="F586" s="1" t="s">
        <v>1929</v>
      </c>
      <c r="G586" s="1">
        <v>0</v>
      </c>
    </row>
    <row r="587" spans="1:7" x14ac:dyDescent="0.2">
      <c r="A587" s="1" t="s">
        <v>2174</v>
      </c>
      <c r="B587" s="1">
        <v>13</v>
      </c>
      <c r="C587" s="1" t="s">
        <v>2249</v>
      </c>
      <c r="D587" s="1">
        <v>267</v>
      </c>
      <c r="E587" s="1" t="str">
        <f t="shared" si="54"/>
        <v>13267</v>
      </c>
      <c r="F587" s="1" t="s">
        <v>1928</v>
      </c>
      <c r="G587" s="3">
        <v>1830</v>
      </c>
    </row>
    <row r="588" spans="1:7" x14ac:dyDescent="0.2">
      <c r="A588" s="1" t="s">
        <v>2174</v>
      </c>
      <c r="B588" s="1">
        <v>13</v>
      </c>
      <c r="C588" s="1" t="s">
        <v>2249</v>
      </c>
      <c r="D588" s="1">
        <v>267</v>
      </c>
      <c r="E588" s="1" t="str">
        <f t="shared" si="54"/>
        <v>13267</v>
      </c>
      <c r="F588" s="1" t="s">
        <v>1929</v>
      </c>
      <c r="G588" s="1">
        <v>0</v>
      </c>
    </row>
    <row r="589" spans="1:7" x14ac:dyDescent="0.2">
      <c r="A589" s="1" t="s">
        <v>2174</v>
      </c>
      <c r="B589" s="1">
        <v>13</v>
      </c>
      <c r="C589" s="1" t="s">
        <v>2250</v>
      </c>
      <c r="D589" s="1">
        <v>279</v>
      </c>
      <c r="E589" s="1" t="str">
        <f t="shared" si="54"/>
        <v>13279</v>
      </c>
      <c r="F589" s="1" t="s">
        <v>1928</v>
      </c>
      <c r="G589" s="3">
        <v>4186</v>
      </c>
    </row>
    <row r="590" spans="1:7" x14ac:dyDescent="0.2">
      <c r="A590" s="1" t="s">
        <v>2174</v>
      </c>
      <c r="B590" s="1">
        <v>13</v>
      </c>
      <c r="C590" s="1" t="s">
        <v>2251</v>
      </c>
      <c r="D590" s="1">
        <v>299</v>
      </c>
      <c r="E590" s="1" t="str">
        <f t="shared" si="54"/>
        <v>13299</v>
      </c>
      <c r="F590" s="1" t="s">
        <v>1928</v>
      </c>
      <c r="G590" s="3">
        <v>1925</v>
      </c>
    </row>
    <row r="591" spans="1:7" x14ac:dyDescent="0.2">
      <c r="A591" s="1" t="s">
        <v>2174</v>
      </c>
      <c r="B591" s="1">
        <v>13</v>
      </c>
      <c r="C591" s="1" t="s">
        <v>2251</v>
      </c>
      <c r="D591" s="1">
        <v>299</v>
      </c>
      <c r="E591" s="1" t="str">
        <f t="shared" si="54"/>
        <v>13299</v>
      </c>
      <c r="F591" s="1" t="s">
        <v>1929</v>
      </c>
      <c r="G591" s="1">
        <v>0</v>
      </c>
    </row>
    <row r="592" spans="1:7" x14ac:dyDescent="0.2">
      <c r="A592" s="1" t="s">
        <v>2174</v>
      </c>
      <c r="B592" s="1">
        <v>13</v>
      </c>
      <c r="C592" s="1" t="s">
        <v>2252</v>
      </c>
      <c r="D592" s="1">
        <v>305</v>
      </c>
      <c r="E592" s="1" t="str">
        <f t="shared" ref="E592:E600" si="55" xml:space="preserve"> TEXT(B592,"00") &amp;TEXT(D592,"000")</f>
        <v>13305</v>
      </c>
      <c r="F592" s="1" t="s">
        <v>1928</v>
      </c>
      <c r="G592" s="3">
        <v>1623</v>
      </c>
    </row>
    <row r="593" spans="1:7" x14ac:dyDescent="0.2">
      <c r="A593" s="1" t="s">
        <v>2174</v>
      </c>
      <c r="B593" s="1">
        <v>13</v>
      </c>
      <c r="C593" s="1" t="s">
        <v>2147</v>
      </c>
      <c r="D593" s="1">
        <v>7</v>
      </c>
      <c r="E593" s="1" t="str">
        <f t="shared" si="55"/>
        <v>13007</v>
      </c>
      <c r="F593" s="1" t="s">
        <v>1928</v>
      </c>
      <c r="G593" s="3">
        <v>6182</v>
      </c>
    </row>
    <row r="594" spans="1:7" x14ac:dyDescent="0.2">
      <c r="A594" s="1" t="s">
        <v>2174</v>
      </c>
      <c r="B594" s="1">
        <v>13</v>
      </c>
      <c r="C594" s="1" t="s">
        <v>2147</v>
      </c>
      <c r="D594" s="1">
        <v>7</v>
      </c>
      <c r="E594" s="1" t="str">
        <f t="shared" si="55"/>
        <v>13007</v>
      </c>
      <c r="F594" s="1" t="s">
        <v>1929</v>
      </c>
      <c r="G594" s="1">
        <v>0</v>
      </c>
    </row>
    <row r="595" spans="1:7" x14ac:dyDescent="0.2">
      <c r="A595" s="1" t="s">
        <v>2174</v>
      </c>
      <c r="B595" s="1">
        <v>13</v>
      </c>
      <c r="C595" s="1" t="s">
        <v>1952</v>
      </c>
      <c r="D595" s="1">
        <v>37</v>
      </c>
      <c r="E595" s="1" t="str">
        <f t="shared" si="55"/>
        <v>13037</v>
      </c>
      <c r="F595" s="1" t="s">
        <v>1928</v>
      </c>
      <c r="G595" s="3">
        <v>9331</v>
      </c>
    </row>
    <row r="596" spans="1:7" x14ac:dyDescent="0.2">
      <c r="A596" s="1" t="s">
        <v>2174</v>
      </c>
      <c r="B596" s="1">
        <v>13</v>
      </c>
      <c r="C596" s="1" t="s">
        <v>1974</v>
      </c>
      <c r="D596" s="1">
        <v>61</v>
      </c>
      <c r="E596" s="1" t="str">
        <f t="shared" si="55"/>
        <v>13061</v>
      </c>
      <c r="F596" s="1" t="s">
        <v>1928</v>
      </c>
      <c r="G596" s="3">
        <v>1623</v>
      </c>
    </row>
    <row r="597" spans="1:7" x14ac:dyDescent="0.2">
      <c r="A597" s="1" t="s">
        <v>2174</v>
      </c>
      <c r="B597" s="1">
        <v>13</v>
      </c>
      <c r="C597" s="1" t="s">
        <v>2253</v>
      </c>
      <c r="D597" s="1">
        <v>87</v>
      </c>
      <c r="E597" s="1" t="str">
        <f t="shared" si="55"/>
        <v>13087</v>
      </c>
      <c r="F597" s="1" t="s">
        <v>1928</v>
      </c>
      <c r="G597" s="3">
        <v>11396</v>
      </c>
    </row>
    <row r="598" spans="1:7" x14ac:dyDescent="0.2">
      <c r="A598" s="1" t="s">
        <v>2174</v>
      </c>
      <c r="B598" s="1">
        <v>13</v>
      </c>
      <c r="C598" s="1" t="s">
        <v>2253</v>
      </c>
      <c r="D598" s="1">
        <v>87</v>
      </c>
      <c r="E598" s="1" t="str">
        <f t="shared" si="55"/>
        <v>13087</v>
      </c>
      <c r="F598" s="1" t="s">
        <v>1929</v>
      </c>
      <c r="G598" s="1">
        <v>181</v>
      </c>
    </row>
    <row r="599" spans="1:7" x14ac:dyDescent="0.2">
      <c r="A599" s="1" t="s">
        <v>2174</v>
      </c>
      <c r="B599" s="1">
        <v>13</v>
      </c>
      <c r="C599" s="1" t="s">
        <v>2254</v>
      </c>
      <c r="D599" s="1">
        <v>95</v>
      </c>
      <c r="E599" s="1" t="str">
        <f t="shared" si="55"/>
        <v>13095</v>
      </c>
      <c r="F599" s="1" t="s">
        <v>1928</v>
      </c>
      <c r="G599" s="1">
        <v>890</v>
      </c>
    </row>
    <row r="600" spans="1:7" x14ac:dyDescent="0.2">
      <c r="A600" s="1" t="s">
        <v>2174</v>
      </c>
      <c r="B600" s="1">
        <v>13</v>
      </c>
      <c r="C600" s="1" t="s">
        <v>2255</v>
      </c>
      <c r="D600" s="1">
        <v>99</v>
      </c>
      <c r="E600" s="1" t="str">
        <f t="shared" si="55"/>
        <v>13099</v>
      </c>
      <c r="F600" s="1" t="s">
        <v>1928</v>
      </c>
      <c r="G600" s="3">
        <v>6131</v>
      </c>
    </row>
    <row r="601" spans="1:7" x14ac:dyDescent="0.2">
      <c r="A601" s="1" t="s">
        <v>2174</v>
      </c>
      <c r="B601" s="1">
        <v>13</v>
      </c>
      <c r="C601" s="1" t="s">
        <v>2256</v>
      </c>
      <c r="D601" s="1">
        <v>131</v>
      </c>
      <c r="E601" s="1" t="str">
        <f t="shared" ref="E601:E608" si="56" xml:space="preserve"> TEXT(B601,"00") &amp;TEXT(D601,"000")</f>
        <v>13131</v>
      </c>
      <c r="F601" s="1" t="s">
        <v>1928</v>
      </c>
      <c r="G601" s="3">
        <v>6258</v>
      </c>
    </row>
    <row r="602" spans="1:7" x14ac:dyDescent="0.2">
      <c r="A602" s="1" t="s">
        <v>2174</v>
      </c>
      <c r="B602" s="1">
        <v>13</v>
      </c>
      <c r="C602" s="1" t="s">
        <v>2256</v>
      </c>
      <c r="D602" s="1">
        <v>131</v>
      </c>
      <c r="E602" s="1" t="str">
        <f t="shared" si="56"/>
        <v>13131</v>
      </c>
      <c r="F602" s="1" t="s">
        <v>1929</v>
      </c>
      <c r="G602" s="3">
        <v>2884</v>
      </c>
    </row>
    <row r="603" spans="1:7" x14ac:dyDescent="0.2">
      <c r="A603" s="1" t="s">
        <v>2174</v>
      </c>
      <c r="B603" s="1">
        <v>13</v>
      </c>
      <c r="C603" s="1" t="s">
        <v>1979</v>
      </c>
      <c r="D603" s="1">
        <v>177</v>
      </c>
      <c r="E603" s="1" t="str">
        <f t="shared" si="56"/>
        <v>13177</v>
      </c>
      <c r="F603" s="1" t="s">
        <v>1928</v>
      </c>
      <c r="G603" s="3">
        <v>5349</v>
      </c>
    </row>
    <row r="604" spans="1:7" x14ac:dyDescent="0.2">
      <c r="A604" s="1" t="s">
        <v>2174</v>
      </c>
      <c r="B604" s="1">
        <v>13</v>
      </c>
      <c r="C604" s="1" t="s">
        <v>1979</v>
      </c>
      <c r="D604" s="1">
        <v>177</v>
      </c>
      <c r="E604" s="1" t="str">
        <f t="shared" si="56"/>
        <v>13177</v>
      </c>
      <c r="F604" s="1" t="s">
        <v>1929</v>
      </c>
      <c r="G604" s="1">
        <v>0</v>
      </c>
    </row>
    <row r="605" spans="1:7" x14ac:dyDescent="0.2">
      <c r="A605" s="1" t="s">
        <v>2174</v>
      </c>
      <c r="B605" s="1">
        <v>13</v>
      </c>
      <c r="C605" s="1" t="s">
        <v>2040</v>
      </c>
      <c r="D605" s="1">
        <v>201</v>
      </c>
      <c r="E605" s="1" t="str">
        <f t="shared" si="56"/>
        <v>13201</v>
      </c>
      <c r="F605" s="1" t="s">
        <v>1928</v>
      </c>
      <c r="G605" s="3">
        <v>6261</v>
      </c>
    </row>
    <row r="606" spans="1:7" x14ac:dyDescent="0.2">
      <c r="A606" s="1" t="s">
        <v>2174</v>
      </c>
      <c r="B606" s="1">
        <v>13</v>
      </c>
      <c r="C606" s="1" t="s">
        <v>2040</v>
      </c>
      <c r="D606" s="1">
        <v>201</v>
      </c>
      <c r="E606" s="1" t="str">
        <f t="shared" si="56"/>
        <v>13201</v>
      </c>
      <c r="F606" s="1" t="s">
        <v>1929</v>
      </c>
      <c r="G606" s="1">
        <v>0</v>
      </c>
    </row>
    <row r="607" spans="1:7" x14ac:dyDescent="0.2">
      <c r="A607" s="1" t="s">
        <v>2174</v>
      </c>
      <c r="B607" s="1">
        <v>13</v>
      </c>
      <c r="C607" s="1" t="s">
        <v>2257</v>
      </c>
      <c r="D607" s="1">
        <v>205</v>
      </c>
      <c r="E607" s="1" t="str">
        <f t="shared" si="56"/>
        <v>13205</v>
      </c>
      <c r="F607" s="1" t="s">
        <v>1928</v>
      </c>
      <c r="G607" s="3">
        <v>6638</v>
      </c>
    </row>
    <row r="608" spans="1:7" x14ac:dyDescent="0.2">
      <c r="A608" s="1" t="s">
        <v>2174</v>
      </c>
      <c r="B608" s="1">
        <v>13</v>
      </c>
      <c r="C608" s="1" t="s">
        <v>2257</v>
      </c>
      <c r="D608" s="1">
        <v>205</v>
      </c>
      <c r="E608" s="1" t="str">
        <f t="shared" si="56"/>
        <v>13205</v>
      </c>
      <c r="F608" s="1" t="s">
        <v>1929</v>
      </c>
      <c r="G608" s="1">
        <v>993</v>
      </c>
    </row>
    <row r="609" spans="1:7" x14ac:dyDescent="0.2">
      <c r="A609" s="1" t="s">
        <v>2174</v>
      </c>
      <c r="B609" s="1">
        <v>13</v>
      </c>
      <c r="C609" s="1" t="s">
        <v>1981</v>
      </c>
      <c r="D609" s="1">
        <v>243</v>
      </c>
      <c r="E609" s="1" t="str">
        <f t="shared" ref="E609:E617" si="57" xml:space="preserve"> TEXT(B609,"00") &amp;TEXT(D609,"000")</f>
        <v>13243</v>
      </c>
      <c r="F609" s="1" t="s">
        <v>1928</v>
      </c>
      <c r="G609" s="3">
        <v>9264</v>
      </c>
    </row>
    <row r="610" spans="1:7" x14ac:dyDescent="0.2">
      <c r="A610" s="1" t="s">
        <v>2174</v>
      </c>
      <c r="B610" s="1">
        <v>13</v>
      </c>
      <c r="C610" s="1" t="s">
        <v>2258</v>
      </c>
      <c r="D610" s="1">
        <v>253</v>
      </c>
      <c r="E610" s="1" t="str">
        <f t="shared" si="57"/>
        <v>13253</v>
      </c>
      <c r="F610" s="1" t="s">
        <v>1928</v>
      </c>
      <c r="G610" s="3">
        <v>11498</v>
      </c>
    </row>
    <row r="611" spans="1:7" x14ac:dyDescent="0.2">
      <c r="A611" s="1" t="s">
        <v>2174</v>
      </c>
      <c r="B611" s="1">
        <v>13</v>
      </c>
      <c r="C611" s="1" t="s">
        <v>2258</v>
      </c>
      <c r="D611" s="1">
        <v>253</v>
      </c>
      <c r="E611" s="1" t="str">
        <f t="shared" si="57"/>
        <v>13253</v>
      </c>
      <c r="F611" s="1" t="s">
        <v>1929</v>
      </c>
      <c r="G611" s="1">
        <v>0</v>
      </c>
    </row>
    <row r="612" spans="1:7" x14ac:dyDescent="0.2">
      <c r="A612" s="1" t="s">
        <v>2174</v>
      </c>
      <c r="B612" s="1">
        <v>13</v>
      </c>
      <c r="C612" s="1" t="s">
        <v>2259</v>
      </c>
      <c r="D612" s="1">
        <v>259</v>
      </c>
      <c r="E612" s="1" t="str">
        <f t="shared" si="57"/>
        <v>13259</v>
      </c>
      <c r="F612" s="1" t="s">
        <v>1928</v>
      </c>
      <c r="G612" s="1">
        <v>0</v>
      </c>
    </row>
    <row r="613" spans="1:7" x14ac:dyDescent="0.2">
      <c r="A613" s="1" t="s">
        <v>2174</v>
      </c>
      <c r="B613" s="1">
        <v>13</v>
      </c>
      <c r="C613" s="1" t="s">
        <v>1940</v>
      </c>
      <c r="D613" s="1">
        <v>261</v>
      </c>
      <c r="E613" s="1" t="str">
        <f t="shared" si="57"/>
        <v>13261</v>
      </c>
      <c r="F613" s="1" t="s">
        <v>1928</v>
      </c>
      <c r="G613" s="3">
        <v>8245</v>
      </c>
    </row>
    <row r="614" spans="1:7" x14ac:dyDescent="0.2">
      <c r="A614" s="1" t="s">
        <v>2174</v>
      </c>
      <c r="B614" s="1">
        <v>13</v>
      </c>
      <c r="C614" s="1" t="s">
        <v>1940</v>
      </c>
      <c r="D614" s="1">
        <v>261</v>
      </c>
      <c r="E614" s="1" t="str">
        <f t="shared" si="57"/>
        <v>13261</v>
      </c>
      <c r="F614" s="1" t="s">
        <v>1929</v>
      </c>
      <c r="G614" s="1">
        <v>0</v>
      </c>
    </row>
    <row r="615" spans="1:7" x14ac:dyDescent="0.2">
      <c r="A615" s="1" t="s">
        <v>2174</v>
      </c>
      <c r="B615" s="1">
        <v>13</v>
      </c>
      <c r="C615" s="1" t="s">
        <v>2260</v>
      </c>
      <c r="D615" s="1">
        <v>273</v>
      </c>
      <c r="E615" s="1" t="str">
        <f t="shared" si="57"/>
        <v>13273</v>
      </c>
      <c r="F615" s="1" t="s">
        <v>1928</v>
      </c>
      <c r="G615" s="3">
        <v>12269</v>
      </c>
    </row>
    <row r="616" spans="1:7" x14ac:dyDescent="0.2">
      <c r="A616" s="1" t="s">
        <v>2174</v>
      </c>
      <c r="B616" s="1">
        <v>13</v>
      </c>
      <c r="C616" s="1" t="s">
        <v>2260</v>
      </c>
      <c r="D616" s="1">
        <v>273</v>
      </c>
      <c r="E616" s="1" t="str">
        <f t="shared" si="57"/>
        <v>13273</v>
      </c>
      <c r="F616" s="1" t="s">
        <v>1929</v>
      </c>
      <c r="G616" s="1">
        <v>0</v>
      </c>
    </row>
    <row r="617" spans="1:7" x14ac:dyDescent="0.2">
      <c r="A617" s="1" t="s">
        <v>2174</v>
      </c>
      <c r="B617" s="1">
        <v>13</v>
      </c>
      <c r="C617" s="1" t="s">
        <v>2261</v>
      </c>
      <c r="D617" s="1">
        <v>275</v>
      </c>
      <c r="E617" s="1" t="str">
        <f t="shared" si="57"/>
        <v>13275</v>
      </c>
      <c r="F617" s="1" t="s">
        <v>1928</v>
      </c>
      <c r="G617" s="3">
        <v>3349</v>
      </c>
    </row>
    <row r="618" spans="1:7" x14ac:dyDescent="0.2">
      <c r="A618" s="1" t="s">
        <v>2174</v>
      </c>
      <c r="B618" s="1">
        <v>13</v>
      </c>
      <c r="C618" s="1" t="s">
        <v>2261</v>
      </c>
      <c r="D618" s="1">
        <v>275</v>
      </c>
      <c r="E618" s="1" t="str">
        <f t="shared" ref="E618:E629" si="58" xml:space="preserve"> TEXT(B618,"00") &amp;TEXT(D618,"000")</f>
        <v>13275</v>
      </c>
      <c r="F618" s="1" t="s">
        <v>1929</v>
      </c>
      <c r="G618" s="1">
        <v>468</v>
      </c>
    </row>
    <row r="619" spans="1:7" x14ac:dyDescent="0.2">
      <c r="A619" s="1" t="s">
        <v>2174</v>
      </c>
      <c r="B619" s="1">
        <v>13</v>
      </c>
      <c r="C619" s="1" t="s">
        <v>2262</v>
      </c>
      <c r="D619" s="1">
        <v>307</v>
      </c>
      <c r="E619" s="1" t="str">
        <f t="shared" si="58"/>
        <v>13307</v>
      </c>
      <c r="F619" s="1" t="s">
        <v>1928</v>
      </c>
      <c r="G619" s="3">
        <v>2260</v>
      </c>
    </row>
    <row r="620" spans="1:7" x14ac:dyDescent="0.2">
      <c r="A620" s="1" t="s">
        <v>2174</v>
      </c>
      <c r="B620" s="1">
        <v>13</v>
      </c>
      <c r="C620" s="1" t="s">
        <v>2031</v>
      </c>
      <c r="D620" s="1">
        <v>45</v>
      </c>
      <c r="E620" s="1" t="str">
        <f t="shared" si="58"/>
        <v>13045</v>
      </c>
      <c r="F620" s="1" t="s">
        <v>1928</v>
      </c>
      <c r="G620" s="1">
        <v>287</v>
      </c>
    </row>
    <row r="621" spans="1:7" x14ac:dyDescent="0.2">
      <c r="A621" s="1" t="s">
        <v>2174</v>
      </c>
      <c r="B621" s="1">
        <v>13</v>
      </c>
      <c r="C621" s="1" t="s">
        <v>2263</v>
      </c>
      <c r="D621" s="1">
        <v>63</v>
      </c>
      <c r="E621" s="1" t="str">
        <f t="shared" si="58"/>
        <v>13063</v>
      </c>
      <c r="F621" s="1" t="s">
        <v>1928</v>
      </c>
      <c r="G621" s="1">
        <v>0</v>
      </c>
    </row>
    <row r="622" spans="1:7" x14ac:dyDescent="0.2">
      <c r="A622" s="1" t="s">
        <v>2174</v>
      </c>
      <c r="B622" s="1">
        <v>13</v>
      </c>
      <c r="C622" s="1" t="s">
        <v>2264</v>
      </c>
      <c r="D622" s="1">
        <v>77</v>
      </c>
      <c r="E622" s="1" t="str">
        <f t="shared" si="58"/>
        <v>13077</v>
      </c>
      <c r="F622" s="1" t="s">
        <v>1928</v>
      </c>
      <c r="G622" s="1">
        <v>578</v>
      </c>
    </row>
    <row r="623" spans="1:7" x14ac:dyDescent="0.2">
      <c r="A623" s="1" t="s">
        <v>2174</v>
      </c>
      <c r="B623" s="1">
        <v>13</v>
      </c>
      <c r="C623" s="1" t="s">
        <v>2264</v>
      </c>
      <c r="D623" s="1">
        <v>77</v>
      </c>
      <c r="E623" s="1" t="str">
        <f t="shared" si="58"/>
        <v>13077</v>
      </c>
      <c r="F623" s="1" t="s">
        <v>1929</v>
      </c>
      <c r="G623" s="1">
        <v>0</v>
      </c>
    </row>
    <row r="624" spans="1:7" x14ac:dyDescent="0.2">
      <c r="A624" s="1" t="s">
        <v>2174</v>
      </c>
      <c r="B624" s="1">
        <v>13</v>
      </c>
      <c r="C624" s="1" t="s">
        <v>2265</v>
      </c>
      <c r="D624" s="1">
        <v>97</v>
      </c>
      <c r="E624" s="1" t="str">
        <f t="shared" si="58"/>
        <v>13097</v>
      </c>
      <c r="F624" s="1" t="s">
        <v>1928</v>
      </c>
      <c r="G624" s="1">
        <v>26</v>
      </c>
    </row>
    <row r="625" spans="1:7" x14ac:dyDescent="0.2">
      <c r="A625" s="1" t="s">
        <v>2174</v>
      </c>
      <c r="B625" s="1">
        <v>13</v>
      </c>
      <c r="C625" s="1" t="s">
        <v>1976</v>
      </c>
      <c r="D625" s="1">
        <v>113</v>
      </c>
      <c r="E625" s="1" t="str">
        <f t="shared" si="58"/>
        <v>13113</v>
      </c>
      <c r="F625" s="1" t="s">
        <v>1928</v>
      </c>
      <c r="G625" s="1">
        <v>121</v>
      </c>
    </row>
    <row r="626" spans="1:7" x14ac:dyDescent="0.2">
      <c r="A626" s="1" t="s">
        <v>2174</v>
      </c>
      <c r="B626" s="1">
        <v>13</v>
      </c>
      <c r="C626" s="1" t="s">
        <v>2266</v>
      </c>
      <c r="D626" s="1">
        <v>143</v>
      </c>
      <c r="E626" s="1" t="str">
        <f t="shared" si="58"/>
        <v>13143</v>
      </c>
      <c r="F626" s="1" t="s">
        <v>1928</v>
      </c>
      <c r="G626" s="3">
        <v>1696</v>
      </c>
    </row>
    <row r="627" spans="1:7" x14ac:dyDescent="0.2">
      <c r="A627" s="1" t="s">
        <v>2174</v>
      </c>
      <c r="B627" s="1">
        <v>13</v>
      </c>
      <c r="C627" s="1" t="s">
        <v>2267</v>
      </c>
      <c r="D627" s="1">
        <v>145</v>
      </c>
      <c r="E627" s="1" t="str">
        <f t="shared" si="58"/>
        <v>13145</v>
      </c>
      <c r="F627" s="1" t="s">
        <v>1928</v>
      </c>
      <c r="G627" s="1">
        <v>59</v>
      </c>
    </row>
    <row r="628" spans="1:7" x14ac:dyDescent="0.2">
      <c r="A628" s="1" t="s">
        <v>2174</v>
      </c>
      <c r="B628" s="1">
        <v>13</v>
      </c>
      <c r="C628" s="1" t="s">
        <v>2268</v>
      </c>
      <c r="D628" s="1">
        <v>149</v>
      </c>
      <c r="E628" s="1" t="str">
        <f t="shared" si="58"/>
        <v>13149</v>
      </c>
      <c r="F628" s="1" t="s">
        <v>1928</v>
      </c>
      <c r="G628" s="1">
        <v>600</v>
      </c>
    </row>
    <row r="629" spans="1:7" x14ac:dyDescent="0.2">
      <c r="A629" s="1" t="s">
        <v>2174</v>
      </c>
      <c r="B629" s="1">
        <v>13</v>
      </c>
      <c r="C629" s="1" t="s">
        <v>1978</v>
      </c>
      <c r="D629" s="1">
        <v>171</v>
      </c>
      <c r="E629" s="1" t="str">
        <f t="shared" si="58"/>
        <v>13171</v>
      </c>
      <c r="F629" s="1" t="s">
        <v>1928</v>
      </c>
      <c r="G629" s="1">
        <v>0</v>
      </c>
    </row>
    <row r="630" spans="1:7" x14ac:dyDescent="0.2">
      <c r="A630" s="1" t="s">
        <v>2174</v>
      </c>
      <c r="B630" s="1">
        <v>13</v>
      </c>
      <c r="C630" s="1" t="s">
        <v>1978</v>
      </c>
      <c r="D630" s="1">
        <v>171</v>
      </c>
      <c r="E630" s="1" t="str">
        <f t="shared" ref="E630:E640" si="59" xml:space="preserve"> TEXT(B630,"00") &amp;TEXT(D630,"000")</f>
        <v>13171</v>
      </c>
      <c r="F630" s="1" t="s">
        <v>1929</v>
      </c>
      <c r="G630" s="1">
        <v>0</v>
      </c>
    </row>
    <row r="631" spans="1:7" x14ac:dyDescent="0.2">
      <c r="A631" s="1" t="s">
        <v>2174</v>
      </c>
      <c r="B631" s="1">
        <v>13</v>
      </c>
      <c r="C631" s="1" t="s">
        <v>1936</v>
      </c>
      <c r="D631" s="1">
        <v>193</v>
      </c>
      <c r="E631" s="1" t="str">
        <f t="shared" si="59"/>
        <v>13193</v>
      </c>
      <c r="F631" s="1" t="s">
        <v>1928</v>
      </c>
      <c r="G631" s="3">
        <v>3794</v>
      </c>
    </row>
    <row r="632" spans="1:7" x14ac:dyDescent="0.2">
      <c r="A632" s="1" t="s">
        <v>2174</v>
      </c>
      <c r="B632" s="1">
        <v>13</v>
      </c>
      <c r="C632" s="1" t="s">
        <v>1936</v>
      </c>
      <c r="D632" s="1">
        <v>193</v>
      </c>
      <c r="E632" s="1" t="str">
        <f t="shared" si="59"/>
        <v>13193</v>
      </c>
      <c r="F632" s="1" t="s">
        <v>1929</v>
      </c>
      <c r="G632" s="3">
        <v>6312</v>
      </c>
    </row>
    <row r="633" spans="1:7" x14ac:dyDescent="0.2">
      <c r="A633" s="1" t="s">
        <v>2174</v>
      </c>
      <c r="B633" s="1">
        <v>13</v>
      </c>
      <c r="C633" s="1" t="s">
        <v>1968</v>
      </c>
      <c r="D633" s="1">
        <v>197</v>
      </c>
      <c r="E633" s="1" t="str">
        <f t="shared" si="59"/>
        <v>13197</v>
      </c>
      <c r="F633" s="1" t="s">
        <v>1928</v>
      </c>
      <c r="G633" s="1">
        <v>803</v>
      </c>
    </row>
    <row r="634" spans="1:7" x14ac:dyDescent="0.2">
      <c r="A634" s="1" t="s">
        <v>2174</v>
      </c>
      <c r="B634" s="1">
        <v>13</v>
      </c>
      <c r="C634" s="1" t="s">
        <v>2269</v>
      </c>
      <c r="D634" s="1">
        <v>199</v>
      </c>
      <c r="E634" s="1" t="str">
        <f t="shared" si="59"/>
        <v>13199</v>
      </c>
      <c r="F634" s="1" t="s">
        <v>1928</v>
      </c>
      <c r="G634" s="1">
        <v>110</v>
      </c>
    </row>
    <row r="635" spans="1:7" x14ac:dyDescent="0.2">
      <c r="A635" s="1" t="s">
        <v>2174</v>
      </c>
      <c r="B635" s="1">
        <v>13</v>
      </c>
      <c r="C635" s="1" t="s">
        <v>1995</v>
      </c>
      <c r="D635" s="1">
        <v>231</v>
      </c>
      <c r="E635" s="1" t="str">
        <f t="shared" si="59"/>
        <v>13231</v>
      </c>
      <c r="F635" s="1" t="s">
        <v>1928</v>
      </c>
      <c r="G635" s="1">
        <v>0</v>
      </c>
    </row>
    <row r="636" spans="1:7" x14ac:dyDescent="0.2">
      <c r="A636" s="1" t="s">
        <v>2174</v>
      </c>
      <c r="B636" s="1">
        <v>13</v>
      </c>
      <c r="C636" s="1" t="s">
        <v>2270</v>
      </c>
      <c r="D636" s="1">
        <v>249</v>
      </c>
      <c r="E636" s="1" t="str">
        <f t="shared" si="59"/>
        <v>13249</v>
      </c>
      <c r="F636" s="1" t="s">
        <v>1928</v>
      </c>
      <c r="G636" s="1">
        <v>190</v>
      </c>
    </row>
    <row r="637" spans="1:7" x14ac:dyDescent="0.2">
      <c r="A637" s="1" t="s">
        <v>2174</v>
      </c>
      <c r="B637" s="1">
        <v>13</v>
      </c>
      <c r="C637" s="1" t="s">
        <v>2271</v>
      </c>
      <c r="D637" s="1">
        <v>263</v>
      </c>
      <c r="E637" s="1" t="str">
        <f t="shared" si="59"/>
        <v>13263</v>
      </c>
      <c r="F637" s="1" t="s">
        <v>1928</v>
      </c>
      <c r="G637" s="1">
        <v>0</v>
      </c>
    </row>
    <row r="638" spans="1:7" x14ac:dyDescent="0.2">
      <c r="A638" s="1" t="s">
        <v>2174</v>
      </c>
      <c r="B638" s="1">
        <v>13</v>
      </c>
      <c r="C638" s="1" t="s">
        <v>2271</v>
      </c>
      <c r="D638" s="1">
        <v>263</v>
      </c>
      <c r="E638" s="1" t="str">
        <f t="shared" si="59"/>
        <v>13263</v>
      </c>
      <c r="F638" s="1" t="s">
        <v>1929</v>
      </c>
      <c r="G638" s="1">
        <v>0</v>
      </c>
    </row>
    <row r="639" spans="1:7" x14ac:dyDescent="0.2">
      <c r="A639" s="1" t="s">
        <v>2174</v>
      </c>
      <c r="B639" s="1">
        <v>13</v>
      </c>
      <c r="C639" s="1" t="s">
        <v>2154</v>
      </c>
      <c r="D639" s="1">
        <v>269</v>
      </c>
      <c r="E639" s="1" t="str">
        <f t="shared" si="59"/>
        <v>13269</v>
      </c>
      <c r="F639" s="1" t="s">
        <v>1928</v>
      </c>
      <c r="G639" s="1">
        <v>385</v>
      </c>
    </row>
    <row r="640" spans="1:7" x14ac:dyDescent="0.2">
      <c r="A640" s="1" t="s">
        <v>2174</v>
      </c>
      <c r="B640" s="1">
        <v>13</v>
      </c>
      <c r="C640" s="1" t="s">
        <v>2272</v>
      </c>
      <c r="D640" s="1">
        <v>293</v>
      </c>
      <c r="E640" s="1" t="str">
        <f t="shared" si="59"/>
        <v>13293</v>
      </c>
      <c r="F640" s="1" t="s">
        <v>1928</v>
      </c>
      <c r="G640" s="1">
        <v>0</v>
      </c>
    </row>
    <row r="641" spans="1:7" x14ac:dyDescent="0.2">
      <c r="A641" s="1" t="s">
        <v>2174</v>
      </c>
      <c r="B641" s="1">
        <v>13</v>
      </c>
      <c r="C641" s="1" t="s">
        <v>2272</v>
      </c>
      <c r="D641" s="1">
        <v>293</v>
      </c>
      <c r="E641" s="1" t="str">
        <f t="shared" ref="E641:E650" si="60" xml:space="preserve"> TEXT(B641,"00") &amp;TEXT(D641,"000")</f>
        <v>13293</v>
      </c>
      <c r="F641" s="1" t="s">
        <v>1929</v>
      </c>
      <c r="G641" s="1">
        <v>0</v>
      </c>
    </row>
    <row r="642" spans="1:7" x14ac:dyDescent="0.2">
      <c r="A642" s="1" t="s">
        <v>2273</v>
      </c>
      <c r="B642" s="1">
        <v>15</v>
      </c>
      <c r="C642" s="1" t="s">
        <v>2273</v>
      </c>
      <c r="D642" s="1">
        <v>1</v>
      </c>
      <c r="E642" s="1" t="str">
        <f t="shared" si="60"/>
        <v>15001</v>
      </c>
      <c r="F642" s="1" t="s">
        <v>1929</v>
      </c>
      <c r="G642" s="1">
        <v>0</v>
      </c>
    </row>
    <row r="643" spans="1:7" x14ac:dyDescent="0.2">
      <c r="A643" s="1" t="s">
        <v>2273</v>
      </c>
      <c r="B643" s="1">
        <v>15</v>
      </c>
      <c r="C643" s="1" t="s">
        <v>2274</v>
      </c>
      <c r="D643" s="1">
        <v>7</v>
      </c>
      <c r="E643" s="1" t="str">
        <f t="shared" si="60"/>
        <v>15007</v>
      </c>
      <c r="F643" s="1" t="s">
        <v>1928</v>
      </c>
      <c r="G643" s="1">
        <v>876</v>
      </c>
    </row>
    <row r="644" spans="1:7" x14ac:dyDescent="0.2">
      <c r="A644" s="1" t="s">
        <v>2273</v>
      </c>
      <c r="B644" s="1">
        <v>15</v>
      </c>
      <c r="C644" s="1" t="s">
        <v>2275</v>
      </c>
      <c r="D644" s="1">
        <v>9</v>
      </c>
      <c r="E644" s="1" t="str">
        <f t="shared" si="60"/>
        <v>15009</v>
      </c>
      <c r="F644" s="1" t="s">
        <v>1928</v>
      </c>
      <c r="G644" s="1">
        <v>642</v>
      </c>
    </row>
    <row r="645" spans="1:7" x14ac:dyDescent="0.2">
      <c r="A645" s="1" t="s">
        <v>2273</v>
      </c>
      <c r="B645" s="1">
        <v>15</v>
      </c>
      <c r="C645" s="1" t="s">
        <v>2276</v>
      </c>
      <c r="D645" s="1">
        <v>3</v>
      </c>
      <c r="E645" s="1" t="str">
        <f t="shared" si="60"/>
        <v>15003</v>
      </c>
      <c r="F645" s="1" t="s">
        <v>1928</v>
      </c>
      <c r="G645" s="3">
        <v>3381</v>
      </c>
    </row>
    <row r="646" spans="1:7" x14ac:dyDescent="0.2">
      <c r="A646" s="1" t="s">
        <v>2277</v>
      </c>
      <c r="B646" s="1">
        <v>16</v>
      </c>
      <c r="C646" s="1" t="s">
        <v>2278</v>
      </c>
      <c r="D646" s="1">
        <v>5</v>
      </c>
      <c r="E646" s="1" t="str">
        <f t="shared" si="60"/>
        <v>16005</v>
      </c>
      <c r="F646" s="1" t="s">
        <v>1928</v>
      </c>
      <c r="G646" s="1">
        <v>0</v>
      </c>
    </row>
    <row r="647" spans="1:7" x14ac:dyDescent="0.2">
      <c r="A647" s="1" t="s">
        <v>2277</v>
      </c>
      <c r="B647" s="1">
        <v>16</v>
      </c>
      <c r="C647" s="1" t="s">
        <v>2279</v>
      </c>
      <c r="D647" s="1">
        <v>11</v>
      </c>
      <c r="E647" s="1" t="str">
        <f t="shared" si="60"/>
        <v>16011</v>
      </c>
      <c r="F647" s="1" t="s">
        <v>1928</v>
      </c>
      <c r="G647" s="3">
        <v>2863</v>
      </c>
    </row>
    <row r="648" spans="1:7" x14ac:dyDescent="0.2">
      <c r="A648" s="1" t="s">
        <v>2277</v>
      </c>
      <c r="B648" s="1">
        <v>16</v>
      </c>
      <c r="C648" s="1" t="s">
        <v>2279</v>
      </c>
      <c r="D648" s="1">
        <v>11</v>
      </c>
      <c r="E648" s="1" t="str">
        <f t="shared" si="60"/>
        <v>16011</v>
      </c>
      <c r="F648" s="1" t="s">
        <v>1929</v>
      </c>
      <c r="G648" s="3">
        <v>2859</v>
      </c>
    </row>
    <row r="649" spans="1:7" x14ac:dyDescent="0.2">
      <c r="A649" s="1" t="s">
        <v>2277</v>
      </c>
      <c r="B649" s="1">
        <v>16</v>
      </c>
      <c r="C649" s="1" t="s">
        <v>2280</v>
      </c>
      <c r="D649" s="1">
        <v>19</v>
      </c>
      <c r="E649" s="1" t="str">
        <f t="shared" si="60"/>
        <v>16019</v>
      </c>
      <c r="F649" s="1" t="s">
        <v>1928</v>
      </c>
      <c r="G649" s="1">
        <v>0</v>
      </c>
    </row>
    <row r="650" spans="1:7" x14ac:dyDescent="0.2">
      <c r="A650" s="1" t="s">
        <v>2277</v>
      </c>
      <c r="B650" s="1">
        <v>16</v>
      </c>
      <c r="C650" s="1" t="s">
        <v>2280</v>
      </c>
      <c r="D650" s="1">
        <v>19</v>
      </c>
      <c r="E650" s="1" t="str">
        <f t="shared" si="60"/>
        <v>16019</v>
      </c>
      <c r="F650" s="1" t="s">
        <v>1929</v>
      </c>
      <c r="G650" s="3">
        <v>4220</v>
      </c>
    </row>
    <row r="651" spans="1:7" x14ac:dyDescent="0.2">
      <c r="A651" s="1" t="s">
        <v>2277</v>
      </c>
      <c r="B651" s="1">
        <v>16</v>
      </c>
      <c r="C651" s="1" t="s">
        <v>2059</v>
      </c>
      <c r="D651" s="1">
        <v>23</v>
      </c>
      <c r="E651" s="1" t="str">
        <f t="shared" ref="E651:E659" si="61" xml:space="preserve"> TEXT(B651,"00") &amp;TEXT(D651,"000")</f>
        <v>16023</v>
      </c>
      <c r="F651" s="1" t="s">
        <v>1929</v>
      </c>
      <c r="G651" s="1">
        <v>251</v>
      </c>
    </row>
    <row r="652" spans="1:7" x14ac:dyDescent="0.2">
      <c r="A652" s="1" t="s">
        <v>2277</v>
      </c>
      <c r="B652" s="1">
        <v>16</v>
      </c>
      <c r="C652" s="1" t="s">
        <v>2281</v>
      </c>
      <c r="D652" s="1">
        <v>29</v>
      </c>
      <c r="E652" s="1" t="str">
        <f t="shared" si="61"/>
        <v>16029</v>
      </c>
      <c r="F652" s="1" t="s">
        <v>1928</v>
      </c>
      <c r="G652" s="1">
        <v>0</v>
      </c>
    </row>
    <row r="653" spans="1:7" x14ac:dyDescent="0.2">
      <c r="A653" s="1" t="s">
        <v>2277</v>
      </c>
      <c r="B653" s="1">
        <v>16</v>
      </c>
      <c r="C653" s="1" t="s">
        <v>2281</v>
      </c>
      <c r="D653" s="1">
        <v>29</v>
      </c>
      <c r="E653" s="1" t="str">
        <f t="shared" si="61"/>
        <v>16029</v>
      </c>
      <c r="F653" s="1" t="s">
        <v>1929</v>
      </c>
      <c r="G653" s="1">
        <v>0</v>
      </c>
    </row>
    <row r="654" spans="1:7" x14ac:dyDescent="0.2">
      <c r="A654" s="1" t="s">
        <v>2277</v>
      </c>
      <c r="B654" s="1">
        <v>16</v>
      </c>
      <c r="C654" s="1" t="s">
        <v>2032</v>
      </c>
      <c r="D654" s="1">
        <v>33</v>
      </c>
      <c r="E654" s="1" t="str">
        <f t="shared" si="61"/>
        <v>16033</v>
      </c>
      <c r="F654" s="1" t="s">
        <v>1929</v>
      </c>
      <c r="G654" s="3">
        <v>1460</v>
      </c>
    </row>
    <row r="655" spans="1:7" x14ac:dyDescent="0.2">
      <c r="A655" s="1" t="s">
        <v>2277</v>
      </c>
      <c r="B655" s="1">
        <v>16</v>
      </c>
      <c r="C655" s="1" t="s">
        <v>1963</v>
      </c>
      <c r="D655" s="1">
        <v>41</v>
      </c>
      <c r="E655" s="1" t="str">
        <f t="shared" si="61"/>
        <v>16041</v>
      </c>
      <c r="F655" s="1" t="s">
        <v>1928</v>
      </c>
      <c r="G655" s="3">
        <v>2318</v>
      </c>
    </row>
    <row r="656" spans="1:7" x14ac:dyDescent="0.2">
      <c r="A656" s="1" t="s">
        <v>2277</v>
      </c>
      <c r="B656" s="1">
        <v>16</v>
      </c>
      <c r="C656" s="1" t="s">
        <v>1963</v>
      </c>
      <c r="D656" s="1">
        <v>41</v>
      </c>
      <c r="E656" s="1" t="str">
        <f t="shared" si="61"/>
        <v>16041</v>
      </c>
      <c r="F656" s="1" t="s">
        <v>1929</v>
      </c>
      <c r="G656" s="3">
        <v>5189</v>
      </c>
    </row>
    <row r="657" spans="1:7" x14ac:dyDescent="0.2">
      <c r="A657" s="1" t="s">
        <v>2277</v>
      </c>
      <c r="B657" s="1">
        <v>16</v>
      </c>
      <c r="C657" s="1" t="s">
        <v>1977</v>
      </c>
      <c r="D657" s="1">
        <v>51</v>
      </c>
      <c r="E657" s="1" t="str">
        <f t="shared" si="61"/>
        <v>16051</v>
      </c>
      <c r="F657" s="1" t="s">
        <v>1928</v>
      </c>
      <c r="G657" s="1">
        <v>0</v>
      </c>
    </row>
    <row r="658" spans="1:7" x14ac:dyDescent="0.2">
      <c r="A658" s="1" t="s">
        <v>2277</v>
      </c>
      <c r="B658" s="1">
        <v>16</v>
      </c>
      <c r="C658" s="1" t="s">
        <v>1977</v>
      </c>
      <c r="D658" s="1">
        <v>51</v>
      </c>
      <c r="E658" s="1" t="str">
        <f t="shared" si="61"/>
        <v>16051</v>
      </c>
      <c r="F658" s="1" t="s">
        <v>1929</v>
      </c>
      <c r="G658" s="3">
        <v>5168</v>
      </c>
    </row>
    <row r="659" spans="1:7" x14ac:dyDescent="0.2">
      <c r="A659" s="1" t="s">
        <v>2277</v>
      </c>
      <c r="B659" s="1">
        <v>16</v>
      </c>
      <c r="C659" s="1" t="s">
        <v>1967</v>
      </c>
      <c r="D659" s="1">
        <v>65</v>
      </c>
      <c r="E659" s="1" t="str">
        <f t="shared" si="61"/>
        <v>16065</v>
      </c>
      <c r="F659" s="1" t="s">
        <v>1928</v>
      </c>
      <c r="G659" s="1">
        <v>0</v>
      </c>
    </row>
    <row r="660" spans="1:7" x14ac:dyDescent="0.2">
      <c r="A660" s="1" t="s">
        <v>2277</v>
      </c>
      <c r="B660" s="1">
        <v>16</v>
      </c>
      <c r="C660" s="1" t="s">
        <v>1967</v>
      </c>
      <c r="D660" s="1">
        <v>65</v>
      </c>
      <c r="E660" s="1" t="str">
        <f t="shared" ref="E660:E668" si="62" xml:space="preserve"> TEXT(B660,"00") &amp;TEXT(D660,"000")</f>
        <v>16065</v>
      </c>
      <c r="F660" s="1" t="s">
        <v>1929</v>
      </c>
      <c r="G660" s="1">
        <v>586</v>
      </c>
    </row>
    <row r="661" spans="1:7" x14ac:dyDescent="0.2">
      <c r="A661" s="1" t="s">
        <v>2277</v>
      </c>
      <c r="B661" s="1">
        <v>16</v>
      </c>
      <c r="C661" s="1" t="s">
        <v>2282</v>
      </c>
      <c r="D661" s="1">
        <v>71</v>
      </c>
      <c r="E661" s="1" t="str">
        <f t="shared" si="62"/>
        <v>16071</v>
      </c>
      <c r="F661" s="1" t="s">
        <v>1929</v>
      </c>
      <c r="G661" s="1">
        <v>0</v>
      </c>
    </row>
    <row r="662" spans="1:7" x14ac:dyDescent="0.2">
      <c r="A662" s="1" t="s">
        <v>2277</v>
      </c>
      <c r="B662" s="1">
        <v>16</v>
      </c>
      <c r="C662" s="1" t="s">
        <v>2283</v>
      </c>
      <c r="D662" s="1">
        <v>77</v>
      </c>
      <c r="E662" s="1" t="str">
        <f t="shared" si="62"/>
        <v>16077</v>
      </c>
      <c r="F662" s="1" t="s">
        <v>1928</v>
      </c>
      <c r="G662" s="3">
        <v>11643</v>
      </c>
    </row>
    <row r="663" spans="1:7" x14ac:dyDescent="0.2">
      <c r="A663" s="1" t="s">
        <v>2277</v>
      </c>
      <c r="B663" s="1">
        <v>16</v>
      </c>
      <c r="C663" s="1" t="s">
        <v>2283</v>
      </c>
      <c r="D663" s="1">
        <v>77</v>
      </c>
      <c r="E663" s="1" t="str">
        <f t="shared" si="62"/>
        <v>16077</v>
      </c>
      <c r="F663" s="1" t="s">
        <v>1929</v>
      </c>
      <c r="G663" s="3">
        <v>1326</v>
      </c>
    </row>
    <row r="664" spans="1:7" x14ac:dyDescent="0.2">
      <c r="A664" s="1" t="s">
        <v>2277</v>
      </c>
      <c r="B664" s="1">
        <v>16</v>
      </c>
      <c r="C664" s="1" t="s">
        <v>2284</v>
      </c>
      <c r="D664" s="1">
        <v>25</v>
      </c>
      <c r="E664" s="1" t="str">
        <f t="shared" si="62"/>
        <v>16025</v>
      </c>
      <c r="F664" s="1" t="s">
        <v>1928</v>
      </c>
      <c r="G664" s="1">
        <v>0</v>
      </c>
    </row>
    <row r="665" spans="1:7" x14ac:dyDescent="0.2">
      <c r="A665" s="1" t="s">
        <v>2277</v>
      </c>
      <c r="B665" s="1">
        <v>16</v>
      </c>
      <c r="C665" s="1" t="s">
        <v>2284</v>
      </c>
      <c r="D665" s="1">
        <v>25</v>
      </c>
      <c r="E665" s="1" t="str">
        <f t="shared" si="62"/>
        <v>16025</v>
      </c>
      <c r="F665" s="1" t="s">
        <v>1929</v>
      </c>
      <c r="G665" s="1">
        <v>0</v>
      </c>
    </row>
    <row r="666" spans="1:7" x14ac:dyDescent="0.2">
      <c r="A666" s="1" t="s">
        <v>2277</v>
      </c>
      <c r="B666" s="1">
        <v>16</v>
      </c>
      <c r="C666" s="1" t="s">
        <v>2285</v>
      </c>
      <c r="D666" s="1">
        <v>31</v>
      </c>
      <c r="E666" s="1" t="str">
        <f t="shared" si="62"/>
        <v>16031</v>
      </c>
      <c r="F666" s="1" t="s">
        <v>1928</v>
      </c>
      <c r="G666" s="3">
        <v>3364</v>
      </c>
    </row>
    <row r="667" spans="1:7" x14ac:dyDescent="0.2">
      <c r="A667" s="1" t="s">
        <v>2277</v>
      </c>
      <c r="B667" s="1">
        <v>16</v>
      </c>
      <c r="C667" s="1" t="s">
        <v>2285</v>
      </c>
      <c r="D667" s="1">
        <v>31</v>
      </c>
      <c r="E667" s="1" t="str">
        <f t="shared" si="62"/>
        <v>16031</v>
      </c>
      <c r="F667" s="1" t="s">
        <v>1929</v>
      </c>
      <c r="G667" s="3">
        <v>29456</v>
      </c>
    </row>
    <row r="668" spans="1:7" x14ac:dyDescent="0.2">
      <c r="A668" s="1" t="s">
        <v>2277</v>
      </c>
      <c r="B668" s="1">
        <v>16</v>
      </c>
      <c r="C668" s="1" t="s">
        <v>2286</v>
      </c>
      <c r="D668" s="1">
        <v>47</v>
      </c>
      <c r="E668" s="1" t="str">
        <f t="shared" si="62"/>
        <v>16047</v>
      </c>
      <c r="F668" s="1" t="s">
        <v>1928</v>
      </c>
      <c r="G668" s="3">
        <v>12533</v>
      </c>
    </row>
    <row r="669" spans="1:7" x14ac:dyDescent="0.2">
      <c r="A669" s="1" t="s">
        <v>2277</v>
      </c>
      <c r="B669" s="1">
        <v>16</v>
      </c>
      <c r="C669" s="1" t="s">
        <v>2286</v>
      </c>
      <c r="D669" s="1">
        <v>47</v>
      </c>
      <c r="E669" s="1" t="str">
        <f t="shared" ref="E669:E675" si="63" xml:space="preserve"> TEXT(B669,"00") &amp;TEXT(D669,"000")</f>
        <v>16047</v>
      </c>
      <c r="F669" s="1" t="s">
        <v>1929</v>
      </c>
      <c r="G669" s="3">
        <v>56767</v>
      </c>
    </row>
    <row r="670" spans="1:7" x14ac:dyDescent="0.2">
      <c r="A670" s="1" t="s">
        <v>2277</v>
      </c>
      <c r="B670" s="1">
        <v>16</v>
      </c>
      <c r="C670" s="1" t="s">
        <v>2287</v>
      </c>
      <c r="D670" s="1">
        <v>53</v>
      </c>
      <c r="E670" s="1" t="str">
        <f t="shared" si="63"/>
        <v>16053</v>
      </c>
      <c r="F670" s="1" t="s">
        <v>1928</v>
      </c>
      <c r="G670" s="3">
        <v>3608</v>
      </c>
    </row>
    <row r="671" spans="1:7" x14ac:dyDescent="0.2">
      <c r="A671" s="1" t="s">
        <v>2277</v>
      </c>
      <c r="B671" s="1">
        <v>16</v>
      </c>
      <c r="C671" s="1" t="s">
        <v>2287</v>
      </c>
      <c r="D671" s="1">
        <v>53</v>
      </c>
      <c r="E671" s="1" t="str">
        <f t="shared" si="63"/>
        <v>16053</v>
      </c>
      <c r="F671" s="1" t="s">
        <v>1929</v>
      </c>
      <c r="G671" s="3">
        <v>40941</v>
      </c>
    </row>
    <row r="672" spans="1:7" x14ac:dyDescent="0.2">
      <c r="A672" s="1" t="s">
        <v>2277</v>
      </c>
      <c r="B672" s="1">
        <v>16</v>
      </c>
      <c r="C672" s="1" t="s">
        <v>2037</v>
      </c>
      <c r="D672" s="1">
        <v>63</v>
      </c>
      <c r="E672" s="1" t="str">
        <f t="shared" si="63"/>
        <v>16063</v>
      </c>
      <c r="F672" s="1" t="s">
        <v>1928</v>
      </c>
      <c r="G672" s="3">
        <v>5017</v>
      </c>
    </row>
    <row r="673" spans="1:7" x14ac:dyDescent="0.2">
      <c r="A673" s="1" t="s">
        <v>2277</v>
      </c>
      <c r="B673" s="1">
        <v>16</v>
      </c>
      <c r="C673" s="1" t="s">
        <v>2037</v>
      </c>
      <c r="D673" s="1">
        <v>63</v>
      </c>
      <c r="E673" s="1" t="str">
        <f t="shared" si="63"/>
        <v>16063</v>
      </c>
      <c r="F673" s="1" t="s">
        <v>1929</v>
      </c>
      <c r="G673" s="3">
        <v>13522</v>
      </c>
    </row>
    <row r="674" spans="1:7" x14ac:dyDescent="0.2">
      <c r="A674" s="1" t="s">
        <v>2277</v>
      </c>
      <c r="B674" s="1">
        <v>16</v>
      </c>
      <c r="C674" s="1" t="s">
        <v>2288</v>
      </c>
      <c r="D674" s="1">
        <v>67</v>
      </c>
      <c r="E674" s="1" t="str">
        <f t="shared" si="63"/>
        <v>16067</v>
      </c>
      <c r="F674" s="1" t="s">
        <v>1928</v>
      </c>
      <c r="G674" s="1">
        <v>0</v>
      </c>
    </row>
    <row r="675" spans="1:7" x14ac:dyDescent="0.2">
      <c r="A675" s="1" t="s">
        <v>2277</v>
      </c>
      <c r="B675" s="1">
        <v>16</v>
      </c>
      <c r="C675" s="1" t="s">
        <v>2288</v>
      </c>
      <c r="D675" s="1">
        <v>67</v>
      </c>
      <c r="E675" s="1" t="str">
        <f t="shared" si="63"/>
        <v>16067</v>
      </c>
      <c r="F675" s="1" t="s">
        <v>1929</v>
      </c>
      <c r="G675" s="3">
        <v>8032</v>
      </c>
    </row>
    <row r="676" spans="1:7" x14ac:dyDescent="0.2">
      <c r="A676" s="1" t="s">
        <v>2277</v>
      </c>
      <c r="B676" s="1">
        <v>16</v>
      </c>
      <c r="C676" s="1" t="s">
        <v>2289</v>
      </c>
      <c r="D676" s="1">
        <v>83</v>
      </c>
      <c r="E676" s="1" t="str">
        <f t="shared" ref="E676:E682" si="64" xml:space="preserve"> TEXT(B676,"00") &amp;TEXT(D676,"000")</f>
        <v>16083</v>
      </c>
      <c r="F676" s="1" t="s">
        <v>1928</v>
      </c>
      <c r="G676" s="3">
        <v>18252</v>
      </c>
    </row>
    <row r="677" spans="1:7" x14ac:dyDescent="0.2">
      <c r="A677" s="1" t="s">
        <v>2277</v>
      </c>
      <c r="B677" s="1">
        <v>16</v>
      </c>
      <c r="C677" s="1" t="s">
        <v>2289</v>
      </c>
      <c r="D677" s="1">
        <v>83</v>
      </c>
      <c r="E677" s="1" t="str">
        <f t="shared" si="64"/>
        <v>16083</v>
      </c>
      <c r="F677" s="1" t="s">
        <v>1929</v>
      </c>
      <c r="G677" s="3">
        <v>41625</v>
      </c>
    </row>
    <row r="678" spans="1:7" x14ac:dyDescent="0.2">
      <c r="A678" s="1" t="s">
        <v>2277</v>
      </c>
      <c r="B678" s="1">
        <v>16</v>
      </c>
      <c r="C678" s="1" t="s">
        <v>2290</v>
      </c>
      <c r="D678" s="1">
        <v>1</v>
      </c>
      <c r="E678" s="1" t="str">
        <f t="shared" si="64"/>
        <v>16001</v>
      </c>
      <c r="F678" s="1" t="s">
        <v>1928</v>
      </c>
      <c r="G678" s="3">
        <v>4844</v>
      </c>
    </row>
    <row r="679" spans="1:7" x14ac:dyDescent="0.2">
      <c r="A679" s="1" t="s">
        <v>2277</v>
      </c>
      <c r="B679" s="1">
        <v>16</v>
      </c>
      <c r="C679" s="1" t="s">
        <v>2290</v>
      </c>
      <c r="D679" s="1">
        <v>1</v>
      </c>
      <c r="E679" s="1" t="str">
        <f t="shared" si="64"/>
        <v>16001</v>
      </c>
      <c r="F679" s="1" t="s">
        <v>1929</v>
      </c>
      <c r="G679" s="3">
        <v>11589</v>
      </c>
    </row>
    <row r="680" spans="1:7" x14ac:dyDescent="0.2">
      <c r="A680" s="1" t="s">
        <v>2277</v>
      </c>
      <c r="B680" s="1">
        <v>16</v>
      </c>
      <c r="C680" s="1" t="s">
        <v>2087</v>
      </c>
      <c r="D680" s="1">
        <v>3</v>
      </c>
      <c r="E680" s="1" t="str">
        <f t="shared" si="64"/>
        <v>16003</v>
      </c>
      <c r="F680" s="1" t="s">
        <v>1928</v>
      </c>
      <c r="G680" s="1">
        <v>0</v>
      </c>
    </row>
    <row r="681" spans="1:7" x14ac:dyDescent="0.2">
      <c r="A681" s="1" t="s">
        <v>2277</v>
      </c>
      <c r="B681" s="1">
        <v>16</v>
      </c>
      <c r="C681" s="1" t="s">
        <v>2087</v>
      </c>
      <c r="D681" s="1">
        <v>3</v>
      </c>
      <c r="E681" s="1" t="str">
        <f t="shared" si="64"/>
        <v>16003</v>
      </c>
      <c r="F681" s="1" t="s">
        <v>1929</v>
      </c>
      <c r="G681" s="1">
        <v>0</v>
      </c>
    </row>
    <row r="682" spans="1:7" x14ac:dyDescent="0.2">
      <c r="A682" s="1" t="s">
        <v>2277</v>
      </c>
      <c r="B682" s="1">
        <v>16</v>
      </c>
      <c r="C682" s="1" t="s">
        <v>2291</v>
      </c>
      <c r="D682" s="1">
        <v>27</v>
      </c>
      <c r="E682" s="1" t="str">
        <f t="shared" si="64"/>
        <v>16027</v>
      </c>
      <c r="F682" s="1" t="s">
        <v>1928</v>
      </c>
      <c r="G682" s="3">
        <v>21012</v>
      </c>
    </row>
    <row r="683" spans="1:7" x14ac:dyDescent="0.2">
      <c r="A683" s="1" t="s">
        <v>2277</v>
      </c>
      <c r="B683" s="1">
        <v>16</v>
      </c>
      <c r="C683" s="1" t="s">
        <v>2291</v>
      </c>
      <c r="D683" s="1">
        <v>27</v>
      </c>
      <c r="E683" s="1" t="str">
        <f t="shared" ref="E683:E689" si="65" xml:space="preserve"> TEXT(B683,"00") &amp;TEXT(D683,"000")</f>
        <v>16027</v>
      </c>
      <c r="F683" s="1" t="s">
        <v>1929</v>
      </c>
      <c r="G683" s="3">
        <v>20293</v>
      </c>
    </row>
    <row r="684" spans="1:7" x14ac:dyDescent="0.2">
      <c r="A684" s="1" t="s">
        <v>2277</v>
      </c>
      <c r="B684" s="1">
        <v>16</v>
      </c>
      <c r="C684" s="1" t="s">
        <v>1932</v>
      </c>
      <c r="D684" s="1">
        <v>39</v>
      </c>
      <c r="E684" s="1" t="str">
        <f t="shared" si="65"/>
        <v>16039</v>
      </c>
      <c r="F684" s="1" t="s">
        <v>1928</v>
      </c>
      <c r="G684" s="3">
        <v>15296</v>
      </c>
    </row>
    <row r="685" spans="1:7" x14ac:dyDescent="0.2">
      <c r="A685" s="1" t="s">
        <v>2277</v>
      </c>
      <c r="B685" s="1">
        <v>16</v>
      </c>
      <c r="C685" s="1" t="s">
        <v>1932</v>
      </c>
      <c r="D685" s="1">
        <v>39</v>
      </c>
      <c r="E685" s="1" t="str">
        <f t="shared" si="65"/>
        <v>16039</v>
      </c>
      <c r="F685" s="1" t="s">
        <v>1929</v>
      </c>
      <c r="G685" s="3">
        <v>10775</v>
      </c>
    </row>
    <row r="686" spans="1:7" x14ac:dyDescent="0.2">
      <c r="A686" s="1" t="s">
        <v>2277</v>
      </c>
      <c r="B686" s="1">
        <v>16</v>
      </c>
      <c r="C686" s="1" t="s">
        <v>2292</v>
      </c>
      <c r="D686" s="1">
        <v>45</v>
      </c>
      <c r="E686" s="1" t="str">
        <f t="shared" si="65"/>
        <v>16045</v>
      </c>
      <c r="F686" s="1" t="s">
        <v>1928</v>
      </c>
      <c r="G686" s="3">
        <v>3931</v>
      </c>
    </row>
    <row r="687" spans="1:7" x14ac:dyDescent="0.2">
      <c r="A687" s="1" t="s">
        <v>2277</v>
      </c>
      <c r="B687" s="1">
        <v>16</v>
      </c>
      <c r="C687" s="1" t="s">
        <v>2292</v>
      </c>
      <c r="D687" s="1">
        <v>45</v>
      </c>
      <c r="E687" s="1" t="str">
        <f t="shared" si="65"/>
        <v>16045</v>
      </c>
      <c r="F687" s="1" t="s">
        <v>1929</v>
      </c>
      <c r="G687" s="3">
        <v>1802</v>
      </c>
    </row>
    <row r="688" spans="1:7" x14ac:dyDescent="0.2">
      <c r="A688" s="1" t="s">
        <v>2277</v>
      </c>
      <c r="B688" s="1">
        <v>16</v>
      </c>
      <c r="C688" s="1" t="s">
        <v>2293</v>
      </c>
      <c r="D688" s="1">
        <v>73</v>
      </c>
      <c r="E688" s="1" t="str">
        <f t="shared" si="65"/>
        <v>16073</v>
      </c>
      <c r="F688" s="1" t="s">
        <v>1928</v>
      </c>
      <c r="G688" s="3">
        <v>16476</v>
      </c>
    </row>
    <row r="689" spans="1:7" x14ac:dyDescent="0.2">
      <c r="A689" s="1" t="s">
        <v>2277</v>
      </c>
      <c r="B689" s="1">
        <v>16</v>
      </c>
      <c r="C689" s="1" t="s">
        <v>2293</v>
      </c>
      <c r="D689" s="1">
        <v>73</v>
      </c>
      <c r="E689" s="1" t="str">
        <f t="shared" si="65"/>
        <v>16073</v>
      </c>
      <c r="F689" s="1" t="s">
        <v>1929</v>
      </c>
      <c r="G689" s="3">
        <v>11736</v>
      </c>
    </row>
    <row r="690" spans="1:7" x14ac:dyDescent="0.2">
      <c r="A690" s="1" t="s">
        <v>2277</v>
      </c>
      <c r="B690" s="1">
        <v>16</v>
      </c>
      <c r="C690" s="1" t="s">
        <v>2294</v>
      </c>
      <c r="D690" s="1">
        <v>75</v>
      </c>
      <c r="E690" s="1" t="str">
        <f t="shared" ref="E690:E697" si="66" xml:space="preserve"> TEXT(B690,"00") &amp;TEXT(D690,"000")</f>
        <v>16075</v>
      </c>
      <c r="F690" s="1" t="s">
        <v>1928</v>
      </c>
      <c r="G690" s="3">
        <v>5782</v>
      </c>
    </row>
    <row r="691" spans="1:7" x14ac:dyDescent="0.2">
      <c r="A691" s="1" t="s">
        <v>2277</v>
      </c>
      <c r="B691" s="1">
        <v>16</v>
      </c>
      <c r="C691" s="1" t="s">
        <v>2294</v>
      </c>
      <c r="D691" s="1">
        <v>75</v>
      </c>
      <c r="E691" s="1" t="str">
        <f t="shared" si="66"/>
        <v>16075</v>
      </c>
      <c r="F691" s="1" t="s">
        <v>1929</v>
      </c>
      <c r="G691" s="3">
        <v>6064</v>
      </c>
    </row>
    <row r="692" spans="1:7" x14ac:dyDescent="0.2">
      <c r="A692" s="1" t="s">
        <v>2277</v>
      </c>
      <c r="B692" s="1">
        <v>16</v>
      </c>
      <c r="C692" s="1" t="s">
        <v>1949</v>
      </c>
      <c r="D692" s="1">
        <v>87</v>
      </c>
      <c r="E692" s="1" t="str">
        <f t="shared" si="66"/>
        <v>16087</v>
      </c>
      <c r="F692" s="1" t="s">
        <v>1928</v>
      </c>
      <c r="G692" s="3">
        <v>2256</v>
      </c>
    </row>
    <row r="693" spans="1:7" x14ac:dyDescent="0.2">
      <c r="A693" s="1" t="s">
        <v>2277</v>
      </c>
      <c r="B693" s="1">
        <v>16</v>
      </c>
      <c r="C693" s="1" t="s">
        <v>1949</v>
      </c>
      <c r="D693" s="1">
        <v>87</v>
      </c>
      <c r="E693" s="1" t="str">
        <f t="shared" si="66"/>
        <v>16087</v>
      </c>
      <c r="F693" s="1" t="s">
        <v>1929</v>
      </c>
      <c r="G693" s="1">
        <v>525</v>
      </c>
    </row>
    <row r="694" spans="1:7" x14ac:dyDescent="0.2">
      <c r="A694" s="1" t="s">
        <v>2295</v>
      </c>
      <c r="B694" s="1">
        <v>17</v>
      </c>
      <c r="C694" s="1" t="s">
        <v>2296</v>
      </c>
      <c r="D694" s="1">
        <v>39</v>
      </c>
      <c r="E694" s="1" t="str">
        <f t="shared" si="66"/>
        <v>17039</v>
      </c>
      <c r="F694" s="1" t="s">
        <v>1928</v>
      </c>
      <c r="G694" s="3">
        <v>85067</v>
      </c>
    </row>
    <row r="695" spans="1:7" x14ac:dyDescent="0.2">
      <c r="A695" s="1" t="s">
        <v>2295</v>
      </c>
      <c r="B695" s="1">
        <v>17</v>
      </c>
      <c r="C695" s="1" t="s">
        <v>2296</v>
      </c>
      <c r="D695" s="1">
        <v>39</v>
      </c>
      <c r="E695" s="1" t="str">
        <f t="shared" si="66"/>
        <v>17039</v>
      </c>
      <c r="F695" s="1" t="s">
        <v>1929</v>
      </c>
      <c r="G695" s="1">
        <v>96</v>
      </c>
    </row>
    <row r="696" spans="1:7" x14ac:dyDescent="0.2">
      <c r="A696" s="1" t="s">
        <v>2295</v>
      </c>
      <c r="B696" s="1">
        <v>17</v>
      </c>
      <c r="C696" s="1" t="s">
        <v>2043</v>
      </c>
      <c r="D696" s="1">
        <v>107</v>
      </c>
      <c r="E696" s="1" t="str">
        <f t="shared" si="66"/>
        <v>17107</v>
      </c>
      <c r="F696" s="1" t="s">
        <v>1928</v>
      </c>
      <c r="G696" s="3">
        <v>175138</v>
      </c>
    </row>
    <row r="697" spans="1:7" x14ac:dyDescent="0.2">
      <c r="A697" s="1" t="s">
        <v>2295</v>
      </c>
      <c r="B697" s="1">
        <v>17</v>
      </c>
      <c r="C697" s="1" t="s">
        <v>2043</v>
      </c>
      <c r="D697" s="1">
        <v>107</v>
      </c>
      <c r="E697" s="1" t="str">
        <f t="shared" si="66"/>
        <v>17107</v>
      </c>
      <c r="F697" s="1" t="s">
        <v>1929</v>
      </c>
      <c r="G697" s="1">
        <v>182</v>
      </c>
    </row>
    <row r="698" spans="1:7" x14ac:dyDescent="0.2">
      <c r="A698" s="1" t="s">
        <v>2295</v>
      </c>
      <c r="B698" s="1">
        <v>17</v>
      </c>
      <c r="C698" s="1" t="s">
        <v>1936</v>
      </c>
      <c r="D698" s="1">
        <v>115</v>
      </c>
      <c r="E698" s="1" t="str">
        <f t="shared" ref="E698:E706" si="67" xml:space="preserve"> TEXT(B698,"00") &amp;TEXT(D698,"000")</f>
        <v>17115</v>
      </c>
      <c r="F698" s="1" t="s">
        <v>1928</v>
      </c>
      <c r="G698" s="3">
        <v>129044</v>
      </c>
    </row>
    <row r="699" spans="1:7" x14ac:dyDescent="0.2">
      <c r="A699" s="1" t="s">
        <v>2295</v>
      </c>
      <c r="B699" s="1">
        <v>17</v>
      </c>
      <c r="C699" s="1" t="s">
        <v>1936</v>
      </c>
      <c r="D699" s="1">
        <v>115</v>
      </c>
      <c r="E699" s="1" t="str">
        <f t="shared" si="67"/>
        <v>17115</v>
      </c>
      <c r="F699" s="1" t="s">
        <v>1929</v>
      </c>
      <c r="G699" s="1">
        <v>152</v>
      </c>
    </row>
    <row r="700" spans="1:7" x14ac:dyDescent="0.2">
      <c r="A700" s="1" t="s">
        <v>2295</v>
      </c>
      <c r="B700" s="1">
        <v>17</v>
      </c>
      <c r="C700" s="1" t="s">
        <v>1960</v>
      </c>
      <c r="D700" s="1">
        <v>123</v>
      </c>
      <c r="E700" s="1" t="str">
        <f t="shared" si="67"/>
        <v>17123</v>
      </c>
      <c r="F700" s="1" t="s">
        <v>1928</v>
      </c>
      <c r="G700" s="3">
        <v>95980</v>
      </c>
    </row>
    <row r="701" spans="1:7" x14ac:dyDescent="0.2">
      <c r="A701" s="1" t="s">
        <v>2295</v>
      </c>
      <c r="B701" s="1">
        <v>17</v>
      </c>
      <c r="C701" s="1" t="s">
        <v>1960</v>
      </c>
      <c r="D701" s="1">
        <v>123</v>
      </c>
      <c r="E701" s="1" t="str">
        <f t="shared" si="67"/>
        <v>17123</v>
      </c>
      <c r="F701" s="1" t="s">
        <v>1929</v>
      </c>
      <c r="G701" s="1">
        <v>561</v>
      </c>
    </row>
    <row r="702" spans="1:7" x14ac:dyDescent="0.2">
      <c r="A702" s="1" t="s">
        <v>2295</v>
      </c>
      <c r="B702" s="1">
        <v>17</v>
      </c>
      <c r="C702" s="1" t="s">
        <v>2297</v>
      </c>
      <c r="D702" s="1">
        <v>125</v>
      </c>
      <c r="E702" s="1" t="str">
        <f t="shared" si="67"/>
        <v>17125</v>
      </c>
      <c r="F702" s="1" t="s">
        <v>1928</v>
      </c>
      <c r="G702" s="3">
        <v>128358</v>
      </c>
    </row>
    <row r="703" spans="1:7" x14ac:dyDescent="0.2">
      <c r="A703" s="1" t="s">
        <v>2295</v>
      </c>
      <c r="B703" s="1">
        <v>17</v>
      </c>
      <c r="C703" s="1" t="s">
        <v>2297</v>
      </c>
      <c r="D703" s="1">
        <v>125</v>
      </c>
      <c r="E703" s="1" t="str">
        <f t="shared" si="67"/>
        <v>17125</v>
      </c>
      <c r="F703" s="1" t="s">
        <v>1929</v>
      </c>
      <c r="G703" s="1">
        <v>69</v>
      </c>
    </row>
    <row r="704" spans="1:7" x14ac:dyDescent="0.2">
      <c r="A704" s="1" t="s">
        <v>2295</v>
      </c>
      <c r="B704" s="1">
        <v>17</v>
      </c>
      <c r="C704" s="1" t="s">
        <v>2298</v>
      </c>
      <c r="D704" s="1">
        <v>113</v>
      </c>
      <c r="E704" s="1" t="str">
        <f t="shared" si="67"/>
        <v>17113</v>
      </c>
      <c r="F704" s="1" t="s">
        <v>1928</v>
      </c>
      <c r="G704" s="3">
        <v>281899</v>
      </c>
    </row>
    <row r="705" spans="1:7" x14ac:dyDescent="0.2">
      <c r="A705" s="1" t="s">
        <v>2295</v>
      </c>
      <c r="B705" s="1">
        <v>17</v>
      </c>
      <c r="C705" s="1" t="s">
        <v>2298</v>
      </c>
      <c r="D705" s="1">
        <v>113</v>
      </c>
      <c r="E705" s="1" t="str">
        <f t="shared" si="67"/>
        <v>17113</v>
      </c>
      <c r="F705" s="1" t="s">
        <v>1929</v>
      </c>
      <c r="G705" s="3">
        <v>2061</v>
      </c>
    </row>
    <row r="706" spans="1:7" x14ac:dyDescent="0.2">
      <c r="A706" s="1" t="s">
        <v>2295</v>
      </c>
      <c r="B706" s="1">
        <v>17</v>
      </c>
      <c r="C706" s="1" t="s">
        <v>2299</v>
      </c>
      <c r="D706" s="1">
        <v>129</v>
      </c>
      <c r="E706" s="1" t="str">
        <f t="shared" si="67"/>
        <v>17129</v>
      </c>
      <c r="F706" s="1" t="s">
        <v>1928</v>
      </c>
      <c r="G706" s="3">
        <v>68179</v>
      </c>
    </row>
    <row r="707" spans="1:7" x14ac:dyDescent="0.2">
      <c r="A707" s="1" t="s">
        <v>2295</v>
      </c>
      <c r="B707" s="1">
        <v>17</v>
      </c>
      <c r="C707" s="1" t="s">
        <v>2299</v>
      </c>
      <c r="D707" s="1">
        <v>129</v>
      </c>
      <c r="E707" s="1" t="str">
        <f t="shared" ref="E707:E715" si="68" xml:space="preserve"> TEXT(B707,"00") &amp;TEXT(D707,"000")</f>
        <v>17129</v>
      </c>
      <c r="F707" s="1" t="s">
        <v>1929</v>
      </c>
      <c r="G707" s="1">
        <v>424</v>
      </c>
    </row>
    <row r="708" spans="1:7" x14ac:dyDescent="0.2">
      <c r="A708" s="1" t="s">
        <v>2295</v>
      </c>
      <c r="B708" s="1">
        <v>17</v>
      </c>
      <c r="C708" s="1" t="s">
        <v>2299</v>
      </c>
      <c r="D708" s="1">
        <v>129</v>
      </c>
      <c r="E708" s="1" t="str">
        <f t="shared" si="68"/>
        <v>17129</v>
      </c>
      <c r="F708" s="1" t="s">
        <v>1957</v>
      </c>
      <c r="G708" s="1">
        <v>0</v>
      </c>
    </row>
    <row r="709" spans="1:7" x14ac:dyDescent="0.2">
      <c r="A709" s="1" t="s">
        <v>2295</v>
      </c>
      <c r="B709" s="1">
        <v>17</v>
      </c>
      <c r="C709" s="1" t="s">
        <v>2300</v>
      </c>
      <c r="D709" s="1">
        <v>143</v>
      </c>
      <c r="E709" s="1" t="str">
        <f t="shared" si="68"/>
        <v>17143</v>
      </c>
      <c r="F709" s="1" t="s">
        <v>1928</v>
      </c>
      <c r="G709" s="3">
        <v>104430</v>
      </c>
    </row>
    <row r="710" spans="1:7" x14ac:dyDescent="0.2">
      <c r="A710" s="1" t="s">
        <v>2295</v>
      </c>
      <c r="B710" s="1">
        <v>17</v>
      </c>
      <c r="C710" s="1" t="s">
        <v>2300</v>
      </c>
      <c r="D710" s="1">
        <v>143</v>
      </c>
      <c r="E710" s="1" t="str">
        <f t="shared" si="68"/>
        <v>17143</v>
      </c>
      <c r="F710" s="1" t="s">
        <v>1929</v>
      </c>
      <c r="G710" s="1">
        <v>977</v>
      </c>
    </row>
    <row r="711" spans="1:7" x14ac:dyDescent="0.2">
      <c r="A711" s="1" t="s">
        <v>2295</v>
      </c>
      <c r="B711" s="1">
        <v>17</v>
      </c>
      <c r="C711" s="1" t="s">
        <v>2301</v>
      </c>
      <c r="D711" s="1">
        <v>175</v>
      </c>
      <c r="E711" s="1" t="str">
        <f t="shared" si="68"/>
        <v>17175</v>
      </c>
      <c r="F711" s="1" t="s">
        <v>1928</v>
      </c>
      <c r="G711" s="3">
        <v>88880</v>
      </c>
    </row>
    <row r="712" spans="1:7" x14ac:dyDescent="0.2">
      <c r="A712" s="1" t="s">
        <v>2295</v>
      </c>
      <c r="B712" s="1">
        <v>17</v>
      </c>
      <c r="C712" s="1" t="s">
        <v>2301</v>
      </c>
      <c r="D712" s="1">
        <v>175</v>
      </c>
      <c r="E712" s="1" t="str">
        <f t="shared" si="68"/>
        <v>17175</v>
      </c>
      <c r="F712" s="1" t="s">
        <v>1929</v>
      </c>
      <c r="G712" s="1">
        <v>148</v>
      </c>
    </row>
    <row r="713" spans="1:7" x14ac:dyDescent="0.2">
      <c r="A713" s="1" t="s">
        <v>2295</v>
      </c>
      <c r="B713" s="1">
        <v>17</v>
      </c>
      <c r="C713" s="1" t="s">
        <v>2302</v>
      </c>
      <c r="D713" s="1">
        <v>179</v>
      </c>
      <c r="E713" s="1" t="str">
        <f t="shared" si="68"/>
        <v>17179</v>
      </c>
      <c r="F713" s="1" t="s">
        <v>1928</v>
      </c>
      <c r="G713" s="3">
        <v>140629</v>
      </c>
    </row>
    <row r="714" spans="1:7" x14ac:dyDescent="0.2">
      <c r="A714" s="1" t="s">
        <v>2295</v>
      </c>
      <c r="B714" s="1">
        <v>17</v>
      </c>
      <c r="C714" s="1" t="s">
        <v>2302</v>
      </c>
      <c r="D714" s="1">
        <v>179</v>
      </c>
      <c r="E714" s="1" t="str">
        <f t="shared" si="68"/>
        <v>17179</v>
      </c>
      <c r="F714" s="1" t="s">
        <v>1929</v>
      </c>
      <c r="G714" s="1">
        <v>542</v>
      </c>
    </row>
    <row r="715" spans="1:7" x14ac:dyDescent="0.2">
      <c r="A715" s="1" t="s">
        <v>2295</v>
      </c>
      <c r="B715" s="1">
        <v>17</v>
      </c>
      <c r="C715" s="1" t="s">
        <v>2303</v>
      </c>
      <c r="D715" s="1">
        <v>203</v>
      </c>
      <c r="E715" s="1" t="str">
        <f t="shared" si="68"/>
        <v>17203</v>
      </c>
      <c r="F715" s="1" t="s">
        <v>1928</v>
      </c>
      <c r="G715" s="3">
        <v>124650</v>
      </c>
    </row>
    <row r="716" spans="1:7" x14ac:dyDescent="0.2">
      <c r="A716" s="1" t="s">
        <v>2295</v>
      </c>
      <c r="B716" s="1">
        <v>17</v>
      </c>
      <c r="C716" s="1" t="s">
        <v>2303</v>
      </c>
      <c r="D716" s="1">
        <v>203</v>
      </c>
      <c r="E716" s="1" t="str">
        <f t="shared" ref="E716:E724" si="69" xml:space="preserve"> TEXT(B716,"00") &amp;TEXT(D716,"000")</f>
        <v>17203</v>
      </c>
      <c r="F716" s="1" t="s">
        <v>1929</v>
      </c>
      <c r="G716" s="1">
        <v>158</v>
      </c>
    </row>
    <row r="717" spans="1:7" x14ac:dyDescent="0.2">
      <c r="A717" s="1" t="s">
        <v>2295</v>
      </c>
      <c r="B717" s="1">
        <v>17</v>
      </c>
      <c r="C717" s="1" t="s">
        <v>2304</v>
      </c>
      <c r="D717" s="1">
        <v>19</v>
      </c>
      <c r="E717" s="1" t="str">
        <f t="shared" si="69"/>
        <v>17019</v>
      </c>
      <c r="F717" s="1" t="s">
        <v>1928</v>
      </c>
      <c r="G717" s="3">
        <v>277293</v>
      </c>
    </row>
    <row r="718" spans="1:7" x14ac:dyDescent="0.2">
      <c r="A718" s="1" t="s">
        <v>2295</v>
      </c>
      <c r="B718" s="1">
        <v>17</v>
      </c>
      <c r="C718" s="1" t="s">
        <v>2304</v>
      </c>
      <c r="D718" s="1">
        <v>19</v>
      </c>
      <c r="E718" s="1" t="str">
        <f t="shared" si="69"/>
        <v>17019</v>
      </c>
      <c r="F718" s="1" t="s">
        <v>1929</v>
      </c>
      <c r="G718" s="1">
        <v>563</v>
      </c>
    </row>
    <row r="719" spans="1:7" x14ac:dyDescent="0.2">
      <c r="A719" s="1" t="s">
        <v>2295</v>
      </c>
      <c r="B719" s="1">
        <v>17</v>
      </c>
      <c r="C719" s="1" t="s">
        <v>2305</v>
      </c>
      <c r="D719" s="1">
        <v>53</v>
      </c>
      <c r="E719" s="1" t="str">
        <f t="shared" si="69"/>
        <v>17053</v>
      </c>
      <c r="F719" s="1" t="s">
        <v>1928</v>
      </c>
      <c r="G719" s="3">
        <v>126275</v>
      </c>
    </row>
    <row r="720" spans="1:7" x14ac:dyDescent="0.2">
      <c r="A720" s="1" t="s">
        <v>2295</v>
      </c>
      <c r="B720" s="1">
        <v>17</v>
      </c>
      <c r="C720" s="1" t="s">
        <v>2305</v>
      </c>
      <c r="D720" s="1">
        <v>53</v>
      </c>
      <c r="E720" s="1" t="str">
        <f t="shared" si="69"/>
        <v>17053</v>
      </c>
      <c r="F720" s="1" t="s">
        <v>1929</v>
      </c>
      <c r="G720" s="1">
        <v>988</v>
      </c>
    </row>
    <row r="721" spans="1:7" x14ac:dyDescent="0.2">
      <c r="A721" s="1" t="s">
        <v>2295</v>
      </c>
      <c r="B721" s="1">
        <v>17</v>
      </c>
      <c r="C721" s="1" t="s">
        <v>2306</v>
      </c>
      <c r="D721" s="1">
        <v>75</v>
      </c>
      <c r="E721" s="1" t="str">
        <f t="shared" si="69"/>
        <v>17075</v>
      </c>
      <c r="F721" s="1" t="s">
        <v>1928</v>
      </c>
      <c r="G721" s="3">
        <v>318759</v>
      </c>
    </row>
    <row r="722" spans="1:7" x14ac:dyDescent="0.2">
      <c r="A722" s="1" t="s">
        <v>2295</v>
      </c>
      <c r="B722" s="1">
        <v>17</v>
      </c>
      <c r="C722" s="1" t="s">
        <v>2306</v>
      </c>
      <c r="D722" s="1">
        <v>75</v>
      </c>
      <c r="E722" s="1" t="str">
        <f t="shared" si="69"/>
        <v>17075</v>
      </c>
      <c r="F722" s="1" t="s">
        <v>1929</v>
      </c>
      <c r="G722" s="1">
        <v>960</v>
      </c>
    </row>
    <row r="723" spans="1:7" x14ac:dyDescent="0.2">
      <c r="A723" s="1" t="s">
        <v>2295</v>
      </c>
      <c r="B723" s="1">
        <v>17</v>
      </c>
      <c r="C723" s="1" t="s">
        <v>2307</v>
      </c>
      <c r="D723" s="1">
        <v>91</v>
      </c>
      <c r="E723" s="1" t="str">
        <f t="shared" si="69"/>
        <v>17091</v>
      </c>
      <c r="F723" s="1" t="s">
        <v>1928</v>
      </c>
      <c r="G723" s="3">
        <v>153952</v>
      </c>
    </row>
    <row r="724" spans="1:7" x14ac:dyDescent="0.2">
      <c r="A724" s="1" t="s">
        <v>2295</v>
      </c>
      <c r="B724" s="1">
        <v>17</v>
      </c>
      <c r="C724" s="1" t="s">
        <v>2307</v>
      </c>
      <c r="D724" s="1">
        <v>91</v>
      </c>
      <c r="E724" s="1" t="str">
        <f t="shared" si="69"/>
        <v>17091</v>
      </c>
      <c r="F724" s="1" t="s">
        <v>1929</v>
      </c>
      <c r="G724" s="1">
        <v>0</v>
      </c>
    </row>
    <row r="725" spans="1:7" x14ac:dyDescent="0.2">
      <c r="A725" s="1" t="s">
        <v>2295</v>
      </c>
      <c r="B725" s="1">
        <v>17</v>
      </c>
      <c r="C725" s="1" t="s">
        <v>2308</v>
      </c>
      <c r="D725" s="1">
        <v>105</v>
      </c>
      <c r="E725" s="1" t="str">
        <f t="shared" ref="E725:E733" si="70" xml:space="preserve"> TEXT(B725,"00") &amp;TEXT(D725,"000")</f>
        <v>17105</v>
      </c>
      <c r="F725" s="1" t="s">
        <v>1928</v>
      </c>
      <c r="G725" s="3">
        <v>279725</v>
      </c>
    </row>
    <row r="726" spans="1:7" x14ac:dyDescent="0.2">
      <c r="A726" s="1" t="s">
        <v>2295</v>
      </c>
      <c r="B726" s="1">
        <v>17</v>
      </c>
      <c r="C726" s="1" t="s">
        <v>2308</v>
      </c>
      <c r="D726" s="1">
        <v>105</v>
      </c>
      <c r="E726" s="1" t="str">
        <f t="shared" si="70"/>
        <v>17105</v>
      </c>
      <c r="F726" s="1" t="s">
        <v>1929</v>
      </c>
      <c r="G726" s="1">
        <v>561</v>
      </c>
    </row>
    <row r="727" spans="1:7" x14ac:dyDescent="0.2">
      <c r="A727" s="1" t="s">
        <v>2295</v>
      </c>
      <c r="B727" s="1">
        <v>17</v>
      </c>
      <c r="C727" s="1" t="s">
        <v>2309</v>
      </c>
      <c r="D727" s="1">
        <v>147</v>
      </c>
      <c r="E727" s="1" t="str">
        <f t="shared" si="70"/>
        <v>17147</v>
      </c>
      <c r="F727" s="1" t="s">
        <v>1928</v>
      </c>
      <c r="G727" s="3">
        <v>121876</v>
      </c>
    </row>
    <row r="728" spans="1:7" x14ac:dyDescent="0.2">
      <c r="A728" s="1" t="s">
        <v>2295</v>
      </c>
      <c r="B728" s="1">
        <v>17</v>
      </c>
      <c r="C728" s="1" t="s">
        <v>2309</v>
      </c>
      <c r="D728" s="1">
        <v>147</v>
      </c>
      <c r="E728" s="1" t="str">
        <f t="shared" si="70"/>
        <v>17147</v>
      </c>
      <c r="F728" s="1" t="s">
        <v>1929</v>
      </c>
      <c r="G728" s="1">
        <v>0</v>
      </c>
    </row>
    <row r="729" spans="1:7" x14ac:dyDescent="0.2">
      <c r="A729" s="1" t="s">
        <v>2295</v>
      </c>
      <c r="B729" s="1">
        <v>17</v>
      </c>
      <c r="C729" s="1" t="s">
        <v>2310</v>
      </c>
      <c r="D729" s="1">
        <v>183</v>
      </c>
      <c r="E729" s="1" t="str">
        <f t="shared" si="70"/>
        <v>17183</v>
      </c>
      <c r="F729" s="1" t="s">
        <v>1928</v>
      </c>
      <c r="G729" s="3">
        <v>208358</v>
      </c>
    </row>
    <row r="730" spans="1:7" x14ac:dyDescent="0.2">
      <c r="A730" s="1" t="s">
        <v>2295</v>
      </c>
      <c r="B730" s="1">
        <v>17</v>
      </c>
      <c r="C730" s="1" t="s">
        <v>2310</v>
      </c>
      <c r="D730" s="1">
        <v>183</v>
      </c>
      <c r="E730" s="1" t="str">
        <f t="shared" si="70"/>
        <v>17183</v>
      </c>
      <c r="F730" s="1" t="s">
        <v>1929</v>
      </c>
      <c r="G730" s="1">
        <v>252</v>
      </c>
    </row>
    <row r="731" spans="1:7" x14ac:dyDescent="0.2">
      <c r="A731" s="1" t="s">
        <v>2295</v>
      </c>
      <c r="B731" s="1">
        <v>17</v>
      </c>
      <c r="C731" s="1" t="s">
        <v>2032</v>
      </c>
      <c r="D731" s="1">
        <v>23</v>
      </c>
      <c r="E731" s="1" t="str">
        <f t="shared" si="70"/>
        <v>17023</v>
      </c>
      <c r="F731" s="1" t="s">
        <v>1928</v>
      </c>
      <c r="G731" s="3">
        <v>95903</v>
      </c>
    </row>
    <row r="732" spans="1:7" x14ac:dyDescent="0.2">
      <c r="A732" s="1" t="s">
        <v>2295</v>
      </c>
      <c r="B732" s="1">
        <v>17</v>
      </c>
      <c r="C732" s="1" t="s">
        <v>2032</v>
      </c>
      <c r="D732" s="1">
        <v>23</v>
      </c>
      <c r="E732" s="1" t="str">
        <f t="shared" si="70"/>
        <v>17023</v>
      </c>
      <c r="F732" s="1" t="s">
        <v>1929</v>
      </c>
      <c r="G732" s="1">
        <v>0</v>
      </c>
    </row>
    <row r="733" spans="1:7" x14ac:dyDescent="0.2">
      <c r="A733" s="1" t="s">
        <v>2295</v>
      </c>
      <c r="B733" s="1">
        <v>17</v>
      </c>
      <c r="C733" s="1" t="s">
        <v>1974</v>
      </c>
      <c r="D733" s="1">
        <v>25</v>
      </c>
      <c r="E733" s="1" t="str">
        <f t="shared" si="70"/>
        <v>17025</v>
      </c>
      <c r="F733" s="1" t="s">
        <v>1928</v>
      </c>
      <c r="G733" s="3">
        <v>72088</v>
      </c>
    </row>
    <row r="734" spans="1:7" x14ac:dyDescent="0.2">
      <c r="A734" s="1" t="s">
        <v>2295</v>
      </c>
      <c r="B734" s="1">
        <v>17</v>
      </c>
      <c r="C734" s="1" t="s">
        <v>1974</v>
      </c>
      <c r="D734" s="1">
        <v>25</v>
      </c>
      <c r="E734" s="1" t="str">
        <f t="shared" ref="E734:E742" si="71" xml:space="preserve"> TEXT(B734,"00") &amp;TEXT(D734,"000")</f>
        <v>17025</v>
      </c>
      <c r="F734" s="1" t="s">
        <v>1929</v>
      </c>
      <c r="G734" s="1">
        <v>151</v>
      </c>
    </row>
    <row r="735" spans="1:7" x14ac:dyDescent="0.2">
      <c r="A735" s="1" t="s">
        <v>2295</v>
      </c>
      <c r="B735" s="1">
        <v>17</v>
      </c>
      <c r="C735" s="1" t="s">
        <v>2311</v>
      </c>
      <c r="D735" s="1">
        <v>29</v>
      </c>
      <c r="E735" s="1" t="str">
        <f t="shared" si="71"/>
        <v>17029</v>
      </c>
      <c r="F735" s="1" t="s">
        <v>1928</v>
      </c>
      <c r="G735" s="3">
        <v>98897</v>
      </c>
    </row>
    <row r="736" spans="1:7" x14ac:dyDescent="0.2">
      <c r="A736" s="1" t="s">
        <v>2295</v>
      </c>
      <c r="B736" s="1">
        <v>17</v>
      </c>
      <c r="C736" s="1" t="s">
        <v>2311</v>
      </c>
      <c r="D736" s="1">
        <v>29</v>
      </c>
      <c r="E736" s="1" t="str">
        <f t="shared" si="71"/>
        <v>17029</v>
      </c>
      <c r="F736" s="1" t="s">
        <v>1929</v>
      </c>
      <c r="G736" s="1">
        <v>349</v>
      </c>
    </row>
    <row r="737" spans="1:7" x14ac:dyDescent="0.2">
      <c r="A737" s="1" t="s">
        <v>2295</v>
      </c>
      <c r="B737" s="1">
        <v>17</v>
      </c>
      <c r="C737" s="1" t="s">
        <v>2041</v>
      </c>
      <c r="D737" s="1">
        <v>33</v>
      </c>
      <c r="E737" s="1" t="str">
        <f t="shared" si="71"/>
        <v>17033</v>
      </c>
      <c r="F737" s="1" t="s">
        <v>1928</v>
      </c>
      <c r="G737" s="3">
        <v>87368</v>
      </c>
    </row>
    <row r="738" spans="1:7" x14ac:dyDescent="0.2">
      <c r="A738" s="1" t="s">
        <v>2295</v>
      </c>
      <c r="B738" s="1">
        <v>17</v>
      </c>
      <c r="C738" s="1" t="s">
        <v>2312</v>
      </c>
      <c r="D738" s="1">
        <v>35</v>
      </c>
      <c r="E738" s="1" t="str">
        <f t="shared" si="71"/>
        <v>17035</v>
      </c>
      <c r="F738" s="1" t="s">
        <v>1928</v>
      </c>
      <c r="G738" s="3">
        <v>58237</v>
      </c>
    </row>
    <row r="739" spans="1:7" x14ac:dyDescent="0.2">
      <c r="A739" s="1" t="s">
        <v>2295</v>
      </c>
      <c r="B739" s="1">
        <v>17</v>
      </c>
      <c r="C739" s="1" t="s">
        <v>2312</v>
      </c>
      <c r="D739" s="1">
        <v>35</v>
      </c>
      <c r="E739" s="1" t="str">
        <f t="shared" si="71"/>
        <v>17035</v>
      </c>
      <c r="F739" s="1" t="s">
        <v>1929</v>
      </c>
      <c r="G739" s="3">
        <v>1039</v>
      </c>
    </row>
    <row r="740" spans="1:7" x14ac:dyDescent="0.2">
      <c r="A740" s="1" t="s">
        <v>2295</v>
      </c>
      <c r="B740" s="1">
        <v>17</v>
      </c>
      <c r="C740" s="1" t="s">
        <v>2265</v>
      </c>
      <c r="D740" s="1">
        <v>41</v>
      </c>
      <c r="E740" s="1" t="str">
        <f t="shared" si="71"/>
        <v>17041</v>
      </c>
      <c r="F740" s="1" t="s">
        <v>1928</v>
      </c>
      <c r="G740" s="3">
        <v>116891</v>
      </c>
    </row>
    <row r="741" spans="1:7" x14ac:dyDescent="0.2">
      <c r="A741" s="1" t="s">
        <v>2295</v>
      </c>
      <c r="B741" s="1">
        <v>17</v>
      </c>
      <c r="C741" s="1" t="s">
        <v>2265</v>
      </c>
      <c r="D741" s="1">
        <v>41</v>
      </c>
      <c r="E741" s="1" t="str">
        <f t="shared" si="71"/>
        <v>17041</v>
      </c>
      <c r="F741" s="1" t="s">
        <v>1929</v>
      </c>
      <c r="G741" s="1">
        <v>397</v>
      </c>
    </row>
    <row r="742" spans="1:7" x14ac:dyDescent="0.2">
      <c r="A742" s="1" t="s">
        <v>2295</v>
      </c>
      <c r="B742" s="1">
        <v>17</v>
      </c>
      <c r="C742" s="1" t="s">
        <v>2313</v>
      </c>
      <c r="D742" s="1">
        <v>45</v>
      </c>
      <c r="E742" s="1" t="str">
        <f t="shared" si="71"/>
        <v>17045</v>
      </c>
      <c r="F742" s="1" t="s">
        <v>1928</v>
      </c>
      <c r="G742" s="3">
        <v>145876</v>
      </c>
    </row>
    <row r="743" spans="1:7" x14ac:dyDescent="0.2">
      <c r="A743" s="1" t="s">
        <v>2295</v>
      </c>
      <c r="B743" s="1">
        <v>17</v>
      </c>
      <c r="C743" s="1" t="s">
        <v>2313</v>
      </c>
      <c r="D743" s="1">
        <v>45</v>
      </c>
      <c r="E743" s="1" t="str">
        <f t="shared" ref="E743:E752" si="72" xml:space="preserve"> TEXT(B743,"00") &amp;TEXT(D743,"000")</f>
        <v>17045</v>
      </c>
      <c r="F743" s="1" t="s">
        <v>1929</v>
      </c>
      <c r="G743" s="1">
        <v>0</v>
      </c>
    </row>
    <row r="744" spans="1:7" x14ac:dyDescent="0.2">
      <c r="A744" s="1" t="s">
        <v>2295</v>
      </c>
      <c r="B744" s="1">
        <v>17</v>
      </c>
      <c r="C744" s="1" t="s">
        <v>2191</v>
      </c>
      <c r="D744" s="1">
        <v>49</v>
      </c>
      <c r="E744" s="1" t="str">
        <f t="shared" si="72"/>
        <v>17049</v>
      </c>
      <c r="F744" s="1" t="s">
        <v>1928</v>
      </c>
      <c r="G744" s="3">
        <v>103965</v>
      </c>
    </row>
    <row r="745" spans="1:7" x14ac:dyDescent="0.2">
      <c r="A745" s="1" t="s">
        <v>2295</v>
      </c>
      <c r="B745" s="1">
        <v>17</v>
      </c>
      <c r="C745" s="1" t="s">
        <v>2191</v>
      </c>
      <c r="D745" s="1">
        <v>49</v>
      </c>
      <c r="E745" s="1" t="str">
        <f t="shared" si="72"/>
        <v>17049</v>
      </c>
      <c r="F745" s="1" t="s">
        <v>1929</v>
      </c>
      <c r="G745" s="3">
        <v>2247</v>
      </c>
    </row>
    <row r="746" spans="1:7" x14ac:dyDescent="0.2">
      <c r="A746" s="1" t="s">
        <v>2295</v>
      </c>
      <c r="B746" s="1">
        <v>17</v>
      </c>
      <c r="C746" s="1" t="s">
        <v>1976</v>
      </c>
      <c r="D746" s="1">
        <v>51</v>
      </c>
      <c r="E746" s="1" t="str">
        <f t="shared" si="72"/>
        <v>17051</v>
      </c>
      <c r="F746" s="1" t="s">
        <v>1928</v>
      </c>
      <c r="G746" s="3">
        <v>118696</v>
      </c>
    </row>
    <row r="747" spans="1:7" x14ac:dyDescent="0.2">
      <c r="A747" s="1" t="s">
        <v>2295</v>
      </c>
      <c r="B747" s="1">
        <v>17</v>
      </c>
      <c r="C747" s="1" t="s">
        <v>1976</v>
      </c>
      <c r="D747" s="1">
        <v>51</v>
      </c>
      <c r="E747" s="1" t="str">
        <f t="shared" si="72"/>
        <v>17051</v>
      </c>
      <c r="F747" s="1" t="s">
        <v>1929</v>
      </c>
      <c r="G747" s="1">
        <v>661</v>
      </c>
    </row>
    <row r="748" spans="1:7" x14ac:dyDescent="0.2">
      <c r="A748" s="1" t="s">
        <v>2295</v>
      </c>
      <c r="B748" s="1">
        <v>17</v>
      </c>
      <c r="C748" s="1" t="s">
        <v>2178</v>
      </c>
      <c r="D748" s="1">
        <v>79</v>
      </c>
      <c r="E748" s="1" t="str">
        <f t="shared" si="72"/>
        <v>17079</v>
      </c>
      <c r="F748" s="1" t="s">
        <v>1928</v>
      </c>
      <c r="G748" s="3">
        <v>89631</v>
      </c>
    </row>
    <row r="749" spans="1:7" x14ac:dyDescent="0.2">
      <c r="A749" s="1" t="s">
        <v>2295</v>
      </c>
      <c r="B749" s="1">
        <v>17</v>
      </c>
      <c r="C749" s="1" t="s">
        <v>2178</v>
      </c>
      <c r="D749" s="1">
        <v>79</v>
      </c>
      <c r="E749" s="1" t="str">
        <f t="shared" si="72"/>
        <v>17079</v>
      </c>
      <c r="F749" s="1" t="s">
        <v>1929</v>
      </c>
      <c r="G749" s="3">
        <v>1705</v>
      </c>
    </row>
    <row r="750" spans="1:7" x14ac:dyDescent="0.2">
      <c r="A750" s="1" t="s">
        <v>2295</v>
      </c>
      <c r="B750" s="1">
        <v>17</v>
      </c>
      <c r="C750" s="1" t="s">
        <v>1965</v>
      </c>
      <c r="D750" s="1">
        <v>101</v>
      </c>
      <c r="E750" s="1" t="str">
        <f t="shared" si="72"/>
        <v>17101</v>
      </c>
      <c r="F750" s="1" t="s">
        <v>1928</v>
      </c>
      <c r="G750" s="3">
        <v>94865</v>
      </c>
    </row>
    <row r="751" spans="1:7" x14ac:dyDescent="0.2">
      <c r="A751" s="1" t="s">
        <v>2295</v>
      </c>
      <c r="B751" s="1">
        <v>17</v>
      </c>
      <c r="C751" s="1" t="s">
        <v>1965</v>
      </c>
      <c r="D751" s="1">
        <v>101</v>
      </c>
      <c r="E751" s="1" t="str">
        <f t="shared" si="72"/>
        <v>17101</v>
      </c>
      <c r="F751" s="1" t="s">
        <v>1929</v>
      </c>
      <c r="G751" s="1">
        <v>0</v>
      </c>
    </row>
    <row r="752" spans="1:7" x14ac:dyDescent="0.2">
      <c r="A752" s="1" t="s">
        <v>2295</v>
      </c>
      <c r="B752" s="1">
        <v>17</v>
      </c>
      <c r="C752" s="1" t="s">
        <v>1968</v>
      </c>
      <c r="D752" s="1">
        <v>121</v>
      </c>
      <c r="E752" s="1" t="str">
        <f t="shared" si="72"/>
        <v>17121</v>
      </c>
      <c r="F752" s="1" t="s">
        <v>1928</v>
      </c>
      <c r="G752" s="3">
        <v>67970</v>
      </c>
    </row>
    <row r="753" spans="1:7" x14ac:dyDescent="0.2">
      <c r="A753" s="1" t="s">
        <v>2295</v>
      </c>
      <c r="B753" s="1">
        <v>17</v>
      </c>
      <c r="C753" s="1" t="s">
        <v>1968</v>
      </c>
      <c r="D753" s="1">
        <v>121</v>
      </c>
      <c r="E753" s="1" t="str">
        <f t="shared" ref="E753:E761" si="73" xml:space="preserve"> TEXT(B753,"00") &amp;TEXT(D753,"000")</f>
        <v>17121</v>
      </c>
      <c r="F753" s="1" t="s">
        <v>1929</v>
      </c>
      <c r="G753" s="1">
        <v>382</v>
      </c>
    </row>
    <row r="754" spans="1:7" x14ac:dyDescent="0.2">
      <c r="A754" s="1" t="s">
        <v>2295</v>
      </c>
      <c r="B754" s="1">
        <v>17</v>
      </c>
      <c r="C754" s="1" t="s">
        <v>2314</v>
      </c>
      <c r="D754" s="1">
        <v>139</v>
      </c>
      <c r="E754" s="1" t="str">
        <f t="shared" si="73"/>
        <v>17139</v>
      </c>
      <c r="F754" s="1" t="s">
        <v>1928</v>
      </c>
      <c r="G754" s="3">
        <v>105879</v>
      </c>
    </row>
    <row r="755" spans="1:7" x14ac:dyDescent="0.2">
      <c r="A755" s="1" t="s">
        <v>2295</v>
      </c>
      <c r="B755" s="1">
        <v>17</v>
      </c>
      <c r="C755" s="1" t="s">
        <v>2314</v>
      </c>
      <c r="D755" s="1">
        <v>139</v>
      </c>
      <c r="E755" s="1" t="str">
        <f t="shared" si="73"/>
        <v>17139</v>
      </c>
      <c r="F755" s="1" t="s">
        <v>1929</v>
      </c>
      <c r="G755" s="1">
        <v>231</v>
      </c>
    </row>
    <row r="756" spans="1:7" x14ac:dyDescent="0.2">
      <c r="A756" s="1" t="s">
        <v>2295</v>
      </c>
      <c r="B756" s="1">
        <v>17</v>
      </c>
      <c r="C756" s="1" t="s">
        <v>2315</v>
      </c>
      <c r="D756" s="1">
        <v>159</v>
      </c>
      <c r="E756" s="1" t="str">
        <f t="shared" si="73"/>
        <v>17159</v>
      </c>
      <c r="F756" s="1" t="s">
        <v>1928</v>
      </c>
      <c r="G756" s="3">
        <v>66488</v>
      </c>
    </row>
    <row r="757" spans="1:7" x14ac:dyDescent="0.2">
      <c r="A757" s="1" t="s">
        <v>2295</v>
      </c>
      <c r="B757" s="1">
        <v>17</v>
      </c>
      <c r="C757" s="1" t="s">
        <v>2315</v>
      </c>
      <c r="D757" s="1">
        <v>159</v>
      </c>
      <c r="E757" s="1" t="str">
        <f t="shared" si="73"/>
        <v>17159</v>
      </c>
      <c r="F757" s="1" t="s">
        <v>1929</v>
      </c>
      <c r="G757" s="1">
        <v>0</v>
      </c>
    </row>
    <row r="758" spans="1:7" x14ac:dyDescent="0.2">
      <c r="A758" s="1" t="s">
        <v>2295</v>
      </c>
      <c r="B758" s="1">
        <v>17</v>
      </c>
      <c r="C758" s="1" t="s">
        <v>1982</v>
      </c>
      <c r="D758" s="1">
        <v>173</v>
      </c>
      <c r="E758" s="1" t="str">
        <f t="shared" si="73"/>
        <v>17173</v>
      </c>
      <c r="F758" s="1" t="s">
        <v>1928</v>
      </c>
      <c r="G758" s="3">
        <v>149513</v>
      </c>
    </row>
    <row r="759" spans="1:7" x14ac:dyDescent="0.2">
      <c r="A759" s="1" t="s">
        <v>2295</v>
      </c>
      <c r="B759" s="1">
        <v>17</v>
      </c>
      <c r="C759" s="1" t="s">
        <v>1982</v>
      </c>
      <c r="D759" s="1">
        <v>173</v>
      </c>
      <c r="E759" s="1" t="str">
        <f t="shared" si="73"/>
        <v>17173</v>
      </c>
      <c r="F759" s="1" t="s">
        <v>1929</v>
      </c>
      <c r="G759" s="3">
        <v>1573</v>
      </c>
    </row>
    <row r="760" spans="1:7" x14ac:dyDescent="0.2">
      <c r="A760" s="1" t="s">
        <v>2295</v>
      </c>
      <c r="B760" s="1">
        <v>17</v>
      </c>
      <c r="C760" s="1" t="s">
        <v>2030</v>
      </c>
      <c r="D760" s="1">
        <v>7</v>
      </c>
      <c r="E760" s="1" t="str">
        <f t="shared" si="73"/>
        <v>17007</v>
      </c>
      <c r="F760" s="1" t="s">
        <v>1928</v>
      </c>
      <c r="G760" s="3">
        <v>54653</v>
      </c>
    </row>
    <row r="761" spans="1:7" x14ac:dyDescent="0.2">
      <c r="A761" s="1" t="s">
        <v>2295</v>
      </c>
      <c r="B761" s="1">
        <v>17</v>
      </c>
      <c r="C761" s="1" t="s">
        <v>2030</v>
      </c>
      <c r="D761" s="1">
        <v>7</v>
      </c>
      <c r="E761" s="1" t="str">
        <f t="shared" si="73"/>
        <v>17007</v>
      </c>
      <c r="F761" s="1" t="s">
        <v>1929</v>
      </c>
      <c r="G761" s="3">
        <v>1273</v>
      </c>
    </row>
    <row r="762" spans="1:7" x14ac:dyDescent="0.2">
      <c r="A762" s="1" t="s">
        <v>2295</v>
      </c>
      <c r="B762" s="1">
        <v>17</v>
      </c>
      <c r="C762" s="1" t="s">
        <v>2229</v>
      </c>
      <c r="D762" s="1">
        <v>31</v>
      </c>
      <c r="E762" s="1" t="str">
        <f t="shared" ref="E762:E771" si="74" xml:space="preserve"> TEXT(B762,"00") &amp;TEXT(D762,"000")</f>
        <v>17031</v>
      </c>
      <c r="F762" s="1" t="s">
        <v>1928</v>
      </c>
      <c r="G762" s="3">
        <v>2504</v>
      </c>
    </row>
    <row r="763" spans="1:7" x14ac:dyDescent="0.2">
      <c r="A763" s="1" t="s">
        <v>2295</v>
      </c>
      <c r="B763" s="1">
        <v>17</v>
      </c>
      <c r="C763" s="1" t="s">
        <v>2229</v>
      </c>
      <c r="D763" s="1">
        <v>31</v>
      </c>
      <c r="E763" s="1" t="str">
        <f t="shared" si="74"/>
        <v>17031</v>
      </c>
      <c r="F763" s="1" t="s">
        <v>1929</v>
      </c>
      <c r="G763" s="1">
        <v>0</v>
      </c>
    </row>
    <row r="764" spans="1:7" x14ac:dyDescent="0.2">
      <c r="A764" s="1" t="s">
        <v>2295</v>
      </c>
      <c r="B764" s="1">
        <v>17</v>
      </c>
      <c r="C764" s="1" t="s">
        <v>1956</v>
      </c>
      <c r="D764" s="1">
        <v>37</v>
      </c>
      <c r="E764" s="1" t="str">
        <f t="shared" si="74"/>
        <v>17037</v>
      </c>
      <c r="F764" s="1" t="s">
        <v>1928</v>
      </c>
      <c r="G764" s="3">
        <v>202521</v>
      </c>
    </row>
    <row r="765" spans="1:7" x14ac:dyDescent="0.2">
      <c r="A765" s="1" t="s">
        <v>2295</v>
      </c>
      <c r="B765" s="1">
        <v>17</v>
      </c>
      <c r="C765" s="1" t="s">
        <v>1956</v>
      </c>
      <c r="D765" s="1">
        <v>37</v>
      </c>
      <c r="E765" s="1" t="str">
        <f t="shared" si="74"/>
        <v>17037</v>
      </c>
      <c r="F765" s="1" t="s">
        <v>1929</v>
      </c>
      <c r="G765" s="3">
        <v>2237</v>
      </c>
    </row>
    <row r="766" spans="1:7" x14ac:dyDescent="0.2">
      <c r="A766" s="1" t="s">
        <v>2295</v>
      </c>
      <c r="B766" s="1">
        <v>17</v>
      </c>
      <c r="C766" s="1" t="s">
        <v>2316</v>
      </c>
      <c r="D766" s="1">
        <v>43</v>
      </c>
      <c r="E766" s="1" t="str">
        <f t="shared" si="74"/>
        <v>17043</v>
      </c>
      <c r="F766" s="1" t="s">
        <v>1928</v>
      </c>
      <c r="G766" s="1">
        <v>0</v>
      </c>
    </row>
    <row r="767" spans="1:7" x14ac:dyDescent="0.2">
      <c r="A767" s="1" t="s">
        <v>2295</v>
      </c>
      <c r="B767" s="1">
        <v>17</v>
      </c>
      <c r="C767" s="1" t="s">
        <v>2317</v>
      </c>
      <c r="D767" s="1">
        <v>63</v>
      </c>
      <c r="E767" s="1" t="str">
        <f t="shared" si="74"/>
        <v>17063</v>
      </c>
      <c r="F767" s="1" t="s">
        <v>1928</v>
      </c>
      <c r="G767" s="3">
        <v>108769</v>
      </c>
    </row>
    <row r="768" spans="1:7" x14ac:dyDescent="0.2">
      <c r="A768" s="1" t="s">
        <v>2295</v>
      </c>
      <c r="B768" s="1">
        <v>17</v>
      </c>
      <c r="C768" s="1" t="s">
        <v>2317</v>
      </c>
      <c r="D768" s="1">
        <v>63</v>
      </c>
      <c r="E768" s="1" t="str">
        <f t="shared" si="74"/>
        <v>17063</v>
      </c>
      <c r="F768" s="1" t="s">
        <v>1929</v>
      </c>
      <c r="G768" s="1">
        <v>72</v>
      </c>
    </row>
    <row r="769" spans="1:7" x14ac:dyDescent="0.2">
      <c r="A769" s="1" t="s">
        <v>2295</v>
      </c>
      <c r="B769" s="1">
        <v>17</v>
      </c>
      <c r="C769" s="1" t="s">
        <v>2318</v>
      </c>
      <c r="D769" s="1">
        <v>89</v>
      </c>
      <c r="E769" s="1" t="str">
        <f t="shared" si="74"/>
        <v>17089</v>
      </c>
      <c r="F769" s="1" t="s">
        <v>1928</v>
      </c>
      <c r="G769" s="3">
        <v>78683</v>
      </c>
    </row>
    <row r="770" spans="1:7" x14ac:dyDescent="0.2">
      <c r="A770" s="1" t="s">
        <v>2295</v>
      </c>
      <c r="B770" s="1">
        <v>17</v>
      </c>
      <c r="C770" s="1" t="s">
        <v>2318</v>
      </c>
      <c r="D770" s="1">
        <v>89</v>
      </c>
      <c r="E770" s="1" t="str">
        <f t="shared" si="74"/>
        <v>17089</v>
      </c>
      <c r="F770" s="1" t="s">
        <v>1929</v>
      </c>
      <c r="G770" s="1">
        <v>214</v>
      </c>
    </row>
    <row r="771" spans="1:7" x14ac:dyDescent="0.2">
      <c r="A771" s="1" t="s">
        <v>2295</v>
      </c>
      <c r="B771" s="1">
        <v>17</v>
      </c>
      <c r="C771" s="1" t="s">
        <v>2319</v>
      </c>
      <c r="D771" s="1">
        <v>93</v>
      </c>
      <c r="E771" s="1" t="str">
        <f t="shared" si="74"/>
        <v>17093</v>
      </c>
      <c r="F771" s="1" t="s">
        <v>1928</v>
      </c>
      <c r="G771" s="3">
        <v>67769</v>
      </c>
    </row>
    <row r="772" spans="1:7" x14ac:dyDescent="0.2">
      <c r="A772" s="1" t="s">
        <v>2295</v>
      </c>
      <c r="B772" s="1">
        <v>17</v>
      </c>
      <c r="C772" s="1" t="s">
        <v>2319</v>
      </c>
      <c r="D772" s="1">
        <v>93</v>
      </c>
      <c r="E772" s="1" t="str">
        <f t="shared" ref="E772:E781" si="75" xml:space="preserve"> TEXT(B772,"00") &amp;TEXT(D772,"000")</f>
        <v>17093</v>
      </c>
      <c r="F772" s="1" t="s">
        <v>1929</v>
      </c>
      <c r="G772" s="1">
        <v>297</v>
      </c>
    </row>
    <row r="773" spans="1:7" x14ac:dyDescent="0.2">
      <c r="A773" s="1" t="s">
        <v>2295</v>
      </c>
      <c r="B773" s="1">
        <v>17</v>
      </c>
      <c r="C773" s="1" t="s">
        <v>2320</v>
      </c>
      <c r="D773" s="1">
        <v>99</v>
      </c>
      <c r="E773" s="1" t="str">
        <f t="shared" si="75"/>
        <v>17099</v>
      </c>
      <c r="F773" s="1" t="s">
        <v>1928</v>
      </c>
      <c r="G773" s="3">
        <v>274836</v>
      </c>
    </row>
    <row r="774" spans="1:7" x14ac:dyDescent="0.2">
      <c r="A774" s="1" t="s">
        <v>2295</v>
      </c>
      <c r="B774" s="1">
        <v>17</v>
      </c>
      <c r="C774" s="1" t="s">
        <v>2320</v>
      </c>
      <c r="D774" s="1">
        <v>99</v>
      </c>
      <c r="E774" s="1" t="str">
        <f t="shared" si="75"/>
        <v>17099</v>
      </c>
      <c r="F774" s="1" t="s">
        <v>1929</v>
      </c>
      <c r="G774" s="3">
        <v>1183</v>
      </c>
    </row>
    <row r="775" spans="1:7" x14ac:dyDescent="0.2">
      <c r="A775" s="1" t="s">
        <v>2295</v>
      </c>
      <c r="B775" s="1">
        <v>17</v>
      </c>
      <c r="C775" s="1" t="s">
        <v>2049</v>
      </c>
      <c r="D775" s="1">
        <v>97</v>
      </c>
      <c r="E775" s="1" t="str">
        <f t="shared" si="75"/>
        <v>17097</v>
      </c>
      <c r="F775" s="1" t="s">
        <v>1928</v>
      </c>
      <c r="G775" s="3">
        <v>9457</v>
      </c>
    </row>
    <row r="776" spans="1:7" x14ac:dyDescent="0.2">
      <c r="A776" s="1" t="s">
        <v>2295</v>
      </c>
      <c r="B776" s="1">
        <v>17</v>
      </c>
      <c r="C776" s="1" t="s">
        <v>2321</v>
      </c>
      <c r="D776" s="1">
        <v>111</v>
      </c>
      <c r="E776" s="1" t="str">
        <f t="shared" si="75"/>
        <v>17111</v>
      </c>
      <c r="F776" s="1" t="s">
        <v>1928</v>
      </c>
      <c r="G776" s="3">
        <v>92962</v>
      </c>
    </row>
    <row r="777" spans="1:7" x14ac:dyDescent="0.2">
      <c r="A777" s="1" t="s">
        <v>2295</v>
      </c>
      <c r="B777" s="1">
        <v>17</v>
      </c>
      <c r="C777" s="1" t="s">
        <v>2321</v>
      </c>
      <c r="D777" s="1">
        <v>111</v>
      </c>
      <c r="E777" s="1" t="str">
        <f t="shared" si="75"/>
        <v>17111</v>
      </c>
      <c r="F777" s="1" t="s">
        <v>1929</v>
      </c>
      <c r="G777" s="3">
        <v>2040</v>
      </c>
    </row>
    <row r="778" spans="1:7" x14ac:dyDescent="0.2">
      <c r="A778" s="1" t="s">
        <v>2295</v>
      </c>
      <c r="B778" s="1">
        <v>17</v>
      </c>
      <c r="C778" s="1" t="s">
        <v>2321</v>
      </c>
      <c r="D778" s="1">
        <v>111</v>
      </c>
      <c r="E778" s="1" t="str">
        <f t="shared" si="75"/>
        <v>17111</v>
      </c>
      <c r="F778" s="1" t="s">
        <v>1957</v>
      </c>
      <c r="G778" s="1">
        <v>0</v>
      </c>
    </row>
    <row r="779" spans="1:7" x14ac:dyDescent="0.2">
      <c r="A779" s="1" t="s">
        <v>2295</v>
      </c>
      <c r="B779" s="1">
        <v>17</v>
      </c>
      <c r="C779" s="1" t="s">
        <v>2322</v>
      </c>
      <c r="D779" s="1">
        <v>197</v>
      </c>
      <c r="E779" s="1" t="str">
        <f t="shared" si="75"/>
        <v>17197</v>
      </c>
      <c r="F779" s="1" t="s">
        <v>1928</v>
      </c>
      <c r="G779" s="3">
        <v>88990</v>
      </c>
    </row>
    <row r="780" spans="1:7" x14ac:dyDescent="0.2">
      <c r="A780" s="1" t="s">
        <v>2295</v>
      </c>
      <c r="B780" s="1">
        <v>17</v>
      </c>
      <c r="C780" s="1" t="s">
        <v>2322</v>
      </c>
      <c r="D780" s="1">
        <v>197</v>
      </c>
      <c r="E780" s="1" t="str">
        <f t="shared" si="75"/>
        <v>17197</v>
      </c>
      <c r="F780" s="1" t="s">
        <v>1929</v>
      </c>
      <c r="G780" s="1">
        <v>158</v>
      </c>
    </row>
    <row r="781" spans="1:7" x14ac:dyDescent="0.2">
      <c r="A781" s="1" t="s">
        <v>2295</v>
      </c>
      <c r="B781" s="1">
        <v>17</v>
      </c>
      <c r="C781" s="1" t="s">
        <v>2323</v>
      </c>
      <c r="D781" s="1">
        <v>11</v>
      </c>
      <c r="E781" s="1" t="str">
        <f t="shared" si="75"/>
        <v>17011</v>
      </c>
      <c r="F781" s="1" t="s">
        <v>1928</v>
      </c>
      <c r="G781" s="3">
        <v>241210</v>
      </c>
    </row>
    <row r="782" spans="1:7" x14ac:dyDescent="0.2">
      <c r="A782" s="1" t="s">
        <v>2295</v>
      </c>
      <c r="B782" s="1">
        <v>17</v>
      </c>
      <c r="C782" s="1" t="s">
        <v>2323</v>
      </c>
      <c r="D782" s="1">
        <v>11</v>
      </c>
      <c r="E782" s="1" t="str">
        <f t="shared" ref="E782:E789" si="76" xml:space="preserve"> TEXT(B782,"00") &amp;TEXT(D782,"000")</f>
        <v>17011</v>
      </c>
      <c r="F782" s="1" t="s">
        <v>1929</v>
      </c>
      <c r="G782" s="1">
        <v>675</v>
      </c>
    </row>
    <row r="783" spans="1:7" x14ac:dyDescent="0.2">
      <c r="A783" s="1" t="s">
        <v>2295</v>
      </c>
      <c r="B783" s="1">
        <v>17</v>
      </c>
      <c r="C783" s="1" t="s">
        <v>2031</v>
      </c>
      <c r="D783" s="1">
        <v>15</v>
      </c>
      <c r="E783" s="1" t="str">
        <f t="shared" si="76"/>
        <v>17015</v>
      </c>
      <c r="F783" s="1" t="s">
        <v>1928</v>
      </c>
      <c r="G783" s="3">
        <v>133944</v>
      </c>
    </row>
    <row r="784" spans="1:7" x14ac:dyDescent="0.2">
      <c r="A784" s="1" t="s">
        <v>2295</v>
      </c>
      <c r="B784" s="1">
        <v>17</v>
      </c>
      <c r="C784" s="1" t="s">
        <v>2031</v>
      </c>
      <c r="D784" s="1">
        <v>15</v>
      </c>
      <c r="E784" s="1" t="str">
        <f t="shared" si="76"/>
        <v>17015</v>
      </c>
      <c r="F784" s="1" t="s">
        <v>1929</v>
      </c>
      <c r="G784" s="3">
        <v>2199</v>
      </c>
    </row>
    <row r="785" spans="1:7" x14ac:dyDescent="0.2">
      <c r="A785" s="1" t="s">
        <v>2295</v>
      </c>
      <c r="B785" s="1">
        <v>17</v>
      </c>
      <c r="C785" s="1" t="s">
        <v>1993</v>
      </c>
      <c r="D785" s="1">
        <v>73</v>
      </c>
      <c r="E785" s="1" t="str">
        <f t="shared" si="76"/>
        <v>17073</v>
      </c>
      <c r="F785" s="1" t="s">
        <v>1928</v>
      </c>
      <c r="G785" s="3">
        <v>228670</v>
      </c>
    </row>
    <row r="786" spans="1:7" x14ac:dyDescent="0.2">
      <c r="A786" s="1" t="s">
        <v>2295</v>
      </c>
      <c r="B786" s="1">
        <v>17</v>
      </c>
      <c r="C786" s="1" t="s">
        <v>1993</v>
      </c>
      <c r="D786" s="1">
        <v>73</v>
      </c>
      <c r="E786" s="1" t="str">
        <f t="shared" si="76"/>
        <v>17073</v>
      </c>
      <c r="F786" s="1" t="s">
        <v>1929</v>
      </c>
      <c r="G786" s="3">
        <v>1214</v>
      </c>
    </row>
    <row r="787" spans="1:7" x14ac:dyDescent="0.2">
      <c r="A787" s="1" t="s">
        <v>2295</v>
      </c>
      <c r="B787" s="1">
        <v>17</v>
      </c>
      <c r="C787" s="1" t="s">
        <v>1993</v>
      </c>
      <c r="D787" s="1">
        <v>73</v>
      </c>
      <c r="E787" s="1" t="str">
        <f t="shared" si="76"/>
        <v>17073</v>
      </c>
      <c r="F787" s="1" t="s">
        <v>1957</v>
      </c>
      <c r="G787" s="1">
        <v>0</v>
      </c>
    </row>
    <row r="788" spans="1:7" x14ac:dyDescent="0.2">
      <c r="A788" s="1" t="s">
        <v>2295</v>
      </c>
      <c r="B788" s="1">
        <v>17</v>
      </c>
      <c r="C788" s="1" t="s">
        <v>2324</v>
      </c>
      <c r="D788" s="1">
        <v>85</v>
      </c>
      <c r="E788" s="1" t="str">
        <f t="shared" si="76"/>
        <v>17085</v>
      </c>
      <c r="F788" s="1" t="s">
        <v>1928</v>
      </c>
      <c r="G788" s="3">
        <v>98799</v>
      </c>
    </row>
    <row r="789" spans="1:7" x14ac:dyDescent="0.2">
      <c r="A789" s="1" t="s">
        <v>2295</v>
      </c>
      <c r="B789" s="1">
        <v>17</v>
      </c>
      <c r="C789" s="1" t="s">
        <v>2324</v>
      </c>
      <c r="D789" s="1">
        <v>85</v>
      </c>
      <c r="E789" s="1" t="str">
        <f t="shared" si="76"/>
        <v>17085</v>
      </c>
      <c r="F789" s="1" t="s">
        <v>1929</v>
      </c>
      <c r="G789" s="3">
        <v>5190</v>
      </c>
    </row>
    <row r="790" spans="1:7" x14ac:dyDescent="0.2">
      <c r="A790" s="1" t="s">
        <v>2295</v>
      </c>
      <c r="B790" s="1">
        <v>17</v>
      </c>
      <c r="C790" s="1" t="s">
        <v>1979</v>
      </c>
      <c r="D790" s="1">
        <v>103</v>
      </c>
      <c r="E790" s="1" t="str">
        <f t="shared" ref="E790:E798" si="77" xml:space="preserve"> TEXT(B790,"00") &amp;TEXT(D790,"000")</f>
        <v>17103</v>
      </c>
      <c r="F790" s="1" t="s">
        <v>1928</v>
      </c>
      <c r="G790" s="3">
        <v>232950</v>
      </c>
    </row>
    <row r="791" spans="1:7" x14ac:dyDescent="0.2">
      <c r="A791" s="1" t="s">
        <v>2295</v>
      </c>
      <c r="B791" s="1">
        <v>17</v>
      </c>
      <c r="C791" s="1" t="s">
        <v>1979</v>
      </c>
      <c r="D791" s="1">
        <v>103</v>
      </c>
      <c r="E791" s="1" t="str">
        <f t="shared" si="77"/>
        <v>17103</v>
      </c>
      <c r="F791" s="1" t="s">
        <v>1929</v>
      </c>
      <c r="G791" s="1">
        <v>411</v>
      </c>
    </row>
    <row r="792" spans="1:7" x14ac:dyDescent="0.2">
      <c r="A792" s="1" t="s">
        <v>2295</v>
      </c>
      <c r="B792" s="1">
        <v>17</v>
      </c>
      <c r="C792" s="1" t="s">
        <v>2325</v>
      </c>
      <c r="D792" s="1">
        <v>131</v>
      </c>
      <c r="E792" s="1" t="str">
        <f t="shared" si="77"/>
        <v>17131</v>
      </c>
      <c r="F792" s="1" t="s">
        <v>1928</v>
      </c>
      <c r="G792" s="3">
        <v>123167</v>
      </c>
    </row>
    <row r="793" spans="1:7" x14ac:dyDescent="0.2">
      <c r="A793" s="1" t="s">
        <v>2295</v>
      </c>
      <c r="B793" s="1">
        <v>17</v>
      </c>
      <c r="C793" s="1" t="s">
        <v>2325</v>
      </c>
      <c r="D793" s="1">
        <v>131</v>
      </c>
      <c r="E793" s="1" t="str">
        <f t="shared" si="77"/>
        <v>17131</v>
      </c>
      <c r="F793" s="1" t="s">
        <v>1929</v>
      </c>
      <c r="G793" s="1">
        <v>100</v>
      </c>
    </row>
    <row r="794" spans="1:7" x14ac:dyDescent="0.2">
      <c r="A794" s="1" t="s">
        <v>2295</v>
      </c>
      <c r="B794" s="1">
        <v>17</v>
      </c>
      <c r="C794" s="1" t="s">
        <v>2326</v>
      </c>
      <c r="D794" s="1">
        <v>141</v>
      </c>
      <c r="E794" s="1" t="str">
        <f t="shared" si="77"/>
        <v>17141</v>
      </c>
      <c r="F794" s="1" t="s">
        <v>1928</v>
      </c>
      <c r="G794" s="3">
        <v>203932</v>
      </c>
    </row>
    <row r="795" spans="1:7" x14ac:dyDescent="0.2">
      <c r="A795" s="1" t="s">
        <v>2295</v>
      </c>
      <c r="B795" s="1">
        <v>17</v>
      </c>
      <c r="C795" s="1" t="s">
        <v>2326</v>
      </c>
      <c r="D795" s="1">
        <v>141</v>
      </c>
      <c r="E795" s="1" t="str">
        <f t="shared" si="77"/>
        <v>17141</v>
      </c>
      <c r="F795" s="1" t="s">
        <v>1929</v>
      </c>
      <c r="G795" s="3">
        <v>2298</v>
      </c>
    </row>
    <row r="796" spans="1:7" x14ac:dyDescent="0.2">
      <c r="A796" s="1" t="s">
        <v>2295</v>
      </c>
      <c r="B796" s="1">
        <v>17</v>
      </c>
      <c r="C796" s="1" t="s">
        <v>2143</v>
      </c>
      <c r="D796" s="1">
        <v>155</v>
      </c>
      <c r="E796" s="1" t="str">
        <f t="shared" si="77"/>
        <v>17155</v>
      </c>
      <c r="F796" s="1" t="s">
        <v>1928</v>
      </c>
      <c r="G796" s="3">
        <v>22312</v>
      </c>
    </row>
    <row r="797" spans="1:7" x14ac:dyDescent="0.2">
      <c r="A797" s="1" t="s">
        <v>2295</v>
      </c>
      <c r="B797" s="1">
        <v>17</v>
      </c>
      <c r="C797" s="1" t="s">
        <v>2143</v>
      </c>
      <c r="D797" s="1">
        <v>155</v>
      </c>
      <c r="E797" s="1" t="str">
        <f t="shared" si="77"/>
        <v>17155</v>
      </c>
      <c r="F797" s="1" t="s">
        <v>1929</v>
      </c>
      <c r="G797" s="1">
        <v>0</v>
      </c>
    </row>
    <row r="798" spans="1:7" x14ac:dyDescent="0.2">
      <c r="A798" s="1" t="s">
        <v>2295</v>
      </c>
      <c r="B798" s="1">
        <v>17</v>
      </c>
      <c r="C798" s="1" t="s">
        <v>2327</v>
      </c>
      <c r="D798" s="1">
        <v>161</v>
      </c>
      <c r="E798" s="1" t="str">
        <f t="shared" si="77"/>
        <v>17161</v>
      </c>
      <c r="F798" s="1" t="s">
        <v>1928</v>
      </c>
      <c r="G798" s="3">
        <v>65984</v>
      </c>
    </row>
    <row r="799" spans="1:7" x14ac:dyDescent="0.2">
      <c r="A799" s="1" t="s">
        <v>2295</v>
      </c>
      <c r="B799" s="1">
        <v>17</v>
      </c>
      <c r="C799" s="1" t="s">
        <v>2327</v>
      </c>
      <c r="D799" s="1">
        <v>161</v>
      </c>
      <c r="E799" s="1" t="str">
        <f t="shared" ref="E799:E806" si="78" xml:space="preserve"> TEXT(B799,"00") &amp;TEXT(D799,"000")</f>
        <v>17161</v>
      </c>
      <c r="F799" s="1" t="s">
        <v>1929</v>
      </c>
      <c r="G799" s="1">
        <v>600</v>
      </c>
    </row>
    <row r="800" spans="1:7" x14ac:dyDescent="0.2">
      <c r="A800" s="1" t="s">
        <v>2295</v>
      </c>
      <c r="B800" s="1">
        <v>17</v>
      </c>
      <c r="C800" s="1" t="s">
        <v>2328</v>
      </c>
      <c r="D800" s="1">
        <v>177</v>
      </c>
      <c r="E800" s="1" t="str">
        <f t="shared" si="78"/>
        <v>17177</v>
      </c>
      <c r="F800" s="1" t="s">
        <v>1928</v>
      </c>
      <c r="G800" s="3">
        <v>153010</v>
      </c>
    </row>
    <row r="801" spans="1:7" x14ac:dyDescent="0.2">
      <c r="A801" s="1" t="s">
        <v>2295</v>
      </c>
      <c r="B801" s="1">
        <v>17</v>
      </c>
      <c r="C801" s="1" t="s">
        <v>2328</v>
      </c>
      <c r="D801" s="1">
        <v>177</v>
      </c>
      <c r="E801" s="1" t="str">
        <f t="shared" si="78"/>
        <v>17177</v>
      </c>
      <c r="F801" s="1" t="s">
        <v>1929</v>
      </c>
      <c r="G801" s="3">
        <v>7460</v>
      </c>
    </row>
    <row r="802" spans="1:7" x14ac:dyDescent="0.2">
      <c r="A802" s="1" t="s">
        <v>2295</v>
      </c>
      <c r="B802" s="1">
        <v>17</v>
      </c>
      <c r="C802" s="1" t="s">
        <v>2329</v>
      </c>
      <c r="D802" s="1">
        <v>195</v>
      </c>
      <c r="E802" s="1" t="str">
        <f t="shared" si="78"/>
        <v>17195</v>
      </c>
      <c r="F802" s="1" t="s">
        <v>1928</v>
      </c>
      <c r="G802" s="3">
        <v>216805</v>
      </c>
    </row>
    <row r="803" spans="1:7" x14ac:dyDescent="0.2">
      <c r="A803" s="1" t="s">
        <v>2295</v>
      </c>
      <c r="B803" s="1">
        <v>17</v>
      </c>
      <c r="C803" s="1" t="s">
        <v>2329</v>
      </c>
      <c r="D803" s="1">
        <v>195</v>
      </c>
      <c r="E803" s="1" t="str">
        <f t="shared" si="78"/>
        <v>17195</v>
      </c>
      <c r="F803" s="1" t="s">
        <v>1929</v>
      </c>
      <c r="G803" s="3">
        <v>2224</v>
      </c>
    </row>
    <row r="804" spans="1:7" x14ac:dyDescent="0.2">
      <c r="A804" s="1" t="s">
        <v>2295</v>
      </c>
      <c r="B804" s="1">
        <v>17</v>
      </c>
      <c r="C804" s="1" t="s">
        <v>2330</v>
      </c>
      <c r="D804" s="1">
        <v>201</v>
      </c>
      <c r="E804" s="1" t="str">
        <f t="shared" si="78"/>
        <v>17201</v>
      </c>
      <c r="F804" s="1" t="s">
        <v>1928</v>
      </c>
      <c r="G804" s="3">
        <v>79836</v>
      </c>
    </row>
    <row r="805" spans="1:7" x14ac:dyDescent="0.2">
      <c r="A805" s="1" t="s">
        <v>2295</v>
      </c>
      <c r="B805" s="1">
        <v>17</v>
      </c>
      <c r="C805" s="1" t="s">
        <v>2330</v>
      </c>
      <c r="D805" s="1">
        <v>201</v>
      </c>
      <c r="E805" s="1" t="str">
        <f t="shared" si="78"/>
        <v>17201</v>
      </c>
      <c r="F805" s="1" t="s">
        <v>1929</v>
      </c>
      <c r="G805" s="3">
        <v>1738</v>
      </c>
    </row>
    <row r="806" spans="1:7" x14ac:dyDescent="0.2">
      <c r="A806" s="1" t="s">
        <v>2295</v>
      </c>
      <c r="B806" s="1">
        <v>17</v>
      </c>
      <c r="C806" s="1" t="s">
        <v>2331</v>
      </c>
      <c r="D806" s="1">
        <v>47</v>
      </c>
      <c r="E806" s="1" t="str">
        <f t="shared" si="78"/>
        <v>17047</v>
      </c>
      <c r="F806" s="1" t="s">
        <v>1928</v>
      </c>
      <c r="G806" s="3">
        <v>43380</v>
      </c>
    </row>
    <row r="807" spans="1:7" x14ac:dyDescent="0.2">
      <c r="A807" s="1" t="s">
        <v>2295</v>
      </c>
      <c r="B807" s="1">
        <v>17</v>
      </c>
      <c r="C807" s="1" t="s">
        <v>2331</v>
      </c>
      <c r="D807" s="1">
        <v>47</v>
      </c>
      <c r="E807" s="1" t="str">
        <f t="shared" ref="E807:E816" si="79" xml:space="preserve"> TEXT(B807,"00") &amp;TEXT(D807,"000")</f>
        <v>17047</v>
      </c>
      <c r="F807" s="1" t="s">
        <v>1929</v>
      </c>
      <c r="G807" s="1">
        <v>26</v>
      </c>
    </row>
    <row r="808" spans="1:7" x14ac:dyDescent="0.2">
      <c r="A808" s="1" t="s">
        <v>2295</v>
      </c>
      <c r="B808" s="1">
        <v>17</v>
      </c>
      <c r="C808" s="1" t="s">
        <v>1963</v>
      </c>
      <c r="D808" s="1">
        <v>55</v>
      </c>
      <c r="E808" s="1" t="str">
        <f t="shared" si="79"/>
        <v>17055</v>
      </c>
      <c r="F808" s="1" t="s">
        <v>1928</v>
      </c>
      <c r="G808" s="3">
        <v>37668</v>
      </c>
    </row>
    <row r="809" spans="1:7" x14ac:dyDescent="0.2">
      <c r="A809" s="1" t="s">
        <v>2295</v>
      </c>
      <c r="B809" s="1">
        <v>17</v>
      </c>
      <c r="C809" s="1" t="s">
        <v>1963</v>
      </c>
      <c r="D809" s="1">
        <v>55</v>
      </c>
      <c r="E809" s="1" t="str">
        <f t="shared" si="79"/>
        <v>17055</v>
      </c>
      <c r="F809" s="1" t="s">
        <v>1929</v>
      </c>
      <c r="G809" s="3">
        <v>1234</v>
      </c>
    </row>
    <row r="810" spans="1:7" x14ac:dyDescent="0.2">
      <c r="A810" s="1" t="s">
        <v>2295</v>
      </c>
      <c r="B810" s="1">
        <v>17</v>
      </c>
      <c r="C810" s="1" t="s">
        <v>2332</v>
      </c>
      <c r="D810" s="1">
        <v>59</v>
      </c>
      <c r="E810" s="1" t="str">
        <f t="shared" si="79"/>
        <v>17059</v>
      </c>
      <c r="F810" s="1" t="s">
        <v>1928</v>
      </c>
      <c r="G810" s="3">
        <v>74482</v>
      </c>
    </row>
    <row r="811" spans="1:7" x14ac:dyDescent="0.2">
      <c r="A811" s="1" t="s">
        <v>2295</v>
      </c>
      <c r="B811" s="1">
        <v>17</v>
      </c>
      <c r="C811" s="1" t="s">
        <v>2151</v>
      </c>
      <c r="D811" s="1">
        <v>65</v>
      </c>
      <c r="E811" s="1" t="str">
        <f t="shared" si="79"/>
        <v>17065</v>
      </c>
      <c r="F811" s="1" t="s">
        <v>1928</v>
      </c>
      <c r="G811" s="3">
        <v>62347</v>
      </c>
    </row>
    <row r="812" spans="1:7" x14ac:dyDescent="0.2">
      <c r="A812" s="1" t="s">
        <v>2295</v>
      </c>
      <c r="B812" s="1">
        <v>17</v>
      </c>
      <c r="C812" s="1" t="s">
        <v>2333</v>
      </c>
      <c r="D812" s="1">
        <v>69</v>
      </c>
      <c r="E812" s="1" t="str">
        <f t="shared" si="79"/>
        <v>17069</v>
      </c>
      <c r="F812" s="1" t="s">
        <v>1928</v>
      </c>
      <c r="G812" s="1">
        <v>0</v>
      </c>
    </row>
    <row r="813" spans="1:7" x14ac:dyDescent="0.2">
      <c r="A813" s="1" t="s">
        <v>2295</v>
      </c>
      <c r="B813" s="1">
        <v>17</v>
      </c>
      <c r="C813" s="1" t="s">
        <v>1977</v>
      </c>
      <c r="D813" s="1">
        <v>81</v>
      </c>
      <c r="E813" s="1" t="str">
        <f t="shared" si="79"/>
        <v>17081</v>
      </c>
      <c r="F813" s="1" t="s">
        <v>1928</v>
      </c>
      <c r="G813" s="3">
        <v>46139</v>
      </c>
    </row>
    <row r="814" spans="1:7" x14ac:dyDescent="0.2">
      <c r="A814" s="1" t="s">
        <v>2295</v>
      </c>
      <c r="B814" s="1">
        <v>17</v>
      </c>
      <c r="C814" s="1" t="s">
        <v>1977</v>
      </c>
      <c r="D814" s="1">
        <v>81</v>
      </c>
      <c r="E814" s="1" t="str">
        <f t="shared" si="79"/>
        <v>17081</v>
      </c>
      <c r="F814" s="1" t="s">
        <v>1929</v>
      </c>
      <c r="G814" s="1">
        <v>690</v>
      </c>
    </row>
    <row r="815" spans="1:7" x14ac:dyDescent="0.2">
      <c r="A815" s="1" t="s">
        <v>2295</v>
      </c>
      <c r="B815" s="1">
        <v>17</v>
      </c>
      <c r="C815" s="1" t="s">
        <v>2334</v>
      </c>
      <c r="D815" s="1">
        <v>127</v>
      </c>
      <c r="E815" s="1" t="str">
        <f t="shared" si="79"/>
        <v>17127</v>
      </c>
      <c r="F815" s="1" t="s">
        <v>1928</v>
      </c>
      <c r="G815" s="3">
        <v>22479</v>
      </c>
    </row>
    <row r="816" spans="1:7" x14ac:dyDescent="0.2">
      <c r="A816" s="1" t="s">
        <v>2295</v>
      </c>
      <c r="B816" s="1">
        <v>17</v>
      </c>
      <c r="C816" s="1" t="s">
        <v>2334</v>
      </c>
      <c r="D816" s="1">
        <v>127</v>
      </c>
      <c r="E816" s="1" t="str">
        <f t="shared" si="79"/>
        <v>17127</v>
      </c>
      <c r="F816" s="1" t="s">
        <v>1929</v>
      </c>
      <c r="G816" s="1">
        <v>150</v>
      </c>
    </row>
    <row r="817" spans="1:7" x14ac:dyDescent="0.2">
      <c r="A817" s="1" t="s">
        <v>2295</v>
      </c>
      <c r="B817" s="1">
        <v>17</v>
      </c>
      <c r="C817" s="1" t="s">
        <v>2044</v>
      </c>
      <c r="D817" s="1">
        <v>151</v>
      </c>
      <c r="E817" s="1" t="str">
        <f t="shared" ref="E817:E825" si="80" xml:space="preserve"> TEXT(B817,"00") &amp;TEXT(D817,"000")</f>
        <v>17151</v>
      </c>
      <c r="F817" s="1" t="s">
        <v>1928</v>
      </c>
      <c r="G817" s="3">
        <v>4850</v>
      </c>
    </row>
    <row r="818" spans="1:7" x14ac:dyDescent="0.2">
      <c r="A818" s="1" t="s">
        <v>2295</v>
      </c>
      <c r="B818" s="1">
        <v>17</v>
      </c>
      <c r="C818" s="1" t="s">
        <v>2044</v>
      </c>
      <c r="D818" s="1">
        <v>151</v>
      </c>
      <c r="E818" s="1" t="str">
        <f t="shared" si="80"/>
        <v>17151</v>
      </c>
      <c r="F818" s="1" t="s">
        <v>1929</v>
      </c>
      <c r="G818" s="1">
        <v>101</v>
      </c>
    </row>
    <row r="819" spans="1:7" x14ac:dyDescent="0.2">
      <c r="A819" s="1" t="s">
        <v>2295</v>
      </c>
      <c r="B819" s="1">
        <v>17</v>
      </c>
      <c r="C819" s="1" t="s">
        <v>2335</v>
      </c>
      <c r="D819" s="1">
        <v>165</v>
      </c>
      <c r="E819" s="1" t="str">
        <f t="shared" si="80"/>
        <v>17165</v>
      </c>
      <c r="F819" s="1" t="s">
        <v>1928</v>
      </c>
      <c r="G819" s="3">
        <v>43643</v>
      </c>
    </row>
    <row r="820" spans="1:7" x14ac:dyDescent="0.2">
      <c r="A820" s="1" t="s">
        <v>2295</v>
      </c>
      <c r="B820" s="1">
        <v>17</v>
      </c>
      <c r="C820" s="1" t="s">
        <v>2335</v>
      </c>
      <c r="D820" s="1">
        <v>165</v>
      </c>
      <c r="E820" s="1" t="str">
        <f t="shared" si="80"/>
        <v>17165</v>
      </c>
      <c r="F820" s="1" t="s">
        <v>1929</v>
      </c>
      <c r="G820" s="1">
        <v>0</v>
      </c>
    </row>
    <row r="821" spans="1:7" x14ac:dyDescent="0.2">
      <c r="A821" s="1" t="s">
        <v>2295</v>
      </c>
      <c r="B821" s="1">
        <v>17</v>
      </c>
      <c r="C821" s="1" t="s">
        <v>2336</v>
      </c>
      <c r="D821" s="1">
        <v>185</v>
      </c>
      <c r="E821" s="1" t="str">
        <f t="shared" si="80"/>
        <v>17185</v>
      </c>
      <c r="F821" s="1" t="s">
        <v>1928</v>
      </c>
      <c r="G821" s="3">
        <v>47881</v>
      </c>
    </row>
    <row r="822" spans="1:7" x14ac:dyDescent="0.2">
      <c r="A822" s="1" t="s">
        <v>2295</v>
      </c>
      <c r="B822" s="1">
        <v>17</v>
      </c>
      <c r="C822" s="1" t="s">
        <v>2336</v>
      </c>
      <c r="D822" s="1">
        <v>185</v>
      </c>
      <c r="E822" s="1" t="str">
        <f t="shared" si="80"/>
        <v>17185</v>
      </c>
      <c r="F822" s="1" t="s">
        <v>1929</v>
      </c>
      <c r="G822" s="1">
        <v>0</v>
      </c>
    </row>
    <row r="823" spans="1:7" x14ac:dyDescent="0.2">
      <c r="A823" s="1" t="s">
        <v>2295</v>
      </c>
      <c r="B823" s="1">
        <v>17</v>
      </c>
      <c r="C823" s="1" t="s">
        <v>2252</v>
      </c>
      <c r="D823" s="1">
        <v>191</v>
      </c>
      <c r="E823" s="1" t="str">
        <f t="shared" si="80"/>
        <v>17191</v>
      </c>
      <c r="F823" s="1" t="s">
        <v>1928</v>
      </c>
      <c r="G823" s="3">
        <v>119771</v>
      </c>
    </row>
    <row r="824" spans="1:7" x14ac:dyDescent="0.2">
      <c r="A824" s="1" t="s">
        <v>2295</v>
      </c>
      <c r="B824" s="1">
        <v>17</v>
      </c>
      <c r="C824" s="1" t="s">
        <v>2252</v>
      </c>
      <c r="D824" s="1">
        <v>191</v>
      </c>
      <c r="E824" s="1" t="str">
        <f t="shared" si="80"/>
        <v>17191</v>
      </c>
      <c r="F824" s="1" t="s">
        <v>1929</v>
      </c>
      <c r="G824" s="1">
        <v>312</v>
      </c>
    </row>
    <row r="825" spans="1:7" x14ac:dyDescent="0.2">
      <c r="A825" s="1" t="s">
        <v>2295</v>
      </c>
      <c r="B825" s="1">
        <v>17</v>
      </c>
      <c r="C825" s="1" t="s">
        <v>2028</v>
      </c>
      <c r="D825" s="1">
        <v>193</v>
      </c>
      <c r="E825" s="1" t="str">
        <f t="shared" si="80"/>
        <v>17193</v>
      </c>
      <c r="F825" s="1" t="s">
        <v>1928</v>
      </c>
      <c r="G825" s="3">
        <v>92677</v>
      </c>
    </row>
    <row r="826" spans="1:7" x14ac:dyDescent="0.2">
      <c r="A826" s="1" t="s">
        <v>2295</v>
      </c>
      <c r="B826" s="1">
        <v>17</v>
      </c>
      <c r="C826" s="1" t="s">
        <v>2028</v>
      </c>
      <c r="D826" s="1">
        <v>193</v>
      </c>
      <c r="E826" s="1" t="str">
        <f t="shared" ref="E826:E833" si="81" xml:space="preserve"> TEXT(B826,"00") &amp;TEXT(D826,"000")</f>
        <v>17193</v>
      </c>
      <c r="F826" s="1" t="s">
        <v>1929</v>
      </c>
      <c r="G826" s="1">
        <v>125</v>
      </c>
    </row>
    <row r="827" spans="1:7" x14ac:dyDescent="0.2">
      <c r="A827" s="1" t="s">
        <v>2295</v>
      </c>
      <c r="B827" s="1">
        <v>17</v>
      </c>
      <c r="C827" s="1" t="s">
        <v>2337</v>
      </c>
      <c r="D827" s="1">
        <v>3</v>
      </c>
      <c r="E827" s="1" t="str">
        <f t="shared" si="81"/>
        <v>17003</v>
      </c>
      <c r="F827" s="1" t="s">
        <v>1928</v>
      </c>
      <c r="G827" s="3">
        <v>5211</v>
      </c>
    </row>
    <row r="828" spans="1:7" x14ac:dyDescent="0.2">
      <c r="A828" s="1" t="s">
        <v>2295</v>
      </c>
      <c r="B828" s="1">
        <v>17</v>
      </c>
      <c r="C828" s="1" t="s">
        <v>2338</v>
      </c>
      <c r="D828" s="1">
        <v>27</v>
      </c>
      <c r="E828" s="1" t="str">
        <f t="shared" si="81"/>
        <v>17027</v>
      </c>
      <c r="F828" s="1" t="s">
        <v>1928</v>
      </c>
      <c r="G828" s="3">
        <v>84970</v>
      </c>
    </row>
    <row r="829" spans="1:7" x14ac:dyDescent="0.2">
      <c r="A829" s="1" t="s">
        <v>2295</v>
      </c>
      <c r="B829" s="1">
        <v>17</v>
      </c>
      <c r="C829" s="1" t="s">
        <v>2338</v>
      </c>
      <c r="D829" s="1">
        <v>27</v>
      </c>
      <c r="E829" s="1" t="str">
        <f t="shared" si="81"/>
        <v>17027</v>
      </c>
      <c r="F829" s="1" t="s">
        <v>1929</v>
      </c>
      <c r="G829" s="3">
        <v>7028</v>
      </c>
    </row>
    <row r="830" spans="1:7" x14ac:dyDescent="0.2">
      <c r="A830" s="1" t="s">
        <v>2295</v>
      </c>
      <c r="B830" s="1">
        <v>17</v>
      </c>
      <c r="C830" s="1" t="s">
        <v>1959</v>
      </c>
      <c r="D830" s="1">
        <v>77</v>
      </c>
      <c r="E830" s="1" t="str">
        <f t="shared" si="81"/>
        <v>17077</v>
      </c>
      <c r="F830" s="1" t="s">
        <v>1928</v>
      </c>
      <c r="G830" s="3">
        <v>30908</v>
      </c>
    </row>
    <row r="831" spans="1:7" x14ac:dyDescent="0.2">
      <c r="A831" s="1" t="s">
        <v>2295</v>
      </c>
      <c r="B831" s="1">
        <v>17</v>
      </c>
      <c r="C831" s="1" t="s">
        <v>1959</v>
      </c>
      <c r="D831" s="1">
        <v>77</v>
      </c>
      <c r="E831" s="1" t="str">
        <f t="shared" si="81"/>
        <v>17077</v>
      </c>
      <c r="F831" s="1" t="s">
        <v>1929</v>
      </c>
      <c r="G831" s="1">
        <v>751</v>
      </c>
    </row>
    <row r="832" spans="1:7" x14ac:dyDescent="0.2">
      <c r="A832" s="1" t="s">
        <v>2295</v>
      </c>
      <c r="B832" s="1">
        <v>17</v>
      </c>
      <c r="C832" s="1" t="s">
        <v>2042</v>
      </c>
      <c r="D832" s="1">
        <v>87</v>
      </c>
      <c r="E832" s="1" t="str">
        <f t="shared" si="81"/>
        <v>17087</v>
      </c>
      <c r="F832" s="1" t="s">
        <v>1928</v>
      </c>
      <c r="G832" s="3">
        <v>4999</v>
      </c>
    </row>
    <row r="833" spans="1:7" x14ac:dyDescent="0.2">
      <c r="A833" s="1" t="s">
        <v>2295</v>
      </c>
      <c r="B833" s="1">
        <v>17</v>
      </c>
      <c r="C833" s="1" t="s">
        <v>1948</v>
      </c>
      <c r="D833" s="1">
        <v>133</v>
      </c>
      <c r="E833" s="1" t="str">
        <f t="shared" si="81"/>
        <v>17133</v>
      </c>
      <c r="F833" s="1" t="s">
        <v>1928</v>
      </c>
      <c r="G833" s="3">
        <v>49625</v>
      </c>
    </row>
    <row r="834" spans="1:7" x14ac:dyDescent="0.2">
      <c r="A834" s="1" t="s">
        <v>2295</v>
      </c>
      <c r="B834" s="1">
        <v>17</v>
      </c>
      <c r="C834" s="1" t="s">
        <v>1948</v>
      </c>
      <c r="D834" s="1">
        <v>133</v>
      </c>
      <c r="E834" s="1" t="str">
        <f t="shared" ref="E834:E842" si="82" xml:space="preserve"> TEXT(B834,"00") &amp;TEXT(D834,"000")</f>
        <v>17133</v>
      </c>
      <c r="F834" s="1" t="s">
        <v>1929</v>
      </c>
      <c r="G834" s="3">
        <v>1524</v>
      </c>
    </row>
    <row r="835" spans="1:7" x14ac:dyDescent="0.2">
      <c r="A835" s="1" t="s">
        <v>2295</v>
      </c>
      <c r="B835" s="1">
        <v>17</v>
      </c>
      <c r="C835" s="1" t="s">
        <v>1939</v>
      </c>
      <c r="D835" s="1">
        <v>145</v>
      </c>
      <c r="E835" s="1" t="str">
        <f t="shared" si="82"/>
        <v>17145</v>
      </c>
      <c r="F835" s="1" t="s">
        <v>1928</v>
      </c>
      <c r="G835" s="3">
        <v>39635</v>
      </c>
    </row>
    <row r="836" spans="1:7" x14ac:dyDescent="0.2">
      <c r="A836" s="1" t="s">
        <v>2295</v>
      </c>
      <c r="B836" s="1">
        <v>17</v>
      </c>
      <c r="C836" s="1" t="s">
        <v>1939</v>
      </c>
      <c r="D836" s="1">
        <v>145</v>
      </c>
      <c r="E836" s="1" t="str">
        <f t="shared" si="82"/>
        <v>17145</v>
      </c>
      <c r="F836" s="1" t="s">
        <v>1929</v>
      </c>
      <c r="G836" s="3">
        <v>1146</v>
      </c>
    </row>
    <row r="837" spans="1:7" x14ac:dyDescent="0.2">
      <c r="A837" s="1" t="s">
        <v>2295</v>
      </c>
      <c r="B837" s="1">
        <v>17</v>
      </c>
      <c r="C837" s="1" t="s">
        <v>2014</v>
      </c>
      <c r="D837" s="1">
        <v>153</v>
      </c>
      <c r="E837" s="1" t="str">
        <f t="shared" si="82"/>
        <v>17153</v>
      </c>
      <c r="F837" s="1" t="s">
        <v>1928</v>
      </c>
      <c r="G837" s="3">
        <v>18653</v>
      </c>
    </row>
    <row r="838" spans="1:7" x14ac:dyDescent="0.2">
      <c r="A838" s="1" t="s">
        <v>2295</v>
      </c>
      <c r="B838" s="1">
        <v>17</v>
      </c>
      <c r="C838" s="1" t="s">
        <v>2014</v>
      </c>
      <c r="D838" s="1">
        <v>153</v>
      </c>
      <c r="E838" s="1" t="str">
        <f t="shared" si="82"/>
        <v>17153</v>
      </c>
      <c r="F838" s="1" t="s">
        <v>1929</v>
      </c>
      <c r="G838" s="1">
        <v>0</v>
      </c>
    </row>
    <row r="839" spans="1:7" x14ac:dyDescent="0.2">
      <c r="A839" s="1" t="s">
        <v>2295</v>
      </c>
      <c r="B839" s="1">
        <v>17</v>
      </c>
      <c r="C839" s="1" t="s">
        <v>1981</v>
      </c>
      <c r="D839" s="1">
        <v>157</v>
      </c>
      <c r="E839" s="1" t="str">
        <f t="shared" si="82"/>
        <v>17157</v>
      </c>
      <c r="F839" s="1" t="s">
        <v>1928</v>
      </c>
      <c r="G839" s="3">
        <v>61926</v>
      </c>
    </row>
    <row r="840" spans="1:7" x14ac:dyDescent="0.2">
      <c r="A840" s="1" t="s">
        <v>2295</v>
      </c>
      <c r="B840" s="1">
        <v>17</v>
      </c>
      <c r="C840" s="1" t="s">
        <v>1981</v>
      </c>
      <c r="D840" s="1">
        <v>157</v>
      </c>
      <c r="E840" s="1" t="str">
        <f t="shared" si="82"/>
        <v>17157</v>
      </c>
      <c r="F840" s="1" t="s">
        <v>1929</v>
      </c>
      <c r="G840" s="3">
        <v>2096</v>
      </c>
    </row>
    <row r="841" spans="1:7" x14ac:dyDescent="0.2">
      <c r="A841" s="1" t="s">
        <v>2295</v>
      </c>
      <c r="B841" s="1">
        <v>17</v>
      </c>
      <c r="C841" s="1" t="s">
        <v>2339</v>
      </c>
      <c r="D841" s="1">
        <v>163</v>
      </c>
      <c r="E841" s="1" t="str">
        <f t="shared" si="82"/>
        <v>17163</v>
      </c>
      <c r="F841" s="1" t="s">
        <v>1928</v>
      </c>
      <c r="G841" s="3">
        <v>92737</v>
      </c>
    </row>
    <row r="842" spans="1:7" x14ac:dyDescent="0.2">
      <c r="A842" s="1" t="s">
        <v>2295</v>
      </c>
      <c r="B842" s="1">
        <v>17</v>
      </c>
      <c r="C842" s="1" t="s">
        <v>2339</v>
      </c>
      <c r="D842" s="1">
        <v>163</v>
      </c>
      <c r="E842" s="1" t="str">
        <f t="shared" si="82"/>
        <v>17163</v>
      </c>
      <c r="F842" s="1" t="s">
        <v>1929</v>
      </c>
      <c r="G842" s="1">
        <v>758</v>
      </c>
    </row>
    <row r="843" spans="1:7" x14ac:dyDescent="0.2">
      <c r="A843" s="1" t="s">
        <v>2295</v>
      </c>
      <c r="B843" s="1">
        <v>17</v>
      </c>
      <c r="C843" s="1" t="s">
        <v>2145</v>
      </c>
      <c r="D843" s="1">
        <v>181</v>
      </c>
      <c r="E843" s="1" t="str">
        <f t="shared" ref="E843:E850" si="83" xml:space="preserve"> TEXT(B843,"00") &amp;TEXT(D843,"000")</f>
        <v>17181</v>
      </c>
      <c r="F843" s="1" t="s">
        <v>1928</v>
      </c>
      <c r="G843" s="3">
        <v>16599</v>
      </c>
    </row>
    <row r="844" spans="1:7" x14ac:dyDescent="0.2">
      <c r="A844" s="1" t="s">
        <v>2295</v>
      </c>
      <c r="B844" s="1">
        <v>17</v>
      </c>
      <c r="C844" s="1" t="s">
        <v>2145</v>
      </c>
      <c r="D844" s="1">
        <v>181</v>
      </c>
      <c r="E844" s="1" t="str">
        <f t="shared" si="83"/>
        <v>17181</v>
      </c>
      <c r="F844" s="1" t="s">
        <v>1929</v>
      </c>
      <c r="G844" s="1">
        <v>880</v>
      </c>
    </row>
    <row r="845" spans="1:7" x14ac:dyDescent="0.2">
      <c r="A845" s="1" t="s">
        <v>2295</v>
      </c>
      <c r="B845" s="1">
        <v>17</v>
      </c>
      <c r="C845" s="1" t="s">
        <v>1949</v>
      </c>
      <c r="D845" s="1">
        <v>189</v>
      </c>
      <c r="E845" s="1" t="str">
        <f t="shared" si="83"/>
        <v>17189</v>
      </c>
      <c r="F845" s="1" t="s">
        <v>1928</v>
      </c>
      <c r="G845" s="3">
        <v>116899</v>
      </c>
    </row>
    <row r="846" spans="1:7" x14ac:dyDescent="0.2">
      <c r="A846" s="1" t="s">
        <v>2295</v>
      </c>
      <c r="B846" s="1">
        <v>17</v>
      </c>
      <c r="C846" s="1" t="s">
        <v>1949</v>
      </c>
      <c r="D846" s="1">
        <v>189</v>
      </c>
      <c r="E846" s="1" t="str">
        <f t="shared" si="83"/>
        <v>17189</v>
      </c>
      <c r="F846" s="1" t="s">
        <v>1929</v>
      </c>
      <c r="G846" s="3">
        <v>5630</v>
      </c>
    </row>
    <row r="847" spans="1:7" x14ac:dyDescent="0.2">
      <c r="A847" s="1" t="s">
        <v>2295</v>
      </c>
      <c r="B847" s="1">
        <v>17</v>
      </c>
      <c r="C847" s="1" t="s">
        <v>2340</v>
      </c>
      <c r="D847" s="1">
        <v>199</v>
      </c>
      <c r="E847" s="1" t="str">
        <f t="shared" si="83"/>
        <v>17199</v>
      </c>
      <c r="F847" s="1" t="s">
        <v>1928</v>
      </c>
      <c r="G847" s="3">
        <v>17803</v>
      </c>
    </row>
    <row r="848" spans="1:7" x14ac:dyDescent="0.2">
      <c r="A848" s="1" t="s">
        <v>2295</v>
      </c>
      <c r="B848" s="1">
        <v>17</v>
      </c>
      <c r="C848" s="1" t="s">
        <v>2087</v>
      </c>
      <c r="D848" s="1">
        <v>1</v>
      </c>
      <c r="E848" s="1" t="str">
        <f t="shared" si="83"/>
        <v>17001</v>
      </c>
      <c r="F848" s="1" t="s">
        <v>1928</v>
      </c>
      <c r="G848" s="3">
        <v>170774</v>
      </c>
    </row>
    <row r="849" spans="1:7" x14ac:dyDescent="0.2">
      <c r="A849" s="1" t="s">
        <v>2295</v>
      </c>
      <c r="B849" s="1">
        <v>17</v>
      </c>
      <c r="C849" s="1" t="s">
        <v>2087</v>
      </c>
      <c r="D849" s="1">
        <v>1</v>
      </c>
      <c r="E849" s="1" t="str">
        <f t="shared" si="83"/>
        <v>17001</v>
      </c>
      <c r="F849" s="1" t="s">
        <v>1929</v>
      </c>
      <c r="G849" s="3">
        <v>2899</v>
      </c>
    </row>
    <row r="850" spans="1:7" x14ac:dyDescent="0.2">
      <c r="A850" s="1" t="s">
        <v>2295</v>
      </c>
      <c r="B850" s="1">
        <v>17</v>
      </c>
      <c r="C850" s="1" t="s">
        <v>2341</v>
      </c>
      <c r="D850" s="1">
        <v>9</v>
      </c>
      <c r="E850" s="1" t="str">
        <f t="shared" si="83"/>
        <v>17009</v>
      </c>
      <c r="F850" s="1" t="s">
        <v>1928</v>
      </c>
      <c r="G850" s="3">
        <v>32742</v>
      </c>
    </row>
    <row r="851" spans="1:7" x14ac:dyDescent="0.2">
      <c r="A851" s="1" t="s">
        <v>2295</v>
      </c>
      <c r="B851" s="1">
        <v>17</v>
      </c>
      <c r="C851" s="1" t="s">
        <v>2341</v>
      </c>
      <c r="D851" s="1">
        <v>9</v>
      </c>
      <c r="E851" s="1" t="str">
        <f t="shared" ref="E851:E858" si="84" xml:space="preserve"> TEXT(B851,"00") &amp;TEXT(D851,"000")</f>
        <v>17009</v>
      </c>
      <c r="F851" s="1" t="s">
        <v>1929</v>
      </c>
      <c r="G851" s="1">
        <v>278</v>
      </c>
    </row>
    <row r="852" spans="1:7" x14ac:dyDescent="0.2">
      <c r="A852" s="1" t="s">
        <v>2295</v>
      </c>
      <c r="B852" s="1">
        <v>17</v>
      </c>
      <c r="C852" s="1" t="s">
        <v>2022</v>
      </c>
      <c r="D852" s="1">
        <v>57</v>
      </c>
      <c r="E852" s="1" t="str">
        <f t="shared" si="84"/>
        <v>17057</v>
      </c>
      <c r="F852" s="1" t="s">
        <v>1928</v>
      </c>
      <c r="G852" s="3">
        <v>141277</v>
      </c>
    </row>
    <row r="853" spans="1:7" x14ac:dyDescent="0.2">
      <c r="A853" s="1" t="s">
        <v>2295</v>
      </c>
      <c r="B853" s="1">
        <v>17</v>
      </c>
      <c r="C853" s="1" t="s">
        <v>2022</v>
      </c>
      <c r="D853" s="1">
        <v>57</v>
      </c>
      <c r="E853" s="1" t="str">
        <f t="shared" si="84"/>
        <v>17057</v>
      </c>
      <c r="F853" s="1" t="s">
        <v>1929</v>
      </c>
      <c r="G853" s="3">
        <v>2911</v>
      </c>
    </row>
    <row r="854" spans="1:7" x14ac:dyDescent="0.2">
      <c r="A854" s="1" t="s">
        <v>2295</v>
      </c>
      <c r="B854" s="1">
        <v>17</v>
      </c>
      <c r="C854" s="1" t="s">
        <v>2342</v>
      </c>
      <c r="D854" s="1">
        <v>67</v>
      </c>
      <c r="E854" s="1" t="str">
        <f t="shared" si="84"/>
        <v>17067</v>
      </c>
      <c r="F854" s="1" t="s">
        <v>1928</v>
      </c>
      <c r="G854" s="3">
        <v>176035</v>
      </c>
    </row>
    <row r="855" spans="1:7" x14ac:dyDescent="0.2">
      <c r="A855" s="1" t="s">
        <v>2295</v>
      </c>
      <c r="B855" s="1">
        <v>17</v>
      </c>
      <c r="C855" s="1" t="s">
        <v>2342</v>
      </c>
      <c r="D855" s="1">
        <v>67</v>
      </c>
      <c r="E855" s="1" t="str">
        <f t="shared" si="84"/>
        <v>17067</v>
      </c>
      <c r="F855" s="1" t="s">
        <v>1929</v>
      </c>
      <c r="G855" s="3">
        <v>1050</v>
      </c>
    </row>
    <row r="856" spans="1:7" x14ac:dyDescent="0.2">
      <c r="A856" s="1" t="s">
        <v>2295</v>
      </c>
      <c r="B856" s="1">
        <v>17</v>
      </c>
      <c r="C856" s="1" t="s">
        <v>2343</v>
      </c>
      <c r="D856" s="1">
        <v>71</v>
      </c>
      <c r="E856" s="1" t="str">
        <f t="shared" si="84"/>
        <v>17071</v>
      </c>
      <c r="F856" s="1" t="s">
        <v>1928</v>
      </c>
      <c r="G856" s="3">
        <v>88056</v>
      </c>
    </row>
    <row r="857" spans="1:7" x14ac:dyDescent="0.2">
      <c r="A857" s="1" t="s">
        <v>2295</v>
      </c>
      <c r="B857" s="1">
        <v>17</v>
      </c>
      <c r="C857" s="1" t="s">
        <v>2343</v>
      </c>
      <c r="D857" s="1">
        <v>71</v>
      </c>
      <c r="E857" s="1" t="str">
        <f t="shared" si="84"/>
        <v>17071</v>
      </c>
      <c r="F857" s="1" t="s">
        <v>1929</v>
      </c>
      <c r="G857" s="3">
        <v>2652</v>
      </c>
    </row>
    <row r="858" spans="1:7" x14ac:dyDescent="0.2">
      <c r="A858" s="1" t="s">
        <v>2295</v>
      </c>
      <c r="B858" s="1">
        <v>17</v>
      </c>
      <c r="C858" s="1" t="s">
        <v>2344</v>
      </c>
      <c r="D858" s="1">
        <v>95</v>
      </c>
      <c r="E858" s="1" t="str">
        <f t="shared" si="84"/>
        <v>17095</v>
      </c>
      <c r="F858" s="1" t="s">
        <v>1928</v>
      </c>
      <c r="G858" s="3">
        <v>179797</v>
      </c>
    </row>
    <row r="859" spans="1:7" x14ac:dyDescent="0.2">
      <c r="A859" s="1" t="s">
        <v>2295</v>
      </c>
      <c r="B859" s="1">
        <v>17</v>
      </c>
      <c r="C859" s="1" t="s">
        <v>2344</v>
      </c>
      <c r="D859" s="1">
        <v>95</v>
      </c>
      <c r="E859" s="1" t="str">
        <f t="shared" ref="E859:E868" si="85" xml:space="preserve"> TEXT(B859,"00") &amp;TEXT(D859,"000")</f>
        <v>17095</v>
      </c>
      <c r="F859" s="1" t="s">
        <v>1929</v>
      </c>
      <c r="G859" s="1">
        <v>859</v>
      </c>
    </row>
    <row r="860" spans="1:7" x14ac:dyDescent="0.2">
      <c r="A860" s="1" t="s">
        <v>2295</v>
      </c>
      <c r="B860" s="1">
        <v>17</v>
      </c>
      <c r="C860" s="1" t="s">
        <v>2345</v>
      </c>
      <c r="D860" s="1">
        <v>109</v>
      </c>
      <c r="E860" s="1" t="str">
        <f t="shared" si="85"/>
        <v>17109</v>
      </c>
      <c r="F860" s="1" t="s">
        <v>1928</v>
      </c>
      <c r="G860" s="3">
        <v>136868</v>
      </c>
    </row>
    <row r="861" spans="1:7" x14ac:dyDescent="0.2">
      <c r="A861" s="1" t="s">
        <v>2295</v>
      </c>
      <c r="B861" s="1">
        <v>17</v>
      </c>
      <c r="C861" s="1" t="s">
        <v>2345</v>
      </c>
      <c r="D861" s="1">
        <v>109</v>
      </c>
      <c r="E861" s="1" t="str">
        <f t="shared" si="85"/>
        <v>17109</v>
      </c>
      <c r="F861" s="1" t="s">
        <v>1929</v>
      </c>
      <c r="G861" s="1">
        <v>395</v>
      </c>
    </row>
    <row r="862" spans="1:7" x14ac:dyDescent="0.2">
      <c r="A862" s="1" t="s">
        <v>2295</v>
      </c>
      <c r="B862" s="1">
        <v>17</v>
      </c>
      <c r="C862" s="1" t="s">
        <v>2346</v>
      </c>
      <c r="D862" s="1">
        <v>169</v>
      </c>
      <c r="E862" s="1" t="str">
        <f t="shared" si="85"/>
        <v>17169</v>
      </c>
      <c r="F862" s="1" t="s">
        <v>1928</v>
      </c>
      <c r="G862" s="3">
        <v>67048</v>
      </c>
    </row>
    <row r="863" spans="1:7" x14ac:dyDescent="0.2">
      <c r="A863" s="1" t="s">
        <v>2295</v>
      </c>
      <c r="B863" s="1">
        <v>17</v>
      </c>
      <c r="C863" s="1" t="s">
        <v>2346</v>
      </c>
      <c r="D863" s="1">
        <v>169</v>
      </c>
      <c r="E863" s="1" t="str">
        <f t="shared" si="85"/>
        <v>17169</v>
      </c>
      <c r="F863" s="1" t="s">
        <v>1929</v>
      </c>
      <c r="G863" s="1">
        <v>682</v>
      </c>
    </row>
    <row r="864" spans="1:7" x14ac:dyDescent="0.2">
      <c r="A864" s="1" t="s">
        <v>2295</v>
      </c>
      <c r="B864" s="1">
        <v>17</v>
      </c>
      <c r="C864" s="1" t="s">
        <v>2347</v>
      </c>
      <c r="D864" s="1">
        <v>187</v>
      </c>
      <c r="E864" s="1" t="str">
        <f t="shared" si="85"/>
        <v>17187</v>
      </c>
      <c r="F864" s="1" t="s">
        <v>1928</v>
      </c>
      <c r="G864" s="3">
        <v>158390</v>
      </c>
    </row>
    <row r="865" spans="1:7" x14ac:dyDescent="0.2">
      <c r="A865" s="1" t="s">
        <v>2295</v>
      </c>
      <c r="B865" s="1">
        <v>17</v>
      </c>
      <c r="C865" s="1" t="s">
        <v>2347</v>
      </c>
      <c r="D865" s="1">
        <v>187</v>
      </c>
      <c r="E865" s="1" t="str">
        <f t="shared" si="85"/>
        <v>17187</v>
      </c>
      <c r="F865" s="1" t="s">
        <v>1929</v>
      </c>
      <c r="G865" s="1">
        <v>510</v>
      </c>
    </row>
    <row r="866" spans="1:7" x14ac:dyDescent="0.2">
      <c r="A866" s="1" t="s">
        <v>2295</v>
      </c>
      <c r="B866" s="1">
        <v>17</v>
      </c>
      <c r="C866" s="1" t="s">
        <v>2348</v>
      </c>
      <c r="D866" s="1">
        <v>5</v>
      </c>
      <c r="E866" s="1" t="str">
        <f t="shared" si="85"/>
        <v>17005</v>
      </c>
      <c r="F866" s="1" t="s">
        <v>1928</v>
      </c>
      <c r="G866" s="3">
        <v>52929</v>
      </c>
    </row>
    <row r="867" spans="1:7" x14ac:dyDescent="0.2">
      <c r="A867" s="1" t="s">
        <v>2295</v>
      </c>
      <c r="B867" s="1">
        <v>17</v>
      </c>
      <c r="C867" s="1" t="s">
        <v>2348</v>
      </c>
      <c r="D867" s="1">
        <v>5</v>
      </c>
      <c r="E867" s="1" t="str">
        <f t="shared" si="85"/>
        <v>17005</v>
      </c>
      <c r="F867" s="1" t="s">
        <v>1929</v>
      </c>
      <c r="G867" s="3">
        <v>1058</v>
      </c>
    </row>
    <row r="868" spans="1:7" x14ac:dyDescent="0.2">
      <c r="A868" s="1" t="s">
        <v>2295</v>
      </c>
      <c r="B868" s="1">
        <v>17</v>
      </c>
      <c r="C868" s="1" t="s">
        <v>1952</v>
      </c>
      <c r="D868" s="1">
        <v>13</v>
      </c>
      <c r="E868" s="1" t="str">
        <f t="shared" si="85"/>
        <v>17013</v>
      </c>
      <c r="F868" s="1" t="s">
        <v>1928</v>
      </c>
      <c r="G868" s="3">
        <v>21639</v>
      </c>
    </row>
    <row r="869" spans="1:7" x14ac:dyDescent="0.2">
      <c r="A869" s="1" t="s">
        <v>2295</v>
      </c>
      <c r="B869" s="1">
        <v>17</v>
      </c>
      <c r="C869" s="1" t="s">
        <v>1952</v>
      </c>
      <c r="D869" s="1">
        <v>13</v>
      </c>
      <c r="E869" s="1" t="str">
        <f t="shared" ref="E869:E877" si="86" xml:space="preserve"> TEXT(B869,"00") &amp;TEXT(D869,"000")</f>
        <v>17013</v>
      </c>
      <c r="F869" s="1" t="s">
        <v>1929</v>
      </c>
      <c r="G869" s="1">
        <v>132</v>
      </c>
    </row>
    <row r="870" spans="1:7" x14ac:dyDescent="0.2">
      <c r="A870" s="1" t="s">
        <v>2295</v>
      </c>
      <c r="B870" s="1">
        <v>17</v>
      </c>
      <c r="C870" s="1" t="s">
        <v>2349</v>
      </c>
      <c r="D870" s="1">
        <v>17</v>
      </c>
      <c r="E870" s="1" t="str">
        <f t="shared" si="86"/>
        <v>17017</v>
      </c>
      <c r="F870" s="1" t="s">
        <v>1928</v>
      </c>
      <c r="G870" s="3">
        <v>86133</v>
      </c>
    </row>
    <row r="871" spans="1:7" x14ac:dyDescent="0.2">
      <c r="A871" s="1" t="s">
        <v>2295</v>
      </c>
      <c r="B871" s="1">
        <v>17</v>
      </c>
      <c r="C871" s="1" t="s">
        <v>2349</v>
      </c>
      <c r="D871" s="1">
        <v>17</v>
      </c>
      <c r="E871" s="1" t="str">
        <f t="shared" si="86"/>
        <v>17017</v>
      </c>
      <c r="F871" s="1" t="s">
        <v>1929</v>
      </c>
      <c r="G871" s="1">
        <v>114</v>
      </c>
    </row>
    <row r="872" spans="1:7" x14ac:dyDescent="0.2">
      <c r="A872" s="1" t="s">
        <v>2295</v>
      </c>
      <c r="B872" s="1">
        <v>17</v>
      </c>
      <c r="C872" s="1" t="s">
        <v>2350</v>
      </c>
      <c r="D872" s="1">
        <v>21</v>
      </c>
      <c r="E872" s="1" t="str">
        <f t="shared" si="86"/>
        <v>17021</v>
      </c>
      <c r="F872" s="1" t="s">
        <v>1928</v>
      </c>
      <c r="G872" s="3">
        <v>190461</v>
      </c>
    </row>
    <row r="873" spans="1:7" x14ac:dyDescent="0.2">
      <c r="A873" s="1" t="s">
        <v>2295</v>
      </c>
      <c r="B873" s="1">
        <v>17</v>
      </c>
      <c r="C873" s="1" t="s">
        <v>2350</v>
      </c>
      <c r="D873" s="1">
        <v>21</v>
      </c>
      <c r="E873" s="1" t="str">
        <f t="shared" si="86"/>
        <v>17021</v>
      </c>
      <c r="F873" s="1" t="s">
        <v>1929</v>
      </c>
      <c r="G873" s="1">
        <v>167</v>
      </c>
    </row>
    <row r="874" spans="1:7" x14ac:dyDescent="0.2">
      <c r="A874" s="1" t="s">
        <v>2295</v>
      </c>
      <c r="B874" s="1">
        <v>17</v>
      </c>
      <c r="C874" s="1" t="s">
        <v>1933</v>
      </c>
      <c r="D874" s="1">
        <v>61</v>
      </c>
      <c r="E874" s="1" t="str">
        <f t="shared" si="86"/>
        <v>17061</v>
      </c>
      <c r="F874" s="1" t="s">
        <v>1928</v>
      </c>
      <c r="G874" s="3">
        <v>118379</v>
      </c>
    </row>
    <row r="875" spans="1:7" x14ac:dyDescent="0.2">
      <c r="A875" s="1" t="s">
        <v>2295</v>
      </c>
      <c r="B875" s="1">
        <v>17</v>
      </c>
      <c r="C875" s="1" t="s">
        <v>1933</v>
      </c>
      <c r="D875" s="1">
        <v>61</v>
      </c>
      <c r="E875" s="1" t="str">
        <f t="shared" si="86"/>
        <v>17061</v>
      </c>
      <c r="F875" s="1" t="s">
        <v>1929</v>
      </c>
      <c r="G875" s="1">
        <v>937</v>
      </c>
    </row>
    <row r="876" spans="1:7" x14ac:dyDescent="0.2">
      <c r="A876" s="1" t="s">
        <v>2295</v>
      </c>
      <c r="B876" s="1">
        <v>17</v>
      </c>
      <c r="C876" s="1" t="s">
        <v>2351</v>
      </c>
      <c r="D876" s="1">
        <v>83</v>
      </c>
      <c r="E876" s="1" t="str">
        <f t="shared" si="86"/>
        <v>17083</v>
      </c>
      <c r="F876" s="1" t="s">
        <v>1928</v>
      </c>
      <c r="G876" s="3">
        <v>75359</v>
      </c>
    </row>
    <row r="877" spans="1:7" x14ac:dyDescent="0.2">
      <c r="A877" s="1" t="s">
        <v>2295</v>
      </c>
      <c r="B877" s="1">
        <v>17</v>
      </c>
      <c r="C877" s="1" t="s">
        <v>2351</v>
      </c>
      <c r="D877" s="1">
        <v>83</v>
      </c>
      <c r="E877" s="1" t="str">
        <f t="shared" si="86"/>
        <v>17083</v>
      </c>
      <c r="F877" s="1" t="s">
        <v>1929</v>
      </c>
      <c r="G877" s="1">
        <v>183</v>
      </c>
    </row>
    <row r="878" spans="1:7" x14ac:dyDescent="0.2">
      <c r="A878" s="1" t="s">
        <v>2295</v>
      </c>
      <c r="B878" s="1">
        <v>17</v>
      </c>
      <c r="C878" s="1" t="s">
        <v>2352</v>
      </c>
      <c r="D878" s="1">
        <v>117</v>
      </c>
      <c r="E878" s="1" t="str">
        <f t="shared" ref="E878:E886" si="87" xml:space="preserve"> TEXT(B878,"00") &amp;TEXT(D878,"000")</f>
        <v>17117</v>
      </c>
      <c r="F878" s="1" t="s">
        <v>1928</v>
      </c>
      <c r="G878" s="3">
        <v>164851</v>
      </c>
    </row>
    <row r="879" spans="1:7" x14ac:dyDescent="0.2">
      <c r="A879" s="1" t="s">
        <v>2295</v>
      </c>
      <c r="B879" s="1">
        <v>17</v>
      </c>
      <c r="C879" s="1" t="s">
        <v>2352</v>
      </c>
      <c r="D879" s="1">
        <v>117</v>
      </c>
      <c r="E879" s="1" t="str">
        <f t="shared" si="87"/>
        <v>17117</v>
      </c>
      <c r="F879" s="1" t="s">
        <v>1929</v>
      </c>
      <c r="G879" s="3">
        <v>2866</v>
      </c>
    </row>
    <row r="880" spans="1:7" x14ac:dyDescent="0.2">
      <c r="A880" s="1" t="s">
        <v>2295</v>
      </c>
      <c r="B880" s="1">
        <v>17</v>
      </c>
      <c r="C880" s="1" t="s">
        <v>1967</v>
      </c>
      <c r="D880" s="1">
        <v>119</v>
      </c>
      <c r="E880" s="1" t="str">
        <f t="shared" si="87"/>
        <v>17119</v>
      </c>
      <c r="F880" s="1" t="s">
        <v>1928</v>
      </c>
      <c r="G880" s="3">
        <v>121675</v>
      </c>
    </row>
    <row r="881" spans="1:7" x14ac:dyDescent="0.2">
      <c r="A881" s="1" t="s">
        <v>2295</v>
      </c>
      <c r="B881" s="1">
        <v>17</v>
      </c>
      <c r="C881" s="1" t="s">
        <v>1967</v>
      </c>
      <c r="D881" s="1">
        <v>119</v>
      </c>
      <c r="E881" s="1" t="str">
        <f t="shared" si="87"/>
        <v>17119</v>
      </c>
      <c r="F881" s="1" t="s">
        <v>1929</v>
      </c>
      <c r="G881" s="1">
        <v>975</v>
      </c>
    </row>
    <row r="882" spans="1:7" x14ac:dyDescent="0.2">
      <c r="A882" s="1" t="s">
        <v>2295</v>
      </c>
      <c r="B882" s="1">
        <v>17</v>
      </c>
      <c r="C882" s="1" t="s">
        <v>1938</v>
      </c>
      <c r="D882" s="1">
        <v>135</v>
      </c>
      <c r="E882" s="1" t="str">
        <f t="shared" si="87"/>
        <v>17135</v>
      </c>
      <c r="F882" s="1" t="s">
        <v>1928</v>
      </c>
      <c r="G882" s="3">
        <v>187192</v>
      </c>
    </row>
    <row r="883" spans="1:7" x14ac:dyDescent="0.2">
      <c r="A883" s="1" t="s">
        <v>2295</v>
      </c>
      <c r="B883" s="1">
        <v>17</v>
      </c>
      <c r="C883" s="1" t="s">
        <v>1938</v>
      </c>
      <c r="D883" s="1">
        <v>135</v>
      </c>
      <c r="E883" s="1" t="str">
        <f t="shared" si="87"/>
        <v>17135</v>
      </c>
      <c r="F883" s="1" t="s">
        <v>1929</v>
      </c>
      <c r="G883" s="1">
        <v>337</v>
      </c>
    </row>
    <row r="884" spans="1:7" x14ac:dyDescent="0.2">
      <c r="A884" s="1" t="s">
        <v>2295</v>
      </c>
      <c r="B884" s="1">
        <v>17</v>
      </c>
      <c r="C884" s="1" t="s">
        <v>1969</v>
      </c>
      <c r="D884" s="1">
        <v>137</v>
      </c>
      <c r="E884" s="1" t="str">
        <f t="shared" si="87"/>
        <v>17137</v>
      </c>
      <c r="F884" s="1" t="s">
        <v>1928</v>
      </c>
      <c r="G884" s="3">
        <v>131605</v>
      </c>
    </row>
    <row r="885" spans="1:7" x14ac:dyDescent="0.2">
      <c r="A885" s="1" t="s">
        <v>2295</v>
      </c>
      <c r="B885" s="1">
        <v>17</v>
      </c>
      <c r="C885" s="1" t="s">
        <v>1969</v>
      </c>
      <c r="D885" s="1">
        <v>137</v>
      </c>
      <c r="E885" s="1" t="str">
        <f t="shared" si="87"/>
        <v>17137</v>
      </c>
      <c r="F885" s="1" t="s">
        <v>1929</v>
      </c>
      <c r="G885" s="1">
        <v>260</v>
      </c>
    </row>
    <row r="886" spans="1:7" x14ac:dyDescent="0.2">
      <c r="A886" s="1" t="s">
        <v>2295</v>
      </c>
      <c r="B886" s="1">
        <v>17</v>
      </c>
      <c r="C886" s="1" t="s">
        <v>1995</v>
      </c>
      <c r="D886" s="1">
        <v>149</v>
      </c>
      <c r="E886" s="1" t="str">
        <f t="shared" si="87"/>
        <v>17149</v>
      </c>
      <c r="F886" s="1" t="s">
        <v>1928</v>
      </c>
      <c r="G886" s="3">
        <v>160812</v>
      </c>
    </row>
    <row r="887" spans="1:7" x14ac:dyDescent="0.2">
      <c r="A887" s="1" t="s">
        <v>2295</v>
      </c>
      <c r="B887" s="1">
        <v>17</v>
      </c>
      <c r="C887" s="1" t="s">
        <v>1995</v>
      </c>
      <c r="D887" s="1">
        <v>149</v>
      </c>
      <c r="E887" s="1" t="str">
        <f t="shared" ref="E887:E895" si="88" xml:space="preserve"> TEXT(B887,"00") &amp;TEXT(D887,"000")</f>
        <v>17149</v>
      </c>
      <c r="F887" s="1" t="s">
        <v>1929</v>
      </c>
      <c r="G887" s="1">
        <v>485</v>
      </c>
    </row>
    <row r="888" spans="1:7" x14ac:dyDescent="0.2">
      <c r="A888" s="1" t="s">
        <v>2295</v>
      </c>
      <c r="B888" s="1">
        <v>17</v>
      </c>
      <c r="C888" s="1" t="s">
        <v>2353</v>
      </c>
      <c r="D888" s="1">
        <v>167</v>
      </c>
      <c r="E888" s="1" t="str">
        <f t="shared" si="88"/>
        <v>17167</v>
      </c>
      <c r="F888" s="1" t="s">
        <v>1928</v>
      </c>
      <c r="G888" s="3">
        <v>257193</v>
      </c>
    </row>
    <row r="889" spans="1:7" x14ac:dyDescent="0.2">
      <c r="A889" s="1" t="s">
        <v>2295</v>
      </c>
      <c r="B889" s="1">
        <v>17</v>
      </c>
      <c r="C889" s="1" t="s">
        <v>2353</v>
      </c>
      <c r="D889" s="1">
        <v>167</v>
      </c>
      <c r="E889" s="1" t="str">
        <f t="shared" si="88"/>
        <v>17167</v>
      </c>
      <c r="F889" s="1" t="s">
        <v>1929</v>
      </c>
      <c r="G889" s="1">
        <v>323</v>
      </c>
    </row>
    <row r="890" spans="1:7" x14ac:dyDescent="0.2">
      <c r="A890" s="1" t="s">
        <v>2295</v>
      </c>
      <c r="B890" s="1">
        <v>17</v>
      </c>
      <c r="C890" s="1" t="s">
        <v>2354</v>
      </c>
      <c r="D890" s="1">
        <v>171</v>
      </c>
      <c r="E890" s="1" t="str">
        <f t="shared" si="88"/>
        <v>17171</v>
      </c>
      <c r="F890" s="1" t="s">
        <v>1928</v>
      </c>
      <c r="G890" s="3">
        <v>60497</v>
      </c>
    </row>
    <row r="891" spans="1:7" x14ac:dyDescent="0.2">
      <c r="A891" s="1" t="s">
        <v>2295</v>
      </c>
      <c r="B891" s="1">
        <v>17</v>
      </c>
      <c r="C891" s="1" t="s">
        <v>2354</v>
      </c>
      <c r="D891" s="1">
        <v>171</v>
      </c>
      <c r="E891" s="1" t="str">
        <f t="shared" si="88"/>
        <v>17171</v>
      </c>
      <c r="F891" s="1" t="s">
        <v>1929</v>
      </c>
      <c r="G891" s="1">
        <v>246</v>
      </c>
    </row>
    <row r="892" spans="1:7" x14ac:dyDescent="0.2">
      <c r="A892" s="1" t="s">
        <v>2355</v>
      </c>
      <c r="B892" s="1">
        <v>18</v>
      </c>
      <c r="C892" s="1" t="s">
        <v>2356</v>
      </c>
      <c r="D892" s="1">
        <v>5</v>
      </c>
      <c r="E892" s="1" t="str">
        <f t="shared" si="88"/>
        <v>18005</v>
      </c>
      <c r="F892" s="1" t="s">
        <v>1928</v>
      </c>
      <c r="G892" s="3">
        <v>56473</v>
      </c>
    </row>
    <row r="893" spans="1:7" x14ac:dyDescent="0.2">
      <c r="A893" s="1" t="s">
        <v>2355</v>
      </c>
      <c r="B893" s="1">
        <v>18</v>
      </c>
      <c r="C893" s="1" t="s">
        <v>2356</v>
      </c>
      <c r="D893" s="1">
        <v>5</v>
      </c>
      <c r="E893" s="1" t="str">
        <f t="shared" si="88"/>
        <v>18005</v>
      </c>
      <c r="F893" s="1" t="s">
        <v>1929</v>
      </c>
      <c r="G893" s="1">
        <v>129</v>
      </c>
    </row>
    <row r="894" spans="1:7" x14ac:dyDescent="0.2">
      <c r="A894" s="1" t="s">
        <v>2355</v>
      </c>
      <c r="B894" s="1">
        <v>18</v>
      </c>
      <c r="C894" s="1" t="s">
        <v>2030</v>
      </c>
      <c r="D894" s="1">
        <v>11</v>
      </c>
      <c r="E894" s="1" t="str">
        <f t="shared" si="88"/>
        <v>18011</v>
      </c>
      <c r="F894" s="1" t="s">
        <v>1928</v>
      </c>
      <c r="G894" s="3">
        <v>92504</v>
      </c>
    </row>
    <row r="895" spans="1:7" x14ac:dyDescent="0.2">
      <c r="A895" s="1" t="s">
        <v>2355</v>
      </c>
      <c r="B895" s="1">
        <v>18</v>
      </c>
      <c r="C895" s="1" t="s">
        <v>2030</v>
      </c>
      <c r="D895" s="1">
        <v>11</v>
      </c>
      <c r="E895" s="1" t="str">
        <f t="shared" si="88"/>
        <v>18011</v>
      </c>
      <c r="F895" s="1" t="s">
        <v>1929</v>
      </c>
      <c r="G895" s="1">
        <v>528</v>
      </c>
    </row>
    <row r="896" spans="1:7" x14ac:dyDescent="0.2">
      <c r="A896" s="1" t="s">
        <v>2355</v>
      </c>
      <c r="B896" s="1">
        <v>18</v>
      </c>
      <c r="C896" s="1" t="s">
        <v>2338</v>
      </c>
      <c r="D896" s="1">
        <v>23</v>
      </c>
      <c r="E896" s="1" t="str">
        <f t="shared" ref="E896:E904" si="89" xml:space="preserve"> TEXT(B896,"00") &amp;TEXT(D896,"000")</f>
        <v>18023</v>
      </c>
      <c r="F896" s="1" t="s">
        <v>1928</v>
      </c>
      <c r="G896" s="3">
        <v>110973</v>
      </c>
    </row>
    <row r="897" spans="1:7" x14ac:dyDescent="0.2">
      <c r="A897" s="1" t="s">
        <v>2355</v>
      </c>
      <c r="B897" s="1">
        <v>18</v>
      </c>
      <c r="C897" s="1" t="s">
        <v>2338</v>
      </c>
      <c r="D897" s="1">
        <v>23</v>
      </c>
      <c r="E897" s="1" t="str">
        <f t="shared" si="89"/>
        <v>18023</v>
      </c>
      <c r="F897" s="1" t="s">
        <v>1929</v>
      </c>
      <c r="G897" s="1">
        <v>0</v>
      </c>
    </row>
    <row r="898" spans="1:7" x14ac:dyDescent="0.2">
      <c r="A898" s="1" t="s">
        <v>2355</v>
      </c>
      <c r="B898" s="1">
        <v>18</v>
      </c>
      <c r="C898" s="1" t="s">
        <v>2253</v>
      </c>
      <c r="D898" s="1">
        <v>31</v>
      </c>
      <c r="E898" s="1" t="str">
        <f t="shared" si="89"/>
        <v>18031</v>
      </c>
      <c r="F898" s="1" t="s">
        <v>1928</v>
      </c>
      <c r="G898" s="3">
        <v>75236</v>
      </c>
    </row>
    <row r="899" spans="1:7" x14ac:dyDescent="0.2">
      <c r="A899" s="1" t="s">
        <v>2355</v>
      </c>
      <c r="B899" s="1">
        <v>18</v>
      </c>
      <c r="C899" s="1" t="s">
        <v>2253</v>
      </c>
      <c r="D899" s="1">
        <v>31</v>
      </c>
      <c r="E899" s="1" t="str">
        <f t="shared" si="89"/>
        <v>18031</v>
      </c>
      <c r="F899" s="1" t="s">
        <v>1929</v>
      </c>
      <c r="G899" s="3">
        <v>1891</v>
      </c>
    </row>
    <row r="900" spans="1:7" x14ac:dyDescent="0.2">
      <c r="A900" s="1" t="s">
        <v>2355</v>
      </c>
      <c r="B900" s="1">
        <v>18</v>
      </c>
      <c r="C900" s="1" t="s">
        <v>2357</v>
      </c>
      <c r="D900" s="1">
        <v>53</v>
      </c>
      <c r="E900" s="1" t="str">
        <f t="shared" si="89"/>
        <v>18053</v>
      </c>
      <c r="F900" s="1" t="s">
        <v>1928</v>
      </c>
      <c r="G900" s="3">
        <v>60570</v>
      </c>
    </row>
    <row r="901" spans="1:7" x14ac:dyDescent="0.2">
      <c r="A901" s="1" t="s">
        <v>2355</v>
      </c>
      <c r="B901" s="1">
        <v>18</v>
      </c>
      <c r="C901" s="1" t="s">
        <v>2357</v>
      </c>
      <c r="D901" s="1">
        <v>53</v>
      </c>
      <c r="E901" s="1" t="str">
        <f t="shared" si="89"/>
        <v>18053</v>
      </c>
      <c r="F901" s="1" t="s">
        <v>1929</v>
      </c>
      <c r="G901" s="1">
        <v>0</v>
      </c>
    </row>
    <row r="902" spans="1:7" x14ac:dyDescent="0.2">
      <c r="A902" s="1" t="s">
        <v>2355</v>
      </c>
      <c r="B902" s="1">
        <v>18</v>
      </c>
      <c r="C902" s="1" t="s">
        <v>2151</v>
      </c>
      <c r="D902" s="1">
        <v>57</v>
      </c>
      <c r="E902" s="1" t="str">
        <f t="shared" si="89"/>
        <v>18057</v>
      </c>
      <c r="F902" s="1" t="s">
        <v>1928</v>
      </c>
      <c r="G902" s="3">
        <v>51617</v>
      </c>
    </row>
    <row r="903" spans="1:7" x14ac:dyDescent="0.2">
      <c r="A903" s="1" t="s">
        <v>2355</v>
      </c>
      <c r="B903" s="1">
        <v>18</v>
      </c>
      <c r="C903" s="1" t="s">
        <v>2151</v>
      </c>
      <c r="D903" s="1">
        <v>57</v>
      </c>
      <c r="E903" s="1" t="str">
        <f t="shared" si="89"/>
        <v>18057</v>
      </c>
      <c r="F903" s="1" t="s">
        <v>1929</v>
      </c>
      <c r="G903" s="1">
        <v>0</v>
      </c>
    </row>
    <row r="904" spans="1:7" x14ac:dyDescent="0.2">
      <c r="A904" s="1" t="s">
        <v>2355</v>
      </c>
      <c r="B904" s="1">
        <v>18</v>
      </c>
      <c r="C904" s="1" t="s">
        <v>2342</v>
      </c>
      <c r="D904" s="1">
        <v>59</v>
      </c>
      <c r="E904" s="1" t="str">
        <f t="shared" si="89"/>
        <v>18059</v>
      </c>
      <c r="F904" s="1" t="s">
        <v>1928</v>
      </c>
      <c r="G904" s="3">
        <v>71657</v>
      </c>
    </row>
    <row r="905" spans="1:7" x14ac:dyDescent="0.2">
      <c r="A905" s="1" t="s">
        <v>2355</v>
      </c>
      <c r="B905" s="1">
        <v>18</v>
      </c>
      <c r="C905" s="1" t="s">
        <v>2342</v>
      </c>
      <c r="D905" s="1">
        <v>59</v>
      </c>
      <c r="E905" s="1" t="str">
        <f t="shared" ref="E905:E915" si="90" xml:space="preserve"> TEXT(B905,"00") &amp;TEXT(D905,"000")</f>
        <v>18059</v>
      </c>
      <c r="F905" s="1" t="s">
        <v>1957</v>
      </c>
      <c r="G905" s="1">
        <v>0</v>
      </c>
    </row>
    <row r="906" spans="1:7" x14ac:dyDescent="0.2">
      <c r="A906" s="1" t="s">
        <v>2355</v>
      </c>
      <c r="B906" s="1">
        <v>18</v>
      </c>
      <c r="C906" s="1" t="s">
        <v>2358</v>
      </c>
      <c r="D906" s="1">
        <v>63</v>
      </c>
      <c r="E906" s="1" t="str">
        <f t="shared" si="90"/>
        <v>18063</v>
      </c>
      <c r="F906" s="1" t="s">
        <v>1928</v>
      </c>
      <c r="G906" s="3">
        <v>64770</v>
      </c>
    </row>
    <row r="907" spans="1:7" x14ac:dyDescent="0.2">
      <c r="A907" s="1" t="s">
        <v>2355</v>
      </c>
      <c r="B907" s="1">
        <v>18</v>
      </c>
      <c r="C907" s="1" t="s">
        <v>2358</v>
      </c>
      <c r="D907" s="1">
        <v>63</v>
      </c>
      <c r="E907" s="1" t="str">
        <f t="shared" si="90"/>
        <v>18063</v>
      </c>
      <c r="F907" s="1" t="s">
        <v>1929</v>
      </c>
      <c r="G907" s="1">
        <v>0</v>
      </c>
    </row>
    <row r="908" spans="1:7" x14ac:dyDescent="0.2">
      <c r="A908" s="1" t="s">
        <v>2355</v>
      </c>
      <c r="B908" s="1">
        <v>18</v>
      </c>
      <c r="C908" s="1" t="s">
        <v>2359</v>
      </c>
      <c r="D908" s="1">
        <v>67</v>
      </c>
      <c r="E908" s="1" t="str">
        <f t="shared" si="90"/>
        <v>18067</v>
      </c>
      <c r="F908" s="1" t="s">
        <v>1928</v>
      </c>
      <c r="G908" s="3">
        <v>59882</v>
      </c>
    </row>
    <row r="909" spans="1:7" x14ac:dyDescent="0.2">
      <c r="A909" s="1" t="s">
        <v>2355</v>
      </c>
      <c r="B909" s="1">
        <v>18</v>
      </c>
      <c r="C909" s="1" t="s">
        <v>2359</v>
      </c>
      <c r="D909" s="1">
        <v>67</v>
      </c>
      <c r="E909" s="1" t="str">
        <f t="shared" si="90"/>
        <v>18067</v>
      </c>
      <c r="F909" s="1" t="s">
        <v>1929</v>
      </c>
      <c r="G909" s="1">
        <v>30</v>
      </c>
    </row>
    <row r="910" spans="1:7" x14ac:dyDescent="0.2">
      <c r="A910" s="1" t="s">
        <v>2355</v>
      </c>
      <c r="B910" s="1">
        <v>18</v>
      </c>
      <c r="C910" s="1" t="s">
        <v>2042</v>
      </c>
      <c r="D910" s="1">
        <v>81</v>
      </c>
      <c r="E910" s="1" t="str">
        <f t="shared" si="90"/>
        <v>18081</v>
      </c>
      <c r="F910" s="1" t="s">
        <v>1928</v>
      </c>
      <c r="G910" s="3">
        <v>55115</v>
      </c>
    </row>
    <row r="911" spans="1:7" x14ac:dyDescent="0.2">
      <c r="A911" s="1" t="s">
        <v>2355</v>
      </c>
      <c r="B911" s="1">
        <v>18</v>
      </c>
      <c r="C911" s="1" t="s">
        <v>2042</v>
      </c>
      <c r="D911" s="1">
        <v>81</v>
      </c>
      <c r="E911" s="1" t="str">
        <f t="shared" si="90"/>
        <v>18081</v>
      </c>
      <c r="F911" s="1" t="s">
        <v>1929</v>
      </c>
      <c r="G911" s="1">
        <v>425</v>
      </c>
    </row>
    <row r="912" spans="1:7" x14ac:dyDescent="0.2">
      <c r="A912" s="1" t="s">
        <v>2355</v>
      </c>
      <c r="B912" s="1">
        <v>18</v>
      </c>
      <c r="C912" s="1" t="s">
        <v>1967</v>
      </c>
      <c r="D912" s="1">
        <v>95</v>
      </c>
      <c r="E912" s="1" t="str">
        <f t="shared" si="90"/>
        <v>18095</v>
      </c>
      <c r="F912" s="1" t="s">
        <v>1928</v>
      </c>
      <c r="G912" s="3">
        <v>85664</v>
      </c>
    </row>
    <row r="913" spans="1:7" x14ac:dyDescent="0.2">
      <c r="A913" s="1" t="s">
        <v>2355</v>
      </c>
      <c r="B913" s="1">
        <v>18</v>
      </c>
      <c r="C913" s="1" t="s">
        <v>1967</v>
      </c>
      <c r="D913" s="1">
        <v>95</v>
      </c>
      <c r="E913" s="1" t="str">
        <f t="shared" si="90"/>
        <v>18095</v>
      </c>
      <c r="F913" s="1" t="s">
        <v>1929</v>
      </c>
      <c r="G913" s="1">
        <v>0</v>
      </c>
    </row>
    <row r="914" spans="1:7" x14ac:dyDescent="0.2">
      <c r="A914" s="1" t="s">
        <v>2355</v>
      </c>
      <c r="B914" s="1">
        <v>18</v>
      </c>
      <c r="C914" s="1" t="s">
        <v>1968</v>
      </c>
      <c r="D914" s="1">
        <v>97</v>
      </c>
      <c r="E914" s="1" t="str">
        <f t="shared" si="90"/>
        <v>18097</v>
      </c>
      <c r="F914" s="1" t="s">
        <v>1928</v>
      </c>
      <c r="G914" s="3">
        <v>5624</v>
      </c>
    </row>
    <row r="915" spans="1:7" x14ac:dyDescent="0.2">
      <c r="A915" s="1" t="s">
        <v>2355</v>
      </c>
      <c r="B915" s="1">
        <v>18</v>
      </c>
      <c r="C915" s="1" t="s">
        <v>1969</v>
      </c>
      <c r="D915" s="1">
        <v>109</v>
      </c>
      <c r="E915" s="1" t="str">
        <f t="shared" si="90"/>
        <v>18109</v>
      </c>
      <c r="F915" s="1" t="s">
        <v>1928</v>
      </c>
      <c r="G915" s="3">
        <v>43130</v>
      </c>
    </row>
    <row r="916" spans="1:7" x14ac:dyDescent="0.2">
      <c r="A916" s="1" t="s">
        <v>2355</v>
      </c>
      <c r="B916" s="1">
        <v>18</v>
      </c>
      <c r="C916" s="1" t="s">
        <v>1969</v>
      </c>
      <c r="D916" s="1">
        <v>109</v>
      </c>
      <c r="E916" s="1" t="str">
        <f t="shared" ref="E916:E925" si="91" xml:space="preserve"> TEXT(B916,"00") &amp;TEXT(D916,"000")</f>
        <v>18109</v>
      </c>
      <c r="F916" s="1" t="s">
        <v>1929</v>
      </c>
      <c r="G916" s="1">
        <v>133</v>
      </c>
    </row>
    <row r="917" spans="1:7" x14ac:dyDescent="0.2">
      <c r="A917" s="1" t="s">
        <v>2355</v>
      </c>
      <c r="B917" s="1">
        <v>18</v>
      </c>
      <c r="C917" s="1" t="s">
        <v>2360</v>
      </c>
      <c r="D917" s="1">
        <v>139</v>
      </c>
      <c r="E917" s="1" t="str">
        <f t="shared" si="91"/>
        <v>18139</v>
      </c>
      <c r="F917" s="1" t="s">
        <v>1928</v>
      </c>
      <c r="G917" s="3">
        <v>90820</v>
      </c>
    </row>
    <row r="918" spans="1:7" x14ac:dyDescent="0.2">
      <c r="A918" s="1" t="s">
        <v>2355</v>
      </c>
      <c r="B918" s="1">
        <v>18</v>
      </c>
      <c r="C918" s="1" t="s">
        <v>2360</v>
      </c>
      <c r="D918" s="1">
        <v>139</v>
      </c>
      <c r="E918" s="1" t="str">
        <f t="shared" si="91"/>
        <v>18139</v>
      </c>
      <c r="F918" s="1" t="s">
        <v>1929</v>
      </c>
      <c r="G918" s="1">
        <v>528</v>
      </c>
    </row>
    <row r="919" spans="1:7" x14ac:dyDescent="0.2">
      <c r="A919" s="1" t="s">
        <v>2355</v>
      </c>
      <c r="B919" s="1">
        <v>18</v>
      </c>
      <c r="C919" s="1" t="s">
        <v>1982</v>
      </c>
      <c r="D919" s="1">
        <v>145</v>
      </c>
      <c r="E919" s="1" t="str">
        <f t="shared" si="91"/>
        <v>18145</v>
      </c>
      <c r="F919" s="1" t="s">
        <v>1928</v>
      </c>
      <c r="G919" s="3">
        <v>96674</v>
      </c>
    </row>
    <row r="920" spans="1:7" x14ac:dyDescent="0.2">
      <c r="A920" s="1" t="s">
        <v>2355</v>
      </c>
      <c r="B920" s="1">
        <v>18</v>
      </c>
      <c r="C920" s="1" t="s">
        <v>1982</v>
      </c>
      <c r="D920" s="1">
        <v>145</v>
      </c>
      <c r="E920" s="1" t="str">
        <f t="shared" si="91"/>
        <v>18145</v>
      </c>
      <c r="F920" s="1" t="s">
        <v>1929</v>
      </c>
      <c r="G920" s="1">
        <v>343</v>
      </c>
    </row>
    <row r="921" spans="1:7" x14ac:dyDescent="0.2">
      <c r="A921" s="1" t="s">
        <v>2355</v>
      </c>
      <c r="B921" s="1">
        <v>18</v>
      </c>
      <c r="C921" s="1" t="s">
        <v>2361</v>
      </c>
      <c r="D921" s="1">
        <v>159</v>
      </c>
      <c r="E921" s="1" t="str">
        <f t="shared" si="91"/>
        <v>18159</v>
      </c>
      <c r="F921" s="1" t="s">
        <v>1928</v>
      </c>
      <c r="G921" s="3">
        <v>74545</v>
      </c>
    </row>
    <row r="922" spans="1:7" x14ac:dyDescent="0.2">
      <c r="A922" s="1" t="s">
        <v>2355</v>
      </c>
      <c r="B922" s="1">
        <v>18</v>
      </c>
      <c r="C922" s="1" t="s">
        <v>2361</v>
      </c>
      <c r="D922" s="1">
        <v>159</v>
      </c>
      <c r="E922" s="1" t="str">
        <f t="shared" si="91"/>
        <v>18159</v>
      </c>
      <c r="F922" s="1" t="s">
        <v>1929</v>
      </c>
      <c r="G922" s="1">
        <v>176</v>
      </c>
    </row>
    <row r="923" spans="1:7" x14ac:dyDescent="0.2">
      <c r="A923" s="1" t="s">
        <v>2355</v>
      </c>
      <c r="B923" s="1">
        <v>18</v>
      </c>
      <c r="C923" s="1" t="s">
        <v>2362</v>
      </c>
      <c r="D923" s="1">
        <v>9</v>
      </c>
      <c r="E923" s="1" t="str">
        <f t="shared" si="91"/>
        <v>18009</v>
      </c>
      <c r="F923" s="1" t="s">
        <v>1928</v>
      </c>
      <c r="G923" s="3">
        <v>33349</v>
      </c>
    </row>
    <row r="924" spans="1:7" x14ac:dyDescent="0.2">
      <c r="A924" s="1" t="s">
        <v>2355</v>
      </c>
      <c r="B924" s="1">
        <v>18</v>
      </c>
      <c r="C924" s="1" t="s">
        <v>2362</v>
      </c>
      <c r="D924" s="1">
        <v>9</v>
      </c>
      <c r="E924" s="1" t="str">
        <f t="shared" si="91"/>
        <v>18009</v>
      </c>
      <c r="F924" s="1" t="s">
        <v>1929</v>
      </c>
      <c r="G924" s="1">
        <v>0</v>
      </c>
    </row>
    <row r="925" spans="1:7" x14ac:dyDescent="0.2">
      <c r="A925" s="1" t="s">
        <v>2355</v>
      </c>
      <c r="B925" s="1">
        <v>18</v>
      </c>
      <c r="C925" s="1" t="s">
        <v>2129</v>
      </c>
      <c r="D925" s="1">
        <v>35</v>
      </c>
      <c r="E925" s="1" t="str">
        <f t="shared" si="91"/>
        <v>18035</v>
      </c>
      <c r="F925" s="1" t="s">
        <v>1928</v>
      </c>
      <c r="G925" s="3">
        <v>59148</v>
      </c>
    </row>
    <row r="926" spans="1:7" x14ac:dyDescent="0.2">
      <c r="A926" s="1" t="s">
        <v>2355</v>
      </c>
      <c r="B926" s="1">
        <v>18</v>
      </c>
      <c r="C926" s="1" t="s">
        <v>2129</v>
      </c>
      <c r="D926" s="1">
        <v>35</v>
      </c>
      <c r="E926" s="1" t="str">
        <f t="shared" ref="E926:E933" si="92" xml:space="preserve"> TEXT(B926,"00") &amp;TEXT(D926,"000")</f>
        <v>18035</v>
      </c>
      <c r="F926" s="1" t="s">
        <v>1929</v>
      </c>
      <c r="G926" s="1">
        <v>171</v>
      </c>
    </row>
    <row r="927" spans="1:7" x14ac:dyDescent="0.2">
      <c r="A927" s="1" t="s">
        <v>2355</v>
      </c>
      <c r="B927" s="1">
        <v>18</v>
      </c>
      <c r="C927" s="1" t="s">
        <v>1976</v>
      </c>
      <c r="D927" s="1">
        <v>41</v>
      </c>
      <c r="E927" s="1" t="str">
        <f t="shared" si="92"/>
        <v>18041</v>
      </c>
      <c r="F927" s="1" t="s">
        <v>1928</v>
      </c>
      <c r="G927" s="3">
        <v>31393</v>
      </c>
    </row>
    <row r="928" spans="1:7" x14ac:dyDescent="0.2">
      <c r="A928" s="1" t="s">
        <v>2355</v>
      </c>
      <c r="B928" s="1">
        <v>18</v>
      </c>
      <c r="C928" s="1" t="s">
        <v>1976</v>
      </c>
      <c r="D928" s="1">
        <v>41</v>
      </c>
      <c r="E928" s="1" t="str">
        <f t="shared" si="92"/>
        <v>18041</v>
      </c>
      <c r="F928" s="1" t="s">
        <v>1929</v>
      </c>
      <c r="G928" s="1">
        <v>162</v>
      </c>
    </row>
    <row r="929" spans="1:7" x14ac:dyDescent="0.2">
      <c r="A929" s="1" t="s">
        <v>2355</v>
      </c>
      <c r="B929" s="1">
        <v>18</v>
      </c>
      <c r="C929" s="1" t="s">
        <v>1993</v>
      </c>
      <c r="D929" s="1">
        <v>65</v>
      </c>
      <c r="E929" s="1" t="str">
        <f t="shared" si="92"/>
        <v>18065</v>
      </c>
      <c r="F929" s="1" t="s">
        <v>1928</v>
      </c>
      <c r="G929" s="3">
        <v>58209</v>
      </c>
    </row>
    <row r="930" spans="1:7" x14ac:dyDescent="0.2">
      <c r="A930" s="1" t="s">
        <v>2355</v>
      </c>
      <c r="B930" s="1">
        <v>18</v>
      </c>
      <c r="C930" s="1" t="s">
        <v>1993</v>
      </c>
      <c r="D930" s="1">
        <v>65</v>
      </c>
      <c r="E930" s="1" t="str">
        <f t="shared" si="92"/>
        <v>18065</v>
      </c>
      <c r="F930" s="1" t="s">
        <v>1929</v>
      </c>
      <c r="G930" s="3">
        <v>2747</v>
      </c>
    </row>
    <row r="931" spans="1:7" x14ac:dyDescent="0.2">
      <c r="A931" s="1" t="s">
        <v>2355</v>
      </c>
      <c r="B931" s="1">
        <v>18</v>
      </c>
      <c r="C931" s="1" t="s">
        <v>2363</v>
      </c>
      <c r="D931" s="1">
        <v>75</v>
      </c>
      <c r="E931" s="1" t="str">
        <f t="shared" si="92"/>
        <v>18075</v>
      </c>
      <c r="F931" s="1" t="s">
        <v>1928</v>
      </c>
      <c r="G931" s="3">
        <v>68075</v>
      </c>
    </row>
    <row r="932" spans="1:7" x14ac:dyDescent="0.2">
      <c r="A932" s="1" t="s">
        <v>2355</v>
      </c>
      <c r="B932" s="1">
        <v>18</v>
      </c>
      <c r="C932" s="1" t="s">
        <v>2363</v>
      </c>
      <c r="D932" s="1">
        <v>75</v>
      </c>
      <c r="E932" s="1" t="str">
        <f t="shared" si="92"/>
        <v>18075</v>
      </c>
      <c r="F932" s="1" t="s">
        <v>1929</v>
      </c>
      <c r="G932" s="1">
        <v>908</v>
      </c>
    </row>
    <row r="933" spans="1:7" x14ac:dyDescent="0.2">
      <c r="A933" s="1" t="s">
        <v>2355</v>
      </c>
      <c r="B933" s="1">
        <v>18</v>
      </c>
      <c r="C933" s="1" t="s">
        <v>1981</v>
      </c>
      <c r="D933" s="1">
        <v>135</v>
      </c>
      <c r="E933" s="1" t="str">
        <f t="shared" si="92"/>
        <v>18135</v>
      </c>
      <c r="F933" s="1" t="s">
        <v>1928</v>
      </c>
      <c r="G933" s="3">
        <v>97621</v>
      </c>
    </row>
    <row r="934" spans="1:7" x14ac:dyDescent="0.2">
      <c r="A934" s="1" t="s">
        <v>2355</v>
      </c>
      <c r="B934" s="1">
        <v>18</v>
      </c>
      <c r="C934" s="1" t="s">
        <v>1981</v>
      </c>
      <c r="D934" s="1">
        <v>135</v>
      </c>
      <c r="E934" s="1" t="str">
        <f t="shared" ref="E934:E944" si="93" xml:space="preserve"> TEXT(B934,"00") &amp;TEXT(D934,"000")</f>
        <v>18135</v>
      </c>
      <c r="F934" s="1" t="s">
        <v>1929</v>
      </c>
      <c r="G934" s="1">
        <v>830</v>
      </c>
    </row>
    <row r="935" spans="1:7" x14ac:dyDescent="0.2">
      <c r="A935" s="1" t="s">
        <v>2355</v>
      </c>
      <c r="B935" s="1">
        <v>18</v>
      </c>
      <c r="C935" s="1" t="s">
        <v>2145</v>
      </c>
      <c r="D935" s="1">
        <v>161</v>
      </c>
      <c r="E935" s="1" t="str">
        <f t="shared" si="93"/>
        <v>18161</v>
      </c>
      <c r="F935" s="1" t="s">
        <v>1928</v>
      </c>
      <c r="G935" s="3">
        <v>31328</v>
      </c>
    </row>
    <row r="936" spans="1:7" x14ac:dyDescent="0.2">
      <c r="A936" s="1" t="s">
        <v>2355</v>
      </c>
      <c r="B936" s="1">
        <v>18</v>
      </c>
      <c r="C936" s="1" t="s">
        <v>2145</v>
      </c>
      <c r="D936" s="1">
        <v>161</v>
      </c>
      <c r="E936" s="1" t="str">
        <f t="shared" si="93"/>
        <v>18161</v>
      </c>
      <c r="F936" s="1" t="s">
        <v>1929</v>
      </c>
      <c r="G936" s="1">
        <v>0</v>
      </c>
    </row>
    <row r="937" spans="1:7" x14ac:dyDescent="0.2">
      <c r="A937" s="1" t="s">
        <v>2355</v>
      </c>
      <c r="B937" s="1">
        <v>18</v>
      </c>
      <c r="C937" s="1" t="s">
        <v>2252</v>
      </c>
      <c r="D937" s="1">
        <v>177</v>
      </c>
      <c r="E937" s="1" t="str">
        <f t="shared" si="93"/>
        <v>18177</v>
      </c>
      <c r="F937" s="1" t="s">
        <v>1928</v>
      </c>
      <c r="G937" s="3">
        <v>52239</v>
      </c>
    </row>
    <row r="938" spans="1:7" x14ac:dyDescent="0.2">
      <c r="A938" s="1" t="s">
        <v>2355</v>
      </c>
      <c r="B938" s="1">
        <v>18</v>
      </c>
      <c r="C938" s="1" t="s">
        <v>2252</v>
      </c>
      <c r="D938" s="1">
        <v>177</v>
      </c>
      <c r="E938" s="1" t="str">
        <f t="shared" si="93"/>
        <v>18177</v>
      </c>
      <c r="F938" s="1" t="s">
        <v>1929</v>
      </c>
      <c r="G938" s="3">
        <v>1118</v>
      </c>
    </row>
    <row r="939" spans="1:7" x14ac:dyDescent="0.2">
      <c r="A939" s="1" t="s">
        <v>2355</v>
      </c>
      <c r="B939" s="1">
        <v>18</v>
      </c>
      <c r="C939" s="1" t="s">
        <v>2252</v>
      </c>
      <c r="D939" s="1">
        <v>177</v>
      </c>
      <c r="E939" s="1" t="str">
        <f t="shared" si="93"/>
        <v>18177</v>
      </c>
      <c r="F939" s="1" t="s">
        <v>1957</v>
      </c>
      <c r="G939" s="1">
        <v>3</v>
      </c>
    </row>
    <row r="940" spans="1:7" x14ac:dyDescent="0.2">
      <c r="A940" s="1" t="s">
        <v>2355</v>
      </c>
      <c r="B940" s="1">
        <v>18</v>
      </c>
      <c r="C940" s="1" t="s">
        <v>2031</v>
      </c>
      <c r="D940" s="1">
        <v>15</v>
      </c>
      <c r="E940" s="1" t="str">
        <f t="shared" si="93"/>
        <v>18015</v>
      </c>
      <c r="F940" s="1" t="s">
        <v>1928</v>
      </c>
      <c r="G940" s="3">
        <v>111511</v>
      </c>
    </row>
    <row r="941" spans="1:7" x14ac:dyDescent="0.2">
      <c r="A941" s="1" t="s">
        <v>2355</v>
      </c>
      <c r="B941" s="1">
        <v>18</v>
      </c>
      <c r="C941" s="1" t="s">
        <v>2031</v>
      </c>
      <c r="D941" s="1">
        <v>15</v>
      </c>
      <c r="E941" s="1" t="str">
        <f t="shared" si="93"/>
        <v>18015</v>
      </c>
      <c r="F941" s="1" t="s">
        <v>1929</v>
      </c>
      <c r="G941" s="1">
        <v>465</v>
      </c>
    </row>
    <row r="942" spans="1:7" x14ac:dyDescent="0.2">
      <c r="A942" s="1" t="s">
        <v>2355</v>
      </c>
      <c r="B942" s="1">
        <v>18</v>
      </c>
      <c r="C942" s="1" t="s">
        <v>2349</v>
      </c>
      <c r="D942" s="1">
        <v>17</v>
      </c>
      <c r="E942" s="1" t="str">
        <f t="shared" si="93"/>
        <v>18017</v>
      </c>
      <c r="F942" s="1" t="s">
        <v>1928</v>
      </c>
      <c r="G942" s="3">
        <v>89838</v>
      </c>
    </row>
    <row r="943" spans="1:7" x14ac:dyDescent="0.2">
      <c r="A943" s="1" t="s">
        <v>2355</v>
      </c>
      <c r="B943" s="1">
        <v>18</v>
      </c>
      <c r="C943" s="1" t="s">
        <v>2349</v>
      </c>
      <c r="D943" s="1">
        <v>17</v>
      </c>
      <c r="E943" s="1" t="str">
        <f t="shared" si="93"/>
        <v>18017</v>
      </c>
      <c r="F943" s="1" t="s">
        <v>1929</v>
      </c>
      <c r="G943" s="1">
        <v>0</v>
      </c>
    </row>
    <row r="944" spans="1:7" x14ac:dyDescent="0.2">
      <c r="A944" s="1" t="s">
        <v>2355</v>
      </c>
      <c r="B944" s="1">
        <v>18</v>
      </c>
      <c r="C944" s="1" t="s">
        <v>2364</v>
      </c>
      <c r="D944" s="1">
        <v>39</v>
      </c>
      <c r="E944" s="1" t="str">
        <f t="shared" si="93"/>
        <v>18039</v>
      </c>
      <c r="F944" s="1" t="s">
        <v>1928</v>
      </c>
      <c r="G944" s="3">
        <v>54209</v>
      </c>
    </row>
    <row r="945" spans="1:7" x14ac:dyDescent="0.2">
      <c r="A945" s="1" t="s">
        <v>2355</v>
      </c>
      <c r="B945" s="1">
        <v>18</v>
      </c>
      <c r="C945" s="1" t="s">
        <v>2364</v>
      </c>
      <c r="D945" s="1">
        <v>39</v>
      </c>
      <c r="E945" s="1" t="str">
        <f t="shared" ref="E945:E950" si="94" xml:space="preserve"> TEXT(B945,"00") &amp;TEXT(D945,"000")</f>
        <v>18039</v>
      </c>
      <c r="F945" s="1" t="s">
        <v>1929</v>
      </c>
      <c r="G945" s="3">
        <v>13625</v>
      </c>
    </row>
    <row r="946" spans="1:7" x14ac:dyDescent="0.2">
      <c r="A946" s="1" t="s">
        <v>2355</v>
      </c>
      <c r="B946" s="1">
        <v>18</v>
      </c>
      <c r="C946" s="1" t="s">
        <v>2022</v>
      </c>
      <c r="D946" s="1">
        <v>49</v>
      </c>
      <c r="E946" s="1" t="str">
        <f t="shared" si="94"/>
        <v>18049</v>
      </c>
      <c r="F946" s="1" t="s">
        <v>1928</v>
      </c>
      <c r="G946" s="3">
        <v>103290</v>
      </c>
    </row>
    <row r="947" spans="1:7" x14ac:dyDescent="0.2">
      <c r="A947" s="1" t="s">
        <v>2355</v>
      </c>
      <c r="B947" s="1">
        <v>18</v>
      </c>
      <c r="C947" s="1" t="s">
        <v>2022</v>
      </c>
      <c r="D947" s="1">
        <v>49</v>
      </c>
      <c r="E947" s="1" t="str">
        <f t="shared" si="94"/>
        <v>18049</v>
      </c>
      <c r="F947" s="1" t="s">
        <v>1929</v>
      </c>
      <c r="G947" s="3">
        <v>2049</v>
      </c>
    </row>
    <row r="948" spans="1:7" x14ac:dyDescent="0.2">
      <c r="A948" s="1" t="s">
        <v>2355</v>
      </c>
      <c r="B948" s="1">
        <v>18</v>
      </c>
      <c r="C948" s="1" t="s">
        <v>2365</v>
      </c>
      <c r="D948" s="1">
        <v>85</v>
      </c>
      <c r="E948" s="1" t="str">
        <f t="shared" si="94"/>
        <v>18085</v>
      </c>
      <c r="F948" s="1" t="s">
        <v>1928</v>
      </c>
      <c r="G948" s="3">
        <v>101074</v>
      </c>
    </row>
    <row r="949" spans="1:7" x14ac:dyDescent="0.2">
      <c r="A949" s="1" t="s">
        <v>2355</v>
      </c>
      <c r="B949" s="1">
        <v>18</v>
      </c>
      <c r="C949" s="1" t="s">
        <v>2365</v>
      </c>
      <c r="D949" s="1">
        <v>85</v>
      </c>
      <c r="E949" s="1" t="str">
        <f t="shared" si="94"/>
        <v>18085</v>
      </c>
      <c r="F949" s="1" t="s">
        <v>1929</v>
      </c>
      <c r="G949" s="3">
        <v>4221</v>
      </c>
    </row>
    <row r="950" spans="1:7" x14ac:dyDescent="0.2">
      <c r="A950" s="1" t="s">
        <v>2355</v>
      </c>
      <c r="B950" s="1">
        <v>18</v>
      </c>
      <c r="C950" s="1" t="s">
        <v>1960</v>
      </c>
      <c r="D950" s="1">
        <v>99</v>
      </c>
      <c r="E950" s="1" t="str">
        <f t="shared" si="94"/>
        <v>18099</v>
      </c>
      <c r="F950" s="1" t="s">
        <v>1928</v>
      </c>
      <c r="G950" s="3">
        <v>80176</v>
      </c>
    </row>
    <row r="951" spans="1:7" x14ac:dyDescent="0.2">
      <c r="A951" s="1" t="s">
        <v>2355</v>
      </c>
      <c r="B951" s="1">
        <v>18</v>
      </c>
      <c r="C951" s="1" t="s">
        <v>1960</v>
      </c>
      <c r="D951" s="1">
        <v>99</v>
      </c>
      <c r="E951" s="1" t="str">
        <f t="shared" ref="E951:E958" si="95" xml:space="preserve"> TEXT(B951,"00") &amp;TEXT(D951,"000")</f>
        <v>18099</v>
      </c>
      <c r="F951" s="1" t="s">
        <v>1929</v>
      </c>
      <c r="G951" s="3">
        <v>2919</v>
      </c>
    </row>
    <row r="952" spans="1:7" x14ac:dyDescent="0.2">
      <c r="A952" s="1" t="s">
        <v>2355</v>
      </c>
      <c r="B952" s="1">
        <v>18</v>
      </c>
      <c r="C952" s="1" t="s">
        <v>2366</v>
      </c>
      <c r="D952" s="1">
        <v>103</v>
      </c>
      <c r="E952" s="1" t="str">
        <f t="shared" si="95"/>
        <v>18103</v>
      </c>
      <c r="F952" s="1" t="s">
        <v>1928</v>
      </c>
      <c r="G952" s="3">
        <v>63435</v>
      </c>
    </row>
    <row r="953" spans="1:7" x14ac:dyDescent="0.2">
      <c r="A953" s="1" t="s">
        <v>2355</v>
      </c>
      <c r="B953" s="1">
        <v>18</v>
      </c>
      <c r="C953" s="1" t="s">
        <v>2366</v>
      </c>
      <c r="D953" s="1">
        <v>103</v>
      </c>
      <c r="E953" s="1" t="str">
        <f t="shared" si="95"/>
        <v>18103</v>
      </c>
      <c r="F953" s="1" t="s">
        <v>1929</v>
      </c>
      <c r="G953" s="3">
        <v>1713</v>
      </c>
    </row>
    <row r="954" spans="1:7" x14ac:dyDescent="0.2">
      <c r="A954" s="1" t="s">
        <v>2355</v>
      </c>
      <c r="B954" s="1">
        <v>18</v>
      </c>
      <c r="C954" s="1" t="s">
        <v>2367</v>
      </c>
      <c r="D954" s="1">
        <v>141</v>
      </c>
      <c r="E954" s="1" t="str">
        <f t="shared" si="95"/>
        <v>18141</v>
      </c>
      <c r="F954" s="1" t="s">
        <v>1928</v>
      </c>
      <c r="G954" s="3">
        <v>65435</v>
      </c>
    </row>
    <row r="955" spans="1:7" x14ac:dyDescent="0.2">
      <c r="A955" s="1" t="s">
        <v>2355</v>
      </c>
      <c r="B955" s="1">
        <v>18</v>
      </c>
      <c r="C955" s="1" t="s">
        <v>2367</v>
      </c>
      <c r="D955" s="1">
        <v>141</v>
      </c>
      <c r="E955" s="1" t="str">
        <f t="shared" si="95"/>
        <v>18141</v>
      </c>
      <c r="F955" s="1" t="s">
        <v>1929</v>
      </c>
      <c r="G955" s="3">
        <v>1224</v>
      </c>
    </row>
    <row r="956" spans="1:7" x14ac:dyDescent="0.2">
      <c r="A956" s="1" t="s">
        <v>2355</v>
      </c>
      <c r="B956" s="1">
        <v>18</v>
      </c>
      <c r="C956" s="1" t="s">
        <v>2367</v>
      </c>
      <c r="D956" s="1">
        <v>141</v>
      </c>
      <c r="E956" s="1" t="str">
        <f t="shared" si="95"/>
        <v>18141</v>
      </c>
      <c r="F956" s="1" t="s">
        <v>1957</v>
      </c>
      <c r="G956" s="1">
        <v>0</v>
      </c>
    </row>
    <row r="957" spans="1:7" x14ac:dyDescent="0.2">
      <c r="A957" s="1" t="s">
        <v>2355</v>
      </c>
      <c r="B957" s="1">
        <v>18</v>
      </c>
      <c r="C957" s="1" t="s">
        <v>2336</v>
      </c>
      <c r="D957" s="1">
        <v>169</v>
      </c>
      <c r="E957" s="1" t="str">
        <f t="shared" si="95"/>
        <v>18169</v>
      </c>
      <c r="F957" s="1" t="s">
        <v>1928</v>
      </c>
      <c r="G957" s="3">
        <v>79138</v>
      </c>
    </row>
    <row r="958" spans="1:7" x14ac:dyDescent="0.2">
      <c r="A958" s="1" t="s">
        <v>2355</v>
      </c>
      <c r="B958" s="1">
        <v>18</v>
      </c>
      <c r="C958" s="1" t="s">
        <v>2336</v>
      </c>
      <c r="D958" s="1">
        <v>169</v>
      </c>
      <c r="E958" s="1" t="str">
        <f t="shared" si="95"/>
        <v>18169</v>
      </c>
      <c r="F958" s="1" t="s">
        <v>1929</v>
      </c>
      <c r="G958" s="3">
        <v>1317</v>
      </c>
    </row>
    <row r="959" spans="1:7" x14ac:dyDescent="0.2">
      <c r="A959" s="1" t="s">
        <v>2355</v>
      </c>
      <c r="B959" s="1">
        <v>18</v>
      </c>
      <c r="C959" s="1" t="s">
        <v>2087</v>
      </c>
      <c r="D959" s="1">
        <v>1</v>
      </c>
      <c r="E959" s="1" t="str">
        <f t="shared" ref="E959:E966" si="96" xml:space="preserve"> TEXT(B959,"00") &amp;TEXT(D959,"000")</f>
        <v>18001</v>
      </c>
      <c r="F959" s="1" t="s">
        <v>1928</v>
      </c>
      <c r="G959" s="3">
        <v>67962</v>
      </c>
    </row>
    <row r="960" spans="1:7" x14ac:dyDescent="0.2">
      <c r="A960" s="1" t="s">
        <v>2355</v>
      </c>
      <c r="B960" s="1">
        <v>18</v>
      </c>
      <c r="C960" s="1" t="s">
        <v>2087</v>
      </c>
      <c r="D960" s="1">
        <v>1</v>
      </c>
      <c r="E960" s="1" t="str">
        <f t="shared" si="96"/>
        <v>18001</v>
      </c>
      <c r="F960" s="1" t="s">
        <v>1929</v>
      </c>
      <c r="G960" s="3">
        <v>2739</v>
      </c>
    </row>
    <row r="961" spans="1:7" x14ac:dyDescent="0.2">
      <c r="A961" s="1" t="s">
        <v>2355</v>
      </c>
      <c r="B961" s="1">
        <v>18</v>
      </c>
      <c r="C961" s="1" t="s">
        <v>2368</v>
      </c>
      <c r="D961" s="1">
        <v>3</v>
      </c>
      <c r="E961" s="1" t="str">
        <f t="shared" si="96"/>
        <v>18003</v>
      </c>
      <c r="F961" s="1" t="s">
        <v>1928</v>
      </c>
      <c r="G961" s="3">
        <v>82869</v>
      </c>
    </row>
    <row r="962" spans="1:7" x14ac:dyDescent="0.2">
      <c r="A962" s="1" t="s">
        <v>2355</v>
      </c>
      <c r="B962" s="1">
        <v>18</v>
      </c>
      <c r="C962" s="1" t="s">
        <v>2368</v>
      </c>
      <c r="D962" s="1">
        <v>3</v>
      </c>
      <c r="E962" s="1" t="str">
        <f t="shared" si="96"/>
        <v>18003</v>
      </c>
      <c r="F962" s="1" t="s">
        <v>1929</v>
      </c>
      <c r="G962" s="1">
        <v>790</v>
      </c>
    </row>
    <row r="963" spans="1:7" x14ac:dyDescent="0.2">
      <c r="A963" s="1" t="s">
        <v>2355</v>
      </c>
      <c r="B963" s="1">
        <v>18</v>
      </c>
      <c r="C963" s="1" t="s">
        <v>1956</v>
      </c>
      <c r="D963" s="1">
        <v>33</v>
      </c>
      <c r="E963" s="1" t="str">
        <f t="shared" si="96"/>
        <v>18033</v>
      </c>
      <c r="F963" s="1" t="s">
        <v>1928</v>
      </c>
      <c r="G963" s="3">
        <v>40291</v>
      </c>
    </row>
    <row r="964" spans="1:7" x14ac:dyDescent="0.2">
      <c r="A964" s="1" t="s">
        <v>2355</v>
      </c>
      <c r="B964" s="1">
        <v>18</v>
      </c>
      <c r="C964" s="1" t="s">
        <v>1956</v>
      </c>
      <c r="D964" s="1">
        <v>33</v>
      </c>
      <c r="E964" s="1" t="str">
        <f t="shared" si="96"/>
        <v>18033</v>
      </c>
      <c r="F964" s="1" t="s">
        <v>1929</v>
      </c>
      <c r="G964" s="3">
        <v>1269</v>
      </c>
    </row>
    <row r="965" spans="1:7" x14ac:dyDescent="0.2">
      <c r="A965" s="1" t="s">
        <v>2355</v>
      </c>
      <c r="B965" s="1">
        <v>18</v>
      </c>
      <c r="C965" s="1" t="s">
        <v>2369</v>
      </c>
      <c r="D965" s="1">
        <v>69</v>
      </c>
      <c r="E965" s="1" t="str">
        <f t="shared" si="96"/>
        <v>18069</v>
      </c>
      <c r="F965" s="1" t="s">
        <v>1928</v>
      </c>
      <c r="G965" s="3">
        <v>61315</v>
      </c>
    </row>
    <row r="966" spans="1:7" x14ac:dyDescent="0.2">
      <c r="A966" s="1" t="s">
        <v>2355</v>
      </c>
      <c r="B966" s="1">
        <v>18</v>
      </c>
      <c r="C966" s="1" t="s">
        <v>2369</v>
      </c>
      <c r="D966" s="1">
        <v>69</v>
      </c>
      <c r="E966" s="1" t="str">
        <f t="shared" si="96"/>
        <v>18069</v>
      </c>
      <c r="F966" s="1" t="s">
        <v>1929</v>
      </c>
      <c r="G966" s="3">
        <v>2205</v>
      </c>
    </row>
    <row r="967" spans="1:7" x14ac:dyDescent="0.2">
      <c r="A967" s="1" t="s">
        <v>2355</v>
      </c>
      <c r="B967" s="1">
        <v>18</v>
      </c>
      <c r="C967" s="1" t="s">
        <v>2370</v>
      </c>
      <c r="D967" s="1">
        <v>87</v>
      </c>
      <c r="E967" s="1" t="str">
        <f t="shared" ref="E967:E973" si="97" xml:space="preserve"> TEXT(B967,"00") &amp;TEXT(D967,"000")</f>
        <v>18087</v>
      </c>
      <c r="F967" s="1" t="s">
        <v>1928</v>
      </c>
      <c r="G967" s="3">
        <v>51187</v>
      </c>
    </row>
    <row r="968" spans="1:7" x14ac:dyDescent="0.2">
      <c r="A968" s="1" t="s">
        <v>2355</v>
      </c>
      <c r="B968" s="1">
        <v>18</v>
      </c>
      <c r="C968" s="1" t="s">
        <v>2370</v>
      </c>
      <c r="D968" s="1">
        <v>87</v>
      </c>
      <c r="E968" s="1" t="str">
        <f t="shared" si="97"/>
        <v>18087</v>
      </c>
      <c r="F968" s="1" t="s">
        <v>1929</v>
      </c>
      <c r="G968" s="3">
        <v>5196</v>
      </c>
    </row>
    <row r="969" spans="1:7" x14ac:dyDescent="0.2">
      <c r="A969" s="1" t="s">
        <v>2355</v>
      </c>
      <c r="B969" s="1">
        <v>18</v>
      </c>
      <c r="C969" s="1" t="s">
        <v>2371</v>
      </c>
      <c r="D969" s="1">
        <v>113</v>
      </c>
      <c r="E969" s="1" t="str">
        <f t="shared" si="97"/>
        <v>18113</v>
      </c>
      <c r="F969" s="1" t="s">
        <v>1928</v>
      </c>
      <c r="G969" s="3">
        <v>69560</v>
      </c>
    </row>
    <row r="970" spans="1:7" x14ac:dyDescent="0.2">
      <c r="A970" s="1" t="s">
        <v>2355</v>
      </c>
      <c r="B970" s="1">
        <v>18</v>
      </c>
      <c r="C970" s="1" t="s">
        <v>2371</v>
      </c>
      <c r="D970" s="1">
        <v>113</v>
      </c>
      <c r="E970" s="1" t="str">
        <f t="shared" si="97"/>
        <v>18113</v>
      </c>
      <c r="F970" s="1" t="s">
        <v>1929</v>
      </c>
      <c r="G970" s="3">
        <v>2644</v>
      </c>
    </row>
    <row r="971" spans="1:7" x14ac:dyDescent="0.2">
      <c r="A971" s="1" t="s">
        <v>2355</v>
      </c>
      <c r="B971" s="1">
        <v>18</v>
      </c>
      <c r="C971" s="1" t="s">
        <v>2372</v>
      </c>
      <c r="D971" s="1">
        <v>151</v>
      </c>
      <c r="E971" s="1" t="str">
        <f t="shared" si="97"/>
        <v>18151</v>
      </c>
      <c r="F971" s="1" t="s">
        <v>1928</v>
      </c>
      <c r="G971" s="3">
        <v>40317</v>
      </c>
    </row>
    <row r="972" spans="1:7" x14ac:dyDescent="0.2">
      <c r="A972" s="1" t="s">
        <v>2355</v>
      </c>
      <c r="B972" s="1">
        <v>18</v>
      </c>
      <c r="C972" s="1" t="s">
        <v>2372</v>
      </c>
      <c r="D972" s="1">
        <v>151</v>
      </c>
      <c r="E972" s="1" t="str">
        <f t="shared" si="97"/>
        <v>18151</v>
      </c>
      <c r="F972" s="1" t="s">
        <v>1929</v>
      </c>
      <c r="G972" s="3">
        <v>1977</v>
      </c>
    </row>
    <row r="973" spans="1:7" x14ac:dyDescent="0.2">
      <c r="A973" s="1" t="s">
        <v>2355</v>
      </c>
      <c r="B973" s="1">
        <v>18</v>
      </c>
      <c r="C973" s="1" t="s">
        <v>2373</v>
      </c>
      <c r="D973" s="1">
        <v>179</v>
      </c>
      <c r="E973" s="1" t="str">
        <f t="shared" si="97"/>
        <v>18179</v>
      </c>
      <c r="F973" s="1" t="s">
        <v>1928</v>
      </c>
      <c r="G973" s="3">
        <v>85283</v>
      </c>
    </row>
    <row r="974" spans="1:7" x14ac:dyDescent="0.2">
      <c r="A974" s="1" t="s">
        <v>2355</v>
      </c>
      <c r="B974" s="1">
        <v>18</v>
      </c>
      <c r="C974" s="1" t="s">
        <v>2373</v>
      </c>
      <c r="D974" s="1">
        <v>179</v>
      </c>
      <c r="E974" s="1" t="str">
        <f t="shared" ref="E974:E981" si="98" xml:space="preserve"> TEXT(B974,"00") &amp;TEXT(D974,"000")</f>
        <v>18179</v>
      </c>
      <c r="F974" s="1" t="s">
        <v>1929</v>
      </c>
      <c r="G974" s="3">
        <v>1485</v>
      </c>
    </row>
    <row r="975" spans="1:7" x14ac:dyDescent="0.2">
      <c r="A975" s="1" t="s">
        <v>2355</v>
      </c>
      <c r="B975" s="1">
        <v>18</v>
      </c>
      <c r="C975" s="1" t="s">
        <v>2374</v>
      </c>
      <c r="D975" s="1">
        <v>183</v>
      </c>
      <c r="E975" s="1" t="str">
        <f t="shared" si="98"/>
        <v>18183</v>
      </c>
      <c r="F975" s="1" t="s">
        <v>1928</v>
      </c>
      <c r="G975" s="3">
        <v>60112</v>
      </c>
    </row>
    <row r="976" spans="1:7" x14ac:dyDescent="0.2">
      <c r="A976" s="1" t="s">
        <v>2355</v>
      </c>
      <c r="B976" s="1">
        <v>18</v>
      </c>
      <c r="C976" s="1" t="s">
        <v>2374</v>
      </c>
      <c r="D976" s="1">
        <v>183</v>
      </c>
      <c r="E976" s="1" t="str">
        <f t="shared" si="98"/>
        <v>18183</v>
      </c>
      <c r="F976" s="1" t="s">
        <v>1929</v>
      </c>
      <c r="G976" s="3">
        <v>1394</v>
      </c>
    </row>
    <row r="977" spans="1:7" x14ac:dyDescent="0.2">
      <c r="A977" s="1" t="s">
        <v>2355</v>
      </c>
      <c r="B977" s="1">
        <v>18</v>
      </c>
      <c r="C977" s="1" t="s">
        <v>2029</v>
      </c>
      <c r="D977" s="1">
        <v>7</v>
      </c>
      <c r="E977" s="1" t="str">
        <f t="shared" si="98"/>
        <v>18007</v>
      </c>
      <c r="F977" s="1" t="s">
        <v>1928</v>
      </c>
      <c r="G977" s="3">
        <v>123495</v>
      </c>
    </row>
    <row r="978" spans="1:7" x14ac:dyDescent="0.2">
      <c r="A978" s="1" t="s">
        <v>2355</v>
      </c>
      <c r="B978" s="1">
        <v>18</v>
      </c>
      <c r="C978" s="1" t="s">
        <v>2029</v>
      </c>
      <c r="D978" s="1">
        <v>7</v>
      </c>
      <c r="E978" s="1" t="str">
        <f t="shared" si="98"/>
        <v>18007</v>
      </c>
      <c r="F978" s="1" t="s">
        <v>1929</v>
      </c>
      <c r="G978" s="3">
        <v>1176</v>
      </c>
    </row>
    <row r="979" spans="1:7" x14ac:dyDescent="0.2">
      <c r="A979" s="1" t="s">
        <v>2355</v>
      </c>
      <c r="B979" s="1">
        <v>18</v>
      </c>
      <c r="C979" s="1" t="s">
        <v>2178</v>
      </c>
      <c r="D979" s="1">
        <v>73</v>
      </c>
      <c r="E979" s="1" t="str">
        <f t="shared" si="98"/>
        <v>18073</v>
      </c>
      <c r="F979" s="1" t="s">
        <v>1928</v>
      </c>
      <c r="G979" s="3">
        <v>130331</v>
      </c>
    </row>
    <row r="980" spans="1:7" x14ac:dyDescent="0.2">
      <c r="A980" s="1" t="s">
        <v>2355</v>
      </c>
      <c r="B980" s="1">
        <v>18</v>
      </c>
      <c r="C980" s="1" t="s">
        <v>2178</v>
      </c>
      <c r="D980" s="1">
        <v>73</v>
      </c>
      <c r="E980" s="1" t="str">
        <f t="shared" si="98"/>
        <v>18073</v>
      </c>
      <c r="F980" s="1" t="s">
        <v>1929</v>
      </c>
      <c r="G980" s="3">
        <v>9245</v>
      </c>
    </row>
    <row r="981" spans="1:7" x14ac:dyDescent="0.2">
      <c r="A981" s="1" t="s">
        <v>2355</v>
      </c>
      <c r="B981" s="1">
        <v>18</v>
      </c>
      <c r="C981" s="1" t="s">
        <v>2375</v>
      </c>
      <c r="D981" s="1">
        <v>91</v>
      </c>
      <c r="E981" s="1" t="str">
        <f t="shared" si="98"/>
        <v>18091</v>
      </c>
      <c r="F981" s="1" t="s">
        <v>1928</v>
      </c>
      <c r="G981" s="3">
        <v>117897</v>
      </c>
    </row>
    <row r="982" spans="1:7" x14ac:dyDescent="0.2">
      <c r="A982" s="1" t="s">
        <v>2355</v>
      </c>
      <c r="B982" s="1">
        <v>18</v>
      </c>
      <c r="C982" s="1" t="s">
        <v>2375</v>
      </c>
      <c r="D982" s="1">
        <v>91</v>
      </c>
      <c r="E982" s="1" t="str">
        <f t="shared" ref="E982:E990" si="99" xml:space="preserve"> TEXT(B982,"00") &amp;TEXT(D982,"000")</f>
        <v>18091</v>
      </c>
      <c r="F982" s="1" t="s">
        <v>1929</v>
      </c>
      <c r="G982" s="3">
        <v>2086</v>
      </c>
    </row>
    <row r="983" spans="1:7" x14ac:dyDescent="0.2">
      <c r="A983" s="1" t="s">
        <v>2355</v>
      </c>
      <c r="B983" s="1">
        <v>18</v>
      </c>
      <c r="C983" s="1" t="s">
        <v>2049</v>
      </c>
      <c r="D983" s="1">
        <v>89</v>
      </c>
      <c r="E983" s="1" t="str">
        <f t="shared" si="99"/>
        <v>18089</v>
      </c>
      <c r="F983" s="1" t="s">
        <v>1928</v>
      </c>
      <c r="G983" s="3">
        <v>47279</v>
      </c>
    </row>
    <row r="984" spans="1:7" x14ac:dyDescent="0.2">
      <c r="A984" s="1" t="s">
        <v>2355</v>
      </c>
      <c r="B984" s="1">
        <v>18</v>
      </c>
      <c r="C984" s="1" t="s">
        <v>2049</v>
      </c>
      <c r="D984" s="1">
        <v>89</v>
      </c>
      <c r="E984" s="1" t="str">
        <f t="shared" si="99"/>
        <v>18089</v>
      </c>
      <c r="F984" s="1" t="s">
        <v>1929</v>
      </c>
      <c r="G984" s="3">
        <v>2057</v>
      </c>
    </row>
    <row r="985" spans="1:7" x14ac:dyDescent="0.2">
      <c r="A985" s="1" t="s">
        <v>2355</v>
      </c>
      <c r="B985" s="1">
        <v>18</v>
      </c>
      <c r="C985" s="1" t="s">
        <v>2049</v>
      </c>
      <c r="D985" s="1">
        <v>89</v>
      </c>
      <c r="E985" s="1" t="str">
        <f t="shared" si="99"/>
        <v>18089</v>
      </c>
      <c r="F985" s="1" t="s">
        <v>1957</v>
      </c>
      <c r="G985" s="1">
        <v>0</v>
      </c>
    </row>
    <row r="986" spans="1:7" x14ac:dyDescent="0.2">
      <c r="A986" s="1" t="s">
        <v>2355</v>
      </c>
      <c r="B986" s="1">
        <v>18</v>
      </c>
      <c r="C986" s="1" t="s">
        <v>2181</v>
      </c>
      <c r="D986" s="1">
        <v>111</v>
      </c>
      <c r="E986" s="1" t="str">
        <f t="shared" si="99"/>
        <v>18111</v>
      </c>
      <c r="F986" s="1" t="s">
        <v>1928</v>
      </c>
      <c r="G986" s="3">
        <v>78534</v>
      </c>
    </row>
    <row r="987" spans="1:7" x14ac:dyDescent="0.2">
      <c r="A987" s="1" t="s">
        <v>2355</v>
      </c>
      <c r="B987" s="1">
        <v>18</v>
      </c>
      <c r="C987" s="1" t="s">
        <v>2181</v>
      </c>
      <c r="D987" s="1">
        <v>111</v>
      </c>
      <c r="E987" s="1" t="str">
        <f t="shared" si="99"/>
        <v>18111</v>
      </c>
      <c r="F987" s="1" t="s">
        <v>1929</v>
      </c>
      <c r="G987" s="3">
        <v>3613</v>
      </c>
    </row>
    <row r="988" spans="1:7" x14ac:dyDescent="0.2">
      <c r="A988" s="1" t="s">
        <v>2355</v>
      </c>
      <c r="B988" s="1">
        <v>18</v>
      </c>
      <c r="C988" s="1" t="s">
        <v>2376</v>
      </c>
      <c r="D988" s="1">
        <v>127</v>
      </c>
      <c r="E988" s="1" t="str">
        <f t="shared" si="99"/>
        <v>18127</v>
      </c>
      <c r="F988" s="1" t="s">
        <v>1928</v>
      </c>
      <c r="G988" s="3">
        <v>50915</v>
      </c>
    </row>
    <row r="989" spans="1:7" x14ac:dyDescent="0.2">
      <c r="A989" s="1" t="s">
        <v>2355</v>
      </c>
      <c r="B989" s="1">
        <v>18</v>
      </c>
      <c r="C989" s="1" t="s">
        <v>2376</v>
      </c>
      <c r="D989" s="1">
        <v>127</v>
      </c>
      <c r="E989" s="1" t="str">
        <f t="shared" si="99"/>
        <v>18127</v>
      </c>
      <c r="F989" s="1" t="s">
        <v>1929</v>
      </c>
      <c r="G989" s="1">
        <v>487</v>
      </c>
    </row>
    <row r="990" spans="1:7" x14ac:dyDescent="0.2">
      <c r="A990" s="1" t="s">
        <v>2355</v>
      </c>
      <c r="B990" s="1">
        <v>18</v>
      </c>
      <c r="C990" s="1" t="s">
        <v>2014</v>
      </c>
      <c r="D990" s="1">
        <v>131</v>
      </c>
      <c r="E990" s="1" t="str">
        <f t="shared" si="99"/>
        <v>18131</v>
      </c>
      <c r="F990" s="1" t="s">
        <v>1928</v>
      </c>
      <c r="G990" s="3">
        <v>98912</v>
      </c>
    </row>
    <row r="991" spans="1:7" x14ac:dyDescent="0.2">
      <c r="A991" s="1" t="s">
        <v>2355</v>
      </c>
      <c r="B991" s="1">
        <v>18</v>
      </c>
      <c r="C991" s="1" t="s">
        <v>2014</v>
      </c>
      <c r="D991" s="1">
        <v>131</v>
      </c>
      <c r="E991" s="1" t="str">
        <f t="shared" ref="E991:E1000" si="100" xml:space="preserve"> TEXT(B991,"00") &amp;TEXT(D991,"000")</f>
        <v>18131</v>
      </c>
      <c r="F991" s="1" t="s">
        <v>1929</v>
      </c>
      <c r="G991" s="3">
        <v>1436</v>
      </c>
    </row>
    <row r="992" spans="1:7" x14ac:dyDescent="0.2">
      <c r="A992" s="1" t="s">
        <v>2355</v>
      </c>
      <c r="B992" s="1">
        <v>18</v>
      </c>
      <c r="C992" s="1" t="s">
        <v>2377</v>
      </c>
      <c r="D992" s="1">
        <v>149</v>
      </c>
      <c r="E992" s="1" t="str">
        <f t="shared" si="100"/>
        <v>18149</v>
      </c>
      <c r="F992" s="1" t="s">
        <v>1928</v>
      </c>
      <c r="G992" s="3">
        <v>57545</v>
      </c>
    </row>
    <row r="993" spans="1:7" x14ac:dyDescent="0.2">
      <c r="A993" s="1" t="s">
        <v>2355</v>
      </c>
      <c r="B993" s="1">
        <v>18</v>
      </c>
      <c r="C993" s="1" t="s">
        <v>2028</v>
      </c>
      <c r="D993" s="1">
        <v>181</v>
      </c>
      <c r="E993" s="1" t="str">
        <f t="shared" si="100"/>
        <v>18181</v>
      </c>
      <c r="F993" s="1" t="s">
        <v>1928</v>
      </c>
      <c r="G993" s="3">
        <v>141116</v>
      </c>
    </row>
    <row r="994" spans="1:7" x14ac:dyDescent="0.2">
      <c r="A994" s="1" t="s">
        <v>2355</v>
      </c>
      <c r="B994" s="1">
        <v>18</v>
      </c>
      <c r="C994" s="1" t="s">
        <v>2028</v>
      </c>
      <c r="D994" s="1">
        <v>181</v>
      </c>
      <c r="E994" s="1" t="str">
        <f t="shared" si="100"/>
        <v>18181</v>
      </c>
      <c r="F994" s="1" t="s">
        <v>1929</v>
      </c>
      <c r="G994" s="1">
        <v>323</v>
      </c>
    </row>
    <row r="995" spans="1:7" x14ac:dyDescent="0.2">
      <c r="A995" s="1" t="s">
        <v>2355</v>
      </c>
      <c r="B995" s="1">
        <v>18</v>
      </c>
      <c r="C995" s="1" t="s">
        <v>2341</v>
      </c>
      <c r="D995" s="1">
        <v>13</v>
      </c>
      <c r="E995" s="1" t="str">
        <f t="shared" si="100"/>
        <v>18013</v>
      </c>
      <c r="F995" s="1" t="s">
        <v>1928</v>
      </c>
      <c r="G995" s="1">
        <v>604</v>
      </c>
    </row>
    <row r="996" spans="1:7" x14ac:dyDescent="0.2">
      <c r="A996" s="1" t="s">
        <v>2355</v>
      </c>
      <c r="B996" s="1">
        <v>18</v>
      </c>
      <c r="C996" s="1" t="s">
        <v>2341</v>
      </c>
      <c r="D996" s="1">
        <v>13</v>
      </c>
      <c r="E996" s="1" t="str">
        <f t="shared" si="100"/>
        <v>18013</v>
      </c>
      <c r="F996" s="1" t="s">
        <v>1929</v>
      </c>
      <c r="G996" s="1">
        <v>0</v>
      </c>
    </row>
    <row r="997" spans="1:7" x14ac:dyDescent="0.2">
      <c r="A997" s="1" t="s">
        <v>2355</v>
      </c>
      <c r="B997" s="1">
        <v>18</v>
      </c>
      <c r="C997" s="1" t="s">
        <v>2041</v>
      </c>
      <c r="D997" s="1">
        <v>25</v>
      </c>
      <c r="E997" s="1" t="str">
        <f t="shared" si="100"/>
        <v>18025</v>
      </c>
      <c r="F997" s="1" t="s">
        <v>1928</v>
      </c>
      <c r="G997" s="3">
        <v>2020</v>
      </c>
    </row>
    <row r="998" spans="1:7" x14ac:dyDescent="0.2">
      <c r="A998" s="1" t="s">
        <v>2355</v>
      </c>
      <c r="B998" s="1">
        <v>18</v>
      </c>
      <c r="C998" s="1" t="s">
        <v>2218</v>
      </c>
      <c r="D998" s="1">
        <v>43</v>
      </c>
      <c r="E998" s="1" t="str">
        <f t="shared" si="100"/>
        <v>18043</v>
      </c>
      <c r="F998" s="1" t="s">
        <v>1928</v>
      </c>
      <c r="G998" s="3">
        <v>4240</v>
      </c>
    </row>
    <row r="999" spans="1:7" x14ac:dyDescent="0.2">
      <c r="A999" s="1" t="s">
        <v>2355</v>
      </c>
      <c r="B999" s="1">
        <v>18</v>
      </c>
      <c r="C999" s="1" t="s">
        <v>2218</v>
      </c>
      <c r="D999" s="1">
        <v>43</v>
      </c>
      <c r="E999" s="1" t="str">
        <f t="shared" si="100"/>
        <v>18043</v>
      </c>
      <c r="F999" s="1" t="s">
        <v>1929</v>
      </c>
      <c r="G999" s="1">
        <v>93</v>
      </c>
    </row>
    <row r="1000" spans="1:7" x14ac:dyDescent="0.2">
      <c r="A1000" s="1" t="s">
        <v>2355</v>
      </c>
      <c r="B1000" s="1">
        <v>18</v>
      </c>
      <c r="C1000" s="1" t="s">
        <v>2378</v>
      </c>
      <c r="D1000" s="1">
        <v>61</v>
      </c>
      <c r="E1000" s="1" t="str">
        <f t="shared" si="100"/>
        <v>18061</v>
      </c>
      <c r="F1000" s="1" t="s">
        <v>1928</v>
      </c>
      <c r="G1000" s="3">
        <v>26996</v>
      </c>
    </row>
    <row r="1001" spans="1:7" x14ac:dyDescent="0.2">
      <c r="A1001" s="1" t="s">
        <v>2355</v>
      </c>
      <c r="B1001" s="1">
        <v>18</v>
      </c>
      <c r="C1001" s="1" t="s">
        <v>2378</v>
      </c>
      <c r="D1001" s="1">
        <v>61</v>
      </c>
      <c r="E1001" s="1" t="str">
        <f t="shared" ref="E1001:E1010" si="101" xml:space="preserve"> TEXT(B1001,"00") &amp;TEXT(D1001,"000")</f>
        <v>18061</v>
      </c>
      <c r="F1001" s="1" t="s">
        <v>1929</v>
      </c>
      <c r="G1001" s="1">
        <v>431</v>
      </c>
    </row>
    <row r="1002" spans="1:7" x14ac:dyDescent="0.2">
      <c r="A1002" s="1" t="s">
        <v>2355</v>
      </c>
      <c r="B1002" s="1">
        <v>18</v>
      </c>
      <c r="C1002" s="1" t="s">
        <v>1959</v>
      </c>
      <c r="D1002" s="1">
        <v>71</v>
      </c>
      <c r="E1002" s="1" t="str">
        <f t="shared" si="101"/>
        <v>18071</v>
      </c>
      <c r="F1002" s="1" t="s">
        <v>1928</v>
      </c>
      <c r="G1002" s="3">
        <v>56778</v>
      </c>
    </row>
    <row r="1003" spans="1:7" x14ac:dyDescent="0.2">
      <c r="A1003" s="1" t="s">
        <v>2355</v>
      </c>
      <c r="B1003" s="1">
        <v>18</v>
      </c>
      <c r="C1003" s="1" t="s">
        <v>1959</v>
      </c>
      <c r="D1003" s="1">
        <v>71</v>
      </c>
      <c r="E1003" s="1" t="str">
        <f t="shared" si="101"/>
        <v>18071</v>
      </c>
      <c r="F1003" s="1" t="s">
        <v>1929</v>
      </c>
      <c r="G1003" s="1">
        <v>973</v>
      </c>
    </row>
    <row r="1004" spans="1:7" x14ac:dyDescent="0.2">
      <c r="A1004" s="1" t="s">
        <v>2355</v>
      </c>
      <c r="B1004" s="1">
        <v>18</v>
      </c>
      <c r="C1004" s="1" t="s">
        <v>1965</v>
      </c>
      <c r="D1004" s="1">
        <v>93</v>
      </c>
      <c r="E1004" s="1" t="str">
        <f t="shared" si="101"/>
        <v>18093</v>
      </c>
      <c r="F1004" s="1" t="s">
        <v>1928</v>
      </c>
      <c r="G1004" s="3">
        <v>19216</v>
      </c>
    </row>
    <row r="1005" spans="1:7" x14ac:dyDescent="0.2">
      <c r="A1005" s="1" t="s">
        <v>2355</v>
      </c>
      <c r="B1005" s="1">
        <v>18</v>
      </c>
      <c r="C1005" s="1" t="s">
        <v>1965</v>
      </c>
      <c r="D1005" s="1">
        <v>93</v>
      </c>
      <c r="E1005" s="1" t="str">
        <f t="shared" si="101"/>
        <v>18093</v>
      </c>
      <c r="F1005" s="1" t="s">
        <v>1929</v>
      </c>
      <c r="G1005" s="1">
        <v>187</v>
      </c>
    </row>
    <row r="1006" spans="1:7" x14ac:dyDescent="0.2">
      <c r="A1006" s="1" t="s">
        <v>2355</v>
      </c>
      <c r="B1006" s="1">
        <v>18</v>
      </c>
      <c r="C1006" s="1" t="s">
        <v>1948</v>
      </c>
      <c r="D1006" s="1">
        <v>105</v>
      </c>
      <c r="E1006" s="1" t="str">
        <f t="shared" si="101"/>
        <v>18105</v>
      </c>
      <c r="F1006" s="1" t="s">
        <v>1928</v>
      </c>
      <c r="G1006" s="3">
        <v>4854</v>
      </c>
    </row>
    <row r="1007" spans="1:7" x14ac:dyDescent="0.2">
      <c r="A1007" s="1" t="s">
        <v>2355</v>
      </c>
      <c r="B1007" s="1">
        <v>18</v>
      </c>
      <c r="C1007" s="1" t="s">
        <v>1948</v>
      </c>
      <c r="D1007" s="1">
        <v>105</v>
      </c>
      <c r="E1007" s="1" t="str">
        <f t="shared" si="101"/>
        <v>18105</v>
      </c>
      <c r="F1007" s="1" t="s">
        <v>1929</v>
      </c>
      <c r="G1007" s="1">
        <v>90</v>
      </c>
    </row>
    <row r="1008" spans="1:7" x14ac:dyDescent="0.2">
      <c r="A1008" s="1" t="s">
        <v>2355</v>
      </c>
      <c r="B1008" s="1">
        <v>18</v>
      </c>
      <c r="C1008" s="1" t="s">
        <v>2141</v>
      </c>
      <c r="D1008" s="1">
        <v>117</v>
      </c>
      <c r="E1008" s="1" t="str">
        <f t="shared" si="101"/>
        <v>18117</v>
      </c>
      <c r="F1008" s="1" t="s">
        <v>1928</v>
      </c>
      <c r="G1008" s="3">
        <v>29318</v>
      </c>
    </row>
    <row r="1009" spans="1:7" x14ac:dyDescent="0.2">
      <c r="A1009" s="1" t="s">
        <v>2355</v>
      </c>
      <c r="B1009" s="1">
        <v>18</v>
      </c>
      <c r="C1009" s="1" t="s">
        <v>2141</v>
      </c>
      <c r="D1009" s="1">
        <v>117</v>
      </c>
      <c r="E1009" s="1" t="str">
        <f t="shared" si="101"/>
        <v>18117</v>
      </c>
      <c r="F1009" s="1" t="s">
        <v>1929</v>
      </c>
      <c r="G1009" s="1">
        <v>73</v>
      </c>
    </row>
    <row r="1010" spans="1:7" x14ac:dyDescent="0.2">
      <c r="A1010" s="1" t="s">
        <v>2355</v>
      </c>
      <c r="B1010" s="1">
        <v>18</v>
      </c>
      <c r="C1010" s="1" t="s">
        <v>1939</v>
      </c>
      <c r="D1010" s="1">
        <v>123</v>
      </c>
      <c r="E1010" s="1" t="str">
        <f t="shared" si="101"/>
        <v>18123</v>
      </c>
      <c r="F1010" s="1" t="s">
        <v>1928</v>
      </c>
      <c r="G1010" s="3">
        <v>8230</v>
      </c>
    </row>
    <row r="1011" spans="1:7" x14ac:dyDescent="0.2">
      <c r="A1011" s="1" t="s">
        <v>2355</v>
      </c>
      <c r="B1011" s="1">
        <v>18</v>
      </c>
      <c r="C1011" s="1" t="s">
        <v>1939</v>
      </c>
      <c r="D1011" s="1">
        <v>123</v>
      </c>
      <c r="E1011" s="1" t="str">
        <f t="shared" ref="E1011:E1020" si="102" xml:space="preserve"> TEXT(B1011,"00") &amp;TEXT(D1011,"000")</f>
        <v>18123</v>
      </c>
      <c r="F1011" s="1" t="s">
        <v>1929</v>
      </c>
      <c r="G1011" s="3">
        <v>1022</v>
      </c>
    </row>
    <row r="1012" spans="1:7" x14ac:dyDescent="0.2">
      <c r="A1012" s="1" t="s">
        <v>2355</v>
      </c>
      <c r="B1012" s="1">
        <v>18</v>
      </c>
      <c r="C1012" s="1" t="s">
        <v>1949</v>
      </c>
      <c r="D1012" s="1">
        <v>175</v>
      </c>
      <c r="E1012" s="1" t="str">
        <f t="shared" si="102"/>
        <v>18175</v>
      </c>
      <c r="F1012" s="1" t="s">
        <v>1928</v>
      </c>
      <c r="G1012" s="3">
        <v>45135</v>
      </c>
    </row>
    <row r="1013" spans="1:7" x14ac:dyDescent="0.2">
      <c r="A1013" s="1" t="s">
        <v>2355</v>
      </c>
      <c r="B1013" s="1">
        <v>18</v>
      </c>
      <c r="C1013" s="1" t="s">
        <v>1949</v>
      </c>
      <c r="D1013" s="1">
        <v>175</v>
      </c>
      <c r="E1013" s="1" t="str">
        <f t="shared" si="102"/>
        <v>18175</v>
      </c>
      <c r="F1013" s="1" t="s">
        <v>1929</v>
      </c>
      <c r="G1013" s="1">
        <v>308</v>
      </c>
    </row>
    <row r="1014" spans="1:7" x14ac:dyDescent="0.2">
      <c r="A1014" s="1" t="s">
        <v>2355</v>
      </c>
      <c r="B1014" s="1">
        <v>18</v>
      </c>
      <c r="C1014" s="1" t="s">
        <v>2032</v>
      </c>
      <c r="D1014" s="1">
        <v>19</v>
      </c>
      <c r="E1014" s="1" t="str">
        <f t="shared" si="102"/>
        <v>18019</v>
      </c>
      <c r="F1014" s="1" t="s">
        <v>1928</v>
      </c>
      <c r="G1014" s="3">
        <v>19896</v>
      </c>
    </row>
    <row r="1015" spans="1:7" x14ac:dyDescent="0.2">
      <c r="A1015" s="1" t="s">
        <v>2355</v>
      </c>
      <c r="B1015" s="1">
        <v>18</v>
      </c>
      <c r="C1015" s="1" t="s">
        <v>2032</v>
      </c>
      <c r="D1015" s="1">
        <v>19</v>
      </c>
      <c r="E1015" s="1" t="str">
        <f t="shared" si="102"/>
        <v>18019</v>
      </c>
      <c r="F1015" s="1" t="s">
        <v>1929</v>
      </c>
      <c r="G1015" s="1">
        <v>0</v>
      </c>
    </row>
    <row r="1016" spans="1:7" x14ac:dyDescent="0.2">
      <c r="A1016" s="1" t="s">
        <v>2355</v>
      </c>
      <c r="B1016" s="1">
        <v>18</v>
      </c>
      <c r="C1016" s="1" t="s">
        <v>2379</v>
      </c>
      <c r="D1016" s="1">
        <v>29</v>
      </c>
      <c r="E1016" s="1" t="str">
        <f t="shared" si="102"/>
        <v>18029</v>
      </c>
      <c r="F1016" s="1" t="s">
        <v>1928</v>
      </c>
      <c r="G1016" s="3">
        <v>3990</v>
      </c>
    </row>
    <row r="1017" spans="1:7" x14ac:dyDescent="0.2">
      <c r="A1017" s="1" t="s">
        <v>2355</v>
      </c>
      <c r="B1017" s="1">
        <v>18</v>
      </c>
      <c r="C1017" s="1" t="s">
        <v>2379</v>
      </c>
      <c r="D1017" s="1">
        <v>29</v>
      </c>
      <c r="E1017" s="1" t="str">
        <f t="shared" si="102"/>
        <v>18029</v>
      </c>
      <c r="F1017" s="1" t="s">
        <v>1929</v>
      </c>
      <c r="G1017" s="1">
        <v>170</v>
      </c>
    </row>
    <row r="1018" spans="1:7" x14ac:dyDescent="0.2">
      <c r="A1018" s="1" t="s">
        <v>2355</v>
      </c>
      <c r="B1018" s="1">
        <v>18</v>
      </c>
      <c r="C1018" s="1" t="s">
        <v>1963</v>
      </c>
      <c r="D1018" s="1">
        <v>47</v>
      </c>
      <c r="E1018" s="1" t="str">
        <f t="shared" si="102"/>
        <v>18047</v>
      </c>
      <c r="F1018" s="1" t="s">
        <v>1928</v>
      </c>
      <c r="G1018" s="3">
        <v>32691</v>
      </c>
    </row>
    <row r="1019" spans="1:7" x14ac:dyDescent="0.2">
      <c r="A1019" s="1" t="s">
        <v>2355</v>
      </c>
      <c r="B1019" s="1">
        <v>18</v>
      </c>
      <c r="C1019" s="1" t="s">
        <v>1963</v>
      </c>
      <c r="D1019" s="1">
        <v>47</v>
      </c>
      <c r="E1019" s="1" t="str">
        <f t="shared" si="102"/>
        <v>18047</v>
      </c>
      <c r="F1019" s="1" t="s">
        <v>1929</v>
      </c>
      <c r="G1019" s="1">
        <v>954</v>
      </c>
    </row>
    <row r="1020" spans="1:7" x14ac:dyDescent="0.2">
      <c r="A1020" s="1" t="s">
        <v>2355</v>
      </c>
      <c r="B1020" s="1">
        <v>18</v>
      </c>
      <c r="C1020" s="1" t="s">
        <v>1977</v>
      </c>
      <c r="D1020" s="1">
        <v>77</v>
      </c>
      <c r="E1020" s="1" t="str">
        <f t="shared" si="102"/>
        <v>18077</v>
      </c>
      <c r="F1020" s="1" t="s">
        <v>1928</v>
      </c>
      <c r="G1020" s="3">
        <v>14244</v>
      </c>
    </row>
    <row r="1021" spans="1:7" x14ac:dyDescent="0.2">
      <c r="A1021" s="1" t="s">
        <v>2355</v>
      </c>
      <c r="B1021" s="1">
        <v>18</v>
      </c>
      <c r="C1021" s="1" t="s">
        <v>1977</v>
      </c>
      <c r="D1021" s="1">
        <v>77</v>
      </c>
      <c r="E1021" s="1" t="str">
        <f t="shared" ref="E1021:E1030" si="103" xml:space="preserve"> TEXT(B1021,"00") &amp;TEXT(D1021,"000")</f>
        <v>18077</v>
      </c>
      <c r="F1021" s="1" t="s">
        <v>1929</v>
      </c>
      <c r="G1021" s="1">
        <v>258</v>
      </c>
    </row>
    <row r="1022" spans="1:7" x14ac:dyDescent="0.2">
      <c r="A1022" s="1" t="s">
        <v>2355</v>
      </c>
      <c r="B1022" s="1">
        <v>18</v>
      </c>
      <c r="C1022" s="1" t="s">
        <v>2380</v>
      </c>
      <c r="D1022" s="1">
        <v>79</v>
      </c>
      <c r="E1022" s="1" t="str">
        <f t="shared" si="103"/>
        <v>18079</v>
      </c>
      <c r="F1022" s="1" t="s">
        <v>1928</v>
      </c>
      <c r="G1022" s="3">
        <v>27072</v>
      </c>
    </row>
    <row r="1023" spans="1:7" x14ac:dyDescent="0.2">
      <c r="A1023" s="1" t="s">
        <v>2355</v>
      </c>
      <c r="B1023" s="1">
        <v>18</v>
      </c>
      <c r="C1023" s="1" t="s">
        <v>2380</v>
      </c>
      <c r="D1023" s="1">
        <v>79</v>
      </c>
      <c r="E1023" s="1" t="str">
        <f t="shared" si="103"/>
        <v>18079</v>
      </c>
      <c r="F1023" s="1" t="s">
        <v>1929</v>
      </c>
      <c r="G1023" s="1">
        <v>160</v>
      </c>
    </row>
    <row r="1024" spans="1:7" x14ac:dyDescent="0.2">
      <c r="A1024" s="1" t="s">
        <v>2355</v>
      </c>
      <c r="B1024" s="1">
        <v>18</v>
      </c>
      <c r="C1024" s="1" t="s">
        <v>2381</v>
      </c>
      <c r="D1024" s="1">
        <v>115</v>
      </c>
      <c r="E1024" s="1" t="str">
        <f t="shared" si="103"/>
        <v>18115</v>
      </c>
      <c r="F1024" s="1" t="s">
        <v>1928</v>
      </c>
      <c r="G1024" s="3">
        <v>1700</v>
      </c>
    </row>
    <row r="1025" spans="1:7" x14ac:dyDescent="0.2">
      <c r="A1025" s="1" t="s">
        <v>2355</v>
      </c>
      <c r="B1025" s="1">
        <v>18</v>
      </c>
      <c r="C1025" s="1" t="s">
        <v>2381</v>
      </c>
      <c r="D1025" s="1">
        <v>115</v>
      </c>
      <c r="E1025" s="1" t="str">
        <f t="shared" si="103"/>
        <v>18115</v>
      </c>
      <c r="F1025" s="1" t="s">
        <v>1929</v>
      </c>
      <c r="G1025" s="1">
        <v>0</v>
      </c>
    </row>
    <row r="1026" spans="1:7" x14ac:dyDescent="0.2">
      <c r="A1026" s="1" t="s">
        <v>2355</v>
      </c>
      <c r="B1026" s="1">
        <v>18</v>
      </c>
      <c r="C1026" s="1" t="s">
        <v>2382</v>
      </c>
      <c r="D1026" s="1">
        <v>137</v>
      </c>
      <c r="E1026" s="1" t="str">
        <f t="shared" si="103"/>
        <v>18137</v>
      </c>
      <c r="F1026" s="1" t="s">
        <v>1928</v>
      </c>
      <c r="G1026" s="3">
        <v>38774</v>
      </c>
    </row>
    <row r="1027" spans="1:7" x14ac:dyDescent="0.2">
      <c r="A1027" s="1" t="s">
        <v>2355</v>
      </c>
      <c r="B1027" s="1">
        <v>18</v>
      </c>
      <c r="C1027" s="1" t="s">
        <v>2382</v>
      </c>
      <c r="D1027" s="1">
        <v>137</v>
      </c>
      <c r="E1027" s="1" t="str">
        <f t="shared" si="103"/>
        <v>18137</v>
      </c>
      <c r="F1027" s="1" t="s">
        <v>1929</v>
      </c>
      <c r="G1027" s="1">
        <v>539</v>
      </c>
    </row>
    <row r="1028" spans="1:7" x14ac:dyDescent="0.2">
      <c r="A1028" s="1" t="s">
        <v>2355</v>
      </c>
      <c r="B1028" s="1">
        <v>18</v>
      </c>
      <c r="C1028" s="1" t="s">
        <v>2354</v>
      </c>
      <c r="D1028" s="1">
        <v>143</v>
      </c>
      <c r="E1028" s="1" t="str">
        <f t="shared" si="103"/>
        <v>18143</v>
      </c>
      <c r="F1028" s="1" t="s">
        <v>1928</v>
      </c>
      <c r="G1028" s="3">
        <v>16700</v>
      </c>
    </row>
    <row r="1029" spans="1:7" x14ac:dyDescent="0.2">
      <c r="A1029" s="1" t="s">
        <v>2355</v>
      </c>
      <c r="B1029" s="1">
        <v>18</v>
      </c>
      <c r="C1029" s="1" t="s">
        <v>2354</v>
      </c>
      <c r="D1029" s="1">
        <v>143</v>
      </c>
      <c r="E1029" s="1" t="str">
        <f t="shared" si="103"/>
        <v>18143</v>
      </c>
      <c r="F1029" s="1" t="s">
        <v>1929</v>
      </c>
      <c r="G1029" s="1">
        <v>0</v>
      </c>
    </row>
    <row r="1030" spans="1:7" x14ac:dyDescent="0.2">
      <c r="A1030" s="1" t="s">
        <v>2355</v>
      </c>
      <c r="B1030" s="1">
        <v>18</v>
      </c>
      <c r="C1030" s="1" t="s">
        <v>2383</v>
      </c>
      <c r="D1030" s="1">
        <v>155</v>
      </c>
      <c r="E1030" s="1" t="str">
        <f t="shared" si="103"/>
        <v>18155</v>
      </c>
      <c r="F1030" s="1" t="s">
        <v>1928</v>
      </c>
      <c r="G1030" s="3">
        <v>6332</v>
      </c>
    </row>
    <row r="1031" spans="1:7" x14ac:dyDescent="0.2">
      <c r="A1031" s="1" t="s">
        <v>2355</v>
      </c>
      <c r="B1031" s="1">
        <v>18</v>
      </c>
      <c r="C1031" s="1" t="s">
        <v>2383</v>
      </c>
      <c r="D1031" s="1">
        <v>155</v>
      </c>
      <c r="E1031" s="1" t="str">
        <f t="shared" ref="E1031:E1039" si="104" xml:space="preserve"> TEXT(B1031,"00") &amp;TEXT(D1031,"000")</f>
        <v>18155</v>
      </c>
      <c r="F1031" s="1" t="s">
        <v>1929</v>
      </c>
      <c r="G1031" s="1">
        <v>306</v>
      </c>
    </row>
    <row r="1032" spans="1:7" x14ac:dyDescent="0.2">
      <c r="A1032" s="1" t="s">
        <v>2355</v>
      </c>
      <c r="B1032" s="1">
        <v>18</v>
      </c>
      <c r="C1032" s="1" t="s">
        <v>2384</v>
      </c>
      <c r="D1032" s="1">
        <v>27</v>
      </c>
      <c r="E1032" s="1" t="str">
        <f t="shared" si="104"/>
        <v>18027</v>
      </c>
      <c r="F1032" s="1" t="s">
        <v>1928</v>
      </c>
      <c r="G1032" s="3">
        <v>89756</v>
      </c>
    </row>
    <row r="1033" spans="1:7" x14ac:dyDescent="0.2">
      <c r="A1033" s="1" t="s">
        <v>2355</v>
      </c>
      <c r="B1033" s="1">
        <v>18</v>
      </c>
      <c r="C1033" s="1" t="s">
        <v>2384</v>
      </c>
      <c r="D1033" s="1">
        <v>27</v>
      </c>
      <c r="E1033" s="1" t="str">
        <f t="shared" si="104"/>
        <v>18027</v>
      </c>
      <c r="F1033" s="1" t="s">
        <v>1929</v>
      </c>
      <c r="G1033" s="1">
        <v>515</v>
      </c>
    </row>
    <row r="1034" spans="1:7" x14ac:dyDescent="0.2">
      <c r="A1034" s="1" t="s">
        <v>2355</v>
      </c>
      <c r="B1034" s="1">
        <v>18</v>
      </c>
      <c r="C1034" s="1" t="s">
        <v>2384</v>
      </c>
      <c r="D1034" s="1">
        <v>27</v>
      </c>
      <c r="E1034" s="1" t="str">
        <f t="shared" si="104"/>
        <v>18027</v>
      </c>
      <c r="F1034" s="1" t="s">
        <v>1957</v>
      </c>
      <c r="G1034" s="1">
        <v>0</v>
      </c>
    </row>
    <row r="1035" spans="1:7" x14ac:dyDescent="0.2">
      <c r="A1035" s="1" t="s">
        <v>2355</v>
      </c>
      <c r="B1035" s="1">
        <v>18</v>
      </c>
      <c r="C1035" s="1" t="s">
        <v>2385</v>
      </c>
      <c r="D1035" s="1">
        <v>37</v>
      </c>
      <c r="E1035" s="1" t="str">
        <f t="shared" si="104"/>
        <v>18037</v>
      </c>
      <c r="F1035" s="1" t="s">
        <v>1928</v>
      </c>
      <c r="G1035" s="3">
        <v>55312</v>
      </c>
    </row>
    <row r="1036" spans="1:7" x14ac:dyDescent="0.2">
      <c r="A1036" s="1" t="s">
        <v>2355</v>
      </c>
      <c r="B1036" s="1">
        <v>18</v>
      </c>
      <c r="C1036" s="1" t="s">
        <v>2385</v>
      </c>
      <c r="D1036" s="1">
        <v>37</v>
      </c>
      <c r="E1036" s="1" t="str">
        <f t="shared" si="104"/>
        <v>18037</v>
      </c>
      <c r="F1036" s="1" t="s">
        <v>1929</v>
      </c>
      <c r="G1036" s="3">
        <v>1552</v>
      </c>
    </row>
    <row r="1037" spans="1:7" x14ac:dyDescent="0.2">
      <c r="A1037" s="1" t="s">
        <v>2355</v>
      </c>
      <c r="B1037" s="1">
        <v>18</v>
      </c>
      <c r="C1037" s="1" t="s">
        <v>2386</v>
      </c>
      <c r="D1037" s="1">
        <v>51</v>
      </c>
      <c r="E1037" s="1" t="str">
        <f t="shared" si="104"/>
        <v>18051</v>
      </c>
      <c r="F1037" s="1" t="s">
        <v>1928</v>
      </c>
      <c r="G1037" s="3">
        <v>90174</v>
      </c>
    </row>
    <row r="1038" spans="1:7" x14ac:dyDescent="0.2">
      <c r="A1038" s="1" t="s">
        <v>2355</v>
      </c>
      <c r="B1038" s="1">
        <v>18</v>
      </c>
      <c r="C1038" s="1" t="s">
        <v>2386</v>
      </c>
      <c r="D1038" s="1">
        <v>51</v>
      </c>
      <c r="E1038" s="1" t="str">
        <f t="shared" si="104"/>
        <v>18051</v>
      </c>
      <c r="F1038" s="1" t="s">
        <v>1929</v>
      </c>
      <c r="G1038" s="1">
        <v>815</v>
      </c>
    </row>
    <row r="1039" spans="1:7" x14ac:dyDescent="0.2">
      <c r="A1039" s="1" t="s">
        <v>2355</v>
      </c>
      <c r="B1039" s="1">
        <v>18</v>
      </c>
      <c r="C1039" s="1" t="s">
        <v>1933</v>
      </c>
      <c r="D1039" s="1">
        <v>55</v>
      </c>
      <c r="E1039" s="1" t="str">
        <f t="shared" si="104"/>
        <v>18055</v>
      </c>
      <c r="F1039" s="1" t="s">
        <v>1928</v>
      </c>
      <c r="G1039" s="3">
        <v>50214</v>
      </c>
    </row>
    <row r="1040" spans="1:7" x14ac:dyDescent="0.2">
      <c r="A1040" s="1" t="s">
        <v>2355</v>
      </c>
      <c r="B1040" s="1">
        <v>18</v>
      </c>
      <c r="C1040" s="1" t="s">
        <v>1933</v>
      </c>
      <c r="D1040" s="1">
        <v>55</v>
      </c>
      <c r="E1040" s="1" t="str">
        <f t="shared" ref="E1040:E1048" si="105" xml:space="preserve"> TEXT(B1040,"00") &amp;TEXT(D1040,"000")</f>
        <v>18055</v>
      </c>
      <c r="F1040" s="1" t="s">
        <v>1929</v>
      </c>
      <c r="G1040" s="1">
        <v>207</v>
      </c>
    </row>
    <row r="1041" spans="1:7" x14ac:dyDescent="0.2">
      <c r="A1041" s="1" t="s">
        <v>2355</v>
      </c>
      <c r="B1041" s="1">
        <v>18</v>
      </c>
      <c r="C1041" s="1" t="s">
        <v>2344</v>
      </c>
      <c r="D1041" s="1">
        <v>83</v>
      </c>
      <c r="E1041" s="1" t="str">
        <f t="shared" si="105"/>
        <v>18083</v>
      </c>
      <c r="F1041" s="1" t="s">
        <v>1928</v>
      </c>
      <c r="G1041" s="3">
        <v>127821</v>
      </c>
    </row>
    <row r="1042" spans="1:7" x14ac:dyDescent="0.2">
      <c r="A1042" s="1" t="s">
        <v>2355</v>
      </c>
      <c r="B1042" s="1">
        <v>18</v>
      </c>
      <c r="C1042" s="1" t="s">
        <v>2344</v>
      </c>
      <c r="D1042" s="1">
        <v>83</v>
      </c>
      <c r="E1042" s="1" t="str">
        <f t="shared" si="105"/>
        <v>18083</v>
      </c>
      <c r="F1042" s="1" t="s">
        <v>1929</v>
      </c>
      <c r="G1042" s="1">
        <v>234</v>
      </c>
    </row>
    <row r="1043" spans="1:7" x14ac:dyDescent="0.2">
      <c r="A1043" s="1" t="s">
        <v>2355</v>
      </c>
      <c r="B1043" s="1">
        <v>18</v>
      </c>
      <c r="C1043" s="1" t="s">
        <v>2387</v>
      </c>
      <c r="D1043" s="1">
        <v>101</v>
      </c>
      <c r="E1043" s="1" t="str">
        <f t="shared" si="105"/>
        <v>18101</v>
      </c>
      <c r="F1043" s="1" t="s">
        <v>1928</v>
      </c>
      <c r="G1043" s="3">
        <v>13456</v>
      </c>
    </row>
    <row r="1044" spans="1:7" x14ac:dyDescent="0.2">
      <c r="A1044" s="1" t="s">
        <v>2355</v>
      </c>
      <c r="B1044" s="1">
        <v>18</v>
      </c>
      <c r="C1044" s="1" t="s">
        <v>2387</v>
      </c>
      <c r="D1044" s="1">
        <v>101</v>
      </c>
      <c r="E1044" s="1" t="str">
        <f t="shared" si="105"/>
        <v>18101</v>
      </c>
      <c r="F1044" s="1" t="s">
        <v>1929</v>
      </c>
      <c r="G1044" s="1">
        <v>71</v>
      </c>
    </row>
    <row r="1045" spans="1:7" x14ac:dyDescent="0.2">
      <c r="A1045" s="1" t="s">
        <v>2355</v>
      </c>
      <c r="B1045" s="1">
        <v>18</v>
      </c>
      <c r="C1045" s="1" t="s">
        <v>1995</v>
      </c>
      <c r="D1045" s="1">
        <v>125</v>
      </c>
      <c r="E1045" s="1" t="str">
        <f t="shared" si="105"/>
        <v>18125</v>
      </c>
      <c r="F1045" s="1" t="s">
        <v>1928</v>
      </c>
      <c r="G1045" s="3">
        <v>20013</v>
      </c>
    </row>
    <row r="1046" spans="1:7" x14ac:dyDescent="0.2">
      <c r="A1046" s="1" t="s">
        <v>2355</v>
      </c>
      <c r="B1046" s="1">
        <v>18</v>
      </c>
      <c r="C1046" s="1" t="s">
        <v>1995</v>
      </c>
      <c r="D1046" s="1">
        <v>125</v>
      </c>
      <c r="E1046" s="1" t="str">
        <f t="shared" si="105"/>
        <v>18125</v>
      </c>
      <c r="F1046" s="1" t="s">
        <v>1929</v>
      </c>
      <c r="G1046" s="1">
        <v>140</v>
      </c>
    </row>
    <row r="1047" spans="1:7" x14ac:dyDescent="0.2">
      <c r="A1047" s="1" t="s">
        <v>2355</v>
      </c>
      <c r="B1047" s="1">
        <v>18</v>
      </c>
      <c r="C1047" s="1" t="s">
        <v>2388</v>
      </c>
      <c r="D1047" s="1">
        <v>129</v>
      </c>
      <c r="E1047" s="1" t="str">
        <f t="shared" si="105"/>
        <v>18129</v>
      </c>
      <c r="F1047" s="1" t="s">
        <v>1928</v>
      </c>
      <c r="G1047" s="3">
        <v>78985</v>
      </c>
    </row>
    <row r="1048" spans="1:7" x14ac:dyDescent="0.2">
      <c r="A1048" s="1" t="s">
        <v>2355</v>
      </c>
      <c r="B1048" s="1">
        <v>18</v>
      </c>
      <c r="C1048" s="1" t="s">
        <v>2388</v>
      </c>
      <c r="D1048" s="1">
        <v>129</v>
      </c>
      <c r="E1048" s="1" t="str">
        <f t="shared" si="105"/>
        <v>18129</v>
      </c>
      <c r="F1048" s="1" t="s">
        <v>1929</v>
      </c>
      <c r="G1048" s="1">
        <v>0</v>
      </c>
    </row>
    <row r="1049" spans="1:7" x14ac:dyDescent="0.2">
      <c r="A1049" s="1" t="s">
        <v>2355</v>
      </c>
      <c r="B1049" s="1">
        <v>18</v>
      </c>
      <c r="C1049" s="1" t="s">
        <v>2389</v>
      </c>
      <c r="D1049" s="1">
        <v>147</v>
      </c>
      <c r="E1049" s="1" t="str">
        <f t="shared" ref="E1049:E1057" si="106" xml:space="preserve"> TEXT(B1049,"00") &amp;TEXT(D1049,"000")</f>
        <v>18147</v>
      </c>
      <c r="F1049" s="1" t="s">
        <v>1928</v>
      </c>
      <c r="G1049" s="3">
        <v>50953</v>
      </c>
    </row>
    <row r="1050" spans="1:7" x14ac:dyDescent="0.2">
      <c r="A1050" s="1" t="s">
        <v>2355</v>
      </c>
      <c r="B1050" s="1">
        <v>18</v>
      </c>
      <c r="C1050" s="1" t="s">
        <v>2389</v>
      </c>
      <c r="D1050" s="1">
        <v>147</v>
      </c>
      <c r="E1050" s="1" t="str">
        <f t="shared" si="106"/>
        <v>18147</v>
      </c>
      <c r="F1050" s="1" t="s">
        <v>1929</v>
      </c>
      <c r="G1050" s="1">
        <v>348</v>
      </c>
    </row>
    <row r="1051" spans="1:7" x14ac:dyDescent="0.2">
      <c r="A1051" s="1" t="s">
        <v>2355</v>
      </c>
      <c r="B1051" s="1">
        <v>18</v>
      </c>
      <c r="C1051" s="1" t="s">
        <v>2390</v>
      </c>
      <c r="D1051" s="1">
        <v>153</v>
      </c>
      <c r="E1051" s="1" t="str">
        <f t="shared" si="106"/>
        <v>18153</v>
      </c>
      <c r="F1051" s="1" t="s">
        <v>1928</v>
      </c>
      <c r="G1051" s="3">
        <v>59503</v>
      </c>
    </row>
    <row r="1052" spans="1:7" x14ac:dyDescent="0.2">
      <c r="A1052" s="1" t="s">
        <v>2355</v>
      </c>
      <c r="B1052" s="1">
        <v>18</v>
      </c>
      <c r="C1052" s="1" t="s">
        <v>2391</v>
      </c>
      <c r="D1052" s="1">
        <v>163</v>
      </c>
      <c r="E1052" s="1" t="str">
        <f t="shared" si="106"/>
        <v>18163</v>
      </c>
      <c r="F1052" s="1" t="s">
        <v>1928</v>
      </c>
      <c r="G1052" s="3">
        <v>26347</v>
      </c>
    </row>
    <row r="1053" spans="1:7" x14ac:dyDescent="0.2">
      <c r="A1053" s="1" t="s">
        <v>2355</v>
      </c>
      <c r="B1053" s="1">
        <v>18</v>
      </c>
      <c r="C1053" s="1" t="s">
        <v>2391</v>
      </c>
      <c r="D1053" s="1">
        <v>163</v>
      </c>
      <c r="E1053" s="1" t="str">
        <f t="shared" si="106"/>
        <v>18163</v>
      </c>
      <c r="F1053" s="1" t="s">
        <v>1929</v>
      </c>
      <c r="G1053" s="1">
        <v>0</v>
      </c>
    </row>
    <row r="1054" spans="1:7" x14ac:dyDescent="0.2">
      <c r="A1054" s="1" t="s">
        <v>2355</v>
      </c>
      <c r="B1054" s="1">
        <v>18</v>
      </c>
      <c r="C1054" s="1" t="s">
        <v>2392</v>
      </c>
      <c r="D1054" s="1">
        <v>173</v>
      </c>
      <c r="E1054" s="1" t="str">
        <f t="shared" si="106"/>
        <v>18173</v>
      </c>
      <c r="F1054" s="1" t="s">
        <v>1928</v>
      </c>
      <c r="G1054" s="3">
        <v>36150</v>
      </c>
    </row>
    <row r="1055" spans="1:7" x14ac:dyDescent="0.2">
      <c r="A1055" s="1" t="s">
        <v>2355</v>
      </c>
      <c r="B1055" s="1">
        <v>18</v>
      </c>
      <c r="C1055" s="1" t="s">
        <v>2392</v>
      </c>
      <c r="D1055" s="1">
        <v>173</v>
      </c>
      <c r="E1055" s="1" t="str">
        <f t="shared" si="106"/>
        <v>18173</v>
      </c>
      <c r="F1055" s="1" t="s">
        <v>1929</v>
      </c>
      <c r="G1055" s="1">
        <v>0</v>
      </c>
    </row>
    <row r="1056" spans="1:7" x14ac:dyDescent="0.2">
      <c r="A1056" s="1" t="s">
        <v>2355</v>
      </c>
      <c r="B1056" s="1">
        <v>18</v>
      </c>
      <c r="C1056" s="1" t="s">
        <v>1974</v>
      </c>
      <c r="D1056" s="1">
        <v>21</v>
      </c>
      <c r="E1056" s="1" t="str">
        <f t="shared" si="106"/>
        <v>18021</v>
      </c>
      <c r="F1056" s="1" t="s">
        <v>1928</v>
      </c>
      <c r="G1056" s="3">
        <v>60095</v>
      </c>
    </row>
    <row r="1057" spans="1:7" x14ac:dyDescent="0.2">
      <c r="A1057" s="1" t="s">
        <v>2355</v>
      </c>
      <c r="B1057" s="1">
        <v>18</v>
      </c>
      <c r="C1057" s="1" t="s">
        <v>1974</v>
      </c>
      <c r="D1057" s="1">
        <v>21</v>
      </c>
      <c r="E1057" s="1" t="str">
        <f t="shared" si="106"/>
        <v>18021</v>
      </c>
      <c r="F1057" s="1" t="s">
        <v>1929</v>
      </c>
      <c r="G1057" s="1">
        <v>278</v>
      </c>
    </row>
    <row r="1058" spans="1:7" x14ac:dyDescent="0.2">
      <c r="A1058" s="1" t="s">
        <v>2355</v>
      </c>
      <c r="B1058" s="1">
        <v>18</v>
      </c>
      <c r="C1058" s="1" t="s">
        <v>2393</v>
      </c>
      <c r="D1058" s="1">
        <v>45</v>
      </c>
      <c r="E1058" s="1" t="str">
        <f t="shared" ref="E1058:E1068" si="107" xml:space="preserve"> TEXT(B1058,"00") &amp;TEXT(D1058,"000")</f>
        <v>18045</v>
      </c>
      <c r="F1058" s="1" t="s">
        <v>1928</v>
      </c>
      <c r="G1058" s="3">
        <v>89002</v>
      </c>
    </row>
    <row r="1059" spans="1:7" x14ac:dyDescent="0.2">
      <c r="A1059" s="1" t="s">
        <v>2355</v>
      </c>
      <c r="B1059" s="1">
        <v>18</v>
      </c>
      <c r="C1059" s="1" t="s">
        <v>2393</v>
      </c>
      <c r="D1059" s="1">
        <v>45</v>
      </c>
      <c r="E1059" s="1" t="str">
        <f t="shared" si="107"/>
        <v>18045</v>
      </c>
      <c r="F1059" s="1" t="s">
        <v>1929</v>
      </c>
      <c r="G1059" s="1">
        <v>25</v>
      </c>
    </row>
    <row r="1060" spans="1:7" x14ac:dyDescent="0.2">
      <c r="A1060" s="1" t="s">
        <v>2355</v>
      </c>
      <c r="B1060" s="1">
        <v>18</v>
      </c>
      <c r="C1060" s="1" t="s">
        <v>2393</v>
      </c>
      <c r="D1060" s="1">
        <v>45</v>
      </c>
      <c r="E1060" s="1" t="str">
        <f t="shared" si="107"/>
        <v>18045</v>
      </c>
      <c r="F1060" s="1" t="s">
        <v>1957</v>
      </c>
      <c r="G1060" s="1">
        <v>0</v>
      </c>
    </row>
    <row r="1061" spans="1:7" x14ac:dyDescent="0.2">
      <c r="A1061" s="1" t="s">
        <v>2355</v>
      </c>
      <c r="B1061" s="1">
        <v>18</v>
      </c>
      <c r="C1061" s="1" t="s">
        <v>1938</v>
      </c>
      <c r="D1061" s="1">
        <v>107</v>
      </c>
      <c r="E1061" s="1" t="str">
        <f t="shared" si="107"/>
        <v>18107</v>
      </c>
      <c r="F1061" s="1" t="s">
        <v>1928</v>
      </c>
      <c r="G1061" s="3">
        <v>114218</v>
      </c>
    </row>
    <row r="1062" spans="1:7" x14ac:dyDescent="0.2">
      <c r="A1062" s="1" t="s">
        <v>2355</v>
      </c>
      <c r="B1062" s="1">
        <v>18</v>
      </c>
      <c r="C1062" s="1" t="s">
        <v>1938</v>
      </c>
      <c r="D1062" s="1">
        <v>107</v>
      </c>
      <c r="E1062" s="1" t="str">
        <f t="shared" si="107"/>
        <v>18107</v>
      </c>
      <c r="F1062" s="1" t="s">
        <v>1929</v>
      </c>
      <c r="G1062" s="1">
        <v>225</v>
      </c>
    </row>
    <row r="1063" spans="1:7" x14ac:dyDescent="0.2">
      <c r="A1063" s="1" t="s">
        <v>2355</v>
      </c>
      <c r="B1063" s="1">
        <v>18</v>
      </c>
      <c r="C1063" s="1" t="s">
        <v>2394</v>
      </c>
      <c r="D1063" s="1">
        <v>119</v>
      </c>
      <c r="E1063" s="1" t="str">
        <f t="shared" si="107"/>
        <v>18119</v>
      </c>
      <c r="F1063" s="1" t="s">
        <v>1928</v>
      </c>
      <c r="G1063" s="3">
        <v>23028</v>
      </c>
    </row>
    <row r="1064" spans="1:7" x14ac:dyDescent="0.2">
      <c r="A1064" s="1" t="s">
        <v>2355</v>
      </c>
      <c r="B1064" s="1">
        <v>18</v>
      </c>
      <c r="C1064" s="1" t="s">
        <v>2394</v>
      </c>
      <c r="D1064" s="1">
        <v>119</v>
      </c>
      <c r="E1064" s="1" t="str">
        <f t="shared" si="107"/>
        <v>18119</v>
      </c>
      <c r="F1064" s="1" t="s">
        <v>1929</v>
      </c>
      <c r="G1064" s="1">
        <v>369</v>
      </c>
    </row>
    <row r="1065" spans="1:7" x14ac:dyDescent="0.2">
      <c r="A1065" s="1" t="s">
        <v>2355</v>
      </c>
      <c r="B1065" s="1">
        <v>18</v>
      </c>
      <c r="C1065" s="1" t="s">
        <v>2395</v>
      </c>
      <c r="D1065" s="1">
        <v>121</v>
      </c>
      <c r="E1065" s="1" t="str">
        <f t="shared" si="107"/>
        <v>18121</v>
      </c>
      <c r="F1065" s="1" t="s">
        <v>1928</v>
      </c>
      <c r="G1065" s="3">
        <v>60016</v>
      </c>
    </row>
    <row r="1066" spans="1:7" x14ac:dyDescent="0.2">
      <c r="A1066" s="1" t="s">
        <v>2355</v>
      </c>
      <c r="B1066" s="1">
        <v>18</v>
      </c>
      <c r="C1066" s="1" t="s">
        <v>2395</v>
      </c>
      <c r="D1066" s="1">
        <v>121</v>
      </c>
      <c r="E1066" s="1" t="str">
        <f t="shared" si="107"/>
        <v>18121</v>
      </c>
      <c r="F1066" s="1" t="s">
        <v>1929</v>
      </c>
      <c r="G1066" s="1">
        <v>715</v>
      </c>
    </row>
    <row r="1067" spans="1:7" x14ac:dyDescent="0.2">
      <c r="A1067" s="1" t="s">
        <v>2355</v>
      </c>
      <c r="B1067" s="1">
        <v>18</v>
      </c>
      <c r="C1067" s="1" t="s">
        <v>2395</v>
      </c>
      <c r="D1067" s="1">
        <v>121</v>
      </c>
      <c r="E1067" s="1" t="str">
        <f t="shared" si="107"/>
        <v>18121</v>
      </c>
      <c r="F1067" s="1" t="s">
        <v>1957</v>
      </c>
      <c r="G1067" s="1">
        <v>3</v>
      </c>
    </row>
    <row r="1068" spans="1:7" x14ac:dyDescent="0.2">
      <c r="A1068" s="1" t="s">
        <v>2355</v>
      </c>
      <c r="B1068" s="1">
        <v>18</v>
      </c>
      <c r="C1068" s="1" t="s">
        <v>2143</v>
      </c>
      <c r="D1068" s="1">
        <v>133</v>
      </c>
      <c r="E1068" s="1" t="str">
        <f t="shared" si="107"/>
        <v>18133</v>
      </c>
      <c r="F1068" s="1" t="s">
        <v>1928</v>
      </c>
      <c r="G1068" s="3">
        <v>59120</v>
      </c>
    </row>
    <row r="1069" spans="1:7" x14ac:dyDescent="0.2">
      <c r="A1069" s="1" t="s">
        <v>2355</v>
      </c>
      <c r="B1069" s="1">
        <v>18</v>
      </c>
      <c r="C1069" s="1" t="s">
        <v>2143</v>
      </c>
      <c r="D1069" s="1">
        <v>133</v>
      </c>
      <c r="E1069" s="1" t="str">
        <f t="shared" ref="E1069:E1077" si="108" xml:space="preserve"> TEXT(B1069,"00") &amp;TEXT(D1069,"000")</f>
        <v>18133</v>
      </c>
      <c r="F1069" s="1" t="s">
        <v>1929</v>
      </c>
      <c r="G1069" s="1">
        <v>0</v>
      </c>
    </row>
    <row r="1070" spans="1:7" x14ac:dyDescent="0.2">
      <c r="A1070" s="1" t="s">
        <v>2355</v>
      </c>
      <c r="B1070" s="1">
        <v>18</v>
      </c>
      <c r="C1070" s="1" t="s">
        <v>2396</v>
      </c>
      <c r="D1070" s="1">
        <v>157</v>
      </c>
      <c r="E1070" s="1" t="str">
        <f t="shared" si="108"/>
        <v>18157</v>
      </c>
      <c r="F1070" s="1" t="s">
        <v>1928</v>
      </c>
      <c r="G1070" s="3">
        <v>91749</v>
      </c>
    </row>
    <row r="1071" spans="1:7" x14ac:dyDescent="0.2">
      <c r="A1071" s="1" t="s">
        <v>2355</v>
      </c>
      <c r="B1071" s="1">
        <v>18</v>
      </c>
      <c r="C1071" s="1" t="s">
        <v>2396</v>
      </c>
      <c r="D1071" s="1">
        <v>157</v>
      </c>
      <c r="E1071" s="1" t="str">
        <f t="shared" si="108"/>
        <v>18157</v>
      </c>
      <c r="F1071" s="1" t="s">
        <v>1929</v>
      </c>
      <c r="G1071" s="1">
        <v>220</v>
      </c>
    </row>
    <row r="1072" spans="1:7" x14ac:dyDescent="0.2">
      <c r="A1072" s="1" t="s">
        <v>2355</v>
      </c>
      <c r="B1072" s="1">
        <v>18</v>
      </c>
      <c r="C1072" s="1" t="s">
        <v>2396</v>
      </c>
      <c r="D1072" s="1">
        <v>157</v>
      </c>
      <c r="E1072" s="1" t="str">
        <f t="shared" si="108"/>
        <v>18157</v>
      </c>
      <c r="F1072" s="1" t="s">
        <v>1957</v>
      </c>
      <c r="G1072" s="1">
        <v>0</v>
      </c>
    </row>
    <row r="1073" spans="1:7" x14ac:dyDescent="0.2">
      <c r="A1073" s="1" t="s">
        <v>2355</v>
      </c>
      <c r="B1073" s="1">
        <v>18</v>
      </c>
      <c r="C1073" s="1" t="s">
        <v>2397</v>
      </c>
      <c r="D1073" s="1">
        <v>165</v>
      </c>
      <c r="E1073" s="1" t="str">
        <f t="shared" si="108"/>
        <v>18165</v>
      </c>
      <c r="F1073" s="1" t="s">
        <v>1928</v>
      </c>
      <c r="G1073" s="3">
        <v>46972</v>
      </c>
    </row>
    <row r="1074" spans="1:7" x14ac:dyDescent="0.2">
      <c r="A1074" s="1" t="s">
        <v>2355</v>
      </c>
      <c r="B1074" s="1">
        <v>18</v>
      </c>
      <c r="C1074" s="1" t="s">
        <v>2397</v>
      </c>
      <c r="D1074" s="1">
        <v>165</v>
      </c>
      <c r="E1074" s="1" t="str">
        <f t="shared" si="108"/>
        <v>18165</v>
      </c>
      <c r="F1074" s="1" t="s">
        <v>1929</v>
      </c>
      <c r="G1074" s="1">
        <v>0</v>
      </c>
    </row>
    <row r="1075" spans="1:7" x14ac:dyDescent="0.2">
      <c r="A1075" s="1" t="s">
        <v>2355</v>
      </c>
      <c r="B1075" s="1">
        <v>18</v>
      </c>
      <c r="C1075" s="1" t="s">
        <v>2398</v>
      </c>
      <c r="D1075" s="1">
        <v>167</v>
      </c>
      <c r="E1075" s="1" t="str">
        <f t="shared" si="108"/>
        <v>18167</v>
      </c>
      <c r="F1075" s="1" t="s">
        <v>1928</v>
      </c>
      <c r="G1075" s="3">
        <v>44369</v>
      </c>
    </row>
    <row r="1076" spans="1:7" x14ac:dyDescent="0.2">
      <c r="A1076" s="1" t="s">
        <v>2355</v>
      </c>
      <c r="B1076" s="1">
        <v>18</v>
      </c>
      <c r="C1076" s="1" t="s">
        <v>2398</v>
      </c>
      <c r="D1076" s="1">
        <v>167</v>
      </c>
      <c r="E1076" s="1" t="str">
        <f t="shared" si="108"/>
        <v>18167</v>
      </c>
      <c r="F1076" s="1" t="s">
        <v>1929</v>
      </c>
      <c r="G1076" s="1">
        <v>0</v>
      </c>
    </row>
    <row r="1077" spans="1:7" x14ac:dyDescent="0.2">
      <c r="A1077" s="1" t="s">
        <v>2355</v>
      </c>
      <c r="B1077" s="1">
        <v>18</v>
      </c>
      <c r="C1077" s="1" t="s">
        <v>2347</v>
      </c>
      <c r="D1077" s="1">
        <v>171</v>
      </c>
      <c r="E1077" s="1" t="str">
        <f t="shared" si="108"/>
        <v>18171</v>
      </c>
      <c r="F1077" s="1" t="s">
        <v>1928</v>
      </c>
      <c r="G1077" s="3">
        <v>77237</v>
      </c>
    </row>
    <row r="1078" spans="1:7" x14ac:dyDescent="0.2">
      <c r="A1078" s="1" t="s">
        <v>2355</v>
      </c>
      <c r="B1078" s="1">
        <v>18</v>
      </c>
      <c r="C1078" s="1" t="s">
        <v>2347</v>
      </c>
      <c r="D1078" s="1">
        <v>171</v>
      </c>
      <c r="E1078" s="1" t="str">
        <f t="shared" ref="E1078:E1086" si="109" xml:space="preserve"> TEXT(B1078,"00") &amp;TEXT(D1078,"000")</f>
        <v>18171</v>
      </c>
      <c r="F1078" s="1" t="s">
        <v>1929</v>
      </c>
      <c r="G1078" s="3">
        <v>2019</v>
      </c>
    </row>
    <row r="1079" spans="1:7" x14ac:dyDescent="0.2">
      <c r="A1079" s="1" t="s">
        <v>2399</v>
      </c>
      <c r="B1079" s="1">
        <v>19</v>
      </c>
      <c r="C1079" s="1" t="s">
        <v>2030</v>
      </c>
      <c r="D1079" s="1">
        <v>15</v>
      </c>
      <c r="E1079" s="1" t="str">
        <f t="shared" si="109"/>
        <v>19015</v>
      </c>
      <c r="F1079" s="1" t="s">
        <v>1928</v>
      </c>
      <c r="G1079" s="3">
        <v>160656</v>
      </c>
    </row>
    <row r="1080" spans="1:7" x14ac:dyDescent="0.2">
      <c r="A1080" s="1" t="s">
        <v>2399</v>
      </c>
      <c r="B1080" s="1">
        <v>19</v>
      </c>
      <c r="C1080" s="1" t="s">
        <v>2030</v>
      </c>
      <c r="D1080" s="1">
        <v>15</v>
      </c>
      <c r="E1080" s="1" t="str">
        <f t="shared" si="109"/>
        <v>19015</v>
      </c>
      <c r="F1080" s="1" t="s">
        <v>1929</v>
      </c>
      <c r="G1080" s="1">
        <v>905</v>
      </c>
    </row>
    <row r="1081" spans="1:7" x14ac:dyDescent="0.2">
      <c r="A1081" s="1" t="s">
        <v>2399</v>
      </c>
      <c r="B1081" s="1">
        <v>19</v>
      </c>
      <c r="C1081" s="1" t="s">
        <v>1931</v>
      </c>
      <c r="D1081" s="1">
        <v>49</v>
      </c>
      <c r="E1081" s="1" t="str">
        <f t="shared" si="109"/>
        <v>19049</v>
      </c>
      <c r="F1081" s="1" t="s">
        <v>1928</v>
      </c>
      <c r="G1081" s="3">
        <v>135452</v>
      </c>
    </row>
    <row r="1082" spans="1:7" x14ac:dyDescent="0.2">
      <c r="A1082" s="1" t="s">
        <v>2399</v>
      </c>
      <c r="B1082" s="1">
        <v>19</v>
      </c>
      <c r="C1082" s="1" t="s">
        <v>1931</v>
      </c>
      <c r="D1082" s="1">
        <v>49</v>
      </c>
      <c r="E1082" s="1" t="str">
        <f t="shared" si="109"/>
        <v>19049</v>
      </c>
      <c r="F1082" s="1" t="s">
        <v>1929</v>
      </c>
      <c r="G1082" s="1">
        <v>520</v>
      </c>
    </row>
    <row r="1083" spans="1:7" x14ac:dyDescent="0.2">
      <c r="A1083" s="1" t="s">
        <v>2399</v>
      </c>
      <c r="B1083" s="1">
        <v>19</v>
      </c>
      <c r="C1083" s="1" t="s">
        <v>2317</v>
      </c>
      <c r="D1083" s="1">
        <v>75</v>
      </c>
      <c r="E1083" s="1" t="str">
        <f t="shared" si="109"/>
        <v>19075</v>
      </c>
      <c r="F1083" s="1" t="s">
        <v>1928</v>
      </c>
      <c r="G1083" s="3">
        <v>156721</v>
      </c>
    </row>
    <row r="1084" spans="1:7" x14ac:dyDescent="0.2">
      <c r="A1084" s="1" t="s">
        <v>2399</v>
      </c>
      <c r="B1084" s="1">
        <v>19</v>
      </c>
      <c r="C1084" s="1" t="s">
        <v>2317</v>
      </c>
      <c r="D1084" s="1">
        <v>75</v>
      </c>
      <c r="E1084" s="1" t="str">
        <f t="shared" si="109"/>
        <v>19075</v>
      </c>
      <c r="F1084" s="1" t="s">
        <v>1929</v>
      </c>
      <c r="G1084" s="1">
        <v>694</v>
      </c>
    </row>
    <row r="1085" spans="1:7" x14ac:dyDescent="0.2">
      <c r="A1085" s="1" t="s">
        <v>2399</v>
      </c>
      <c r="B1085" s="1">
        <v>19</v>
      </c>
      <c r="C1085" s="1" t="s">
        <v>2151</v>
      </c>
      <c r="D1085" s="1">
        <v>79</v>
      </c>
      <c r="E1085" s="1" t="str">
        <f t="shared" si="109"/>
        <v>19079</v>
      </c>
      <c r="F1085" s="1" t="s">
        <v>1928</v>
      </c>
      <c r="G1085" s="3">
        <v>171923</v>
      </c>
    </row>
    <row r="1086" spans="1:7" x14ac:dyDescent="0.2">
      <c r="A1086" s="1" t="s">
        <v>2399</v>
      </c>
      <c r="B1086" s="1">
        <v>19</v>
      </c>
      <c r="C1086" s="1" t="s">
        <v>2151</v>
      </c>
      <c r="D1086" s="1">
        <v>79</v>
      </c>
      <c r="E1086" s="1" t="str">
        <f t="shared" si="109"/>
        <v>19079</v>
      </c>
      <c r="F1086" s="1" t="s">
        <v>1929</v>
      </c>
      <c r="G1086" s="1">
        <v>0</v>
      </c>
    </row>
    <row r="1087" spans="1:7" x14ac:dyDescent="0.2">
      <c r="A1087" s="1" t="s">
        <v>2399</v>
      </c>
      <c r="B1087" s="1">
        <v>19</v>
      </c>
      <c r="C1087" s="1" t="s">
        <v>2333</v>
      </c>
      <c r="D1087" s="1">
        <v>83</v>
      </c>
      <c r="E1087" s="1" t="str">
        <f t="shared" ref="E1087:E1096" si="110" xml:space="preserve"> TEXT(B1087,"00") &amp;TEXT(D1087,"000")</f>
        <v>19083</v>
      </c>
      <c r="F1087" s="1" t="s">
        <v>1928</v>
      </c>
      <c r="G1087" s="3">
        <v>192663</v>
      </c>
    </row>
    <row r="1088" spans="1:7" x14ac:dyDescent="0.2">
      <c r="A1088" s="1" t="s">
        <v>2399</v>
      </c>
      <c r="B1088" s="1">
        <v>19</v>
      </c>
      <c r="C1088" s="1" t="s">
        <v>2333</v>
      </c>
      <c r="D1088" s="1">
        <v>83</v>
      </c>
      <c r="E1088" s="1" t="str">
        <f t="shared" si="110"/>
        <v>19083</v>
      </c>
      <c r="F1088" s="1" t="s">
        <v>1929</v>
      </c>
      <c r="G1088" s="1">
        <v>494</v>
      </c>
    </row>
    <row r="1089" spans="1:7" x14ac:dyDescent="0.2">
      <c r="A1089" s="1" t="s">
        <v>2399</v>
      </c>
      <c r="B1089" s="1">
        <v>19</v>
      </c>
      <c r="C1089" s="1" t="s">
        <v>2178</v>
      </c>
      <c r="D1089" s="1">
        <v>99</v>
      </c>
      <c r="E1089" s="1" t="str">
        <f t="shared" si="110"/>
        <v>19099</v>
      </c>
      <c r="F1089" s="1" t="s">
        <v>1928</v>
      </c>
      <c r="G1089" s="3">
        <v>155986</v>
      </c>
    </row>
    <row r="1090" spans="1:7" x14ac:dyDescent="0.2">
      <c r="A1090" s="1" t="s">
        <v>2399</v>
      </c>
      <c r="B1090" s="1">
        <v>19</v>
      </c>
      <c r="C1090" s="1" t="s">
        <v>2178</v>
      </c>
      <c r="D1090" s="1">
        <v>99</v>
      </c>
      <c r="E1090" s="1" t="str">
        <f t="shared" si="110"/>
        <v>19099</v>
      </c>
      <c r="F1090" s="1" t="s">
        <v>1929</v>
      </c>
      <c r="G1090" s="3">
        <v>1004</v>
      </c>
    </row>
    <row r="1091" spans="1:7" x14ac:dyDescent="0.2">
      <c r="A1091" s="1" t="s">
        <v>2399</v>
      </c>
      <c r="B1091" s="1">
        <v>19</v>
      </c>
      <c r="C1091" s="1" t="s">
        <v>1960</v>
      </c>
      <c r="D1091" s="1">
        <v>127</v>
      </c>
      <c r="E1091" s="1" t="str">
        <f t="shared" si="110"/>
        <v>19127</v>
      </c>
      <c r="F1091" s="1" t="s">
        <v>1928</v>
      </c>
      <c r="G1091" s="3">
        <v>141425</v>
      </c>
    </row>
    <row r="1092" spans="1:7" x14ac:dyDescent="0.2">
      <c r="A1092" s="1" t="s">
        <v>2399</v>
      </c>
      <c r="B1092" s="1">
        <v>19</v>
      </c>
      <c r="C1092" s="1" t="s">
        <v>1960</v>
      </c>
      <c r="D1092" s="1">
        <v>127</v>
      </c>
      <c r="E1092" s="1" t="str">
        <f t="shared" si="110"/>
        <v>19127</v>
      </c>
      <c r="F1092" s="1" t="s">
        <v>1929</v>
      </c>
      <c r="G1092" s="3">
        <v>2467</v>
      </c>
    </row>
    <row r="1093" spans="1:7" x14ac:dyDescent="0.2">
      <c r="A1093" s="1" t="s">
        <v>2399</v>
      </c>
      <c r="B1093" s="1">
        <v>19</v>
      </c>
      <c r="C1093" s="1" t="s">
        <v>2142</v>
      </c>
      <c r="D1093" s="1">
        <v>153</v>
      </c>
      <c r="E1093" s="1" t="str">
        <f t="shared" si="110"/>
        <v>19153</v>
      </c>
      <c r="F1093" s="1" t="s">
        <v>1928</v>
      </c>
      <c r="G1093" s="3">
        <v>84022</v>
      </c>
    </row>
    <row r="1094" spans="1:7" x14ac:dyDescent="0.2">
      <c r="A1094" s="1" t="s">
        <v>2399</v>
      </c>
      <c r="B1094" s="1">
        <v>19</v>
      </c>
      <c r="C1094" s="1" t="s">
        <v>2142</v>
      </c>
      <c r="D1094" s="1">
        <v>153</v>
      </c>
      <c r="E1094" s="1" t="str">
        <f t="shared" si="110"/>
        <v>19153</v>
      </c>
      <c r="F1094" s="1" t="s">
        <v>1929</v>
      </c>
      <c r="G1094" s="1">
        <v>362</v>
      </c>
    </row>
    <row r="1095" spans="1:7" x14ac:dyDescent="0.2">
      <c r="A1095" s="1" t="s">
        <v>2399</v>
      </c>
      <c r="B1095" s="1">
        <v>19</v>
      </c>
      <c r="C1095" s="1" t="s">
        <v>2400</v>
      </c>
      <c r="D1095" s="1">
        <v>157</v>
      </c>
      <c r="E1095" s="1" t="str">
        <f t="shared" si="110"/>
        <v>19157</v>
      </c>
      <c r="F1095" s="1" t="s">
        <v>1928</v>
      </c>
      <c r="G1095" s="3">
        <v>135028</v>
      </c>
    </row>
    <row r="1096" spans="1:7" x14ac:dyDescent="0.2">
      <c r="A1096" s="1" t="s">
        <v>2399</v>
      </c>
      <c r="B1096" s="1">
        <v>19</v>
      </c>
      <c r="C1096" s="1" t="s">
        <v>2400</v>
      </c>
      <c r="D1096" s="1">
        <v>157</v>
      </c>
      <c r="E1096" s="1" t="str">
        <f t="shared" si="110"/>
        <v>19157</v>
      </c>
      <c r="F1096" s="1" t="s">
        <v>1929</v>
      </c>
      <c r="G1096" s="3">
        <v>1615</v>
      </c>
    </row>
    <row r="1097" spans="1:7" x14ac:dyDescent="0.2">
      <c r="A1097" s="1" t="s">
        <v>2399</v>
      </c>
      <c r="B1097" s="1">
        <v>19</v>
      </c>
      <c r="C1097" s="1" t="s">
        <v>2401</v>
      </c>
      <c r="D1097" s="1">
        <v>169</v>
      </c>
      <c r="E1097" s="1" t="str">
        <f t="shared" ref="E1097:E1104" si="111" xml:space="preserve"> TEXT(B1097,"00") &amp;TEXT(D1097,"000")</f>
        <v>19169</v>
      </c>
      <c r="F1097" s="1" t="s">
        <v>1928</v>
      </c>
      <c r="G1097" s="3">
        <v>158256</v>
      </c>
    </row>
    <row r="1098" spans="1:7" x14ac:dyDescent="0.2">
      <c r="A1098" s="1" t="s">
        <v>2399</v>
      </c>
      <c r="B1098" s="1">
        <v>19</v>
      </c>
      <c r="C1098" s="1" t="s">
        <v>2401</v>
      </c>
      <c r="D1098" s="1">
        <v>169</v>
      </c>
      <c r="E1098" s="1" t="str">
        <f t="shared" si="111"/>
        <v>19169</v>
      </c>
      <c r="F1098" s="1" t="s">
        <v>1929</v>
      </c>
      <c r="G1098" s="3">
        <v>1096</v>
      </c>
    </row>
    <row r="1099" spans="1:7" x14ac:dyDescent="0.2">
      <c r="A1099" s="1" t="s">
        <v>2399</v>
      </c>
      <c r="B1099" s="1">
        <v>19</v>
      </c>
      <c r="C1099" s="1" t="s">
        <v>2402</v>
      </c>
      <c r="D1099" s="1">
        <v>171</v>
      </c>
      <c r="E1099" s="1" t="str">
        <f t="shared" si="111"/>
        <v>19171</v>
      </c>
      <c r="F1099" s="1" t="s">
        <v>1928</v>
      </c>
      <c r="G1099" s="3">
        <v>167964</v>
      </c>
    </row>
    <row r="1100" spans="1:7" x14ac:dyDescent="0.2">
      <c r="A1100" s="1" t="s">
        <v>2399</v>
      </c>
      <c r="B1100" s="1">
        <v>19</v>
      </c>
      <c r="C1100" s="1" t="s">
        <v>2402</v>
      </c>
      <c r="D1100" s="1">
        <v>171</v>
      </c>
      <c r="E1100" s="1" t="str">
        <f t="shared" si="111"/>
        <v>19171</v>
      </c>
      <c r="F1100" s="1" t="s">
        <v>1929</v>
      </c>
      <c r="G1100" s="3">
        <v>1572</v>
      </c>
    </row>
    <row r="1101" spans="1:7" x14ac:dyDescent="0.2">
      <c r="A1101" s="1" t="s">
        <v>2399</v>
      </c>
      <c r="B1101" s="1">
        <v>19</v>
      </c>
      <c r="C1101" s="1" t="s">
        <v>2262</v>
      </c>
      <c r="D1101" s="1">
        <v>187</v>
      </c>
      <c r="E1101" s="1" t="str">
        <f t="shared" si="111"/>
        <v>19187</v>
      </c>
      <c r="F1101" s="1" t="s">
        <v>1928</v>
      </c>
      <c r="G1101" s="3">
        <v>205014</v>
      </c>
    </row>
    <row r="1102" spans="1:7" x14ac:dyDescent="0.2">
      <c r="A1102" s="1" t="s">
        <v>2399</v>
      </c>
      <c r="B1102" s="1">
        <v>19</v>
      </c>
      <c r="C1102" s="1" t="s">
        <v>2262</v>
      </c>
      <c r="D1102" s="1">
        <v>187</v>
      </c>
      <c r="E1102" s="1" t="str">
        <f t="shared" si="111"/>
        <v>19187</v>
      </c>
      <c r="F1102" s="1" t="s">
        <v>1929</v>
      </c>
      <c r="G1102" s="3">
        <v>1071</v>
      </c>
    </row>
    <row r="1103" spans="1:7" x14ac:dyDescent="0.2">
      <c r="A1103" s="1" t="s">
        <v>2399</v>
      </c>
      <c r="B1103" s="1">
        <v>19</v>
      </c>
      <c r="C1103" s="1" t="s">
        <v>2029</v>
      </c>
      <c r="D1103" s="1">
        <v>11</v>
      </c>
      <c r="E1103" s="1" t="str">
        <f t="shared" si="111"/>
        <v>19011</v>
      </c>
      <c r="F1103" s="1" t="s">
        <v>1928</v>
      </c>
      <c r="G1103" s="3">
        <v>182420</v>
      </c>
    </row>
    <row r="1104" spans="1:7" x14ac:dyDescent="0.2">
      <c r="A1104" s="1" t="s">
        <v>2399</v>
      </c>
      <c r="B1104" s="1">
        <v>19</v>
      </c>
      <c r="C1104" s="1" t="s">
        <v>2029</v>
      </c>
      <c r="D1104" s="1">
        <v>11</v>
      </c>
      <c r="E1104" s="1" t="str">
        <f t="shared" si="111"/>
        <v>19011</v>
      </c>
      <c r="F1104" s="1" t="s">
        <v>1929</v>
      </c>
      <c r="G1104" s="3">
        <v>2878</v>
      </c>
    </row>
    <row r="1105" spans="1:7" x14ac:dyDescent="0.2">
      <c r="A1105" s="1" t="s">
        <v>2399</v>
      </c>
      <c r="B1105" s="1">
        <v>19</v>
      </c>
      <c r="C1105" s="1" t="s">
        <v>2403</v>
      </c>
      <c r="D1105" s="1">
        <v>31</v>
      </c>
      <c r="E1105" s="1" t="str">
        <f t="shared" ref="E1105:E1113" si="112" xml:space="preserve"> TEXT(B1105,"00") &amp;TEXT(D1105,"000")</f>
        <v>19031</v>
      </c>
      <c r="F1105" s="1" t="s">
        <v>1928</v>
      </c>
      <c r="G1105" s="3">
        <v>161030</v>
      </c>
    </row>
    <row r="1106" spans="1:7" x14ac:dyDescent="0.2">
      <c r="A1106" s="1" t="s">
        <v>2399</v>
      </c>
      <c r="B1106" s="1">
        <v>19</v>
      </c>
      <c r="C1106" s="1" t="s">
        <v>2403</v>
      </c>
      <c r="D1106" s="1">
        <v>31</v>
      </c>
      <c r="E1106" s="1" t="str">
        <f t="shared" si="112"/>
        <v>19031</v>
      </c>
      <c r="F1106" s="1" t="s">
        <v>1929</v>
      </c>
      <c r="G1106" s="1">
        <v>547</v>
      </c>
    </row>
    <row r="1107" spans="1:7" x14ac:dyDescent="0.2">
      <c r="A1107" s="1" t="s">
        <v>2399</v>
      </c>
      <c r="B1107" s="1">
        <v>19</v>
      </c>
      <c r="C1107" s="1" t="s">
        <v>2338</v>
      </c>
      <c r="D1107" s="1">
        <v>45</v>
      </c>
      <c r="E1107" s="1" t="str">
        <f t="shared" si="112"/>
        <v>19045</v>
      </c>
      <c r="F1107" s="1" t="s">
        <v>1928</v>
      </c>
      <c r="G1107" s="3">
        <v>198385</v>
      </c>
    </row>
    <row r="1108" spans="1:7" x14ac:dyDescent="0.2">
      <c r="A1108" s="1" t="s">
        <v>2399</v>
      </c>
      <c r="B1108" s="1">
        <v>19</v>
      </c>
      <c r="C1108" s="1" t="s">
        <v>2338</v>
      </c>
      <c r="D1108" s="1">
        <v>45</v>
      </c>
      <c r="E1108" s="1" t="str">
        <f t="shared" si="112"/>
        <v>19045</v>
      </c>
      <c r="F1108" s="1" t="s">
        <v>1929</v>
      </c>
      <c r="G1108" s="3">
        <v>3693</v>
      </c>
    </row>
    <row r="1109" spans="1:7" x14ac:dyDescent="0.2">
      <c r="A1109" s="1" t="s">
        <v>2399</v>
      </c>
      <c r="B1109" s="1">
        <v>19</v>
      </c>
      <c r="C1109" s="1" t="s">
        <v>2399</v>
      </c>
      <c r="D1109" s="1">
        <v>95</v>
      </c>
      <c r="E1109" s="1" t="str">
        <f t="shared" si="112"/>
        <v>19095</v>
      </c>
      <c r="F1109" s="1" t="s">
        <v>1928</v>
      </c>
      <c r="G1109" s="3">
        <v>127216</v>
      </c>
    </row>
    <row r="1110" spans="1:7" x14ac:dyDescent="0.2">
      <c r="A1110" s="1" t="s">
        <v>2399</v>
      </c>
      <c r="B1110" s="1">
        <v>19</v>
      </c>
      <c r="C1110" s="1" t="s">
        <v>2399</v>
      </c>
      <c r="D1110" s="1">
        <v>95</v>
      </c>
      <c r="E1110" s="1" t="str">
        <f t="shared" si="112"/>
        <v>19095</v>
      </c>
      <c r="F1110" s="1" t="s">
        <v>1929</v>
      </c>
      <c r="G1110" s="3">
        <v>1361</v>
      </c>
    </row>
    <row r="1111" spans="1:7" x14ac:dyDescent="0.2">
      <c r="A1111" s="1" t="s">
        <v>2399</v>
      </c>
      <c r="B1111" s="1">
        <v>19</v>
      </c>
      <c r="C1111" s="1" t="s">
        <v>1959</v>
      </c>
      <c r="D1111" s="1">
        <v>97</v>
      </c>
      <c r="E1111" s="1" t="str">
        <f t="shared" si="112"/>
        <v>19097</v>
      </c>
      <c r="F1111" s="1" t="s">
        <v>1928</v>
      </c>
      <c r="G1111" s="3">
        <v>110188</v>
      </c>
    </row>
    <row r="1112" spans="1:7" x14ac:dyDescent="0.2">
      <c r="A1112" s="1" t="s">
        <v>2399</v>
      </c>
      <c r="B1112" s="1">
        <v>19</v>
      </c>
      <c r="C1112" s="1" t="s">
        <v>1959</v>
      </c>
      <c r="D1112" s="1">
        <v>97</v>
      </c>
      <c r="E1112" s="1" t="str">
        <f t="shared" si="112"/>
        <v>19097</v>
      </c>
      <c r="F1112" s="1" t="s">
        <v>1929</v>
      </c>
      <c r="G1112" s="3">
        <v>4478</v>
      </c>
    </row>
    <row r="1113" spans="1:7" x14ac:dyDescent="0.2">
      <c r="A1113" s="1" t="s">
        <v>2399</v>
      </c>
      <c r="B1113" s="1">
        <v>19</v>
      </c>
      <c r="C1113" s="1" t="s">
        <v>2042</v>
      </c>
      <c r="D1113" s="1">
        <v>103</v>
      </c>
      <c r="E1113" s="1" t="str">
        <f t="shared" si="112"/>
        <v>19103</v>
      </c>
      <c r="F1113" s="1" t="s">
        <v>1928</v>
      </c>
      <c r="G1113" s="3">
        <v>118135</v>
      </c>
    </row>
    <row r="1114" spans="1:7" x14ac:dyDescent="0.2">
      <c r="A1114" s="1" t="s">
        <v>2399</v>
      </c>
      <c r="B1114" s="1">
        <v>19</v>
      </c>
      <c r="C1114" s="1" t="s">
        <v>2042</v>
      </c>
      <c r="D1114" s="1">
        <v>103</v>
      </c>
      <c r="E1114" s="1" t="str">
        <f t="shared" ref="E1114:E1122" si="113" xml:space="preserve"> TEXT(B1114,"00") &amp;TEXT(D1114,"000")</f>
        <v>19103</v>
      </c>
      <c r="F1114" s="1" t="s">
        <v>1929</v>
      </c>
      <c r="G1114" s="3">
        <v>1337</v>
      </c>
    </row>
    <row r="1115" spans="1:7" x14ac:dyDescent="0.2">
      <c r="A1115" s="1" t="s">
        <v>2399</v>
      </c>
      <c r="B1115" s="1">
        <v>19</v>
      </c>
      <c r="C1115" s="1" t="s">
        <v>2179</v>
      </c>
      <c r="D1115" s="1">
        <v>105</v>
      </c>
      <c r="E1115" s="1" t="str">
        <f t="shared" si="113"/>
        <v>19105</v>
      </c>
      <c r="F1115" s="1" t="s">
        <v>1928</v>
      </c>
      <c r="G1115" s="3">
        <v>161120</v>
      </c>
    </row>
    <row r="1116" spans="1:7" x14ac:dyDescent="0.2">
      <c r="A1116" s="1" t="s">
        <v>2399</v>
      </c>
      <c r="B1116" s="1">
        <v>19</v>
      </c>
      <c r="C1116" s="1" t="s">
        <v>2179</v>
      </c>
      <c r="D1116" s="1">
        <v>105</v>
      </c>
      <c r="E1116" s="1" t="str">
        <f t="shared" si="113"/>
        <v>19105</v>
      </c>
      <c r="F1116" s="1" t="s">
        <v>1929</v>
      </c>
      <c r="G1116" s="3">
        <v>2820</v>
      </c>
    </row>
    <row r="1117" spans="1:7" x14ac:dyDescent="0.2">
      <c r="A1117" s="1" t="s">
        <v>2399</v>
      </c>
      <c r="B1117" s="1">
        <v>19</v>
      </c>
      <c r="C1117" s="1" t="s">
        <v>2179</v>
      </c>
      <c r="D1117" s="1">
        <v>105</v>
      </c>
      <c r="E1117" s="1" t="str">
        <f t="shared" si="113"/>
        <v>19105</v>
      </c>
      <c r="F1117" s="1" t="s">
        <v>1957</v>
      </c>
      <c r="G1117" s="1">
        <v>0</v>
      </c>
    </row>
    <row r="1118" spans="1:7" x14ac:dyDescent="0.2">
      <c r="A1118" s="1" t="s">
        <v>2399</v>
      </c>
      <c r="B1118" s="1">
        <v>19</v>
      </c>
      <c r="C1118" s="1" t="s">
        <v>2404</v>
      </c>
      <c r="D1118" s="1">
        <v>113</v>
      </c>
      <c r="E1118" s="1" t="str">
        <f t="shared" si="113"/>
        <v>19113</v>
      </c>
      <c r="F1118" s="1" t="s">
        <v>1928</v>
      </c>
      <c r="G1118" s="3">
        <v>144179</v>
      </c>
    </row>
    <row r="1119" spans="1:7" x14ac:dyDescent="0.2">
      <c r="A1119" s="1" t="s">
        <v>2399</v>
      </c>
      <c r="B1119" s="1">
        <v>19</v>
      </c>
      <c r="C1119" s="1" t="s">
        <v>2404</v>
      </c>
      <c r="D1119" s="1">
        <v>113</v>
      </c>
      <c r="E1119" s="1" t="str">
        <f t="shared" si="113"/>
        <v>19113</v>
      </c>
      <c r="F1119" s="1" t="s">
        <v>1929</v>
      </c>
      <c r="G1119" s="3">
        <v>1851</v>
      </c>
    </row>
    <row r="1120" spans="1:7" x14ac:dyDescent="0.2">
      <c r="A1120" s="1" t="s">
        <v>2399</v>
      </c>
      <c r="B1120" s="1">
        <v>19</v>
      </c>
      <c r="C1120" s="1" t="s">
        <v>2405</v>
      </c>
      <c r="D1120" s="1">
        <v>139</v>
      </c>
      <c r="E1120" s="1" t="str">
        <f t="shared" si="113"/>
        <v>19139</v>
      </c>
      <c r="F1120" s="1" t="s">
        <v>1928</v>
      </c>
      <c r="G1120" s="3">
        <v>88893</v>
      </c>
    </row>
    <row r="1121" spans="1:7" x14ac:dyDescent="0.2">
      <c r="A1121" s="1" t="s">
        <v>2399</v>
      </c>
      <c r="B1121" s="1">
        <v>19</v>
      </c>
      <c r="C1121" s="1" t="s">
        <v>2405</v>
      </c>
      <c r="D1121" s="1">
        <v>139</v>
      </c>
      <c r="E1121" s="1" t="str">
        <f t="shared" si="113"/>
        <v>19139</v>
      </c>
      <c r="F1121" s="1" t="s">
        <v>1929</v>
      </c>
      <c r="G1121" s="3">
        <v>1191</v>
      </c>
    </row>
    <row r="1122" spans="1:7" x14ac:dyDescent="0.2">
      <c r="A1122" s="1" t="s">
        <v>2399</v>
      </c>
      <c r="B1122" s="1">
        <v>19</v>
      </c>
      <c r="C1122" s="1" t="s">
        <v>2354</v>
      </c>
      <c r="D1122" s="1">
        <v>163</v>
      </c>
      <c r="E1122" s="1" t="str">
        <f t="shared" si="113"/>
        <v>19163</v>
      </c>
      <c r="F1122" s="1" t="s">
        <v>1928</v>
      </c>
      <c r="G1122" s="3">
        <v>110792</v>
      </c>
    </row>
    <row r="1123" spans="1:7" x14ac:dyDescent="0.2">
      <c r="A1123" s="1" t="s">
        <v>2399</v>
      </c>
      <c r="B1123" s="1">
        <v>19</v>
      </c>
      <c r="C1123" s="1" t="s">
        <v>2354</v>
      </c>
      <c r="D1123" s="1">
        <v>163</v>
      </c>
      <c r="E1123" s="1" t="str">
        <f t="shared" ref="E1123:E1131" si="114" xml:space="preserve"> TEXT(B1123,"00") &amp;TEXT(D1123,"000")</f>
        <v>19163</v>
      </c>
      <c r="F1123" s="1" t="s">
        <v>1929</v>
      </c>
      <c r="G1123" s="3">
        <v>1064</v>
      </c>
    </row>
    <row r="1124" spans="1:7" x14ac:dyDescent="0.2">
      <c r="A1124" s="1" t="s">
        <v>2399</v>
      </c>
      <c r="B1124" s="1">
        <v>19</v>
      </c>
      <c r="C1124" s="1" t="s">
        <v>2354</v>
      </c>
      <c r="D1124" s="1">
        <v>163</v>
      </c>
      <c r="E1124" s="1" t="str">
        <f t="shared" si="114"/>
        <v>19163</v>
      </c>
      <c r="F1124" s="1" t="s">
        <v>1957</v>
      </c>
      <c r="G1124" s="1">
        <v>0</v>
      </c>
    </row>
    <row r="1125" spans="1:7" x14ac:dyDescent="0.2">
      <c r="A1125" s="1" t="s">
        <v>2399</v>
      </c>
      <c r="B1125" s="1">
        <v>19</v>
      </c>
      <c r="C1125" s="1" t="s">
        <v>1942</v>
      </c>
      <c r="D1125" s="1">
        <v>23</v>
      </c>
      <c r="E1125" s="1" t="str">
        <f t="shared" si="114"/>
        <v>19023</v>
      </c>
      <c r="F1125" s="1" t="s">
        <v>1928</v>
      </c>
      <c r="G1125" s="3">
        <v>175853</v>
      </c>
    </row>
    <row r="1126" spans="1:7" x14ac:dyDescent="0.2">
      <c r="A1126" s="1" t="s">
        <v>2399</v>
      </c>
      <c r="B1126" s="1">
        <v>19</v>
      </c>
      <c r="C1126" s="1" t="s">
        <v>1942</v>
      </c>
      <c r="D1126" s="1">
        <v>23</v>
      </c>
      <c r="E1126" s="1" t="str">
        <f t="shared" si="114"/>
        <v>19023</v>
      </c>
      <c r="F1126" s="1" t="s">
        <v>1929</v>
      </c>
      <c r="G1126" s="3">
        <v>1149</v>
      </c>
    </row>
    <row r="1127" spans="1:7" x14ac:dyDescent="0.2">
      <c r="A1127" s="1" t="s">
        <v>2399</v>
      </c>
      <c r="B1127" s="1">
        <v>19</v>
      </c>
      <c r="C1127" s="1" t="s">
        <v>2406</v>
      </c>
      <c r="D1127" s="1">
        <v>33</v>
      </c>
      <c r="E1127" s="1" t="str">
        <f t="shared" si="114"/>
        <v>19033</v>
      </c>
      <c r="F1127" s="1" t="s">
        <v>1928</v>
      </c>
      <c r="G1127" s="3">
        <v>163843</v>
      </c>
    </row>
    <row r="1128" spans="1:7" x14ac:dyDescent="0.2">
      <c r="A1128" s="1" t="s">
        <v>2399</v>
      </c>
      <c r="B1128" s="1">
        <v>19</v>
      </c>
      <c r="C1128" s="1" t="s">
        <v>2406</v>
      </c>
      <c r="D1128" s="1">
        <v>33</v>
      </c>
      <c r="E1128" s="1" t="str">
        <f t="shared" si="114"/>
        <v>19033</v>
      </c>
      <c r="F1128" s="1" t="s">
        <v>1929</v>
      </c>
      <c r="G1128" s="3">
        <v>1242</v>
      </c>
    </row>
    <row r="1129" spans="1:7" x14ac:dyDescent="0.2">
      <c r="A1129" s="1" t="s">
        <v>2399</v>
      </c>
      <c r="B1129" s="1">
        <v>19</v>
      </c>
      <c r="C1129" s="1" t="s">
        <v>2218</v>
      </c>
      <c r="D1129" s="1">
        <v>67</v>
      </c>
      <c r="E1129" s="1" t="str">
        <f t="shared" si="114"/>
        <v>19067</v>
      </c>
      <c r="F1129" s="1" t="s">
        <v>1928</v>
      </c>
      <c r="G1129" s="3">
        <v>143999</v>
      </c>
    </row>
    <row r="1130" spans="1:7" x14ac:dyDescent="0.2">
      <c r="A1130" s="1" t="s">
        <v>2399</v>
      </c>
      <c r="B1130" s="1">
        <v>19</v>
      </c>
      <c r="C1130" s="1" t="s">
        <v>2218</v>
      </c>
      <c r="D1130" s="1">
        <v>67</v>
      </c>
      <c r="E1130" s="1" t="str">
        <f t="shared" si="114"/>
        <v>19067</v>
      </c>
      <c r="F1130" s="1" t="s">
        <v>1929</v>
      </c>
      <c r="G1130" s="3">
        <v>3010</v>
      </c>
    </row>
    <row r="1131" spans="1:7" x14ac:dyDescent="0.2">
      <c r="A1131" s="1" t="s">
        <v>2399</v>
      </c>
      <c r="B1131" s="1">
        <v>19</v>
      </c>
      <c r="C1131" s="1" t="s">
        <v>1963</v>
      </c>
      <c r="D1131" s="1">
        <v>69</v>
      </c>
      <c r="E1131" s="1" t="str">
        <f t="shared" si="114"/>
        <v>19069</v>
      </c>
      <c r="F1131" s="1" t="s">
        <v>1928</v>
      </c>
      <c r="G1131" s="3">
        <v>195225</v>
      </c>
    </row>
    <row r="1132" spans="1:7" x14ac:dyDescent="0.2">
      <c r="A1132" s="1" t="s">
        <v>2399</v>
      </c>
      <c r="B1132" s="1">
        <v>19</v>
      </c>
      <c r="C1132" s="1" t="s">
        <v>1963</v>
      </c>
      <c r="D1132" s="1">
        <v>69</v>
      </c>
      <c r="E1132" s="1" t="str">
        <f t="shared" ref="E1132:E1139" si="115" xml:space="preserve"> TEXT(B1132,"00") &amp;TEXT(D1132,"000")</f>
        <v>19069</v>
      </c>
      <c r="F1132" s="1" t="s">
        <v>1929</v>
      </c>
      <c r="G1132" s="1">
        <v>766</v>
      </c>
    </row>
    <row r="1133" spans="1:7" x14ac:dyDescent="0.2">
      <c r="A1133" s="1" t="s">
        <v>2399</v>
      </c>
      <c r="B1133" s="1">
        <v>19</v>
      </c>
      <c r="C1133" s="1" t="s">
        <v>2342</v>
      </c>
      <c r="D1133" s="1">
        <v>81</v>
      </c>
      <c r="E1133" s="1" t="str">
        <f t="shared" si="115"/>
        <v>19081</v>
      </c>
      <c r="F1133" s="1" t="s">
        <v>1928</v>
      </c>
      <c r="G1133" s="3">
        <v>194587</v>
      </c>
    </row>
    <row r="1134" spans="1:7" x14ac:dyDescent="0.2">
      <c r="A1134" s="1" t="s">
        <v>2399</v>
      </c>
      <c r="B1134" s="1">
        <v>19</v>
      </c>
      <c r="C1134" s="1" t="s">
        <v>2342</v>
      </c>
      <c r="D1134" s="1">
        <v>81</v>
      </c>
      <c r="E1134" s="1" t="str">
        <f t="shared" si="115"/>
        <v>19081</v>
      </c>
      <c r="F1134" s="1" t="s">
        <v>1929</v>
      </c>
      <c r="G1134" s="3">
        <v>1253</v>
      </c>
    </row>
    <row r="1135" spans="1:7" x14ac:dyDescent="0.2">
      <c r="A1135" s="1" t="s">
        <v>2399</v>
      </c>
      <c r="B1135" s="1">
        <v>19</v>
      </c>
      <c r="C1135" s="1" t="s">
        <v>2058</v>
      </c>
      <c r="D1135" s="1">
        <v>91</v>
      </c>
      <c r="E1135" s="1" t="str">
        <f t="shared" si="115"/>
        <v>19091</v>
      </c>
      <c r="F1135" s="1" t="s">
        <v>1928</v>
      </c>
      <c r="G1135" s="3">
        <v>113536</v>
      </c>
    </row>
    <row r="1136" spans="1:7" x14ac:dyDescent="0.2">
      <c r="A1136" s="1" t="s">
        <v>2399</v>
      </c>
      <c r="B1136" s="1">
        <v>19</v>
      </c>
      <c r="C1136" s="1" t="s">
        <v>2058</v>
      </c>
      <c r="D1136" s="1">
        <v>91</v>
      </c>
      <c r="E1136" s="1" t="str">
        <f t="shared" si="115"/>
        <v>19091</v>
      </c>
      <c r="F1136" s="1" t="s">
        <v>1929</v>
      </c>
      <c r="G1136" s="3">
        <v>1011</v>
      </c>
    </row>
    <row r="1137" spans="1:7" x14ac:dyDescent="0.2">
      <c r="A1137" s="1" t="s">
        <v>2399</v>
      </c>
      <c r="B1137" s="1">
        <v>19</v>
      </c>
      <c r="C1137" s="1" t="s">
        <v>2407</v>
      </c>
      <c r="D1137" s="1">
        <v>109</v>
      </c>
      <c r="E1137" s="1" t="str">
        <f t="shared" si="115"/>
        <v>19109</v>
      </c>
      <c r="F1137" s="1" t="s">
        <v>1928</v>
      </c>
      <c r="G1137" s="3">
        <v>307485</v>
      </c>
    </row>
    <row r="1138" spans="1:7" x14ac:dyDescent="0.2">
      <c r="A1138" s="1" t="s">
        <v>2399</v>
      </c>
      <c r="B1138" s="1">
        <v>19</v>
      </c>
      <c r="C1138" s="1" t="s">
        <v>2407</v>
      </c>
      <c r="D1138" s="1">
        <v>109</v>
      </c>
      <c r="E1138" s="1" t="str">
        <f t="shared" si="115"/>
        <v>19109</v>
      </c>
      <c r="F1138" s="1" t="s">
        <v>1929</v>
      </c>
      <c r="G1138" s="3">
        <v>2101</v>
      </c>
    </row>
    <row r="1139" spans="1:7" x14ac:dyDescent="0.2">
      <c r="A1139" s="1" t="s">
        <v>2399</v>
      </c>
      <c r="B1139" s="1">
        <v>19</v>
      </c>
      <c r="C1139" s="1" t="s">
        <v>2257</v>
      </c>
      <c r="D1139" s="1">
        <v>131</v>
      </c>
      <c r="E1139" s="1" t="str">
        <f t="shared" si="115"/>
        <v>19131</v>
      </c>
      <c r="F1139" s="1" t="s">
        <v>1928</v>
      </c>
      <c r="G1139" s="3">
        <v>146369</v>
      </c>
    </row>
    <row r="1140" spans="1:7" x14ac:dyDescent="0.2">
      <c r="A1140" s="1" t="s">
        <v>2399</v>
      </c>
      <c r="B1140" s="1">
        <v>19</v>
      </c>
      <c r="C1140" s="1" t="s">
        <v>2257</v>
      </c>
      <c r="D1140" s="1">
        <v>131</v>
      </c>
      <c r="E1140" s="1" t="str">
        <f t="shared" ref="E1140:E1148" si="116" xml:space="preserve"> TEXT(B1140,"00") &amp;TEXT(D1140,"000")</f>
        <v>19131</v>
      </c>
      <c r="F1140" s="1" t="s">
        <v>1929</v>
      </c>
      <c r="G1140" s="3">
        <v>8356</v>
      </c>
    </row>
    <row r="1141" spans="1:7" x14ac:dyDescent="0.2">
      <c r="A1141" s="1" t="s">
        <v>2399</v>
      </c>
      <c r="B1141" s="1">
        <v>19</v>
      </c>
      <c r="C1141" s="1" t="s">
        <v>2330</v>
      </c>
      <c r="D1141" s="1">
        <v>189</v>
      </c>
      <c r="E1141" s="1" t="str">
        <f t="shared" si="116"/>
        <v>19189</v>
      </c>
      <c r="F1141" s="1" t="s">
        <v>1928</v>
      </c>
      <c r="G1141" s="3">
        <v>123939</v>
      </c>
    </row>
    <row r="1142" spans="1:7" x14ac:dyDescent="0.2">
      <c r="A1142" s="1" t="s">
        <v>2399</v>
      </c>
      <c r="B1142" s="1">
        <v>19</v>
      </c>
      <c r="C1142" s="1" t="s">
        <v>2330</v>
      </c>
      <c r="D1142" s="1">
        <v>189</v>
      </c>
      <c r="E1142" s="1" t="str">
        <f t="shared" si="116"/>
        <v>19189</v>
      </c>
      <c r="F1142" s="1" t="s">
        <v>1929</v>
      </c>
      <c r="G1142" s="1">
        <v>381</v>
      </c>
    </row>
    <row r="1143" spans="1:7" x14ac:dyDescent="0.2">
      <c r="A1143" s="1" t="s">
        <v>2399</v>
      </c>
      <c r="B1143" s="1">
        <v>19</v>
      </c>
      <c r="C1143" s="1" t="s">
        <v>2239</v>
      </c>
      <c r="D1143" s="1">
        <v>195</v>
      </c>
      <c r="E1143" s="1" t="str">
        <f t="shared" si="116"/>
        <v>19195</v>
      </c>
      <c r="F1143" s="1" t="s">
        <v>1928</v>
      </c>
      <c r="G1143" s="3">
        <v>114024</v>
      </c>
    </row>
    <row r="1144" spans="1:7" x14ac:dyDescent="0.2">
      <c r="A1144" s="1" t="s">
        <v>2399</v>
      </c>
      <c r="B1144" s="1">
        <v>19</v>
      </c>
      <c r="C1144" s="1" t="s">
        <v>2239</v>
      </c>
      <c r="D1144" s="1">
        <v>195</v>
      </c>
      <c r="E1144" s="1" t="str">
        <f t="shared" si="116"/>
        <v>19195</v>
      </c>
      <c r="F1144" s="1" t="s">
        <v>1929</v>
      </c>
      <c r="G1144" s="1">
        <v>422</v>
      </c>
    </row>
    <row r="1145" spans="1:7" x14ac:dyDescent="0.2">
      <c r="A1145" s="1" t="s">
        <v>2399</v>
      </c>
      <c r="B1145" s="1">
        <v>19</v>
      </c>
      <c r="C1145" s="1" t="s">
        <v>2408</v>
      </c>
      <c r="D1145" s="1">
        <v>197</v>
      </c>
      <c r="E1145" s="1" t="str">
        <f t="shared" si="116"/>
        <v>19197</v>
      </c>
      <c r="F1145" s="1" t="s">
        <v>1928</v>
      </c>
      <c r="G1145" s="3">
        <v>182136</v>
      </c>
    </row>
    <row r="1146" spans="1:7" x14ac:dyDescent="0.2">
      <c r="A1146" s="1" t="s">
        <v>2399</v>
      </c>
      <c r="B1146" s="1">
        <v>19</v>
      </c>
      <c r="C1146" s="1" t="s">
        <v>2408</v>
      </c>
      <c r="D1146" s="1">
        <v>197</v>
      </c>
      <c r="E1146" s="1" t="str">
        <f t="shared" si="116"/>
        <v>19197</v>
      </c>
      <c r="F1146" s="1" t="s">
        <v>1929</v>
      </c>
      <c r="G1146" s="1">
        <v>241</v>
      </c>
    </row>
    <row r="1147" spans="1:7" x14ac:dyDescent="0.2">
      <c r="A1147" s="1" t="s">
        <v>2399</v>
      </c>
      <c r="B1147" s="1">
        <v>19</v>
      </c>
      <c r="C1147" s="1" t="s">
        <v>2409</v>
      </c>
      <c r="D1147" s="1">
        <v>5</v>
      </c>
      <c r="E1147" s="1" t="str">
        <f t="shared" si="116"/>
        <v>19005</v>
      </c>
      <c r="F1147" s="1" t="s">
        <v>1928</v>
      </c>
      <c r="G1147" s="3">
        <v>76753</v>
      </c>
    </row>
    <row r="1148" spans="1:7" x14ac:dyDescent="0.2">
      <c r="A1148" s="1" t="s">
        <v>2399</v>
      </c>
      <c r="B1148" s="1">
        <v>19</v>
      </c>
      <c r="C1148" s="1" t="s">
        <v>2409</v>
      </c>
      <c r="D1148" s="1">
        <v>5</v>
      </c>
      <c r="E1148" s="1" t="str">
        <f t="shared" si="116"/>
        <v>19005</v>
      </c>
      <c r="F1148" s="1" t="s">
        <v>1929</v>
      </c>
      <c r="G1148" s="3">
        <v>8724</v>
      </c>
    </row>
    <row r="1149" spans="1:7" x14ac:dyDescent="0.2">
      <c r="A1149" s="1" t="s">
        <v>2399</v>
      </c>
      <c r="B1149" s="1">
        <v>19</v>
      </c>
      <c r="C1149" s="1" t="s">
        <v>2410</v>
      </c>
      <c r="D1149" s="1">
        <v>13</v>
      </c>
      <c r="E1149" s="1" t="str">
        <f t="shared" ref="E1149:E1156" si="117" xml:space="preserve"> TEXT(B1149,"00") &amp;TEXT(D1149,"000")</f>
        <v>19013</v>
      </c>
      <c r="F1149" s="1" t="s">
        <v>1928</v>
      </c>
      <c r="G1149" s="3">
        <v>153230</v>
      </c>
    </row>
    <row r="1150" spans="1:7" x14ac:dyDescent="0.2">
      <c r="A1150" s="1" t="s">
        <v>2399</v>
      </c>
      <c r="B1150" s="1">
        <v>19</v>
      </c>
      <c r="C1150" s="1" t="s">
        <v>2410</v>
      </c>
      <c r="D1150" s="1">
        <v>13</v>
      </c>
      <c r="E1150" s="1" t="str">
        <f t="shared" si="117"/>
        <v>19013</v>
      </c>
      <c r="F1150" s="1" t="s">
        <v>1929</v>
      </c>
      <c r="G1150" s="1">
        <v>786</v>
      </c>
    </row>
    <row r="1151" spans="1:7" x14ac:dyDescent="0.2">
      <c r="A1151" s="1" t="s">
        <v>2399</v>
      </c>
      <c r="B1151" s="1">
        <v>19</v>
      </c>
      <c r="C1151" s="1" t="s">
        <v>2411</v>
      </c>
      <c r="D1151" s="1">
        <v>17</v>
      </c>
      <c r="E1151" s="1" t="str">
        <f t="shared" si="117"/>
        <v>19017</v>
      </c>
      <c r="F1151" s="1" t="s">
        <v>1928</v>
      </c>
      <c r="G1151" s="3">
        <v>138149</v>
      </c>
    </row>
    <row r="1152" spans="1:7" x14ac:dyDescent="0.2">
      <c r="A1152" s="1" t="s">
        <v>2399</v>
      </c>
      <c r="B1152" s="1">
        <v>19</v>
      </c>
      <c r="C1152" s="1" t="s">
        <v>2411</v>
      </c>
      <c r="D1152" s="1">
        <v>17</v>
      </c>
      <c r="E1152" s="1" t="str">
        <f t="shared" si="117"/>
        <v>19017</v>
      </c>
      <c r="F1152" s="1" t="s">
        <v>1929</v>
      </c>
      <c r="G1152" s="3">
        <v>2531</v>
      </c>
    </row>
    <row r="1153" spans="1:7" x14ac:dyDescent="0.2">
      <c r="A1153" s="1" t="s">
        <v>2399</v>
      </c>
      <c r="B1153" s="1">
        <v>19</v>
      </c>
      <c r="C1153" s="1" t="s">
        <v>2412</v>
      </c>
      <c r="D1153" s="1">
        <v>19</v>
      </c>
      <c r="E1153" s="1" t="str">
        <f t="shared" si="117"/>
        <v>19019</v>
      </c>
      <c r="F1153" s="1" t="s">
        <v>1928</v>
      </c>
      <c r="G1153" s="3">
        <v>192370</v>
      </c>
    </row>
    <row r="1154" spans="1:7" x14ac:dyDescent="0.2">
      <c r="A1154" s="1" t="s">
        <v>2399</v>
      </c>
      <c r="B1154" s="1">
        <v>19</v>
      </c>
      <c r="C1154" s="1" t="s">
        <v>2412</v>
      </c>
      <c r="D1154" s="1">
        <v>19</v>
      </c>
      <c r="E1154" s="1" t="str">
        <f t="shared" si="117"/>
        <v>19019</v>
      </c>
      <c r="F1154" s="1" t="s">
        <v>1929</v>
      </c>
      <c r="G1154" s="3">
        <v>1892</v>
      </c>
    </row>
    <row r="1155" spans="1:7" x14ac:dyDescent="0.2">
      <c r="A1155" s="1" t="s">
        <v>2399</v>
      </c>
      <c r="B1155" s="1">
        <v>19</v>
      </c>
      <c r="C1155" s="1" t="s">
        <v>2413</v>
      </c>
      <c r="D1155" s="1">
        <v>37</v>
      </c>
      <c r="E1155" s="1" t="str">
        <f t="shared" si="117"/>
        <v>19037</v>
      </c>
      <c r="F1155" s="1" t="s">
        <v>1928</v>
      </c>
      <c r="G1155" s="3">
        <v>150995</v>
      </c>
    </row>
    <row r="1156" spans="1:7" x14ac:dyDescent="0.2">
      <c r="A1156" s="1" t="s">
        <v>2399</v>
      </c>
      <c r="B1156" s="1">
        <v>19</v>
      </c>
      <c r="C1156" s="1" t="s">
        <v>2413</v>
      </c>
      <c r="D1156" s="1">
        <v>37</v>
      </c>
      <c r="E1156" s="1" t="str">
        <f t="shared" si="117"/>
        <v>19037</v>
      </c>
      <c r="F1156" s="1" t="s">
        <v>1929</v>
      </c>
      <c r="G1156" s="3">
        <v>3435</v>
      </c>
    </row>
    <row r="1157" spans="1:7" x14ac:dyDescent="0.2">
      <c r="A1157" s="1" t="s">
        <v>2399</v>
      </c>
      <c r="B1157" s="1">
        <v>19</v>
      </c>
      <c r="C1157" s="1" t="s">
        <v>2263</v>
      </c>
      <c r="D1157" s="1">
        <v>43</v>
      </c>
      <c r="E1157" s="1" t="str">
        <f t="shared" ref="E1157:E1164" si="118" xml:space="preserve"> TEXT(B1157,"00") &amp;TEXT(D1157,"000")</f>
        <v>19043</v>
      </c>
      <c r="F1157" s="1" t="s">
        <v>1928</v>
      </c>
      <c r="G1157" s="3">
        <v>156476</v>
      </c>
    </row>
    <row r="1158" spans="1:7" x14ac:dyDescent="0.2">
      <c r="A1158" s="1" t="s">
        <v>2399</v>
      </c>
      <c r="B1158" s="1">
        <v>19</v>
      </c>
      <c r="C1158" s="1" t="s">
        <v>2263</v>
      </c>
      <c r="D1158" s="1">
        <v>43</v>
      </c>
      <c r="E1158" s="1" t="str">
        <f t="shared" si="118"/>
        <v>19043</v>
      </c>
      <c r="F1158" s="1" t="s">
        <v>1929</v>
      </c>
      <c r="G1158" s="3">
        <v>8049</v>
      </c>
    </row>
    <row r="1159" spans="1:7" x14ac:dyDescent="0.2">
      <c r="A1159" s="1" t="s">
        <v>2399</v>
      </c>
      <c r="B1159" s="1">
        <v>19</v>
      </c>
      <c r="C1159" s="1" t="s">
        <v>2129</v>
      </c>
      <c r="D1159" s="1">
        <v>55</v>
      </c>
      <c r="E1159" s="1" t="str">
        <f t="shared" si="118"/>
        <v>19055</v>
      </c>
      <c r="F1159" s="1" t="s">
        <v>1928</v>
      </c>
      <c r="G1159" s="3">
        <v>215851</v>
      </c>
    </row>
    <row r="1160" spans="1:7" x14ac:dyDescent="0.2">
      <c r="A1160" s="1" t="s">
        <v>2399</v>
      </c>
      <c r="B1160" s="1">
        <v>19</v>
      </c>
      <c r="C1160" s="1" t="s">
        <v>2129</v>
      </c>
      <c r="D1160" s="1">
        <v>55</v>
      </c>
      <c r="E1160" s="1" t="str">
        <f t="shared" si="118"/>
        <v>19055</v>
      </c>
      <c r="F1160" s="1" t="s">
        <v>1929</v>
      </c>
      <c r="G1160" s="3">
        <v>10766</v>
      </c>
    </row>
    <row r="1161" spans="1:7" x14ac:dyDescent="0.2">
      <c r="A1161" s="1" t="s">
        <v>2399</v>
      </c>
      <c r="B1161" s="1">
        <v>19</v>
      </c>
      <c r="C1161" s="1" t="s">
        <v>2414</v>
      </c>
      <c r="D1161" s="1">
        <v>61</v>
      </c>
      <c r="E1161" s="1" t="str">
        <f t="shared" si="118"/>
        <v>19061</v>
      </c>
      <c r="F1161" s="1" t="s">
        <v>1928</v>
      </c>
      <c r="G1161" s="3">
        <v>152316</v>
      </c>
    </row>
    <row r="1162" spans="1:7" x14ac:dyDescent="0.2">
      <c r="A1162" s="1" t="s">
        <v>2399</v>
      </c>
      <c r="B1162" s="1">
        <v>19</v>
      </c>
      <c r="C1162" s="1" t="s">
        <v>2414</v>
      </c>
      <c r="D1162" s="1">
        <v>61</v>
      </c>
      <c r="E1162" s="1" t="str">
        <f t="shared" si="118"/>
        <v>19061</v>
      </c>
      <c r="F1162" s="1" t="s">
        <v>1929</v>
      </c>
      <c r="G1162" s="3">
        <v>11359</v>
      </c>
    </row>
    <row r="1163" spans="1:7" x14ac:dyDescent="0.2">
      <c r="A1163" s="1" t="s">
        <v>2399</v>
      </c>
      <c r="B1163" s="1">
        <v>19</v>
      </c>
      <c r="C1163" s="1" t="s">
        <v>1976</v>
      </c>
      <c r="D1163" s="1">
        <v>65</v>
      </c>
      <c r="E1163" s="1" t="str">
        <f t="shared" si="118"/>
        <v>19065</v>
      </c>
      <c r="F1163" s="1" t="s">
        <v>1928</v>
      </c>
      <c r="G1163" s="3">
        <v>166410</v>
      </c>
    </row>
    <row r="1164" spans="1:7" x14ac:dyDescent="0.2">
      <c r="A1164" s="1" t="s">
        <v>2399</v>
      </c>
      <c r="B1164" s="1">
        <v>19</v>
      </c>
      <c r="C1164" s="1" t="s">
        <v>1976</v>
      </c>
      <c r="D1164" s="1">
        <v>65</v>
      </c>
      <c r="E1164" s="1" t="str">
        <f t="shared" si="118"/>
        <v>19065</v>
      </c>
      <c r="F1164" s="1" t="s">
        <v>1929</v>
      </c>
      <c r="G1164" s="3">
        <v>6619</v>
      </c>
    </row>
    <row r="1165" spans="1:7" x14ac:dyDescent="0.2">
      <c r="A1165" s="1" t="s">
        <v>2399</v>
      </c>
      <c r="B1165" s="1">
        <v>19</v>
      </c>
      <c r="C1165" s="1" t="s">
        <v>2359</v>
      </c>
      <c r="D1165" s="1">
        <v>89</v>
      </c>
      <c r="E1165" s="1" t="str">
        <f t="shared" ref="E1165:E1173" si="119" xml:space="preserve"> TEXT(B1165,"00") &amp;TEXT(D1165,"000")</f>
        <v>19089</v>
      </c>
      <c r="F1165" s="1" t="s">
        <v>1928</v>
      </c>
      <c r="G1165" s="3">
        <v>136872</v>
      </c>
    </row>
    <row r="1166" spans="1:7" x14ac:dyDescent="0.2">
      <c r="A1166" s="1" t="s">
        <v>2399</v>
      </c>
      <c r="B1166" s="1">
        <v>19</v>
      </c>
      <c r="C1166" s="1" t="s">
        <v>2359</v>
      </c>
      <c r="D1166" s="1">
        <v>89</v>
      </c>
      <c r="E1166" s="1" t="str">
        <f t="shared" si="119"/>
        <v>19089</v>
      </c>
      <c r="F1166" s="1" t="s">
        <v>1929</v>
      </c>
      <c r="G1166" s="3">
        <v>3375</v>
      </c>
    </row>
    <row r="1167" spans="1:7" x14ac:dyDescent="0.2">
      <c r="A1167" s="1" t="s">
        <v>2399</v>
      </c>
      <c r="B1167" s="1">
        <v>19</v>
      </c>
      <c r="C1167" s="1" t="s">
        <v>2415</v>
      </c>
      <c r="D1167" s="1">
        <v>191</v>
      </c>
      <c r="E1167" s="1" t="str">
        <f t="shared" si="119"/>
        <v>19191</v>
      </c>
      <c r="F1167" s="1" t="s">
        <v>1928</v>
      </c>
      <c r="G1167" s="3">
        <v>163686</v>
      </c>
    </row>
    <row r="1168" spans="1:7" x14ac:dyDescent="0.2">
      <c r="A1168" s="1" t="s">
        <v>2399</v>
      </c>
      <c r="B1168" s="1">
        <v>19</v>
      </c>
      <c r="C1168" s="1" t="s">
        <v>2415</v>
      </c>
      <c r="D1168" s="1">
        <v>191</v>
      </c>
      <c r="E1168" s="1" t="str">
        <f t="shared" si="119"/>
        <v>19191</v>
      </c>
      <c r="F1168" s="1" t="s">
        <v>1929</v>
      </c>
      <c r="G1168" s="3">
        <v>11837</v>
      </c>
    </row>
    <row r="1169" spans="1:7" x14ac:dyDescent="0.2">
      <c r="A1169" s="1" t="s">
        <v>2399</v>
      </c>
      <c r="B1169" s="1">
        <v>19</v>
      </c>
      <c r="C1169" s="1" t="s">
        <v>2416</v>
      </c>
      <c r="D1169" s="1">
        <v>21</v>
      </c>
      <c r="E1169" s="1" t="str">
        <f t="shared" si="119"/>
        <v>19021</v>
      </c>
      <c r="F1169" s="1" t="s">
        <v>1928</v>
      </c>
      <c r="G1169" s="3">
        <v>172343</v>
      </c>
    </row>
    <row r="1170" spans="1:7" x14ac:dyDescent="0.2">
      <c r="A1170" s="1" t="s">
        <v>2399</v>
      </c>
      <c r="B1170" s="1">
        <v>19</v>
      </c>
      <c r="C1170" s="1" t="s">
        <v>2416</v>
      </c>
      <c r="D1170" s="1">
        <v>21</v>
      </c>
      <c r="E1170" s="1" t="str">
        <f t="shared" si="119"/>
        <v>19021</v>
      </c>
      <c r="F1170" s="1" t="s">
        <v>1929</v>
      </c>
      <c r="G1170" s="3">
        <v>2538</v>
      </c>
    </row>
    <row r="1171" spans="1:7" x14ac:dyDescent="0.2">
      <c r="A1171" s="1" t="s">
        <v>2399</v>
      </c>
      <c r="B1171" s="1">
        <v>19</v>
      </c>
      <c r="C1171" s="1" t="s">
        <v>1953</v>
      </c>
      <c r="D1171" s="1">
        <v>35</v>
      </c>
      <c r="E1171" s="1" t="str">
        <f t="shared" si="119"/>
        <v>19035</v>
      </c>
      <c r="F1171" s="1" t="s">
        <v>1928</v>
      </c>
      <c r="G1171" s="3">
        <v>145640</v>
      </c>
    </row>
    <row r="1172" spans="1:7" x14ac:dyDescent="0.2">
      <c r="A1172" s="1" t="s">
        <v>2399</v>
      </c>
      <c r="B1172" s="1">
        <v>19</v>
      </c>
      <c r="C1172" s="1" t="s">
        <v>1953</v>
      </c>
      <c r="D1172" s="1">
        <v>35</v>
      </c>
      <c r="E1172" s="1" t="str">
        <f t="shared" si="119"/>
        <v>19035</v>
      </c>
      <c r="F1172" s="1" t="s">
        <v>1929</v>
      </c>
      <c r="G1172" s="3">
        <v>2254</v>
      </c>
    </row>
    <row r="1173" spans="1:7" x14ac:dyDescent="0.2">
      <c r="A1173" s="1" t="s">
        <v>2399</v>
      </c>
      <c r="B1173" s="1">
        <v>19</v>
      </c>
      <c r="C1173" s="1" t="s">
        <v>1974</v>
      </c>
      <c r="D1173" s="1">
        <v>41</v>
      </c>
      <c r="E1173" s="1" t="str">
        <f t="shared" si="119"/>
        <v>19041</v>
      </c>
      <c r="F1173" s="1" t="s">
        <v>1928</v>
      </c>
      <c r="G1173" s="3">
        <v>145604</v>
      </c>
    </row>
    <row r="1174" spans="1:7" x14ac:dyDescent="0.2">
      <c r="A1174" s="1" t="s">
        <v>2399</v>
      </c>
      <c r="B1174" s="1">
        <v>19</v>
      </c>
      <c r="C1174" s="1" t="s">
        <v>1974</v>
      </c>
      <c r="D1174" s="1">
        <v>41</v>
      </c>
      <c r="E1174" s="1" t="str">
        <f t="shared" ref="E1174:E1180" si="120" xml:space="preserve"> TEXT(B1174,"00") &amp;TEXT(D1174,"000")</f>
        <v>19041</v>
      </c>
      <c r="F1174" s="1" t="s">
        <v>1929</v>
      </c>
      <c r="G1174" s="3">
        <v>4965</v>
      </c>
    </row>
    <row r="1175" spans="1:7" x14ac:dyDescent="0.2">
      <c r="A1175" s="1" t="s">
        <v>2399</v>
      </c>
      <c r="B1175" s="1">
        <v>19</v>
      </c>
      <c r="C1175" s="1" t="s">
        <v>2417</v>
      </c>
      <c r="D1175" s="1">
        <v>59</v>
      </c>
      <c r="E1175" s="1" t="str">
        <f t="shared" si="120"/>
        <v>19059</v>
      </c>
      <c r="F1175" s="1" t="s">
        <v>1928</v>
      </c>
      <c r="G1175" s="3">
        <v>86519</v>
      </c>
    </row>
    <row r="1176" spans="1:7" x14ac:dyDescent="0.2">
      <c r="A1176" s="1" t="s">
        <v>2399</v>
      </c>
      <c r="B1176" s="1">
        <v>19</v>
      </c>
      <c r="C1176" s="1" t="s">
        <v>2417</v>
      </c>
      <c r="D1176" s="1">
        <v>59</v>
      </c>
      <c r="E1176" s="1" t="str">
        <f t="shared" si="120"/>
        <v>19059</v>
      </c>
      <c r="F1176" s="1" t="s">
        <v>1929</v>
      </c>
      <c r="G1176" s="3">
        <v>1964</v>
      </c>
    </row>
    <row r="1177" spans="1:7" x14ac:dyDescent="0.2">
      <c r="A1177" s="1" t="s">
        <v>2399</v>
      </c>
      <c r="B1177" s="1">
        <v>19</v>
      </c>
      <c r="C1177" s="1" t="s">
        <v>2418</v>
      </c>
      <c r="D1177" s="1">
        <v>63</v>
      </c>
      <c r="E1177" s="1" t="str">
        <f t="shared" si="120"/>
        <v>19063</v>
      </c>
      <c r="F1177" s="1" t="s">
        <v>1928</v>
      </c>
      <c r="G1177" s="3">
        <v>110527</v>
      </c>
    </row>
    <row r="1178" spans="1:7" x14ac:dyDescent="0.2">
      <c r="A1178" s="1" t="s">
        <v>2399</v>
      </c>
      <c r="B1178" s="1">
        <v>19</v>
      </c>
      <c r="C1178" s="1" t="s">
        <v>2418</v>
      </c>
      <c r="D1178" s="1">
        <v>63</v>
      </c>
      <c r="E1178" s="1" t="str">
        <f t="shared" si="120"/>
        <v>19063</v>
      </c>
      <c r="F1178" s="1" t="s">
        <v>1929</v>
      </c>
      <c r="G1178" s="1">
        <v>495</v>
      </c>
    </row>
    <row r="1179" spans="1:7" x14ac:dyDescent="0.2">
      <c r="A1179" s="1" t="s">
        <v>2399</v>
      </c>
      <c r="B1179" s="1">
        <v>19</v>
      </c>
      <c r="C1179" s="1" t="s">
        <v>2419</v>
      </c>
      <c r="D1179" s="1">
        <v>119</v>
      </c>
      <c r="E1179" s="1" t="str">
        <f t="shared" si="120"/>
        <v>19119</v>
      </c>
      <c r="F1179" s="1" t="s">
        <v>1928</v>
      </c>
      <c r="G1179" s="3">
        <v>168801</v>
      </c>
    </row>
    <row r="1180" spans="1:7" x14ac:dyDescent="0.2">
      <c r="A1180" s="1" t="s">
        <v>2399</v>
      </c>
      <c r="B1180" s="1">
        <v>19</v>
      </c>
      <c r="C1180" s="1" t="s">
        <v>2419</v>
      </c>
      <c r="D1180" s="1">
        <v>119</v>
      </c>
      <c r="E1180" s="1" t="str">
        <f t="shared" si="120"/>
        <v>19119</v>
      </c>
      <c r="F1180" s="1" t="s">
        <v>1929</v>
      </c>
      <c r="G1180" s="3">
        <v>13882</v>
      </c>
    </row>
    <row r="1181" spans="1:7" x14ac:dyDescent="0.2">
      <c r="A1181" s="1" t="s">
        <v>2399</v>
      </c>
      <c r="B1181" s="1">
        <v>19</v>
      </c>
      <c r="C1181" s="1" t="s">
        <v>2420</v>
      </c>
      <c r="D1181" s="1">
        <v>141</v>
      </c>
      <c r="E1181" s="1" t="str">
        <f t="shared" ref="E1181:E1188" si="121" xml:space="preserve"> TEXT(B1181,"00") &amp;TEXT(D1181,"000")</f>
        <v>19141</v>
      </c>
      <c r="F1181" s="1" t="s">
        <v>1928</v>
      </c>
      <c r="G1181" s="3">
        <v>147463</v>
      </c>
    </row>
    <row r="1182" spans="1:7" x14ac:dyDescent="0.2">
      <c r="A1182" s="1" t="s">
        <v>2399</v>
      </c>
      <c r="B1182" s="1">
        <v>19</v>
      </c>
      <c r="C1182" s="1" t="s">
        <v>2420</v>
      </c>
      <c r="D1182" s="1">
        <v>141</v>
      </c>
      <c r="E1182" s="1" t="str">
        <f t="shared" si="121"/>
        <v>19141</v>
      </c>
      <c r="F1182" s="1" t="s">
        <v>1929</v>
      </c>
      <c r="G1182" s="3">
        <v>4456</v>
      </c>
    </row>
    <row r="1183" spans="1:7" x14ac:dyDescent="0.2">
      <c r="A1183" s="1" t="s">
        <v>2399</v>
      </c>
      <c r="B1183" s="1">
        <v>19</v>
      </c>
      <c r="C1183" s="1" t="s">
        <v>2421</v>
      </c>
      <c r="D1183" s="1">
        <v>143</v>
      </c>
      <c r="E1183" s="1" t="str">
        <f t="shared" si="121"/>
        <v>19143</v>
      </c>
      <c r="F1183" s="1" t="s">
        <v>1928</v>
      </c>
      <c r="G1183" s="3">
        <v>116421</v>
      </c>
    </row>
    <row r="1184" spans="1:7" x14ac:dyDescent="0.2">
      <c r="A1184" s="1" t="s">
        <v>2399</v>
      </c>
      <c r="B1184" s="1">
        <v>19</v>
      </c>
      <c r="C1184" s="1" t="s">
        <v>2421</v>
      </c>
      <c r="D1184" s="1">
        <v>143</v>
      </c>
      <c r="E1184" s="1" t="str">
        <f t="shared" si="121"/>
        <v>19143</v>
      </c>
      <c r="F1184" s="1" t="s">
        <v>1929</v>
      </c>
      <c r="G1184" s="3">
        <v>3513</v>
      </c>
    </row>
    <row r="1185" spans="1:7" x14ac:dyDescent="0.2">
      <c r="A1185" s="1" t="s">
        <v>2399</v>
      </c>
      <c r="B1185" s="1">
        <v>19</v>
      </c>
      <c r="C1185" s="1" t="s">
        <v>2422</v>
      </c>
      <c r="D1185" s="1">
        <v>147</v>
      </c>
      <c r="E1185" s="1" t="str">
        <f t="shared" si="121"/>
        <v>19147</v>
      </c>
      <c r="F1185" s="1" t="s">
        <v>1928</v>
      </c>
      <c r="G1185" s="3">
        <v>183340</v>
      </c>
    </row>
    <row r="1186" spans="1:7" x14ac:dyDescent="0.2">
      <c r="A1186" s="1" t="s">
        <v>2399</v>
      </c>
      <c r="B1186" s="1">
        <v>19</v>
      </c>
      <c r="C1186" s="1" t="s">
        <v>2422</v>
      </c>
      <c r="D1186" s="1">
        <v>147</v>
      </c>
      <c r="E1186" s="1" t="str">
        <f t="shared" si="121"/>
        <v>19147</v>
      </c>
      <c r="F1186" s="1" t="s">
        <v>1929</v>
      </c>
      <c r="G1186" s="3">
        <v>3264</v>
      </c>
    </row>
    <row r="1187" spans="1:7" x14ac:dyDescent="0.2">
      <c r="A1187" s="1" t="s">
        <v>2399</v>
      </c>
      <c r="B1187" s="1">
        <v>19</v>
      </c>
      <c r="C1187" s="1" t="s">
        <v>2423</v>
      </c>
      <c r="D1187" s="1">
        <v>149</v>
      </c>
      <c r="E1187" s="1" t="str">
        <f t="shared" si="121"/>
        <v>19149</v>
      </c>
      <c r="F1187" s="1" t="s">
        <v>1928</v>
      </c>
      <c r="G1187" s="3">
        <v>221661</v>
      </c>
    </row>
    <row r="1188" spans="1:7" x14ac:dyDescent="0.2">
      <c r="A1188" s="1" t="s">
        <v>2399</v>
      </c>
      <c r="B1188" s="1">
        <v>19</v>
      </c>
      <c r="C1188" s="1" t="s">
        <v>2423</v>
      </c>
      <c r="D1188" s="1">
        <v>149</v>
      </c>
      <c r="E1188" s="1" t="str">
        <f t="shared" si="121"/>
        <v>19149</v>
      </c>
      <c r="F1188" s="1" t="s">
        <v>1929</v>
      </c>
      <c r="G1188" s="3">
        <v>10994</v>
      </c>
    </row>
    <row r="1189" spans="1:7" x14ac:dyDescent="0.2">
      <c r="A1189" s="1" t="s">
        <v>2399</v>
      </c>
      <c r="B1189" s="1">
        <v>19</v>
      </c>
      <c r="C1189" s="1" t="s">
        <v>2424</v>
      </c>
      <c r="D1189" s="1">
        <v>151</v>
      </c>
      <c r="E1189" s="1" t="str">
        <f t="shared" ref="E1189:E1195" si="122" xml:space="preserve"> TEXT(B1189,"00") &amp;TEXT(D1189,"000")</f>
        <v>19151</v>
      </c>
      <c r="F1189" s="1" t="s">
        <v>1928</v>
      </c>
      <c r="G1189" s="3">
        <v>165541</v>
      </c>
    </row>
    <row r="1190" spans="1:7" x14ac:dyDescent="0.2">
      <c r="A1190" s="1" t="s">
        <v>2399</v>
      </c>
      <c r="B1190" s="1">
        <v>19</v>
      </c>
      <c r="C1190" s="1" t="s">
        <v>2424</v>
      </c>
      <c r="D1190" s="1">
        <v>151</v>
      </c>
      <c r="E1190" s="1" t="str">
        <f t="shared" si="122"/>
        <v>19151</v>
      </c>
      <c r="F1190" s="1" t="s">
        <v>1929</v>
      </c>
      <c r="G1190" s="1">
        <v>835</v>
      </c>
    </row>
    <row r="1191" spans="1:7" x14ac:dyDescent="0.2">
      <c r="A1191" s="1" t="s">
        <v>2399</v>
      </c>
      <c r="B1191" s="1">
        <v>19</v>
      </c>
      <c r="C1191" s="1" t="s">
        <v>2425</v>
      </c>
      <c r="D1191" s="1">
        <v>167</v>
      </c>
      <c r="E1191" s="1" t="str">
        <f t="shared" si="122"/>
        <v>19167</v>
      </c>
      <c r="F1191" s="1" t="s">
        <v>1928</v>
      </c>
      <c r="G1191" s="3">
        <v>224841</v>
      </c>
    </row>
    <row r="1192" spans="1:7" x14ac:dyDescent="0.2">
      <c r="A1192" s="1" t="s">
        <v>2399</v>
      </c>
      <c r="B1192" s="1">
        <v>19</v>
      </c>
      <c r="C1192" s="1" t="s">
        <v>2425</v>
      </c>
      <c r="D1192" s="1">
        <v>167</v>
      </c>
      <c r="E1192" s="1" t="str">
        <f t="shared" si="122"/>
        <v>19167</v>
      </c>
      <c r="F1192" s="1" t="s">
        <v>1929</v>
      </c>
      <c r="G1192" s="3">
        <v>44909</v>
      </c>
    </row>
    <row r="1193" spans="1:7" x14ac:dyDescent="0.2">
      <c r="A1193" s="1" t="s">
        <v>2399</v>
      </c>
      <c r="B1193" s="1">
        <v>19</v>
      </c>
      <c r="C1193" s="1" t="s">
        <v>2426</v>
      </c>
      <c r="D1193" s="1">
        <v>7</v>
      </c>
      <c r="E1193" s="1" t="str">
        <f t="shared" si="122"/>
        <v>19007</v>
      </c>
      <c r="F1193" s="1" t="s">
        <v>1928</v>
      </c>
      <c r="G1193" s="3">
        <v>21577</v>
      </c>
    </row>
    <row r="1194" spans="1:7" x14ac:dyDescent="0.2">
      <c r="A1194" s="1" t="s">
        <v>2399</v>
      </c>
      <c r="B1194" s="1">
        <v>19</v>
      </c>
      <c r="C1194" s="1" t="s">
        <v>2426</v>
      </c>
      <c r="D1194" s="1">
        <v>7</v>
      </c>
      <c r="E1194" s="1" t="str">
        <f t="shared" si="122"/>
        <v>19007</v>
      </c>
      <c r="F1194" s="1" t="s">
        <v>1929</v>
      </c>
      <c r="G1194" s="1">
        <v>523</v>
      </c>
    </row>
    <row r="1195" spans="1:7" x14ac:dyDescent="0.2">
      <c r="A1195" s="1" t="s">
        <v>2399</v>
      </c>
      <c r="B1195" s="1">
        <v>19</v>
      </c>
      <c r="C1195" s="1" t="s">
        <v>1944</v>
      </c>
      <c r="D1195" s="1">
        <v>39</v>
      </c>
      <c r="E1195" s="1" t="str">
        <f t="shared" si="122"/>
        <v>19039</v>
      </c>
      <c r="F1195" s="1" t="s">
        <v>1928</v>
      </c>
      <c r="G1195" s="3">
        <v>19936</v>
      </c>
    </row>
    <row r="1196" spans="1:7" x14ac:dyDescent="0.2">
      <c r="A1196" s="1" t="s">
        <v>2399</v>
      </c>
      <c r="B1196" s="1">
        <v>19</v>
      </c>
      <c r="C1196" s="1" t="s">
        <v>1944</v>
      </c>
      <c r="D1196" s="1">
        <v>39</v>
      </c>
      <c r="E1196" s="1" t="str">
        <f t="shared" ref="E1196:E1205" si="123" xml:space="preserve"> TEXT(B1196,"00") &amp;TEXT(D1196,"000")</f>
        <v>19039</v>
      </c>
      <c r="F1196" s="1" t="s">
        <v>1929</v>
      </c>
      <c r="G1196" s="3">
        <v>2156</v>
      </c>
    </row>
    <row r="1197" spans="1:7" x14ac:dyDescent="0.2">
      <c r="A1197" s="1" t="s">
        <v>2399</v>
      </c>
      <c r="B1197" s="1">
        <v>19</v>
      </c>
      <c r="C1197" s="1" t="s">
        <v>2253</v>
      </c>
      <c r="D1197" s="1">
        <v>53</v>
      </c>
      <c r="E1197" s="1" t="str">
        <f t="shared" si="123"/>
        <v>19053</v>
      </c>
      <c r="F1197" s="1" t="s">
        <v>1928</v>
      </c>
      <c r="G1197" s="3">
        <v>33112</v>
      </c>
    </row>
    <row r="1198" spans="1:7" x14ac:dyDescent="0.2">
      <c r="A1198" s="1" t="s">
        <v>2399</v>
      </c>
      <c r="B1198" s="1">
        <v>19</v>
      </c>
      <c r="C1198" s="1" t="s">
        <v>2253</v>
      </c>
      <c r="D1198" s="1">
        <v>53</v>
      </c>
      <c r="E1198" s="1" t="str">
        <f t="shared" si="123"/>
        <v>19053</v>
      </c>
      <c r="F1198" s="1" t="s">
        <v>1929</v>
      </c>
      <c r="G1198" s="3">
        <v>1322</v>
      </c>
    </row>
    <row r="1199" spans="1:7" x14ac:dyDescent="0.2">
      <c r="A1199" s="1" t="s">
        <v>2399</v>
      </c>
      <c r="B1199" s="1">
        <v>19</v>
      </c>
      <c r="C1199" s="1" t="s">
        <v>2427</v>
      </c>
      <c r="D1199" s="1">
        <v>117</v>
      </c>
      <c r="E1199" s="1" t="str">
        <f t="shared" si="123"/>
        <v>19117</v>
      </c>
      <c r="F1199" s="1" t="s">
        <v>1928</v>
      </c>
      <c r="G1199" s="3">
        <v>23562</v>
      </c>
    </row>
    <row r="1200" spans="1:7" x14ac:dyDescent="0.2">
      <c r="A1200" s="1" t="s">
        <v>2399</v>
      </c>
      <c r="B1200" s="1">
        <v>19</v>
      </c>
      <c r="C1200" s="1" t="s">
        <v>2427</v>
      </c>
      <c r="D1200" s="1">
        <v>117</v>
      </c>
      <c r="E1200" s="1" t="str">
        <f t="shared" si="123"/>
        <v>19117</v>
      </c>
      <c r="F1200" s="1" t="s">
        <v>1929</v>
      </c>
      <c r="G1200" s="1">
        <v>610</v>
      </c>
    </row>
    <row r="1201" spans="1:7" x14ac:dyDescent="0.2">
      <c r="A1201" s="1" t="s">
        <v>2399</v>
      </c>
      <c r="B1201" s="1">
        <v>19</v>
      </c>
      <c r="C1201" s="1" t="s">
        <v>1967</v>
      </c>
      <c r="D1201" s="1">
        <v>121</v>
      </c>
      <c r="E1201" s="1" t="str">
        <f t="shared" si="123"/>
        <v>19121</v>
      </c>
      <c r="F1201" s="1" t="s">
        <v>1928</v>
      </c>
      <c r="G1201" s="3">
        <v>62854</v>
      </c>
    </row>
    <row r="1202" spans="1:7" x14ac:dyDescent="0.2">
      <c r="A1202" s="1" t="s">
        <v>2399</v>
      </c>
      <c r="B1202" s="1">
        <v>19</v>
      </c>
      <c r="C1202" s="1" t="s">
        <v>1967</v>
      </c>
      <c r="D1202" s="1">
        <v>121</v>
      </c>
      <c r="E1202" s="1" t="str">
        <f t="shared" si="123"/>
        <v>19121</v>
      </c>
      <c r="F1202" s="1" t="s">
        <v>1929</v>
      </c>
      <c r="G1202" s="3">
        <v>1369</v>
      </c>
    </row>
    <row r="1203" spans="1:7" x14ac:dyDescent="0.2">
      <c r="A1203" s="1" t="s">
        <v>2399</v>
      </c>
      <c r="B1203" s="1">
        <v>19</v>
      </c>
      <c r="C1203" s="1" t="s">
        <v>1968</v>
      </c>
      <c r="D1203" s="1">
        <v>125</v>
      </c>
      <c r="E1203" s="1" t="str">
        <f t="shared" si="123"/>
        <v>19125</v>
      </c>
      <c r="F1203" s="1" t="s">
        <v>1928</v>
      </c>
      <c r="G1203" s="3">
        <v>72180</v>
      </c>
    </row>
    <row r="1204" spans="1:7" x14ac:dyDescent="0.2">
      <c r="A1204" s="1" t="s">
        <v>2399</v>
      </c>
      <c r="B1204" s="1">
        <v>19</v>
      </c>
      <c r="C1204" s="1" t="s">
        <v>1968</v>
      </c>
      <c r="D1204" s="1">
        <v>125</v>
      </c>
      <c r="E1204" s="1" t="str">
        <f t="shared" si="123"/>
        <v>19125</v>
      </c>
      <c r="F1204" s="1" t="s">
        <v>1929</v>
      </c>
      <c r="G1204" s="3">
        <v>1039</v>
      </c>
    </row>
    <row r="1205" spans="1:7" x14ac:dyDescent="0.2">
      <c r="A1205" s="1" t="s">
        <v>2399</v>
      </c>
      <c r="B1205" s="1">
        <v>19</v>
      </c>
      <c r="C1205" s="1" t="s">
        <v>1948</v>
      </c>
      <c r="D1205" s="1">
        <v>135</v>
      </c>
      <c r="E1205" s="1" t="str">
        <f t="shared" si="123"/>
        <v>19135</v>
      </c>
      <c r="F1205" s="1" t="s">
        <v>1928</v>
      </c>
      <c r="G1205" s="3">
        <v>29729</v>
      </c>
    </row>
    <row r="1206" spans="1:7" x14ac:dyDescent="0.2">
      <c r="A1206" s="1" t="s">
        <v>2399</v>
      </c>
      <c r="B1206" s="1">
        <v>19</v>
      </c>
      <c r="C1206" s="1" t="s">
        <v>1948</v>
      </c>
      <c r="D1206" s="1">
        <v>135</v>
      </c>
      <c r="E1206" s="1" t="str">
        <f t="shared" ref="E1206:E1215" si="124" xml:space="preserve"> TEXT(B1206,"00") &amp;TEXT(D1206,"000")</f>
        <v>19135</v>
      </c>
      <c r="F1206" s="1" t="s">
        <v>1929</v>
      </c>
      <c r="G1206" s="3">
        <v>1186</v>
      </c>
    </row>
    <row r="1207" spans="1:7" x14ac:dyDescent="0.2">
      <c r="A1207" s="1" t="s">
        <v>2399</v>
      </c>
      <c r="B1207" s="1">
        <v>19</v>
      </c>
      <c r="C1207" s="1" t="s">
        <v>2428</v>
      </c>
      <c r="D1207" s="1">
        <v>159</v>
      </c>
      <c r="E1207" s="1" t="str">
        <f t="shared" si="124"/>
        <v>19159</v>
      </c>
      <c r="F1207" s="1" t="s">
        <v>1928</v>
      </c>
      <c r="G1207" s="3">
        <v>44842</v>
      </c>
    </row>
    <row r="1208" spans="1:7" x14ac:dyDescent="0.2">
      <c r="A1208" s="1" t="s">
        <v>2399</v>
      </c>
      <c r="B1208" s="1">
        <v>19</v>
      </c>
      <c r="C1208" s="1" t="s">
        <v>2428</v>
      </c>
      <c r="D1208" s="1">
        <v>159</v>
      </c>
      <c r="E1208" s="1" t="str">
        <f t="shared" si="124"/>
        <v>19159</v>
      </c>
      <c r="F1208" s="1" t="s">
        <v>1929</v>
      </c>
      <c r="G1208" s="3">
        <v>1216</v>
      </c>
    </row>
    <row r="1209" spans="1:7" x14ac:dyDescent="0.2">
      <c r="A1209" s="1" t="s">
        <v>2399</v>
      </c>
      <c r="B1209" s="1">
        <v>19</v>
      </c>
      <c r="C1209" s="1" t="s">
        <v>2145</v>
      </c>
      <c r="D1209" s="1">
        <v>175</v>
      </c>
      <c r="E1209" s="1" t="str">
        <f t="shared" si="124"/>
        <v>19175</v>
      </c>
      <c r="F1209" s="1" t="s">
        <v>1928</v>
      </c>
      <c r="G1209" s="3">
        <v>61576</v>
      </c>
    </row>
    <row r="1210" spans="1:7" x14ac:dyDescent="0.2">
      <c r="A1210" s="1" t="s">
        <v>2399</v>
      </c>
      <c r="B1210" s="1">
        <v>19</v>
      </c>
      <c r="C1210" s="1" t="s">
        <v>2145</v>
      </c>
      <c r="D1210" s="1">
        <v>175</v>
      </c>
      <c r="E1210" s="1" t="str">
        <f t="shared" si="124"/>
        <v>19175</v>
      </c>
      <c r="F1210" s="1" t="s">
        <v>1929</v>
      </c>
      <c r="G1210" s="3">
        <v>1219</v>
      </c>
    </row>
    <row r="1211" spans="1:7" x14ac:dyDescent="0.2">
      <c r="A1211" s="1" t="s">
        <v>2399</v>
      </c>
      <c r="B1211" s="1">
        <v>19</v>
      </c>
      <c r="C1211" s="1" t="s">
        <v>2347</v>
      </c>
      <c r="D1211" s="1">
        <v>181</v>
      </c>
      <c r="E1211" s="1" t="str">
        <f t="shared" si="124"/>
        <v>19181</v>
      </c>
      <c r="F1211" s="1" t="s">
        <v>1928</v>
      </c>
      <c r="G1211" s="3">
        <v>63445</v>
      </c>
    </row>
    <row r="1212" spans="1:7" x14ac:dyDescent="0.2">
      <c r="A1212" s="1" t="s">
        <v>2399</v>
      </c>
      <c r="B1212" s="1">
        <v>19</v>
      </c>
      <c r="C1212" s="1" t="s">
        <v>2347</v>
      </c>
      <c r="D1212" s="1">
        <v>181</v>
      </c>
      <c r="E1212" s="1" t="str">
        <f t="shared" si="124"/>
        <v>19181</v>
      </c>
      <c r="F1212" s="1" t="s">
        <v>1929</v>
      </c>
      <c r="G1212" s="1">
        <v>672</v>
      </c>
    </row>
    <row r="1213" spans="1:7" x14ac:dyDescent="0.2">
      <c r="A1213" s="1" t="s">
        <v>2399</v>
      </c>
      <c r="B1213" s="1">
        <v>19</v>
      </c>
      <c r="C1213" s="1" t="s">
        <v>2252</v>
      </c>
      <c r="D1213" s="1">
        <v>185</v>
      </c>
      <c r="E1213" s="1" t="str">
        <f t="shared" si="124"/>
        <v>19185</v>
      </c>
      <c r="F1213" s="1" t="s">
        <v>1928</v>
      </c>
      <c r="G1213" s="3">
        <v>55703</v>
      </c>
    </row>
    <row r="1214" spans="1:7" x14ac:dyDescent="0.2">
      <c r="A1214" s="1" t="s">
        <v>2399</v>
      </c>
      <c r="B1214" s="1">
        <v>19</v>
      </c>
      <c r="C1214" s="1" t="s">
        <v>2252</v>
      </c>
      <c r="D1214" s="1">
        <v>185</v>
      </c>
      <c r="E1214" s="1" t="str">
        <f t="shared" si="124"/>
        <v>19185</v>
      </c>
      <c r="F1214" s="1" t="s">
        <v>1929</v>
      </c>
      <c r="G1214" s="3">
        <v>1031</v>
      </c>
    </row>
    <row r="1215" spans="1:7" x14ac:dyDescent="0.2">
      <c r="A1215" s="1" t="s">
        <v>2399</v>
      </c>
      <c r="B1215" s="1">
        <v>19</v>
      </c>
      <c r="C1215" s="1" t="s">
        <v>2429</v>
      </c>
      <c r="D1215" s="1">
        <v>51</v>
      </c>
      <c r="E1215" s="1" t="str">
        <f t="shared" si="124"/>
        <v>19051</v>
      </c>
      <c r="F1215" s="1" t="s">
        <v>1928</v>
      </c>
      <c r="G1215" s="3">
        <v>31685</v>
      </c>
    </row>
    <row r="1216" spans="1:7" x14ac:dyDescent="0.2">
      <c r="A1216" s="1" t="s">
        <v>2399</v>
      </c>
      <c r="B1216" s="1">
        <v>19</v>
      </c>
      <c r="C1216" s="1" t="s">
        <v>2429</v>
      </c>
      <c r="D1216" s="1">
        <v>51</v>
      </c>
      <c r="E1216" s="1" t="str">
        <f t="shared" ref="E1216:E1223" si="125" xml:space="preserve"> TEXT(B1216,"00") &amp;TEXT(D1216,"000")</f>
        <v>19051</v>
      </c>
      <c r="F1216" s="1" t="s">
        <v>1929</v>
      </c>
      <c r="G1216" s="3">
        <v>3563</v>
      </c>
    </row>
    <row r="1217" spans="1:7" x14ac:dyDescent="0.2">
      <c r="A1217" s="1" t="s">
        <v>2399</v>
      </c>
      <c r="B1217" s="1">
        <v>19</v>
      </c>
      <c r="C1217" s="1" t="s">
        <v>2430</v>
      </c>
      <c r="D1217" s="1">
        <v>57</v>
      </c>
      <c r="E1217" s="1" t="str">
        <f t="shared" si="125"/>
        <v>19057</v>
      </c>
      <c r="F1217" s="1" t="s">
        <v>1928</v>
      </c>
      <c r="G1217" s="3">
        <v>66202</v>
      </c>
    </row>
    <row r="1218" spans="1:7" x14ac:dyDescent="0.2">
      <c r="A1218" s="1" t="s">
        <v>2399</v>
      </c>
      <c r="B1218" s="1">
        <v>19</v>
      </c>
      <c r="C1218" s="1" t="s">
        <v>2430</v>
      </c>
      <c r="D1218" s="1">
        <v>57</v>
      </c>
      <c r="E1218" s="1" t="str">
        <f t="shared" si="125"/>
        <v>19057</v>
      </c>
      <c r="F1218" s="1" t="s">
        <v>1929</v>
      </c>
      <c r="G1218" s="1">
        <v>329</v>
      </c>
    </row>
    <row r="1219" spans="1:7" x14ac:dyDescent="0.2">
      <c r="A1219" s="1" t="s">
        <v>2399</v>
      </c>
      <c r="B1219" s="1">
        <v>19</v>
      </c>
      <c r="C1219" s="1" t="s">
        <v>1993</v>
      </c>
      <c r="D1219" s="1">
        <v>87</v>
      </c>
      <c r="E1219" s="1" t="str">
        <f t="shared" si="125"/>
        <v>19087</v>
      </c>
      <c r="F1219" s="1" t="s">
        <v>1928</v>
      </c>
      <c r="G1219" s="3">
        <v>91644</v>
      </c>
    </row>
    <row r="1220" spans="1:7" x14ac:dyDescent="0.2">
      <c r="A1220" s="1" t="s">
        <v>2399</v>
      </c>
      <c r="B1220" s="1">
        <v>19</v>
      </c>
      <c r="C1220" s="1" t="s">
        <v>1993</v>
      </c>
      <c r="D1220" s="1">
        <v>87</v>
      </c>
      <c r="E1220" s="1" t="str">
        <f t="shared" si="125"/>
        <v>19087</v>
      </c>
      <c r="F1220" s="1" t="s">
        <v>1929</v>
      </c>
      <c r="G1220" s="1">
        <v>693</v>
      </c>
    </row>
    <row r="1221" spans="1:7" x14ac:dyDescent="0.2">
      <c r="A1221" s="1" t="s">
        <v>2399</v>
      </c>
      <c r="B1221" s="1">
        <v>19</v>
      </c>
      <c r="C1221" s="1" t="s">
        <v>1977</v>
      </c>
      <c r="D1221" s="1">
        <v>101</v>
      </c>
      <c r="E1221" s="1" t="str">
        <f t="shared" si="125"/>
        <v>19101</v>
      </c>
      <c r="F1221" s="1" t="s">
        <v>1928</v>
      </c>
      <c r="G1221" s="3">
        <v>69850</v>
      </c>
    </row>
    <row r="1222" spans="1:7" x14ac:dyDescent="0.2">
      <c r="A1222" s="1" t="s">
        <v>2399</v>
      </c>
      <c r="B1222" s="1">
        <v>19</v>
      </c>
      <c r="C1222" s="1" t="s">
        <v>1977</v>
      </c>
      <c r="D1222" s="1">
        <v>101</v>
      </c>
      <c r="E1222" s="1" t="str">
        <f t="shared" si="125"/>
        <v>19101</v>
      </c>
      <c r="F1222" s="1" t="s">
        <v>1929</v>
      </c>
      <c r="G1222" s="3">
        <v>1532</v>
      </c>
    </row>
    <row r="1223" spans="1:7" x14ac:dyDescent="0.2">
      <c r="A1223" s="1" t="s">
        <v>2399</v>
      </c>
      <c r="B1223" s="1">
        <v>19</v>
      </c>
      <c r="C1223" s="1" t="s">
        <v>2431</v>
      </c>
      <c r="D1223" s="1">
        <v>107</v>
      </c>
      <c r="E1223" s="1" t="str">
        <f t="shared" si="125"/>
        <v>19107</v>
      </c>
      <c r="F1223" s="1" t="s">
        <v>1928</v>
      </c>
      <c r="G1223" s="3">
        <v>107929</v>
      </c>
    </row>
    <row r="1224" spans="1:7" x14ac:dyDescent="0.2">
      <c r="A1224" s="1" t="s">
        <v>2399</v>
      </c>
      <c r="B1224" s="1">
        <v>19</v>
      </c>
      <c r="C1224" s="1" t="s">
        <v>2431</v>
      </c>
      <c r="D1224" s="1">
        <v>107</v>
      </c>
      <c r="E1224" s="1" t="str">
        <f t="shared" ref="E1224:E1233" si="126" xml:space="preserve"> TEXT(B1224,"00") &amp;TEXT(D1224,"000")</f>
        <v>19107</v>
      </c>
      <c r="F1224" s="1" t="s">
        <v>1929</v>
      </c>
      <c r="G1224" s="3">
        <v>4138</v>
      </c>
    </row>
    <row r="1225" spans="1:7" x14ac:dyDescent="0.2">
      <c r="A1225" s="1" t="s">
        <v>2399</v>
      </c>
      <c r="B1225" s="1">
        <v>19</v>
      </c>
      <c r="C1225" s="1" t="s">
        <v>1979</v>
      </c>
      <c r="D1225" s="1">
        <v>111</v>
      </c>
      <c r="E1225" s="1" t="str">
        <f t="shared" si="126"/>
        <v>19111</v>
      </c>
      <c r="F1225" s="1" t="s">
        <v>1928</v>
      </c>
      <c r="G1225" s="3">
        <v>69962</v>
      </c>
    </row>
    <row r="1226" spans="1:7" x14ac:dyDescent="0.2">
      <c r="A1226" s="1" t="s">
        <v>2399</v>
      </c>
      <c r="B1226" s="1">
        <v>19</v>
      </c>
      <c r="C1226" s="1" t="s">
        <v>1979</v>
      </c>
      <c r="D1226" s="1">
        <v>111</v>
      </c>
      <c r="E1226" s="1" t="str">
        <f t="shared" si="126"/>
        <v>19111</v>
      </c>
      <c r="F1226" s="1" t="s">
        <v>1929</v>
      </c>
      <c r="G1226" s="1">
        <v>716</v>
      </c>
    </row>
    <row r="1227" spans="1:7" x14ac:dyDescent="0.2">
      <c r="A1227" s="1" t="s">
        <v>2399</v>
      </c>
      <c r="B1227" s="1">
        <v>19</v>
      </c>
      <c r="C1227" s="1" t="s">
        <v>2432</v>
      </c>
      <c r="D1227" s="1">
        <v>115</v>
      </c>
      <c r="E1227" s="1" t="str">
        <f t="shared" si="126"/>
        <v>19115</v>
      </c>
      <c r="F1227" s="1" t="s">
        <v>1928</v>
      </c>
      <c r="G1227" s="3">
        <v>79809</v>
      </c>
    </row>
    <row r="1228" spans="1:7" x14ac:dyDescent="0.2">
      <c r="A1228" s="1" t="s">
        <v>2399</v>
      </c>
      <c r="B1228" s="1">
        <v>19</v>
      </c>
      <c r="C1228" s="1" t="s">
        <v>2432</v>
      </c>
      <c r="D1228" s="1">
        <v>115</v>
      </c>
      <c r="E1228" s="1" t="str">
        <f t="shared" si="126"/>
        <v>19115</v>
      </c>
      <c r="F1228" s="1" t="s">
        <v>1929</v>
      </c>
      <c r="G1228" s="1">
        <v>166</v>
      </c>
    </row>
    <row r="1229" spans="1:7" x14ac:dyDescent="0.2">
      <c r="A1229" s="1" t="s">
        <v>2399</v>
      </c>
      <c r="B1229" s="1">
        <v>19</v>
      </c>
      <c r="C1229" s="1" t="s">
        <v>2433</v>
      </c>
      <c r="D1229" s="1">
        <v>123</v>
      </c>
      <c r="E1229" s="1" t="str">
        <f t="shared" si="126"/>
        <v>19123</v>
      </c>
      <c r="F1229" s="1" t="s">
        <v>1928</v>
      </c>
      <c r="G1229" s="3">
        <v>122145</v>
      </c>
    </row>
    <row r="1230" spans="1:7" x14ac:dyDescent="0.2">
      <c r="A1230" s="1" t="s">
        <v>2399</v>
      </c>
      <c r="B1230" s="1">
        <v>19</v>
      </c>
      <c r="C1230" s="1" t="s">
        <v>2433</v>
      </c>
      <c r="D1230" s="1">
        <v>123</v>
      </c>
      <c r="E1230" s="1" t="str">
        <f t="shared" si="126"/>
        <v>19123</v>
      </c>
      <c r="F1230" s="1" t="s">
        <v>1929</v>
      </c>
      <c r="G1230" s="3">
        <v>2461</v>
      </c>
    </row>
    <row r="1231" spans="1:7" x14ac:dyDescent="0.2">
      <c r="A1231" s="1" t="s">
        <v>2399</v>
      </c>
      <c r="B1231" s="1">
        <v>19</v>
      </c>
      <c r="C1231" s="1" t="s">
        <v>2434</v>
      </c>
      <c r="D1231" s="1">
        <v>177</v>
      </c>
      <c r="E1231" s="1" t="str">
        <f t="shared" si="126"/>
        <v>19177</v>
      </c>
      <c r="F1231" s="1" t="s">
        <v>1928</v>
      </c>
      <c r="G1231" s="3">
        <v>43534</v>
      </c>
    </row>
    <row r="1232" spans="1:7" x14ac:dyDescent="0.2">
      <c r="A1232" s="1" t="s">
        <v>2399</v>
      </c>
      <c r="B1232" s="1">
        <v>19</v>
      </c>
      <c r="C1232" s="1" t="s">
        <v>2434</v>
      </c>
      <c r="D1232" s="1">
        <v>177</v>
      </c>
      <c r="E1232" s="1" t="str">
        <f t="shared" si="126"/>
        <v>19177</v>
      </c>
      <c r="F1232" s="1" t="s">
        <v>1929</v>
      </c>
      <c r="G1232" s="3">
        <v>1708</v>
      </c>
    </row>
    <row r="1233" spans="1:7" x14ac:dyDescent="0.2">
      <c r="A1233" s="1" t="s">
        <v>2399</v>
      </c>
      <c r="B1233" s="1">
        <v>19</v>
      </c>
      <c r="C1233" s="1" t="s">
        <v>2435</v>
      </c>
      <c r="D1233" s="1">
        <v>179</v>
      </c>
      <c r="E1233" s="1" t="str">
        <f t="shared" si="126"/>
        <v>19179</v>
      </c>
      <c r="F1233" s="1" t="s">
        <v>1928</v>
      </c>
      <c r="G1233" s="3">
        <v>58267</v>
      </c>
    </row>
    <row r="1234" spans="1:7" x14ac:dyDescent="0.2">
      <c r="A1234" s="1" t="s">
        <v>2399</v>
      </c>
      <c r="B1234" s="1">
        <v>19</v>
      </c>
      <c r="C1234" s="1" t="s">
        <v>2435</v>
      </c>
      <c r="D1234" s="1">
        <v>179</v>
      </c>
      <c r="E1234" s="1" t="str">
        <f t="shared" ref="E1234:E1242" si="127" xml:space="preserve"> TEXT(B1234,"00") &amp;TEXT(D1234,"000")</f>
        <v>19179</v>
      </c>
      <c r="F1234" s="1" t="s">
        <v>1929</v>
      </c>
      <c r="G1234" s="3">
        <v>1521</v>
      </c>
    </row>
    <row r="1235" spans="1:7" x14ac:dyDescent="0.2">
      <c r="A1235" s="1" t="s">
        <v>2399</v>
      </c>
      <c r="B1235" s="1">
        <v>19</v>
      </c>
      <c r="C1235" s="1" t="s">
        <v>1949</v>
      </c>
      <c r="D1235" s="1">
        <v>183</v>
      </c>
      <c r="E1235" s="1" t="str">
        <f t="shared" si="127"/>
        <v>19183</v>
      </c>
      <c r="F1235" s="1" t="s">
        <v>1928</v>
      </c>
      <c r="G1235" s="3">
        <v>116722</v>
      </c>
    </row>
    <row r="1236" spans="1:7" x14ac:dyDescent="0.2">
      <c r="A1236" s="1" t="s">
        <v>2399</v>
      </c>
      <c r="B1236" s="1">
        <v>19</v>
      </c>
      <c r="C1236" s="1" t="s">
        <v>1949</v>
      </c>
      <c r="D1236" s="1">
        <v>183</v>
      </c>
      <c r="E1236" s="1" t="str">
        <f t="shared" si="127"/>
        <v>19183</v>
      </c>
      <c r="F1236" s="1" t="s">
        <v>1929</v>
      </c>
      <c r="G1236" s="3">
        <v>1717</v>
      </c>
    </row>
    <row r="1237" spans="1:7" x14ac:dyDescent="0.2">
      <c r="A1237" s="1" t="s">
        <v>2399</v>
      </c>
      <c r="B1237" s="1">
        <v>19</v>
      </c>
      <c r="C1237" s="1" t="s">
        <v>2436</v>
      </c>
      <c r="D1237" s="1">
        <v>1</v>
      </c>
      <c r="E1237" s="1" t="str">
        <f t="shared" si="127"/>
        <v>19001</v>
      </c>
      <c r="F1237" s="1" t="s">
        <v>1928</v>
      </c>
      <c r="G1237" s="3">
        <v>94641</v>
      </c>
    </row>
    <row r="1238" spans="1:7" x14ac:dyDescent="0.2">
      <c r="A1238" s="1" t="s">
        <v>2399</v>
      </c>
      <c r="B1238" s="1">
        <v>19</v>
      </c>
      <c r="C1238" s="1" t="s">
        <v>2436</v>
      </c>
      <c r="D1238" s="1">
        <v>1</v>
      </c>
      <c r="E1238" s="1" t="str">
        <f t="shared" si="127"/>
        <v>19001</v>
      </c>
      <c r="F1238" s="1" t="s">
        <v>1929</v>
      </c>
      <c r="G1238" s="3">
        <v>1892</v>
      </c>
    </row>
    <row r="1239" spans="1:7" x14ac:dyDescent="0.2">
      <c r="A1239" s="1" t="s">
        <v>2399</v>
      </c>
      <c r="B1239" s="1">
        <v>19</v>
      </c>
      <c r="C1239" s="1" t="s">
        <v>2087</v>
      </c>
      <c r="D1239" s="1">
        <v>3</v>
      </c>
      <c r="E1239" s="1" t="str">
        <f t="shared" si="127"/>
        <v>19003</v>
      </c>
      <c r="F1239" s="1" t="s">
        <v>1928</v>
      </c>
      <c r="G1239" s="3">
        <v>62614</v>
      </c>
    </row>
    <row r="1240" spans="1:7" x14ac:dyDescent="0.2">
      <c r="A1240" s="1" t="s">
        <v>2399</v>
      </c>
      <c r="B1240" s="1">
        <v>19</v>
      </c>
      <c r="C1240" s="1" t="s">
        <v>2087</v>
      </c>
      <c r="D1240" s="1">
        <v>3</v>
      </c>
      <c r="E1240" s="1" t="str">
        <f t="shared" si="127"/>
        <v>19003</v>
      </c>
      <c r="F1240" s="1" t="s">
        <v>1929</v>
      </c>
      <c r="G1240" s="1">
        <v>746</v>
      </c>
    </row>
    <row r="1241" spans="1:7" x14ac:dyDescent="0.2">
      <c r="A1241" s="1" t="s">
        <v>2399</v>
      </c>
      <c r="B1241" s="1">
        <v>19</v>
      </c>
      <c r="C1241" s="1" t="s">
        <v>2349</v>
      </c>
      <c r="D1241" s="1">
        <v>29</v>
      </c>
      <c r="E1241" s="1" t="str">
        <f t="shared" si="127"/>
        <v>19029</v>
      </c>
      <c r="F1241" s="1" t="s">
        <v>1928</v>
      </c>
      <c r="G1241" s="3">
        <v>104244</v>
      </c>
    </row>
    <row r="1242" spans="1:7" x14ac:dyDescent="0.2">
      <c r="A1242" s="1" t="s">
        <v>2399</v>
      </c>
      <c r="B1242" s="1">
        <v>19</v>
      </c>
      <c r="C1242" s="1" t="s">
        <v>2349</v>
      </c>
      <c r="D1242" s="1">
        <v>29</v>
      </c>
      <c r="E1242" s="1" t="str">
        <f t="shared" si="127"/>
        <v>19029</v>
      </c>
      <c r="F1242" s="1" t="s">
        <v>1929</v>
      </c>
      <c r="G1242" s="3">
        <v>3092</v>
      </c>
    </row>
    <row r="1243" spans="1:7" x14ac:dyDescent="0.2">
      <c r="A1243" s="1" t="s">
        <v>2399</v>
      </c>
      <c r="B1243" s="1">
        <v>19</v>
      </c>
      <c r="C1243" s="1" t="s">
        <v>2106</v>
      </c>
      <c r="D1243" s="1">
        <v>71</v>
      </c>
      <c r="E1243" s="1" t="str">
        <f t="shared" ref="E1243:E1250" si="128" xml:space="preserve"> TEXT(B1243,"00") &amp;TEXT(D1243,"000")</f>
        <v>19071</v>
      </c>
      <c r="F1243" s="1" t="s">
        <v>1928</v>
      </c>
      <c r="G1243" s="3">
        <v>112299</v>
      </c>
    </row>
    <row r="1244" spans="1:7" x14ac:dyDescent="0.2">
      <c r="A1244" s="1" t="s">
        <v>2399</v>
      </c>
      <c r="B1244" s="1">
        <v>19</v>
      </c>
      <c r="C1244" s="1" t="s">
        <v>2106</v>
      </c>
      <c r="D1244" s="1">
        <v>71</v>
      </c>
      <c r="E1244" s="1" t="str">
        <f t="shared" si="128"/>
        <v>19071</v>
      </c>
      <c r="F1244" s="1" t="s">
        <v>1929</v>
      </c>
      <c r="G1244" s="1">
        <v>0</v>
      </c>
    </row>
    <row r="1245" spans="1:7" x14ac:dyDescent="0.2">
      <c r="A1245" s="1" t="s">
        <v>2399</v>
      </c>
      <c r="B1245" s="1">
        <v>19</v>
      </c>
      <c r="C1245" s="1" t="s">
        <v>2437</v>
      </c>
      <c r="D1245" s="1">
        <v>129</v>
      </c>
      <c r="E1245" s="1" t="str">
        <f t="shared" si="128"/>
        <v>19129</v>
      </c>
      <c r="F1245" s="1" t="s">
        <v>1928</v>
      </c>
      <c r="G1245" s="3">
        <v>86985</v>
      </c>
    </row>
    <row r="1246" spans="1:7" x14ac:dyDescent="0.2">
      <c r="A1246" s="1" t="s">
        <v>2399</v>
      </c>
      <c r="B1246" s="1">
        <v>19</v>
      </c>
      <c r="C1246" s="1" t="s">
        <v>2437</v>
      </c>
      <c r="D1246" s="1">
        <v>129</v>
      </c>
      <c r="E1246" s="1" t="str">
        <f t="shared" si="128"/>
        <v>19129</v>
      </c>
      <c r="F1246" s="1" t="s">
        <v>1929</v>
      </c>
      <c r="G1246" s="1">
        <v>0</v>
      </c>
    </row>
    <row r="1247" spans="1:7" x14ac:dyDescent="0.2">
      <c r="A1247" s="1" t="s">
        <v>2399</v>
      </c>
      <c r="B1247" s="1">
        <v>19</v>
      </c>
      <c r="C1247" s="1" t="s">
        <v>1938</v>
      </c>
      <c r="D1247" s="1">
        <v>137</v>
      </c>
      <c r="E1247" s="1" t="str">
        <f t="shared" si="128"/>
        <v>19137</v>
      </c>
      <c r="F1247" s="1" t="s">
        <v>1928</v>
      </c>
      <c r="G1247" s="3">
        <v>92756</v>
      </c>
    </row>
    <row r="1248" spans="1:7" x14ac:dyDescent="0.2">
      <c r="A1248" s="1" t="s">
        <v>2399</v>
      </c>
      <c r="B1248" s="1">
        <v>19</v>
      </c>
      <c r="C1248" s="1" t="s">
        <v>1938</v>
      </c>
      <c r="D1248" s="1">
        <v>137</v>
      </c>
      <c r="E1248" s="1" t="str">
        <f t="shared" si="128"/>
        <v>19137</v>
      </c>
      <c r="F1248" s="1" t="s">
        <v>1929</v>
      </c>
      <c r="G1248" s="1">
        <v>461</v>
      </c>
    </row>
    <row r="1249" spans="1:7" x14ac:dyDescent="0.2">
      <c r="A1249" s="1" t="s">
        <v>2399</v>
      </c>
      <c r="B1249" s="1">
        <v>19</v>
      </c>
      <c r="C1249" s="1" t="s">
        <v>2438</v>
      </c>
      <c r="D1249" s="1">
        <v>145</v>
      </c>
      <c r="E1249" s="1" t="str">
        <f t="shared" si="128"/>
        <v>19145</v>
      </c>
      <c r="F1249" s="1" t="s">
        <v>1928</v>
      </c>
      <c r="G1249" s="3">
        <v>120638</v>
      </c>
    </row>
    <row r="1250" spans="1:7" x14ac:dyDescent="0.2">
      <c r="A1250" s="1" t="s">
        <v>2399</v>
      </c>
      <c r="B1250" s="1">
        <v>19</v>
      </c>
      <c r="C1250" s="1" t="s">
        <v>2438</v>
      </c>
      <c r="D1250" s="1">
        <v>145</v>
      </c>
      <c r="E1250" s="1" t="str">
        <f t="shared" si="128"/>
        <v>19145</v>
      </c>
      <c r="F1250" s="1" t="s">
        <v>1929</v>
      </c>
      <c r="G1250" s="1">
        <v>568</v>
      </c>
    </row>
    <row r="1251" spans="1:7" x14ac:dyDescent="0.2">
      <c r="A1251" s="1" t="s">
        <v>2399</v>
      </c>
      <c r="B1251" s="1">
        <v>19</v>
      </c>
      <c r="C1251" s="1" t="s">
        <v>2439</v>
      </c>
      <c r="D1251" s="1">
        <v>155</v>
      </c>
      <c r="E1251" s="1" t="str">
        <f t="shared" ref="E1251:E1259" si="129" xml:space="preserve"> TEXT(B1251,"00") &amp;TEXT(D1251,"000")</f>
        <v>19155</v>
      </c>
      <c r="F1251" s="1" t="s">
        <v>1928</v>
      </c>
      <c r="G1251" s="3">
        <v>235421</v>
      </c>
    </row>
    <row r="1252" spans="1:7" x14ac:dyDescent="0.2">
      <c r="A1252" s="1" t="s">
        <v>2399</v>
      </c>
      <c r="B1252" s="1">
        <v>19</v>
      </c>
      <c r="C1252" s="1" t="s">
        <v>2439</v>
      </c>
      <c r="D1252" s="1">
        <v>155</v>
      </c>
      <c r="E1252" s="1" t="str">
        <f t="shared" si="129"/>
        <v>19155</v>
      </c>
      <c r="F1252" s="1" t="s">
        <v>1929</v>
      </c>
      <c r="G1252" s="3">
        <v>1561</v>
      </c>
    </row>
    <row r="1253" spans="1:7" x14ac:dyDescent="0.2">
      <c r="A1253" s="1" t="s">
        <v>2399</v>
      </c>
      <c r="B1253" s="1">
        <v>19</v>
      </c>
      <c r="C1253" s="1" t="s">
        <v>2154</v>
      </c>
      <c r="D1253" s="1">
        <v>173</v>
      </c>
      <c r="E1253" s="1" t="str">
        <f t="shared" si="129"/>
        <v>19173</v>
      </c>
      <c r="F1253" s="1" t="s">
        <v>1928</v>
      </c>
      <c r="G1253" s="3">
        <v>80441</v>
      </c>
    </row>
    <row r="1254" spans="1:7" x14ac:dyDescent="0.2">
      <c r="A1254" s="1" t="s">
        <v>2399</v>
      </c>
      <c r="B1254" s="1">
        <v>19</v>
      </c>
      <c r="C1254" s="1" t="s">
        <v>2154</v>
      </c>
      <c r="D1254" s="1">
        <v>173</v>
      </c>
      <c r="E1254" s="1" t="str">
        <f t="shared" si="129"/>
        <v>19173</v>
      </c>
      <c r="F1254" s="1" t="s">
        <v>1929</v>
      </c>
      <c r="G1254" s="1">
        <v>392</v>
      </c>
    </row>
    <row r="1255" spans="1:7" x14ac:dyDescent="0.2">
      <c r="A1255" s="1" t="s">
        <v>2399</v>
      </c>
      <c r="B1255" s="1">
        <v>19</v>
      </c>
      <c r="C1255" s="1" t="s">
        <v>2440</v>
      </c>
      <c r="D1255" s="1">
        <v>9</v>
      </c>
      <c r="E1255" s="1" t="str">
        <f t="shared" si="129"/>
        <v>19009</v>
      </c>
      <c r="F1255" s="1" t="s">
        <v>1928</v>
      </c>
      <c r="G1255" s="3">
        <v>112900</v>
      </c>
    </row>
    <row r="1256" spans="1:7" x14ac:dyDescent="0.2">
      <c r="A1256" s="1" t="s">
        <v>2399</v>
      </c>
      <c r="B1256" s="1">
        <v>19</v>
      </c>
      <c r="C1256" s="1" t="s">
        <v>2440</v>
      </c>
      <c r="D1256" s="1">
        <v>9</v>
      </c>
      <c r="E1256" s="1" t="str">
        <f t="shared" si="129"/>
        <v>19009</v>
      </c>
      <c r="F1256" s="1" t="s">
        <v>1929</v>
      </c>
      <c r="G1256" s="1">
        <v>962</v>
      </c>
    </row>
    <row r="1257" spans="1:7" x14ac:dyDescent="0.2">
      <c r="A1257" s="1" t="s">
        <v>2399</v>
      </c>
      <c r="B1257" s="1">
        <v>19</v>
      </c>
      <c r="C1257" s="1" t="s">
        <v>1952</v>
      </c>
      <c r="D1257" s="1">
        <v>25</v>
      </c>
      <c r="E1257" s="1" t="str">
        <f t="shared" si="129"/>
        <v>19025</v>
      </c>
      <c r="F1257" s="1" t="s">
        <v>1928</v>
      </c>
      <c r="G1257" s="3">
        <v>173126</v>
      </c>
    </row>
    <row r="1258" spans="1:7" x14ac:dyDescent="0.2">
      <c r="A1258" s="1" t="s">
        <v>2399</v>
      </c>
      <c r="B1258" s="1">
        <v>19</v>
      </c>
      <c r="C1258" s="1" t="s">
        <v>1952</v>
      </c>
      <c r="D1258" s="1">
        <v>25</v>
      </c>
      <c r="E1258" s="1" t="str">
        <f t="shared" si="129"/>
        <v>19025</v>
      </c>
      <c r="F1258" s="1" t="s">
        <v>1929</v>
      </c>
      <c r="G1258" s="1">
        <v>845</v>
      </c>
    </row>
    <row r="1259" spans="1:7" x14ac:dyDescent="0.2">
      <c r="A1259" s="1" t="s">
        <v>2399</v>
      </c>
      <c r="B1259" s="1">
        <v>19</v>
      </c>
      <c r="C1259" s="1" t="s">
        <v>2031</v>
      </c>
      <c r="D1259" s="1">
        <v>27</v>
      </c>
      <c r="E1259" s="1" t="str">
        <f t="shared" si="129"/>
        <v>19027</v>
      </c>
      <c r="F1259" s="1" t="s">
        <v>1928</v>
      </c>
      <c r="G1259" s="3">
        <v>174669</v>
      </c>
    </row>
    <row r="1260" spans="1:7" x14ac:dyDescent="0.2">
      <c r="A1260" s="1" t="s">
        <v>2399</v>
      </c>
      <c r="B1260" s="1">
        <v>19</v>
      </c>
      <c r="C1260" s="1" t="s">
        <v>2031</v>
      </c>
      <c r="D1260" s="1">
        <v>27</v>
      </c>
      <c r="E1260" s="1" t="str">
        <f t="shared" ref="E1260:E1267" si="130" xml:space="preserve"> TEXT(B1260,"00") &amp;TEXT(D1260,"000")</f>
        <v>19027</v>
      </c>
      <c r="F1260" s="1" t="s">
        <v>1929</v>
      </c>
      <c r="G1260" s="3">
        <v>2541</v>
      </c>
    </row>
    <row r="1261" spans="1:7" x14ac:dyDescent="0.2">
      <c r="A1261" s="1" t="s">
        <v>2399</v>
      </c>
      <c r="B1261" s="1">
        <v>19</v>
      </c>
      <c r="C1261" s="1" t="s">
        <v>2041</v>
      </c>
      <c r="D1261" s="1">
        <v>47</v>
      </c>
      <c r="E1261" s="1" t="str">
        <f t="shared" si="130"/>
        <v>19047</v>
      </c>
      <c r="F1261" s="1" t="s">
        <v>1928</v>
      </c>
      <c r="G1261" s="3">
        <v>207311</v>
      </c>
    </row>
    <row r="1262" spans="1:7" x14ac:dyDescent="0.2">
      <c r="A1262" s="1" t="s">
        <v>2399</v>
      </c>
      <c r="B1262" s="1">
        <v>19</v>
      </c>
      <c r="C1262" s="1" t="s">
        <v>2041</v>
      </c>
      <c r="D1262" s="1">
        <v>47</v>
      </c>
      <c r="E1262" s="1" t="str">
        <f t="shared" si="130"/>
        <v>19047</v>
      </c>
      <c r="F1262" s="1" t="s">
        <v>1929</v>
      </c>
      <c r="G1262" s="3">
        <v>2289</v>
      </c>
    </row>
    <row r="1263" spans="1:7" x14ac:dyDescent="0.2">
      <c r="A1263" s="1" t="s">
        <v>2399</v>
      </c>
      <c r="B1263" s="1">
        <v>19</v>
      </c>
      <c r="C1263" s="1" t="s">
        <v>1933</v>
      </c>
      <c r="D1263" s="1">
        <v>73</v>
      </c>
      <c r="E1263" s="1" t="str">
        <f t="shared" si="130"/>
        <v>19073</v>
      </c>
      <c r="F1263" s="1" t="s">
        <v>1928</v>
      </c>
      <c r="G1263" s="3">
        <v>163130</v>
      </c>
    </row>
    <row r="1264" spans="1:7" x14ac:dyDescent="0.2">
      <c r="A1264" s="1" t="s">
        <v>2399</v>
      </c>
      <c r="B1264" s="1">
        <v>19</v>
      </c>
      <c r="C1264" s="1" t="s">
        <v>1933</v>
      </c>
      <c r="D1264" s="1">
        <v>73</v>
      </c>
      <c r="E1264" s="1" t="str">
        <f t="shared" si="130"/>
        <v>19073</v>
      </c>
      <c r="F1264" s="1" t="s">
        <v>1929</v>
      </c>
      <c r="G1264" s="1">
        <v>512</v>
      </c>
    </row>
    <row r="1265" spans="1:7" x14ac:dyDescent="0.2">
      <c r="A1265" s="1" t="s">
        <v>2399</v>
      </c>
      <c r="B1265" s="1">
        <v>19</v>
      </c>
      <c r="C1265" s="1" t="s">
        <v>2441</v>
      </c>
      <c r="D1265" s="1">
        <v>77</v>
      </c>
      <c r="E1265" s="1" t="str">
        <f t="shared" si="130"/>
        <v>19077</v>
      </c>
      <c r="F1265" s="1" t="s">
        <v>1928</v>
      </c>
      <c r="G1265" s="3">
        <v>112718</v>
      </c>
    </row>
    <row r="1266" spans="1:7" x14ac:dyDescent="0.2">
      <c r="A1266" s="1" t="s">
        <v>2399</v>
      </c>
      <c r="B1266" s="1">
        <v>19</v>
      </c>
      <c r="C1266" s="1" t="s">
        <v>2441</v>
      </c>
      <c r="D1266" s="1">
        <v>77</v>
      </c>
      <c r="E1266" s="1" t="str">
        <f t="shared" si="130"/>
        <v>19077</v>
      </c>
      <c r="F1266" s="1" t="s">
        <v>1929</v>
      </c>
      <c r="G1266" s="1">
        <v>667</v>
      </c>
    </row>
    <row r="1267" spans="1:7" x14ac:dyDescent="0.2">
      <c r="A1267" s="1" t="s">
        <v>2399</v>
      </c>
      <c r="B1267" s="1">
        <v>19</v>
      </c>
      <c r="C1267" s="1" t="s">
        <v>2378</v>
      </c>
      <c r="D1267" s="1">
        <v>85</v>
      </c>
      <c r="E1267" s="1" t="str">
        <f t="shared" si="130"/>
        <v>19085</v>
      </c>
      <c r="F1267" s="1" t="s">
        <v>1928</v>
      </c>
      <c r="G1267" s="3">
        <v>173293</v>
      </c>
    </row>
    <row r="1268" spans="1:7" x14ac:dyDescent="0.2">
      <c r="A1268" s="1" t="s">
        <v>2399</v>
      </c>
      <c r="B1268" s="1">
        <v>19</v>
      </c>
      <c r="C1268" s="1" t="s">
        <v>2378</v>
      </c>
      <c r="D1268" s="1">
        <v>85</v>
      </c>
      <c r="E1268" s="1" t="str">
        <f t="shared" ref="E1268:E1275" si="131" xml:space="preserve"> TEXT(B1268,"00") &amp;TEXT(D1268,"000")</f>
        <v>19085</v>
      </c>
      <c r="F1268" s="1" t="s">
        <v>1929</v>
      </c>
      <c r="G1268" s="1">
        <v>335</v>
      </c>
    </row>
    <row r="1269" spans="1:7" x14ac:dyDescent="0.2">
      <c r="A1269" s="1" t="s">
        <v>2399</v>
      </c>
      <c r="B1269" s="1">
        <v>19</v>
      </c>
      <c r="C1269" s="1" t="s">
        <v>2442</v>
      </c>
      <c r="D1269" s="1">
        <v>93</v>
      </c>
      <c r="E1269" s="1" t="str">
        <f t="shared" si="131"/>
        <v>19093</v>
      </c>
      <c r="F1269" s="1" t="s">
        <v>1928</v>
      </c>
      <c r="G1269" s="3">
        <v>124025</v>
      </c>
    </row>
    <row r="1270" spans="1:7" x14ac:dyDescent="0.2">
      <c r="A1270" s="1" t="s">
        <v>2399</v>
      </c>
      <c r="B1270" s="1">
        <v>19</v>
      </c>
      <c r="C1270" s="1" t="s">
        <v>2442</v>
      </c>
      <c r="D1270" s="1">
        <v>93</v>
      </c>
      <c r="E1270" s="1" t="str">
        <f t="shared" si="131"/>
        <v>19093</v>
      </c>
      <c r="F1270" s="1" t="s">
        <v>1929</v>
      </c>
      <c r="G1270" s="3">
        <v>2523</v>
      </c>
    </row>
    <row r="1271" spans="1:7" x14ac:dyDescent="0.2">
      <c r="A1271" s="1" t="s">
        <v>2399</v>
      </c>
      <c r="B1271" s="1">
        <v>19</v>
      </c>
      <c r="C1271" s="1" t="s">
        <v>2443</v>
      </c>
      <c r="D1271" s="1">
        <v>133</v>
      </c>
      <c r="E1271" s="1" t="str">
        <f t="shared" si="131"/>
        <v>19133</v>
      </c>
      <c r="F1271" s="1" t="s">
        <v>1928</v>
      </c>
      <c r="G1271" s="3">
        <v>150309</v>
      </c>
    </row>
    <row r="1272" spans="1:7" x14ac:dyDescent="0.2">
      <c r="A1272" s="1" t="s">
        <v>2399</v>
      </c>
      <c r="B1272" s="1">
        <v>19</v>
      </c>
      <c r="C1272" s="1" t="s">
        <v>2443</v>
      </c>
      <c r="D1272" s="1">
        <v>133</v>
      </c>
      <c r="E1272" s="1" t="str">
        <f t="shared" si="131"/>
        <v>19133</v>
      </c>
      <c r="F1272" s="1" t="s">
        <v>1929</v>
      </c>
      <c r="G1272" s="1">
        <v>577</v>
      </c>
    </row>
    <row r="1273" spans="1:7" x14ac:dyDescent="0.2">
      <c r="A1273" s="1" t="s">
        <v>2399</v>
      </c>
      <c r="B1273" s="1">
        <v>19</v>
      </c>
      <c r="C1273" s="1" t="s">
        <v>2444</v>
      </c>
      <c r="D1273" s="1">
        <v>161</v>
      </c>
      <c r="E1273" s="1" t="str">
        <f t="shared" si="131"/>
        <v>19161</v>
      </c>
      <c r="F1273" s="1" t="s">
        <v>1928</v>
      </c>
      <c r="G1273" s="3">
        <v>167936</v>
      </c>
    </row>
    <row r="1274" spans="1:7" x14ac:dyDescent="0.2">
      <c r="A1274" s="1" t="s">
        <v>2399</v>
      </c>
      <c r="B1274" s="1">
        <v>19</v>
      </c>
      <c r="C1274" s="1" t="s">
        <v>2444</v>
      </c>
      <c r="D1274" s="1">
        <v>161</v>
      </c>
      <c r="E1274" s="1" t="str">
        <f t="shared" si="131"/>
        <v>19161</v>
      </c>
      <c r="F1274" s="1" t="s">
        <v>1929</v>
      </c>
      <c r="G1274" s="3">
        <v>2991</v>
      </c>
    </row>
    <row r="1275" spans="1:7" x14ac:dyDescent="0.2">
      <c r="A1275" s="1" t="s">
        <v>2399</v>
      </c>
      <c r="B1275" s="1">
        <v>19</v>
      </c>
      <c r="C1275" s="1" t="s">
        <v>1982</v>
      </c>
      <c r="D1275" s="1">
        <v>165</v>
      </c>
      <c r="E1275" s="1" t="str">
        <f t="shared" si="131"/>
        <v>19165</v>
      </c>
      <c r="F1275" s="1" t="s">
        <v>1928</v>
      </c>
      <c r="G1275" s="3">
        <v>166675</v>
      </c>
    </row>
    <row r="1276" spans="1:7" x14ac:dyDescent="0.2">
      <c r="A1276" s="1" t="s">
        <v>2399</v>
      </c>
      <c r="B1276" s="1">
        <v>19</v>
      </c>
      <c r="C1276" s="1" t="s">
        <v>1982</v>
      </c>
      <c r="D1276" s="1">
        <v>165</v>
      </c>
      <c r="E1276" s="1" t="str">
        <f t="shared" ref="E1276:E1282" si="132" xml:space="preserve"> TEXT(B1276,"00") &amp;TEXT(D1276,"000")</f>
        <v>19165</v>
      </c>
      <c r="F1276" s="1" t="s">
        <v>1929</v>
      </c>
      <c r="G1276" s="3">
        <v>3757</v>
      </c>
    </row>
    <row r="1277" spans="1:7" x14ac:dyDescent="0.2">
      <c r="A1277" s="1" t="s">
        <v>2399</v>
      </c>
      <c r="B1277" s="1">
        <v>19</v>
      </c>
      <c r="C1277" s="1" t="s">
        <v>2445</v>
      </c>
      <c r="D1277" s="1">
        <v>193</v>
      </c>
      <c r="E1277" s="1" t="str">
        <f t="shared" si="132"/>
        <v>19193</v>
      </c>
      <c r="F1277" s="1" t="s">
        <v>1928</v>
      </c>
      <c r="G1277" s="3">
        <v>186976</v>
      </c>
    </row>
    <row r="1278" spans="1:7" x14ac:dyDescent="0.2">
      <c r="A1278" s="1" t="s">
        <v>2399</v>
      </c>
      <c r="B1278" s="1">
        <v>19</v>
      </c>
      <c r="C1278" s="1" t="s">
        <v>2445</v>
      </c>
      <c r="D1278" s="1">
        <v>193</v>
      </c>
      <c r="E1278" s="1" t="str">
        <f t="shared" si="132"/>
        <v>19193</v>
      </c>
      <c r="F1278" s="1" t="s">
        <v>1929</v>
      </c>
      <c r="G1278" s="3">
        <v>3733</v>
      </c>
    </row>
    <row r="1279" spans="1:7" x14ac:dyDescent="0.2">
      <c r="A1279" s="1" t="s">
        <v>2446</v>
      </c>
      <c r="B1279" s="1">
        <v>20</v>
      </c>
      <c r="C1279" s="1" t="s">
        <v>2447</v>
      </c>
      <c r="D1279" s="1">
        <v>9</v>
      </c>
      <c r="E1279" s="1" t="str">
        <f t="shared" si="132"/>
        <v>20009</v>
      </c>
      <c r="F1279" s="1" t="s">
        <v>1928</v>
      </c>
      <c r="G1279" s="3">
        <v>32632</v>
      </c>
    </row>
    <row r="1280" spans="1:7" x14ac:dyDescent="0.2">
      <c r="A1280" s="1" t="s">
        <v>2446</v>
      </c>
      <c r="B1280" s="1">
        <v>20</v>
      </c>
      <c r="C1280" s="1" t="s">
        <v>2447</v>
      </c>
      <c r="D1280" s="1">
        <v>9</v>
      </c>
      <c r="E1280" s="1" t="str">
        <f t="shared" si="132"/>
        <v>20009</v>
      </c>
      <c r="F1280" s="1" t="s">
        <v>1929</v>
      </c>
      <c r="G1280" s="3">
        <v>2674</v>
      </c>
    </row>
    <row r="1281" spans="1:7" x14ac:dyDescent="0.2">
      <c r="A1281" s="1" t="s">
        <v>2446</v>
      </c>
      <c r="B1281" s="1">
        <v>20</v>
      </c>
      <c r="C1281" s="1" t="s">
        <v>2417</v>
      </c>
      <c r="D1281" s="1">
        <v>41</v>
      </c>
      <c r="E1281" s="1" t="str">
        <f t="shared" si="132"/>
        <v>20041</v>
      </c>
      <c r="F1281" s="1" t="s">
        <v>1928</v>
      </c>
      <c r="G1281" s="3">
        <v>26309</v>
      </c>
    </row>
    <row r="1282" spans="1:7" x14ac:dyDescent="0.2">
      <c r="A1282" s="1" t="s">
        <v>2446</v>
      </c>
      <c r="B1282" s="1">
        <v>20</v>
      </c>
      <c r="C1282" s="1" t="s">
        <v>2417</v>
      </c>
      <c r="D1282" s="1">
        <v>41</v>
      </c>
      <c r="E1282" s="1" t="str">
        <f t="shared" si="132"/>
        <v>20041</v>
      </c>
      <c r="F1282" s="1" t="s">
        <v>1929</v>
      </c>
      <c r="G1282" s="3">
        <v>3763</v>
      </c>
    </row>
    <row r="1283" spans="1:7" x14ac:dyDescent="0.2">
      <c r="A1283" s="1" t="s">
        <v>2446</v>
      </c>
      <c r="B1283" s="1">
        <v>20</v>
      </c>
      <c r="C1283" s="1" t="s">
        <v>2448</v>
      </c>
      <c r="D1283" s="1">
        <v>51</v>
      </c>
      <c r="E1283" s="1" t="str">
        <f t="shared" ref="E1283:E1291" si="133" xml:space="preserve"> TEXT(B1283,"00") &amp;TEXT(D1283,"000")</f>
        <v>20051</v>
      </c>
      <c r="F1283" s="1" t="s">
        <v>1928</v>
      </c>
      <c r="G1283" s="3">
        <v>9733</v>
      </c>
    </row>
    <row r="1284" spans="1:7" x14ac:dyDescent="0.2">
      <c r="A1284" s="1" t="s">
        <v>2446</v>
      </c>
      <c r="B1284" s="1">
        <v>20</v>
      </c>
      <c r="C1284" s="1" t="s">
        <v>2448</v>
      </c>
      <c r="D1284" s="1">
        <v>51</v>
      </c>
      <c r="E1284" s="1" t="str">
        <f t="shared" si="133"/>
        <v>20051</v>
      </c>
      <c r="F1284" s="1" t="s">
        <v>1929</v>
      </c>
      <c r="G1284" s="1">
        <v>0</v>
      </c>
    </row>
    <row r="1285" spans="1:7" x14ac:dyDescent="0.2">
      <c r="A1285" s="1" t="s">
        <v>2446</v>
      </c>
      <c r="B1285" s="1">
        <v>20</v>
      </c>
      <c r="C1285" s="1" t="s">
        <v>2449</v>
      </c>
      <c r="D1285" s="1">
        <v>53</v>
      </c>
      <c r="E1285" s="1" t="str">
        <f t="shared" si="133"/>
        <v>20053</v>
      </c>
      <c r="F1285" s="1" t="s">
        <v>1928</v>
      </c>
      <c r="G1285" s="3">
        <v>8704</v>
      </c>
    </row>
    <row r="1286" spans="1:7" x14ac:dyDescent="0.2">
      <c r="A1286" s="1" t="s">
        <v>2446</v>
      </c>
      <c r="B1286" s="1">
        <v>20</v>
      </c>
      <c r="C1286" s="1" t="s">
        <v>2449</v>
      </c>
      <c r="D1286" s="1">
        <v>53</v>
      </c>
      <c r="E1286" s="1" t="str">
        <f t="shared" si="133"/>
        <v>20053</v>
      </c>
      <c r="F1286" s="1" t="s">
        <v>1929</v>
      </c>
      <c r="G1286" s="1">
        <v>540</v>
      </c>
    </row>
    <row r="1287" spans="1:7" x14ac:dyDescent="0.2">
      <c r="A1287" s="1" t="s">
        <v>2446</v>
      </c>
      <c r="B1287" s="1">
        <v>20</v>
      </c>
      <c r="C1287" s="1" t="s">
        <v>2037</v>
      </c>
      <c r="D1287" s="1">
        <v>105</v>
      </c>
      <c r="E1287" s="1" t="str">
        <f t="shared" si="133"/>
        <v>20105</v>
      </c>
      <c r="F1287" s="1" t="s">
        <v>1928</v>
      </c>
      <c r="G1287" s="3">
        <v>6128</v>
      </c>
    </row>
    <row r="1288" spans="1:7" x14ac:dyDescent="0.2">
      <c r="A1288" s="1" t="s">
        <v>2446</v>
      </c>
      <c r="B1288" s="1">
        <v>20</v>
      </c>
      <c r="C1288" s="1" t="s">
        <v>2037</v>
      </c>
      <c r="D1288" s="1">
        <v>105</v>
      </c>
      <c r="E1288" s="1" t="str">
        <f t="shared" si="133"/>
        <v>20105</v>
      </c>
      <c r="F1288" s="1" t="s">
        <v>1929</v>
      </c>
      <c r="G1288" s="3">
        <v>2465</v>
      </c>
    </row>
    <row r="1289" spans="1:7" x14ac:dyDescent="0.2">
      <c r="A1289" s="1" t="s">
        <v>2446</v>
      </c>
      <c r="B1289" s="1">
        <v>20</v>
      </c>
      <c r="C1289" s="1" t="s">
        <v>1968</v>
      </c>
      <c r="D1289" s="1">
        <v>115</v>
      </c>
      <c r="E1289" s="1" t="str">
        <f t="shared" si="133"/>
        <v>20115</v>
      </c>
      <c r="F1289" s="1" t="s">
        <v>1928</v>
      </c>
      <c r="G1289" s="3">
        <v>58281</v>
      </c>
    </row>
    <row r="1290" spans="1:7" x14ac:dyDescent="0.2">
      <c r="A1290" s="1" t="s">
        <v>2446</v>
      </c>
      <c r="B1290" s="1">
        <v>20</v>
      </c>
      <c r="C1290" s="1" t="s">
        <v>1968</v>
      </c>
      <c r="D1290" s="1">
        <v>115</v>
      </c>
      <c r="E1290" s="1" t="str">
        <f t="shared" si="133"/>
        <v>20115</v>
      </c>
      <c r="F1290" s="1" t="s">
        <v>1929</v>
      </c>
      <c r="G1290" s="3">
        <v>5390</v>
      </c>
    </row>
    <row r="1291" spans="1:7" x14ac:dyDescent="0.2">
      <c r="A1291" s="1" t="s">
        <v>2446</v>
      </c>
      <c r="B1291" s="1">
        <v>20</v>
      </c>
      <c r="C1291" s="1" t="s">
        <v>2450</v>
      </c>
      <c r="D1291" s="1">
        <v>113</v>
      </c>
      <c r="E1291" s="1" t="str">
        <f t="shared" si="133"/>
        <v>20113</v>
      </c>
      <c r="F1291" s="1" t="s">
        <v>1928</v>
      </c>
      <c r="G1291" s="3">
        <v>52503</v>
      </c>
    </row>
    <row r="1292" spans="1:7" x14ac:dyDescent="0.2">
      <c r="A1292" s="1" t="s">
        <v>2446</v>
      </c>
      <c r="B1292" s="1">
        <v>20</v>
      </c>
      <c r="C1292" s="1" t="s">
        <v>2450</v>
      </c>
      <c r="D1292" s="1">
        <v>113</v>
      </c>
      <c r="E1292" s="1" t="str">
        <f t="shared" ref="E1292:E1299" si="134" xml:space="preserve"> TEXT(B1292,"00") &amp;TEXT(D1292,"000")</f>
        <v>20113</v>
      </c>
      <c r="F1292" s="1" t="s">
        <v>1929</v>
      </c>
      <c r="G1292" s="3">
        <v>3096</v>
      </c>
    </row>
    <row r="1293" spans="1:7" x14ac:dyDescent="0.2">
      <c r="A1293" s="1" t="s">
        <v>2446</v>
      </c>
      <c r="B1293" s="1">
        <v>20</v>
      </c>
      <c r="C1293" s="1" t="s">
        <v>2451</v>
      </c>
      <c r="D1293" s="1">
        <v>159</v>
      </c>
      <c r="E1293" s="1" t="str">
        <f t="shared" si="134"/>
        <v>20159</v>
      </c>
      <c r="F1293" s="1" t="s">
        <v>1928</v>
      </c>
      <c r="G1293" s="3">
        <v>46147</v>
      </c>
    </row>
    <row r="1294" spans="1:7" x14ac:dyDescent="0.2">
      <c r="A1294" s="1" t="s">
        <v>2446</v>
      </c>
      <c r="B1294" s="1">
        <v>20</v>
      </c>
      <c r="C1294" s="1" t="s">
        <v>2451</v>
      </c>
      <c r="D1294" s="1">
        <v>159</v>
      </c>
      <c r="E1294" s="1" t="str">
        <f t="shared" si="134"/>
        <v>20159</v>
      </c>
      <c r="F1294" s="1" t="s">
        <v>1929</v>
      </c>
      <c r="G1294" s="3">
        <v>1824</v>
      </c>
    </row>
    <row r="1295" spans="1:7" x14ac:dyDescent="0.2">
      <c r="A1295" s="1" t="s">
        <v>2446</v>
      </c>
      <c r="B1295" s="1">
        <v>20</v>
      </c>
      <c r="C1295" s="1" t="s">
        <v>2360</v>
      </c>
      <c r="D1295" s="1">
        <v>165</v>
      </c>
      <c r="E1295" s="1" t="str">
        <f t="shared" si="134"/>
        <v>20165</v>
      </c>
      <c r="F1295" s="1" t="s">
        <v>1928</v>
      </c>
      <c r="G1295" s="3">
        <v>16076</v>
      </c>
    </row>
    <row r="1296" spans="1:7" x14ac:dyDescent="0.2">
      <c r="A1296" s="1" t="s">
        <v>2446</v>
      </c>
      <c r="B1296" s="1">
        <v>20</v>
      </c>
      <c r="C1296" s="1" t="s">
        <v>2360</v>
      </c>
      <c r="D1296" s="1">
        <v>165</v>
      </c>
      <c r="E1296" s="1" t="str">
        <f t="shared" si="134"/>
        <v>20165</v>
      </c>
      <c r="F1296" s="1" t="s">
        <v>1929</v>
      </c>
      <c r="G1296" s="1">
        <v>0</v>
      </c>
    </row>
    <row r="1297" spans="1:7" x14ac:dyDescent="0.2">
      <c r="A1297" s="1" t="s">
        <v>2446</v>
      </c>
      <c r="B1297" s="1">
        <v>20</v>
      </c>
      <c r="C1297" s="1" t="s">
        <v>1996</v>
      </c>
      <c r="D1297" s="1">
        <v>167</v>
      </c>
      <c r="E1297" s="1" t="str">
        <f t="shared" si="134"/>
        <v>20167</v>
      </c>
      <c r="F1297" s="1" t="s">
        <v>1928</v>
      </c>
      <c r="G1297" s="3">
        <v>5488</v>
      </c>
    </row>
    <row r="1298" spans="1:7" x14ac:dyDescent="0.2">
      <c r="A1298" s="1" t="s">
        <v>2446</v>
      </c>
      <c r="B1298" s="1">
        <v>20</v>
      </c>
      <c r="C1298" s="1" t="s">
        <v>1996</v>
      </c>
      <c r="D1298" s="1">
        <v>167</v>
      </c>
      <c r="E1298" s="1" t="str">
        <f t="shared" si="134"/>
        <v>20167</v>
      </c>
      <c r="F1298" s="1" t="s">
        <v>1929</v>
      </c>
      <c r="G1298" s="1">
        <v>837</v>
      </c>
    </row>
    <row r="1299" spans="1:7" x14ac:dyDescent="0.2">
      <c r="A1299" s="1" t="s">
        <v>2446</v>
      </c>
      <c r="B1299" s="1">
        <v>20</v>
      </c>
      <c r="C1299" s="1" t="s">
        <v>2335</v>
      </c>
      <c r="D1299" s="1">
        <v>169</v>
      </c>
      <c r="E1299" s="1" t="str">
        <f t="shared" si="134"/>
        <v>20169</v>
      </c>
      <c r="F1299" s="1" t="s">
        <v>1928</v>
      </c>
      <c r="G1299" s="3">
        <v>7267</v>
      </c>
    </row>
    <row r="1300" spans="1:7" x14ac:dyDescent="0.2">
      <c r="A1300" s="1" t="s">
        <v>2446</v>
      </c>
      <c r="B1300" s="1">
        <v>20</v>
      </c>
      <c r="C1300" s="1" t="s">
        <v>2335</v>
      </c>
      <c r="D1300" s="1">
        <v>169</v>
      </c>
      <c r="E1300" s="1" t="str">
        <f t="shared" ref="E1300:E1307" si="135" xml:space="preserve"> TEXT(B1300,"00") &amp;TEXT(D1300,"000")</f>
        <v>20169</v>
      </c>
      <c r="F1300" s="1" t="s">
        <v>1929</v>
      </c>
      <c r="G1300" s="1">
        <v>923</v>
      </c>
    </row>
    <row r="1301" spans="1:7" x14ac:dyDescent="0.2">
      <c r="A1301" s="1" t="s">
        <v>2446</v>
      </c>
      <c r="B1301" s="1">
        <v>20</v>
      </c>
      <c r="C1301" s="1" t="s">
        <v>2452</v>
      </c>
      <c r="D1301" s="1">
        <v>3</v>
      </c>
      <c r="E1301" s="1" t="str">
        <f t="shared" si="135"/>
        <v>20003</v>
      </c>
      <c r="F1301" s="1" t="s">
        <v>1928</v>
      </c>
      <c r="G1301" s="3">
        <v>63543</v>
      </c>
    </row>
    <row r="1302" spans="1:7" x14ac:dyDescent="0.2">
      <c r="A1302" s="1" t="s">
        <v>2446</v>
      </c>
      <c r="B1302" s="1">
        <v>20</v>
      </c>
      <c r="C1302" s="1" t="s">
        <v>2452</v>
      </c>
      <c r="D1302" s="1">
        <v>3</v>
      </c>
      <c r="E1302" s="1" t="str">
        <f t="shared" si="135"/>
        <v>20003</v>
      </c>
      <c r="F1302" s="1" t="s">
        <v>1929</v>
      </c>
      <c r="G1302" s="1">
        <v>892</v>
      </c>
    </row>
    <row r="1303" spans="1:7" x14ac:dyDescent="0.2">
      <c r="A1303" s="1" t="s">
        <v>2446</v>
      </c>
      <c r="B1303" s="1">
        <v>20</v>
      </c>
      <c r="C1303" s="1" t="s">
        <v>2453</v>
      </c>
      <c r="D1303" s="1">
        <v>17</v>
      </c>
      <c r="E1303" s="1" t="str">
        <f t="shared" si="135"/>
        <v>20017</v>
      </c>
      <c r="F1303" s="1" t="s">
        <v>1928</v>
      </c>
      <c r="G1303" s="3">
        <v>9877</v>
      </c>
    </row>
    <row r="1304" spans="1:7" x14ac:dyDescent="0.2">
      <c r="A1304" s="1" t="s">
        <v>2446</v>
      </c>
      <c r="B1304" s="1">
        <v>20</v>
      </c>
      <c r="C1304" s="1" t="s">
        <v>2453</v>
      </c>
      <c r="D1304" s="1">
        <v>17</v>
      </c>
      <c r="E1304" s="1" t="str">
        <f t="shared" si="135"/>
        <v>20017</v>
      </c>
      <c r="F1304" s="1" t="s">
        <v>1929</v>
      </c>
      <c r="G1304" s="3">
        <v>1217</v>
      </c>
    </row>
    <row r="1305" spans="1:7" x14ac:dyDescent="0.2">
      <c r="A1305" s="1" t="s">
        <v>2446</v>
      </c>
      <c r="B1305" s="1">
        <v>20</v>
      </c>
      <c r="C1305" s="1" t="s">
        <v>2454</v>
      </c>
      <c r="D1305" s="1">
        <v>31</v>
      </c>
      <c r="E1305" s="1" t="str">
        <f t="shared" si="135"/>
        <v>20031</v>
      </c>
      <c r="F1305" s="1" t="s">
        <v>1928</v>
      </c>
      <c r="G1305" s="3">
        <v>32490</v>
      </c>
    </row>
    <row r="1306" spans="1:7" x14ac:dyDescent="0.2">
      <c r="A1306" s="1" t="s">
        <v>2446</v>
      </c>
      <c r="B1306" s="1">
        <v>20</v>
      </c>
      <c r="C1306" s="1" t="s">
        <v>2454</v>
      </c>
      <c r="D1306" s="1">
        <v>31</v>
      </c>
      <c r="E1306" s="1" t="str">
        <f t="shared" si="135"/>
        <v>20031</v>
      </c>
      <c r="F1306" s="1" t="s">
        <v>1929</v>
      </c>
      <c r="G1306" s="1">
        <v>735</v>
      </c>
    </row>
    <row r="1307" spans="1:7" x14ac:dyDescent="0.2">
      <c r="A1307" s="1" t="s">
        <v>2446</v>
      </c>
      <c r="B1307" s="1">
        <v>20</v>
      </c>
      <c r="C1307" s="1" t="s">
        <v>2265</v>
      </c>
      <c r="D1307" s="1">
        <v>45</v>
      </c>
      <c r="E1307" s="1" t="str">
        <f t="shared" si="135"/>
        <v>20045</v>
      </c>
      <c r="F1307" s="1" t="s">
        <v>1928</v>
      </c>
      <c r="G1307" s="3">
        <v>37795</v>
      </c>
    </row>
    <row r="1308" spans="1:7" x14ac:dyDescent="0.2">
      <c r="A1308" s="1" t="s">
        <v>2446</v>
      </c>
      <c r="B1308" s="1">
        <v>20</v>
      </c>
      <c r="C1308" s="1" t="s">
        <v>2265</v>
      </c>
      <c r="D1308" s="1">
        <v>45</v>
      </c>
      <c r="E1308" s="1" t="str">
        <f t="shared" ref="E1308:E1316" si="136" xml:space="preserve"> TEXT(B1308,"00") &amp;TEXT(D1308,"000")</f>
        <v>20045</v>
      </c>
      <c r="F1308" s="1" t="s">
        <v>1929</v>
      </c>
      <c r="G1308" s="3">
        <v>1335</v>
      </c>
    </row>
    <row r="1309" spans="1:7" x14ac:dyDescent="0.2">
      <c r="A1309" s="1" t="s">
        <v>2446</v>
      </c>
      <c r="B1309" s="1">
        <v>20</v>
      </c>
      <c r="C1309" s="1" t="s">
        <v>1963</v>
      </c>
      <c r="D1309" s="1">
        <v>59</v>
      </c>
      <c r="E1309" s="1" t="str">
        <f t="shared" si="136"/>
        <v>20059</v>
      </c>
      <c r="F1309" s="1" t="s">
        <v>1928</v>
      </c>
      <c r="G1309" s="3">
        <v>41776</v>
      </c>
    </row>
    <row r="1310" spans="1:7" x14ac:dyDescent="0.2">
      <c r="A1310" s="1" t="s">
        <v>2446</v>
      </c>
      <c r="B1310" s="1">
        <v>20</v>
      </c>
      <c r="C1310" s="1" t="s">
        <v>1963</v>
      </c>
      <c r="D1310" s="1">
        <v>59</v>
      </c>
      <c r="E1310" s="1" t="str">
        <f t="shared" si="136"/>
        <v>20059</v>
      </c>
      <c r="F1310" s="1" t="s">
        <v>1929</v>
      </c>
      <c r="G1310" s="3">
        <v>2491</v>
      </c>
    </row>
    <row r="1311" spans="1:7" x14ac:dyDescent="0.2">
      <c r="A1311" s="1" t="s">
        <v>2446</v>
      </c>
      <c r="B1311" s="1">
        <v>20</v>
      </c>
      <c r="C1311" s="1" t="s">
        <v>2455</v>
      </c>
      <c r="D1311" s="1">
        <v>61</v>
      </c>
      <c r="E1311" s="1" t="str">
        <f t="shared" si="136"/>
        <v>20061</v>
      </c>
      <c r="F1311" s="1" t="s">
        <v>1928</v>
      </c>
      <c r="G1311" s="3">
        <v>13376</v>
      </c>
    </row>
    <row r="1312" spans="1:7" x14ac:dyDescent="0.2">
      <c r="A1312" s="1" t="s">
        <v>2446</v>
      </c>
      <c r="B1312" s="1">
        <v>20</v>
      </c>
      <c r="C1312" s="1" t="s">
        <v>2455</v>
      </c>
      <c r="D1312" s="1">
        <v>61</v>
      </c>
      <c r="E1312" s="1" t="str">
        <f t="shared" si="136"/>
        <v>20061</v>
      </c>
      <c r="F1312" s="1" t="s">
        <v>1929</v>
      </c>
      <c r="G1312" s="1">
        <v>459</v>
      </c>
    </row>
    <row r="1313" spans="1:7" x14ac:dyDescent="0.2">
      <c r="A1313" s="1" t="s">
        <v>2446</v>
      </c>
      <c r="B1313" s="1">
        <v>20</v>
      </c>
      <c r="C1313" s="1" t="s">
        <v>2042</v>
      </c>
      <c r="D1313" s="1">
        <v>91</v>
      </c>
      <c r="E1313" s="1" t="str">
        <f t="shared" si="136"/>
        <v>20091</v>
      </c>
      <c r="F1313" s="1" t="s">
        <v>1928</v>
      </c>
      <c r="G1313" s="3">
        <v>11254</v>
      </c>
    </row>
    <row r="1314" spans="1:7" x14ac:dyDescent="0.2">
      <c r="A1314" s="1" t="s">
        <v>2446</v>
      </c>
      <c r="B1314" s="1">
        <v>20</v>
      </c>
      <c r="C1314" s="1" t="s">
        <v>2042</v>
      </c>
      <c r="D1314" s="1">
        <v>91</v>
      </c>
      <c r="E1314" s="1" t="str">
        <f t="shared" si="136"/>
        <v>20091</v>
      </c>
      <c r="F1314" s="1" t="s">
        <v>1929</v>
      </c>
      <c r="G1314" s="1">
        <v>636</v>
      </c>
    </row>
    <row r="1315" spans="1:7" x14ac:dyDescent="0.2">
      <c r="A1315" s="1" t="s">
        <v>2446</v>
      </c>
      <c r="B1315" s="1">
        <v>20</v>
      </c>
      <c r="C1315" s="1" t="s">
        <v>2404</v>
      </c>
      <c r="D1315" s="1">
        <v>107</v>
      </c>
      <c r="E1315" s="1" t="str">
        <f t="shared" si="136"/>
        <v>20107</v>
      </c>
      <c r="F1315" s="1" t="s">
        <v>1928</v>
      </c>
      <c r="G1315" s="3">
        <v>18701</v>
      </c>
    </row>
    <row r="1316" spans="1:7" x14ac:dyDescent="0.2">
      <c r="A1316" s="1" t="s">
        <v>2446</v>
      </c>
      <c r="B1316" s="1">
        <v>20</v>
      </c>
      <c r="C1316" s="1" t="s">
        <v>2404</v>
      </c>
      <c r="D1316" s="1">
        <v>107</v>
      </c>
      <c r="E1316" s="1" t="str">
        <f t="shared" si="136"/>
        <v>20107</v>
      </c>
      <c r="F1316" s="1" t="s">
        <v>1929</v>
      </c>
      <c r="G1316" s="1">
        <v>428</v>
      </c>
    </row>
    <row r="1317" spans="1:7" x14ac:dyDescent="0.2">
      <c r="A1317" s="1" t="s">
        <v>2446</v>
      </c>
      <c r="B1317" s="1">
        <v>20</v>
      </c>
      <c r="C1317" s="1" t="s">
        <v>2419</v>
      </c>
      <c r="D1317" s="1">
        <v>111</v>
      </c>
      <c r="E1317" s="1" t="str">
        <f t="shared" ref="E1317:E1325" si="137" xml:space="preserve"> TEXT(B1317,"00") &amp;TEXT(D1317,"000")</f>
        <v>20111</v>
      </c>
      <c r="F1317" s="1" t="s">
        <v>1928</v>
      </c>
      <c r="G1317" s="3">
        <v>37662</v>
      </c>
    </row>
    <row r="1318" spans="1:7" x14ac:dyDescent="0.2">
      <c r="A1318" s="1" t="s">
        <v>2446</v>
      </c>
      <c r="B1318" s="1">
        <v>20</v>
      </c>
      <c r="C1318" s="1" t="s">
        <v>2419</v>
      </c>
      <c r="D1318" s="1">
        <v>111</v>
      </c>
      <c r="E1318" s="1" t="str">
        <f t="shared" si="137"/>
        <v>20111</v>
      </c>
      <c r="F1318" s="1" t="s">
        <v>1929</v>
      </c>
      <c r="G1318" s="3">
        <v>2423</v>
      </c>
    </row>
    <row r="1319" spans="1:7" x14ac:dyDescent="0.2">
      <c r="A1319" s="1" t="s">
        <v>2446</v>
      </c>
      <c r="B1319" s="1">
        <v>20</v>
      </c>
      <c r="C1319" s="1" t="s">
        <v>2366</v>
      </c>
      <c r="D1319" s="1">
        <v>121</v>
      </c>
      <c r="E1319" s="1" t="str">
        <f t="shared" si="137"/>
        <v>20121</v>
      </c>
      <c r="F1319" s="1" t="s">
        <v>1928</v>
      </c>
      <c r="G1319" s="3">
        <v>36083</v>
      </c>
    </row>
    <row r="1320" spans="1:7" x14ac:dyDescent="0.2">
      <c r="A1320" s="1" t="s">
        <v>2446</v>
      </c>
      <c r="B1320" s="1">
        <v>20</v>
      </c>
      <c r="C1320" s="1" t="s">
        <v>2366</v>
      </c>
      <c r="D1320" s="1">
        <v>121</v>
      </c>
      <c r="E1320" s="1" t="str">
        <f t="shared" si="137"/>
        <v>20121</v>
      </c>
      <c r="F1320" s="1" t="s">
        <v>1929</v>
      </c>
      <c r="G1320" s="1">
        <v>281</v>
      </c>
    </row>
    <row r="1321" spans="1:7" x14ac:dyDescent="0.2">
      <c r="A1321" s="1" t="s">
        <v>2446</v>
      </c>
      <c r="B1321" s="1">
        <v>20</v>
      </c>
      <c r="C1321" s="1" t="s">
        <v>2456</v>
      </c>
      <c r="D1321" s="1">
        <v>127</v>
      </c>
      <c r="E1321" s="1" t="str">
        <f t="shared" si="137"/>
        <v>20127</v>
      </c>
      <c r="F1321" s="1" t="s">
        <v>1928</v>
      </c>
      <c r="G1321" s="3">
        <v>18871</v>
      </c>
    </row>
    <row r="1322" spans="1:7" x14ac:dyDescent="0.2">
      <c r="A1322" s="1" t="s">
        <v>2446</v>
      </c>
      <c r="B1322" s="1">
        <v>20</v>
      </c>
      <c r="C1322" s="1" t="s">
        <v>2456</v>
      </c>
      <c r="D1322" s="1">
        <v>127</v>
      </c>
      <c r="E1322" s="1" t="str">
        <f t="shared" si="137"/>
        <v>20127</v>
      </c>
      <c r="F1322" s="1" t="s">
        <v>1929</v>
      </c>
      <c r="G1322" s="3">
        <v>3076</v>
      </c>
    </row>
    <row r="1323" spans="1:7" x14ac:dyDescent="0.2">
      <c r="A1323" s="1" t="s">
        <v>2446</v>
      </c>
      <c r="B1323" s="1">
        <v>20</v>
      </c>
      <c r="C1323" s="1" t="s">
        <v>2457</v>
      </c>
      <c r="D1323" s="1">
        <v>139</v>
      </c>
      <c r="E1323" s="1" t="str">
        <f t="shared" si="137"/>
        <v>20139</v>
      </c>
      <c r="F1323" s="1" t="s">
        <v>1928</v>
      </c>
      <c r="G1323" s="3">
        <v>47667</v>
      </c>
    </row>
    <row r="1324" spans="1:7" x14ac:dyDescent="0.2">
      <c r="A1324" s="1" t="s">
        <v>2446</v>
      </c>
      <c r="B1324" s="1">
        <v>20</v>
      </c>
      <c r="C1324" s="1" t="s">
        <v>2457</v>
      </c>
      <c r="D1324" s="1">
        <v>139</v>
      </c>
      <c r="E1324" s="1" t="str">
        <f t="shared" si="137"/>
        <v>20139</v>
      </c>
      <c r="F1324" s="1" t="s">
        <v>1929</v>
      </c>
      <c r="G1324" s="1">
        <v>550</v>
      </c>
    </row>
    <row r="1325" spans="1:7" x14ac:dyDescent="0.2">
      <c r="A1325" s="1" t="s">
        <v>2446</v>
      </c>
      <c r="B1325" s="1">
        <v>20</v>
      </c>
      <c r="C1325" s="1" t="s">
        <v>2458</v>
      </c>
      <c r="D1325" s="1">
        <v>177</v>
      </c>
      <c r="E1325" s="1" t="str">
        <f t="shared" si="137"/>
        <v>20177</v>
      </c>
      <c r="F1325" s="1" t="s">
        <v>1928</v>
      </c>
      <c r="G1325" s="3">
        <v>33350</v>
      </c>
    </row>
    <row r="1326" spans="1:7" x14ac:dyDescent="0.2">
      <c r="A1326" s="1" t="s">
        <v>2446</v>
      </c>
      <c r="B1326" s="1">
        <v>20</v>
      </c>
      <c r="C1326" s="1" t="s">
        <v>2458</v>
      </c>
      <c r="D1326" s="1">
        <v>177</v>
      </c>
      <c r="E1326" s="1" t="str">
        <f t="shared" ref="E1326:E1333" si="138" xml:space="preserve"> TEXT(B1326,"00") &amp;TEXT(D1326,"000")</f>
        <v>20177</v>
      </c>
      <c r="F1326" s="1" t="s">
        <v>1929</v>
      </c>
      <c r="G1326" s="1">
        <v>0</v>
      </c>
    </row>
    <row r="1327" spans="1:7" x14ac:dyDescent="0.2">
      <c r="A1327" s="1" t="s">
        <v>2446</v>
      </c>
      <c r="B1327" s="1">
        <v>20</v>
      </c>
      <c r="C1327" s="1" t="s">
        <v>2459</v>
      </c>
      <c r="D1327" s="1">
        <v>197</v>
      </c>
      <c r="E1327" s="1" t="str">
        <f t="shared" si="138"/>
        <v>20197</v>
      </c>
      <c r="F1327" s="1" t="s">
        <v>1928</v>
      </c>
      <c r="G1327" s="3">
        <v>22056</v>
      </c>
    </row>
    <row r="1328" spans="1:7" x14ac:dyDescent="0.2">
      <c r="A1328" s="1" t="s">
        <v>2446</v>
      </c>
      <c r="B1328" s="1">
        <v>20</v>
      </c>
      <c r="C1328" s="1" t="s">
        <v>2459</v>
      </c>
      <c r="D1328" s="1">
        <v>197</v>
      </c>
      <c r="E1328" s="1" t="str">
        <f t="shared" si="138"/>
        <v>20197</v>
      </c>
      <c r="F1328" s="1" t="s">
        <v>1929</v>
      </c>
      <c r="G1328" s="1">
        <v>711</v>
      </c>
    </row>
    <row r="1329" spans="1:7" x14ac:dyDescent="0.2">
      <c r="A1329" s="1" t="s">
        <v>2446</v>
      </c>
      <c r="B1329" s="1">
        <v>20</v>
      </c>
      <c r="C1329" s="1" t="s">
        <v>1974</v>
      </c>
      <c r="D1329" s="1">
        <v>27</v>
      </c>
      <c r="E1329" s="1" t="str">
        <f t="shared" si="138"/>
        <v>20027</v>
      </c>
      <c r="F1329" s="1" t="s">
        <v>1928</v>
      </c>
      <c r="G1329" s="3">
        <v>49488</v>
      </c>
    </row>
    <row r="1330" spans="1:7" x14ac:dyDescent="0.2">
      <c r="A1330" s="1" t="s">
        <v>2446</v>
      </c>
      <c r="B1330" s="1">
        <v>20</v>
      </c>
      <c r="C1330" s="1" t="s">
        <v>1974</v>
      </c>
      <c r="D1330" s="1">
        <v>27</v>
      </c>
      <c r="E1330" s="1" t="str">
        <f t="shared" si="138"/>
        <v>20027</v>
      </c>
      <c r="F1330" s="1" t="s">
        <v>1929</v>
      </c>
      <c r="G1330" s="1">
        <v>977</v>
      </c>
    </row>
    <row r="1331" spans="1:7" x14ac:dyDescent="0.2">
      <c r="A1331" s="1" t="s">
        <v>2446</v>
      </c>
      <c r="B1331" s="1">
        <v>20</v>
      </c>
      <c r="C1331" s="1" t="s">
        <v>2460</v>
      </c>
      <c r="D1331" s="1">
        <v>29</v>
      </c>
      <c r="E1331" s="1" t="str">
        <f t="shared" si="138"/>
        <v>20029</v>
      </c>
      <c r="F1331" s="1" t="s">
        <v>1928</v>
      </c>
      <c r="G1331" s="3">
        <v>33056</v>
      </c>
    </row>
    <row r="1332" spans="1:7" x14ac:dyDescent="0.2">
      <c r="A1332" s="1" t="s">
        <v>2446</v>
      </c>
      <c r="B1332" s="1">
        <v>20</v>
      </c>
      <c r="C1332" s="1" t="s">
        <v>2460</v>
      </c>
      <c r="D1332" s="1">
        <v>29</v>
      </c>
      <c r="E1332" s="1" t="str">
        <f t="shared" si="138"/>
        <v>20029</v>
      </c>
      <c r="F1332" s="1" t="s">
        <v>1929</v>
      </c>
      <c r="G1332" s="3">
        <v>1345</v>
      </c>
    </row>
    <row r="1333" spans="1:7" x14ac:dyDescent="0.2">
      <c r="A1333" s="1" t="s">
        <v>2446</v>
      </c>
      <c r="B1333" s="1">
        <v>20</v>
      </c>
      <c r="C1333" s="1" t="s">
        <v>2461</v>
      </c>
      <c r="D1333" s="1">
        <v>89</v>
      </c>
      <c r="E1333" s="1" t="str">
        <f t="shared" si="138"/>
        <v>20089</v>
      </c>
      <c r="F1333" s="1" t="s">
        <v>1928</v>
      </c>
      <c r="G1333" s="3">
        <v>56817</v>
      </c>
    </row>
    <row r="1334" spans="1:7" x14ac:dyDescent="0.2">
      <c r="A1334" s="1" t="s">
        <v>2446</v>
      </c>
      <c r="B1334" s="1">
        <v>20</v>
      </c>
      <c r="C1334" s="1" t="s">
        <v>2461</v>
      </c>
      <c r="D1334" s="1">
        <v>89</v>
      </c>
      <c r="E1334" s="1" t="str">
        <f t="shared" ref="E1334:E1341" si="139" xml:space="preserve"> TEXT(B1334,"00") &amp;TEXT(D1334,"000")</f>
        <v>20089</v>
      </c>
      <c r="F1334" s="1" t="s">
        <v>1929</v>
      </c>
      <c r="G1334" s="1">
        <v>0</v>
      </c>
    </row>
    <row r="1335" spans="1:7" x14ac:dyDescent="0.2">
      <c r="A1335" s="1" t="s">
        <v>2446</v>
      </c>
      <c r="B1335" s="1">
        <v>20</v>
      </c>
      <c r="C1335" s="1" t="s">
        <v>2257</v>
      </c>
      <c r="D1335" s="1">
        <v>123</v>
      </c>
      <c r="E1335" s="1" t="str">
        <f t="shared" si="139"/>
        <v>20123</v>
      </c>
      <c r="F1335" s="1" t="s">
        <v>1928</v>
      </c>
      <c r="G1335" s="3">
        <v>32100</v>
      </c>
    </row>
    <row r="1336" spans="1:7" x14ac:dyDescent="0.2">
      <c r="A1336" s="1" t="s">
        <v>2446</v>
      </c>
      <c r="B1336" s="1">
        <v>20</v>
      </c>
      <c r="C1336" s="1" t="s">
        <v>2257</v>
      </c>
      <c r="D1336" s="1">
        <v>123</v>
      </c>
      <c r="E1336" s="1" t="str">
        <f t="shared" si="139"/>
        <v>20123</v>
      </c>
      <c r="F1336" s="1" t="s">
        <v>1929</v>
      </c>
      <c r="G1336" s="3">
        <v>1103</v>
      </c>
    </row>
    <row r="1337" spans="1:7" x14ac:dyDescent="0.2">
      <c r="A1337" s="1" t="s">
        <v>2446</v>
      </c>
      <c r="B1337" s="1">
        <v>20</v>
      </c>
      <c r="C1337" s="1" t="s">
        <v>2462</v>
      </c>
      <c r="D1337" s="1">
        <v>141</v>
      </c>
      <c r="E1337" s="1" t="str">
        <f t="shared" si="139"/>
        <v>20141</v>
      </c>
      <c r="F1337" s="1" t="s">
        <v>1928</v>
      </c>
      <c r="G1337" s="3">
        <v>26451</v>
      </c>
    </row>
    <row r="1338" spans="1:7" x14ac:dyDescent="0.2">
      <c r="A1338" s="1" t="s">
        <v>2446</v>
      </c>
      <c r="B1338" s="1">
        <v>20</v>
      </c>
      <c r="C1338" s="1" t="s">
        <v>2462</v>
      </c>
      <c r="D1338" s="1">
        <v>141</v>
      </c>
      <c r="E1338" s="1" t="str">
        <f t="shared" si="139"/>
        <v>20141</v>
      </c>
      <c r="F1338" s="1" t="s">
        <v>1929</v>
      </c>
      <c r="G1338" s="1">
        <v>642</v>
      </c>
    </row>
    <row r="1339" spans="1:7" x14ac:dyDescent="0.2">
      <c r="A1339" s="1" t="s">
        <v>2446</v>
      </c>
      <c r="B1339" s="1">
        <v>20</v>
      </c>
      <c r="C1339" s="1" t="s">
        <v>2463</v>
      </c>
      <c r="D1339" s="1">
        <v>143</v>
      </c>
      <c r="E1339" s="1" t="str">
        <f t="shared" si="139"/>
        <v>20143</v>
      </c>
      <c r="F1339" s="1" t="s">
        <v>1928</v>
      </c>
      <c r="G1339" s="3">
        <v>20431</v>
      </c>
    </row>
    <row r="1340" spans="1:7" x14ac:dyDescent="0.2">
      <c r="A1340" s="1" t="s">
        <v>2446</v>
      </c>
      <c r="B1340" s="1">
        <v>20</v>
      </c>
      <c r="C1340" s="1" t="s">
        <v>2463</v>
      </c>
      <c r="D1340" s="1">
        <v>143</v>
      </c>
      <c r="E1340" s="1" t="str">
        <f t="shared" si="139"/>
        <v>20143</v>
      </c>
      <c r="F1340" s="1" t="s">
        <v>1929</v>
      </c>
      <c r="G1340" s="3">
        <v>1148</v>
      </c>
    </row>
    <row r="1341" spans="1:7" x14ac:dyDescent="0.2">
      <c r="A1341" s="1" t="s">
        <v>2446</v>
      </c>
      <c r="B1341" s="1">
        <v>20</v>
      </c>
      <c r="C1341" s="1" t="s">
        <v>2018</v>
      </c>
      <c r="D1341" s="1">
        <v>147</v>
      </c>
      <c r="E1341" s="1" t="str">
        <f t="shared" si="139"/>
        <v>20147</v>
      </c>
      <c r="F1341" s="1" t="s">
        <v>1928</v>
      </c>
      <c r="G1341" s="3">
        <v>71582</v>
      </c>
    </row>
    <row r="1342" spans="1:7" x14ac:dyDescent="0.2">
      <c r="A1342" s="1" t="s">
        <v>2446</v>
      </c>
      <c r="B1342" s="1">
        <v>20</v>
      </c>
      <c r="C1342" s="1" t="s">
        <v>2018</v>
      </c>
      <c r="D1342" s="1">
        <v>147</v>
      </c>
      <c r="E1342" s="1" t="str">
        <f t="shared" ref="E1342:E1350" si="140" xml:space="preserve"> TEXT(B1342,"00") &amp;TEXT(D1342,"000")</f>
        <v>20147</v>
      </c>
      <c r="F1342" s="1" t="s">
        <v>1929</v>
      </c>
      <c r="G1342" s="3">
        <v>1796</v>
      </c>
    </row>
    <row r="1343" spans="1:7" x14ac:dyDescent="0.2">
      <c r="A1343" s="1" t="s">
        <v>2446</v>
      </c>
      <c r="B1343" s="1">
        <v>20</v>
      </c>
      <c r="C1343" s="1" t="s">
        <v>2464</v>
      </c>
      <c r="D1343" s="1">
        <v>157</v>
      </c>
      <c r="E1343" s="1" t="str">
        <f t="shared" si="140"/>
        <v>20157</v>
      </c>
      <c r="F1343" s="1" t="s">
        <v>1928</v>
      </c>
      <c r="G1343" s="3">
        <v>85679</v>
      </c>
    </row>
    <row r="1344" spans="1:7" x14ac:dyDescent="0.2">
      <c r="A1344" s="1" t="s">
        <v>2446</v>
      </c>
      <c r="B1344" s="1">
        <v>20</v>
      </c>
      <c r="C1344" s="1" t="s">
        <v>2464</v>
      </c>
      <c r="D1344" s="1">
        <v>157</v>
      </c>
      <c r="E1344" s="1" t="str">
        <f t="shared" si="140"/>
        <v>20157</v>
      </c>
      <c r="F1344" s="1" t="s">
        <v>1929</v>
      </c>
      <c r="G1344" s="1">
        <v>0</v>
      </c>
    </row>
    <row r="1345" spans="1:7" x14ac:dyDescent="0.2">
      <c r="A1345" s="1" t="s">
        <v>2446</v>
      </c>
      <c r="B1345" s="1">
        <v>20</v>
      </c>
      <c r="C1345" s="1" t="s">
        <v>2465</v>
      </c>
      <c r="D1345" s="1">
        <v>163</v>
      </c>
      <c r="E1345" s="1" t="str">
        <f t="shared" si="140"/>
        <v>20163</v>
      </c>
      <c r="F1345" s="1" t="s">
        <v>1928</v>
      </c>
      <c r="G1345" s="3">
        <v>12890</v>
      </c>
    </row>
    <row r="1346" spans="1:7" x14ac:dyDescent="0.2">
      <c r="A1346" s="1" t="s">
        <v>2446</v>
      </c>
      <c r="B1346" s="1">
        <v>20</v>
      </c>
      <c r="C1346" s="1" t="s">
        <v>2465</v>
      </c>
      <c r="D1346" s="1">
        <v>163</v>
      </c>
      <c r="E1346" s="1" t="str">
        <f t="shared" si="140"/>
        <v>20163</v>
      </c>
      <c r="F1346" s="1" t="s">
        <v>1929</v>
      </c>
      <c r="G1346" s="3">
        <v>4673</v>
      </c>
    </row>
    <row r="1347" spans="1:7" x14ac:dyDescent="0.2">
      <c r="A1347" s="1" t="s">
        <v>2446</v>
      </c>
      <c r="B1347" s="1">
        <v>20</v>
      </c>
      <c r="C1347" s="1" t="s">
        <v>2466</v>
      </c>
      <c r="D1347" s="1">
        <v>183</v>
      </c>
      <c r="E1347" s="1" t="str">
        <f t="shared" si="140"/>
        <v>20183</v>
      </c>
      <c r="F1347" s="1" t="s">
        <v>1928</v>
      </c>
      <c r="G1347" s="3">
        <v>70527</v>
      </c>
    </row>
    <row r="1348" spans="1:7" x14ac:dyDescent="0.2">
      <c r="A1348" s="1" t="s">
        <v>2446</v>
      </c>
      <c r="B1348" s="1">
        <v>20</v>
      </c>
      <c r="C1348" s="1" t="s">
        <v>2466</v>
      </c>
      <c r="D1348" s="1">
        <v>183</v>
      </c>
      <c r="E1348" s="1" t="str">
        <f t="shared" si="140"/>
        <v>20183</v>
      </c>
      <c r="F1348" s="1" t="s">
        <v>1929</v>
      </c>
      <c r="G1348" s="1">
        <v>645</v>
      </c>
    </row>
    <row r="1349" spans="1:7" x14ac:dyDescent="0.2">
      <c r="A1349" s="1" t="s">
        <v>2446</v>
      </c>
      <c r="B1349" s="1">
        <v>20</v>
      </c>
      <c r="C1349" s="1" t="s">
        <v>1949</v>
      </c>
      <c r="D1349" s="1">
        <v>201</v>
      </c>
      <c r="E1349" s="1" t="str">
        <f t="shared" si="140"/>
        <v>20201</v>
      </c>
      <c r="F1349" s="1" t="s">
        <v>1928</v>
      </c>
      <c r="G1349" s="3">
        <v>85269</v>
      </c>
    </row>
    <row r="1350" spans="1:7" x14ac:dyDescent="0.2">
      <c r="A1350" s="1" t="s">
        <v>2446</v>
      </c>
      <c r="B1350" s="1">
        <v>20</v>
      </c>
      <c r="C1350" s="1" t="s">
        <v>1949</v>
      </c>
      <c r="D1350" s="1">
        <v>201</v>
      </c>
      <c r="E1350" s="1" t="str">
        <f t="shared" si="140"/>
        <v>20201</v>
      </c>
      <c r="F1350" s="1" t="s">
        <v>1929</v>
      </c>
      <c r="G1350" s="3">
        <v>3898</v>
      </c>
    </row>
    <row r="1351" spans="1:7" x14ac:dyDescent="0.2">
      <c r="A1351" s="1" t="s">
        <v>2446</v>
      </c>
      <c r="B1351" s="1">
        <v>20</v>
      </c>
      <c r="C1351" s="1" t="s">
        <v>2467</v>
      </c>
      <c r="D1351" s="1">
        <v>5</v>
      </c>
      <c r="E1351" s="1" t="str">
        <f t="shared" ref="E1351:E1358" si="141" xml:space="preserve"> TEXT(B1351,"00") &amp;TEXT(D1351,"000")</f>
        <v>20005</v>
      </c>
      <c r="F1351" s="1" t="s">
        <v>1928</v>
      </c>
      <c r="G1351" s="3">
        <v>65795</v>
      </c>
    </row>
    <row r="1352" spans="1:7" x14ac:dyDescent="0.2">
      <c r="A1352" s="1" t="s">
        <v>2446</v>
      </c>
      <c r="B1352" s="1">
        <v>20</v>
      </c>
      <c r="C1352" s="1" t="s">
        <v>2467</v>
      </c>
      <c r="D1352" s="1">
        <v>5</v>
      </c>
      <c r="E1352" s="1" t="str">
        <f t="shared" si="141"/>
        <v>20005</v>
      </c>
      <c r="F1352" s="1" t="s">
        <v>1929</v>
      </c>
      <c r="G1352" s="1">
        <v>336</v>
      </c>
    </row>
    <row r="1353" spans="1:7" x14ac:dyDescent="0.2">
      <c r="A1353" s="1" t="s">
        <v>2446</v>
      </c>
      <c r="B1353" s="1">
        <v>20</v>
      </c>
      <c r="C1353" s="1" t="s">
        <v>2341</v>
      </c>
      <c r="D1353" s="1">
        <v>13</v>
      </c>
      <c r="E1353" s="1" t="str">
        <f t="shared" si="141"/>
        <v>20013</v>
      </c>
      <c r="F1353" s="1" t="s">
        <v>1928</v>
      </c>
      <c r="G1353" s="3">
        <v>111824</v>
      </c>
    </row>
    <row r="1354" spans="1:7" x14ac:dyDescent="0.2">
      <c r="A1354" s="1" t="s">
        <v>2446</v>
      </c>
      <c r="B1354" s="1">
        <v>20</v>
      </c>
      <c r="C1354" s="1" t="s">
        <v>2341</v>
      </c>
      <c r="D1354" s="1">
        <v>13</v>
      </c>
      <c r="E1354" s="1" t="str">
        <f t="shared" si="141"/>
        <v>20013</v>
      </c>
      <c r="F1354" s="1" t="s">
        <v>1929</v>
      </c>
      <c r="G1354" s="1">
        <v>870</v>
      </c>
    </row>
    <row r="1355" spans="1:7" x14ac:dyDescent="0.2">
      <c r="A1355" s="1" t="s">
        <v>2446</v>
      </c>
      <c r="B1355" s="1">
        <v>20</v>
      </c>
      <c r="C1355" s="1" t="s">
        <v>2468</v>
      </c>
      <c r="D1355" s="1">
        <v>43</v>
      </c>
      <c r="E1355" s="1" t="str">
        <f t="shared" si="141"/>
        <v>20043</v>
      </c>
      <c r="F1355" s="1" t="s">
        <v>1928</v>
      </c>
      <c r="G1355" s="3">
        <v>67187</v>
      </c>
    </row>
    <row r="1356" spans="1:7" x14ac:dyDescent="0.2">
      <c r="A1356" s="1" t="s">
        <v>2446</v>
      </c>
      <c r="B1356" s="1">
        <v>20</v>
      </c>
      <c r="C1356" s="1" t="s">
        <v>2468</v>
      </c>
      <c r="D1356" s="1">
        <v>43</v>
      </c>
      <c r="E1356" s="1" t="str">
        <f t="shared" si="141"/>
        <v>20043</v>
      </c>
      <c r="F1356" s="1" t="s">
        <v>1929</v>
      </c>
      <c r="G1356" s="1">
        <v>110</v>
      </c>
    </row>
    <row r="1357" spans="1:7" x14ac:dyDescent="0.2">
      <c r="A1357" s="1" t="s">
        <v>2446</v>
      </c>
      <c r="B1357" s="1">
        <v>20</v>
      </c>
      <c r="C1357" s="1" t="s">
        <v>1959</v>
      </c>
      <c r="D1357" s="1">
        <v>85</v>
      </c>
      <c r="E1357" s="1" t="str">
        <f t="shared" si="141"/>
        <v>20085</v>
      </c>
      <c r="F1357" s="1" t="s">
        <v>1928</v>
      </c>
      <c r="G1357" s="3">
        <v>38948</v>
      </c>
    </row>
    <row r="1358" spans="1:7" x14ac:dyDescent="0.2">
      <c r="A1358" s="1" t="s">
        <v>2446</v>
      </c>
      <c r="B1358" s="1">
        <v>20</v>
      </c>
      <c r="C1358" s="1" t="s">
        <v>1959</v>
      </c>
      <c r="D1358" s="1">
        <v>85</v>
      </c>
      <c r="E1358" s="1" t="str">
        <f t="shared" si="141"/>
        <v>20085</v>
      </c>
      <c r="F1358" s="1" t="s">
        <v>1929</v>
      </c>
      <c r="G1358" s="3">
        <v>1803</v>
      </c>
    </row>
    <row r="1359" spans="1:7" x14ac:dyDescent="0.2">
      <c r="A1359" s="1" t="s">
        <v>2446</v>
      </c>
      <c r="B1359" s="1">
        <v>20</v>
      </c>
      <c r="C1359" s="1" t="s">
        <v>1977</v>
      </c>
      <c r="D1359" s="1">
        <v>87</v>
      </c>
      <c r="E1359" s="1" t="str">
        <f t="shared" ref="E1359:E1366" si="142" xml:space="preserve"> TEXT(B1359,"00") &amp;TEXT(D1359,"000")</f>
        <v>20087</v>
      </c>
      <c r="F1359" s="1" t="s">
        <v>1928</v>
      </c>
      <c r="G1359" s="3">
        <v>38797</v>
      </c>
    </row>
    <row r="1360" spans="1:7" x14ac:dyDescent="0.2">
      <c r="A1360" s="1" t="s">
        <v>2446</v>
      </c>
      <c r="B1360" s="1">
        <v>20</v>
      </c>
      <c r="C1360" s="1" t="s">
        <v>1977</v>
      </c>
      <c r="D1360" s="1">
        <v>87</v>
      </c>
      <c r="E1360" s="1" t="str">
        <f t="shared" si="142"/>
        <v>20087</v>
      </c>
      <c r="F1360" s="1" t="s">
        <v>1929</v>
      </c>
      <c r="G1360" s="1">
        <v>408</v>
      </c>
    </row>
    <row r="1361" spans="1:7" x14ac:dyDescent="0.2">
      <c r="A1361" s="1" t="s">
        <v>2446</v>
      </c>
      <c r="B1361" s="1">
        <v>20</v>
      </c>
      <c r="C1361" s="1" t="s">
        <v>2469</v>
      </c>
      <c r="D1361" s="1">
        <v>103</v>
      </c>
      <c r="E1361" s="1" t="str">
        <f t="shared" si="142"/>
        <v>20103</v>
      </c>
      <c r="F1361" s="1" t="s">
        <v>1928</v>
      </c>
      <c r="G1361" s="3">
        <v>23212</v>
      </c>
    </row>
    <row r="1362" spans="1:7" x14ac:dyDescent="0.2">
      <c r="A1362" s="1" t="s">
        <v>2446</v>
      </c>
      <c r="B1362" s="1">
        <v>20</v>
      </c>
      <c r="C1362" s="1" t="s">
        <v>2469</v>
      </c>
      <c r="D1362" s="1">
        <v>103</v>
      </c>
      <c r="E1362" s="1" t="str">
        <f t="shared" si="142"/>
        <v>20103</v>
      </c>
      <c r="F1362" s="1" t="s">
        <v>1929</v>
      </c>
      <c r="G1362" s="1">
        <v>810</v>
      </c>
    </row>
    <row r="1363" spans="1:7" x14ac:dyDescent="0.2">
      <c r="A1363" s="1" t="s">
        <v>2446</v>
      </c>
      <c r="B1363" s="1">
        <v>20</v>
      </c>
      <c r="C1363" s="1" t="s">
        <v>1960</v>
      </c>
      <c r="D1363" s="1">
        <v>117</v>
      </c>
      <c r="E1363" s="1" t="str">
        <f t="shared" si="142"/>
        <v>20117</v>
      </c>
      <c r="F1363" s="1" t="s">
        <v>1928</v>
      </c>
      <c r="G1363" s="3">
        <v>125072</v>
      </c>
    </row>
    <row r="1364" spans="1:7" x14ac:dyDescent="0.2">
      <c r="A1364" s="1" t="s">
        <v>2446</v>
      </c>
      <c r="B1364" s="1">
        <v>20</v>
      </c>
      <c r="C1364" s="1" t="s">
        <v>1960</v>
      </c>
      <c r="D1364" s="1">
        <v>117</v>
      </c>
      <c r="E1364" s="1" t="str">
        <f t="shared" si="142"/>
        <v>20117</v>
      </c>
      <c r="F1364" s="1" t="s">
        <v>1929</v>
      </c>
      <c r="G1364" s="3">
        <v>3029</v>
      </c>
    </row>
    <row r="1365" spans="1:7" x14ac:dyDescent="0.2">
      <c r="A1365" s="1" t="s">
        <v>2446</v>
      </c>
      <c r="B1365" s="1">
        <v>20</v>
      </c>
      <c r="C1365" s="1" t="s">
        <v>2470</v>
      </c>
      <c r="D1365" s="1">
        <v>131</v>
      </c>
      <c r="E1365" s="1" t="str">
        <f t="shared" si="142"/>
        <v>20131</v>
      </c>
      <c r="F1365" s="1" t="s">
        <v>1928</v>
      </c>
      <c r="G1365" s="3">
        <v>106336</v>
      </c>
    </row>
    <row r="1366" spans="1:7" x14ac:dyDescent="0.2">
      <c r="A1366" s="1" t="s">
        <v>2446</v>
      </c>
      <c r="B1366" s="1">
        <v>20</v>
      </c>
      <c r="C1366" s="1" t="s">
        <v>2470</v>
      </c>
      <c r="D1366" s="1">
        <v>131</v>
      </c>
      <c r="E1366" s="1" t="str">
        <f t="shared" si="142"/>
        <v>20131</v>
      </c>
      <c r="F1366" s="1" t="s">
        <v>1929</v>
      </c>
      <c r="G1366" s="3">
        <v>6099</v>
      </c>
    </row>
    <row r="1367" spans="1:7" x14ac:dyDescent="0.2">
      <c r="A1367" s="1" t="s">
        <v>2446</v>
      </c>
      <c r="B1367" s="1">
        <v>20</v>
      </c>
      <c r="C1367" s="1" t="s">
        <v>2471</v>
      </c>
      <c r="D1367" s="1">
        <v>149</v>
      </c>
      <c r="E1367" s="1" t="str">
        <f t="shared" ref="E1367:E1373" si="143" xml:space="preserve"> TEXT(B1367,"00") &amp;TEXT(D1367,"000")</f>
        <v>20149</v>
      </c>
      <c r="F1367" s="1" t="s">
        <v>1928</v>
      </c>
      <c r="G1367" s="3">
        <v>40926</v>
      </c>
    </row>
    <row r="1368" spans="1:7" x14ac:dyDescent="0.2">
      <c r="A1368" s="1" t="s">
        <v>2446</v>
      </c>
      <c r="B1368" s="1">
        <v>20</v>
      </c>
      <c r="C1368" s="1" t="s">
        <v>2471</v>
      </c>
      <c r="D1368" s="1">
        <v>149</v>
      </c>
      <c r="E1368" s="1" t="str">
        <f t="shared" si="143"/>
        <v>20149</v>
      </c>
      <c r="F1368" s="1" t="s">
        <v>1929</v>
      </c>
      <c r="G1368" s="3">
        <v>1727</v>
      </c>
    </row>
    <row r="1369" spans="1:7" x14ac:dyDescent="0.2">
      <c r="A1369" s="1" t="s">
        <v>2446</v>
      </c>
      <c r="B1369" s="1">
        <v>20</v>
      </c>
      <c r="C1369" s="1" t="s">
        <v>2472</v>
      </c>
      <c r="D1369" s="1">
        <v>161</v>
      </c>
      <c r="E1369" s="1" t="str">
        <f t="shared" si="143"/>
        <v>20161</v>
      </c>
      <c r="F1369" s="1" t="s">
        <v>1928</v>
      </c>
      <c r="G1369" s="3">
        <v>16209</v>
      </c>
    </row>
    <row r="1370" spans="1:7" x14ac:dyDescent="0.2">
      <c r="A1370" s="1" t="s">
        <v>2446</v>
      </c>
      <c r="B1370" s="1">
        <v>20</v>
      </c>
      <c r="C1370" s="1" t="s">
        <v>2472</v>
      </c>
      <c r="D1370" s="1">
        <v>161</v>
      </c>
      <c r="E1370" s="1" t="str">
        <f t="shared" si="143"/>
        <v>20161</v>
      </c>
      <c r="F1370" s="1" t="s">
        <v>1929</v>
      </c>
      <c r="G1370" s="3">
        <v>1183</v>
      </c>
    </row>
    <row r="1371" spans="1:7" x14ac:dyDescent="0.2">
      <c r="A1371" s="1" t="s">
        <v>2446</v>
      </c>
      <c r="B1371" s="1">
        <v>20</v>
      </c>
      <c r="C1371" s="1" t="s">
        <v>2473</v>
      </c>
      <c r="D1371" s="1">
        <v>209</v>
      </c>
      <c r="E1371" s="1" t="str">
        <f t="shared" si="143"/>
        <v>20209</v>
      </c>
      <c r="F1371" s="1" t="s">
        <v>1928</v>
      </c>
      <c r="G1371" s="3">
        <v>3086</v>
      </c>
    </row>
    <row r="1372" spans="1:7" x14ac:dyDescent="0.2">
      <c r="A1372" s="1" t="s">
        <v>2446</v>
      </c>
      <c r="B1372" s="1">
        <v>20</v>
      </c>
      <c r="C1372" s="1" t="s">
        <v>2089</v>
      </c>
      <c r="D1372" s="1">
        <v>23</v>
      </c>
      <c r="E1372" s="1" t="str">
        <f t="shared" si="143"/>
        <v>20023</v>
      </c>
      <c r="F1372" s="1" t="s">
        <v>1928</v>
      </c>
      <c r="G1372" s="3">
        <v>60480</v>
      </c>
    </row>
    <row r="1373" spans="1:7" x14ac:dyDescent="0.2">
      <c r="A1373" s="1" t="s">
        <v>2446</v>
      </c>
      <c r="B1373" s="1">
        <v>20</v>
      </c>
      <c r="C1373" s="1" t="s">
        <v>2089</v>
      </c>
      <c r="D1373" s="1">
        <v>23</v>
      </c>
      <c r="E1373" s="1" t="str">
        <f t="shared" si="143"/>
        <v>20023</v>
      </c>
      <c r="F1373" s="1" t="s">
        <v>1929</v>
      </c>
      <c r="G1373" s="3">
        <v>1490</v>
      </c>
    </row>
    <row r="1374" spans="1:7" x14ac:dyDescent="0.2">
      <c r="A1374" s="1" t="s">
        <v>2446</v>
      </c>
      <c r="B1374" s="1">
        <v>20</v>
      </c>
      <c r="C1374" s="1" t="s">
        <v>2253</v>
      </c>
      <c r="D1374" s="1">
        <v>39</v>
      </c>
      <c r="E1374" s="1" t="str">
        <f t="shared" ref="E1374:E1382" si="144" xml:space="preserve"> TEXT(B1374,"00") &amp;TEXT(D1374,"000")</f>
        <v>20039</v>
      </c>
      <c r="F1374" s="1" t="s">
        <v>1928</v>
      </c>
      <c r="G1374" s="3">
        <v>72367</v>
      </c>
    </row>
    <row r="1375" spans="1:7" x14ac:dyDescent="0.2">
      <c r="A1375" s="1" t="s">
        <v>2446</v>
      </c>
      <c r="B1375" s="1">
        <v>20</v>
      </c>
      <c r="C1375" s="1" t="s">
        <v>2253</v>
      </c>
      <c r="D1375" s="1">
        <v>39</v>
      </c>
      <c r="E1375" s="1" t="str">
        <f t="shared" si="144"/>
        <v>20039</v>
      </c>
      <c r="F1375" s="1" t="s">
        <v>1929</v>
      </c>
      <c r="G1375" s="1">
        <v>585</v>
      </c>
    </row>
    <row r="1376" spans="1:7" x14ac:dyDescent="0.2">
      <c r="A1376" s="1" t="s">
        <v>2446</v>
      </c>
      <c r="B1376" s="1">
        <v>20</v>
      </c>
      <c r="C1376" s="1" t="s">
        <v>2005</v>
      </c>
      <c r="D1376" s="1">
        <v>65</v>
      </c>
      <c r="E1376" s="1" t="str">
        <f t="shared" si="144"/>
        <v>20065</v>
      </c>
      <c r="F1376" s="1" t="s">
        <v>1928</v>
      </c>
      <c r="G1376" s="3">
        <v>49663</v>
      </c>
    </row>
    <row r="1377" spans="1:7" x14ac:dyDescent="0.2">
      <c r="A1377" s="1" t="s">
        <v>2446</v>
      </c>
      <c r="B1377" s="1">
        <v>20</v>
      </c>
      <c r="C1377" s="1" t="s">
        <v>2005</v>
      </c>
      <c r="D1377" s="1">
        <v>65</v>
      </c>
      <c r="E1377" s="1" t="str">
        <f t="shared" si="144"/>
        <v>20065</v>
      </c>
      <c r="F1377" s="1" t="s">
        <v>1929</v>
      </c>
      <c r="G1377" s="1">
        <v>542</v>
      </c>
    </row>
    <row r="1378" spans="1:7" x14ac:dyDescent="0.2">
      <c r="A1378" s="1" t="s">
        <v>2446</v>
      </c>
      <c r="B1378" s="1">
        <v>20</v>
      </c>
      <c r="C1378" s="1" t="s">
        <v>2474</v>
      </c>
      <c r="D1378" s="1">
        <v>137</v>
      </c>
      <c r="E1378" s="1" t="str">
        <f t="shared" si="144"/>
        <v>20137</v>
      </c>
      <c r="F1378" s="1" t="s">
        <v>1928</v>
      </c>
      <c r="G1378" s="3">
        <v>113387</v>
      </c>
    </row>
    <row r="1379" spans="1:7" x14ac:dyDescent="0.2">
      <c r="A1379" s="1" t="s">
        <v>2446</v>
      </c>
      <c r="B1379" s="1">
        <v>20</v>
      </c>
      <c r="C1379" s="1" t="s">
        <v>2474</v>
      </c>
      <c r="D1379" s="1">
        <v>137</v>
      </c>
      <c r="E1379" s="1" t="str">
        <f t="shared" si="144"/>
        <v>20137</v>
      </c>
      <c r="F1379" s="1" t="s">
        <v>1929</v>
      </c>
      <c r="G1379" s="1">
        <v>186</v>
      </c>
    </row>
    <row r="1380" spans="1:7" x14ac:dyDescent="0.2">
      <c r="A1380" s="1" t="s">
        <v>2446</v>
      </c>
      <c r="B1380" s="1">
        <v>20</v>
      </c>
      <c r="C1380" s="1" t="s">
        <v>2475</v>
      </c>
      <c r="D1380" s="1">
        <v>153</v>
      </c>
      <c r="E1380" s="1" t="str">
        <f t="shared" si="144"/>
        <v>20153</v>
      </c>
      <c r="F1380" s="1" t="s">
        <v>1928</v>
      </c>
      <c r="G1380" s="3">
        <v>86062</v>
      </c>
    </row>
    <row r="1381" spans="1:7" x14ac:dyDescent="0.2">
      <c r="A1381" s="1" t="s">
        <v>2446</v>
      </c>
      <c r="B1381" s="1">
        <v>20</v>
      </c>
      <c r="C1381" s="1" t="s">
        <v>2475</v>
      </c>
      <c r="D1381" s="1">
        <v>153</v>
      </c>
      <c r="E1381" s="1" t="str">
        <f t="shared" si="144"/>
        <v>20153</v>
      </c>
      <c r="F1381" s="1" t="s">
        <v>1929</v>
      </c>
      <c r="G1381" s="3">
        <v>1460</v>
      </c>
    </row>
    <row r="1382" spans="1:7" x14ac:dyDescent="0.2">
      <c r="A1382" s="1" t="s">
        <v>2446</v>
      </c>
      <c r="B1382" s="1">
        <v>20</v>
      </c>
      <c r="C1382" s="1" t="s">
        <v>2476</v>
      </c>
      <c r="D1382" s="1">
        <v>179</v>
      </c>
      <c r="E1382" s="1" t="str">
        <f t="shared" si="144"/>
        <v>20179</v>
      </c>
      <c r="F1382" s="1" t="s">
        <v>1928</v>
      </c>
      <c r="G1382" s="3">
        <v>150093</v>
      </c>
    </row>
    <row r="1383" spans="1:7" x14ac:dyDescent="0.2">
      <c r="A1383" s="1" t="s">
        <v>2446</v>
      </c>
      <c r="B1383" s="1">
        <v>20</v>
      </c>
      <c r="C1383" s="1" t="s">
        <v>2476</v>
      </c>
      <c r="D1383" s="1">
        <v>179</v>
      </c>
      <c r="E1383" s="1" t="str">
        <f t="shared" ref="E1383:E1390" si="145" xml:space="preserve"> TEXT(B1383,"00") &amp;TEXT(D1383,"000")</f>
        <v>20179</v>
      </c>
      <c r="F1383" s="1" t="s">
        <v>1929</v>
      </c>
      <c r="G1383" s="3">
        <v>5863</v>
      </c>
    </row>
    <row r="1384" spans="1:7" x14ac:dyDescent="0.2">
      <c r="A1384" s="1" t="s">
        <v>2446</v>
      </c>
      <c r="B1384" s="1">
        <v>20</v>
      </c>
      <c r="C1384" s="1" t="s">
        <v>2477</v>
      </c>
      <c r="D1384" s="1">
        <v>181</v>
      </c>
      <c r="E1384" s="1" t="str">
        <f t="shared" si="145"/>
        <v>20181</v>
      </c>
      <c r="F1384" s="1" t="s">
        <v>1928</v>
      </c>
      <c r="G1384" s="3">
        <v>140580</v>
      </c>
    </row>
    <row r="1385" spans="1:7" x14ac:dyDescent="0.2">
      <c r="A1385" s="1" t="s">
        <v>2446</v>
      </c>
      <c r="B1385" s="1">
        <v>20</v>
      </c>
      <c r="C1385" s="1" t="s">
        <v>2477</v>
      </c>
      <c r="D1385" s="1">
        <v>181</v>
      </c>
      <c r="E1385" s="1" t="str">
        <f t="shared" si="145"/>
        <v>20181</v>
      </c>
      <c r="F1385" s="1" t="s">
        <v>1929</v>
      </c>
      <c r="G1385" s="1">
        <v>0</v>
      </c>
    </row>
    <row r="1386" spans="1:7" x14ac:dyDescent="0.2">
      <c r="A1386" s="1" t="s">
        <v>2446</v>
      </c>
      <c r="B1386" s="1">
        <v>20</v>
      </c>
      <c r="C1386" s="1" t="s">
        <v>2261</v>
      </c>
      <c r="D1386" s="1">
        <v>193</v>
      </c>
      <c r="E1386" s="1" t="str">
        <f t="shared" si="145"/>
        <v>20193</v>
      </c>
      <c r="F1386" s="1" t="s">
        <v>1928</v>
      </c>
      <c r="G1386" s="3">
        <v>226689</v>
      </c>
    </row>
    <row r="1387" spans="1:7" x14ac:dyDescent="0.2">
      <c r="A1387" s="1" t="s">
        <v>2446</v>
      </c>
      <c r="B1387" s="1">
        <v>20</v>
      </c>
      <c r="C1387" s="1" t="s">
        <v>2261</v>
      </c>
      <c r="D1387" s="1">
        <v>193</v>
      </c>
      <c r="E1387" s="1" t="str">
        <f t="shared" si="145"/>
        <v>20193</v>
      </c>
      <c r="F1387" s="1" t="s">
        <v>1929</v>
      </c>
      <c r="G1387" s="3">
        <v>3256</v>
      </c>
    </row>
    <row r="1388" spans="1:7" x14ac:dyDescent="0.2">
      <c r="A1388" s="1" t="s">
        <v>2446</v>
      </c>
      <c r="B1388" s="1">
        <v>20</v>
      </c>
      <c r="C1388" s="1" t="s">
        <v>2478</v>
      </c>
      <c r="D1388" s="1">
        <v>7</v>
      </c>
      <c r="E1388" s="1" t="str">
        <f t="shared" si="145"/>
        <v>20007</v>
      </c>
      <c r="F1388" s="1" t="s">
        <v>1928</v>
      </c>
      <c r="G1388" s="3">
        <v>9459</v>
      </c>
    </row>
    <row r="1389" spans="1:7" x14ac:dyDescent="0.2">
      <c r="A1389" s="1" t="s">
        <v>2446</v>
      </c>
      <c r="B1389" s="1">
        <v>20</v>
      </c>
      <c r="C1389" s="1" t="s">
        <v>2478</v>
      </c>
      <c r="D1389" s="1">
        <v>7</v>
      </c>
      <c r="E1389" s="1" t="str">
        <f t="shared" si="145"/>
        <v>20007</v>
      </c>
      <c r="F1389" s="1" t="s">
        <v>1929</v>
      </c>
      <c r="G1389" s="1">
        <v>603</v>
      </c>
    </row>
    <row r="1390" spans="1:7" x14ac:dyDescent="0.2">
      <c r="A1390" s="1" t="s">
        <v>2446</v>
      </c>
      <c r="B1390" s="1">
        <v>20</v>
      </c>
      <c r="C1390" s="1" t="s">
        <v>2479</v>
      </c>
      <c r="D1390" s="1">
        <v>33</v>
      </c>
      <c r="E1390" s="1" t="str">
        <f t="shared" si="145"/>
        <v>20033</v>
      </c>
      <c r="F1390" s="1" t="s">
        <v>1928</v>
      </c>
      <c r="G1390" s="3">
        <v>2359</v>
      </c>
    </row>
    <row r="1391" spans="1:7" x14ac:dyDescent="0.2">
      <c r="A1391" s="1" t="s">
        <v>2446</v>
      </c>
      <c r="B1391" s="1">
        <v>20</v>
      </c>
      <c r="C1391" s="1" t="s">
        <v>2479</v>
      </c>
      <c r="D1391" s="1">
        <v>33</v>
      </c>
      <c r="E1391" s="1" t="str">
        <f t="shared" ref="E1391:E1399" si="146" xml:space="preserve"> TEXT(B1391,"00") &amp;TEXT(D1391,"000")</f>
        <v>20033</v>
      </c>
      <c r="F1391" s="1" t="s">
        <v>1929</v>
      </c>
      <c r="G1391" s="1">
        <v>0</v>
      </c>
    </row>
    <row r="1392" spans="1:7" x14ac:dyDescent="0.2">
      <c r="A1392" s="1" t="s">
        <v>2446</v>
      </c>
      <c r="B1392" s="1">
        <v>20</v>
      </c>
      <c r="C1392" s="1" t="s">
        <v>2331</v>
      </c>
      <c r="D1392" s="1">
        <v>47</v>
      </c>
      <c r="E1392" s="1" t="str">
        <f t="shared" si="146"/>
        <v>20047</v>
      </c>
      <c r="F1392" s="1" t="s">
        <v>1928</v>
      </c>
      <c r="G1392" s="3">
        <v>55709</v>
      </c>
    </row>
    <row r="1393" spans="1:7" x14ac:dyDescent="0.2">
      <c r="A1393" s="1" t="s">
        <v>2446</v>
      </c>
      <c r="B1393" s="1">
        <v>20</v>
      </c>
      <c r="C1393" s="1" t="s">
        <v>2331</v>
      </c>
      <c r="D1393" s="1">
        <v>47</v>
      </c>
      <c r="E1393" s="1" t="str">
        <f t="shared" si="146"/>
        <v>20047</v>
      </c>
      <c r="F1393" s="1" t="s">
        <v>1929</v>
      </c>
      <c r="G1393" s="3">
        <v>1467</v>
      </c>
    </row>
    <row r="1394" spans="1:7" x14ac:dyDescent="0.2">
      <c r="A1394" s="1" t="s">
        <v>2446</v>
      </c>
      <c r="B1394" s="1">
        <v>20</v>
      </c>
      <c r="C1394" s="1" t="s">
        <v>2480</v>
      </c>
      <c r="D1394" s="1">
        <v>77</v>
      </c>
      <c r="E1394" s="1" t="str">
        <f t="shared" si="146"/>
        <v>20077</v>
      </c>
      <c r="F1394" s="1" t="s">
        <v>1928</v>
      </c>
      <c r="G1394" s="3">
        <v>3089</v>
      </c>
    </row>
    <row r="1395" spans="1:7" x14ac:dyDescent="0.2">
      <c r="A1395" s="1" t="s">
        <v>2446</v>
      </c>
      <c r="B1395" s="1">
        <v>20</v>
      </c>
      <c r="C1395" s="1" t="s">
        <v>2480</v>
      </c>
      <c r="D1395" s="1">
        <v>77</v>
      </c>
      <c r="E1395" s="1" t="str">
        <f t="shared" si="146"/>
        <v>20077</v>
      </c>
      <c r="F1395" s="1" t="s">
        <v>1929</v>
      </c>
      <c r="G1395" s="1">
        <v>583</v>
      </c>
    </row>
    <row r="1396" spans="1:7" x14ac:dyDescent="0.2">
      <c r="A1396" s="1" t="s">
        <v>2446</v>
      </c>
      <c r="B1396" s="1">
        <v>20</v>
      </c>
      <c r="C1396" s="1" t="s">
        <v>2481</v>
      </c>
      <c r="D1396" s="1">
        <v>79</v>
      </c>
      <c r="E1396" s="1" t="str">
        <f t="shared" si="146"/>
        <v>20079</v>
      </c>
      <c r="F1396" s="1" t="s">
        <v>1928</v>
      </c>
      <c r="G1396" s="3">
        <v>73010</v>
      </c>
    </row>
    <row r="1397" spans="1:7" x14ac:dyDescent="0.2">
      <c r="A1397" s="1" t="s">
        <v>2446</v>
      </c>
      <c r="B1397" s="1">
        <v>20</v>
      </c>
      <c r="C1397" s="1" t="s">
        <v>2481</v>
      </c>
      <c r="D1397" s="1">
        <v>79</v>
      </c>
      <c r="E1397" s="1" t="str">
        <f t="shared" si="146"/>
        <v>20079</v>
      </c>
      <c r="F1397" s="1" t="s">
        <v>1929</v>
      </c>
      <c r="G1397" s="3">
        <v>1522</v>
      </c>
    </row>
    <row r="1398" spans="1:7" x14ac:dyDescent="0.2">
      <c r="A1398" s="1" t="s">
        <v>2446</v>
      </c>
      <c r="B1398" s="1">
        <v>20</v>
      </c>
      <c r="C1398" s="1" t="s">
        <v>2482</v>
      </c>
      <c r="D1398" s="1">
        <v>95</v>
      </c>
      <c r="E1398" s="1" t="str">
        <f t="shared" si="146"/>
        <v>20095</v>
      </c>
      <c r="F1398" s="1" t="s">
        <v>1928</v>
      </c>
      <c r="G1398" s="3">
        <v>10726</v>
      </c>
    </row>
    <row r="1399" spans="1:7" x14ac:dyDescent="0.2">
      <c r="A1399" s="1" t="s">
        <v>2446</v>
      </c>
      <c r="B1399" s="1">
        <v>20</v>
      </c>
      <c r="C1399" s="1" t="s">
        <v>2482</v>
      </c>
      <c r="D1399" s="1">
        <v>95</v>
      </c>
      <c r="E1399" s="1" t="str">
        <f t="shared" si="146"/>
        <v>20095</v>
      </c>
      <c r="F1399" s="1" t="s">
        <v>1929</v>
      </c>
      <c r="G1399" s="1">
        <v>323</v>
      </c>
    </row>
    <row r="1400" spans="1:7" x14ac:dyDescent="0.2">
      <c r="A1400" s="1" t="s">
        <v>2446</v>
      </c>
      <c r="B1400" s="1">
        <v>20</v>
      </c>
      <c r="C1400" s="1" t="s">
        <v>2092</v>
      </c>
      <c r="D1400" s="1">
        <v>97</v>
      </c>
      <c r="E1400" s="1" t="str">
        <f t="shared" ref="E1400:E1407" si="147" xml:space="preserve"> TEXT(B1400,"00") &amp;TEXT(D1400,"000")</f>
        <v>20097</v>
      </c>
      <c r="F1400" s="1" t="s">
        <v>1928</v>
      </c>
      <c r="G1400" s="3">
        <v>29583</v>
      </c>
    </row>
    <row r="1401" spans="1:7" x14ac:dyDescent="0.2">
      <c r="A1401" s="1" t="s">
        <v>2446</v>
      </c>
      <c r="B1401" s="1">
        <v>20</v>
      </c>
      <c r="C1401" s="1" t="s">
        <v>2092</v>
      </c>
      <c r="D1401" s="1">
        <v>97</v>
      </c>
      <c r="E1401" s="1" t="str">
        <f t="shared" si="147"/>
        <v>20097</v>
      </c>
      <c r="F1401" s="1" t="s">
        <v>1929</v>
      </c>
      <c r="G1401" s="1">
        <v>992</v>
      </c>
    </row>
    <row r="1402" spans="1:7" x14ac:dyDescent="0.2">
      <c r="A1402" s="1" t="s">
        <v>2446</v>
      </c>
      <c r="B1402" s="1">
        <v>20</v>
      </c>
      <c r="C1402" s="1" t="s">
        <v>2483</v>
      </c>
      <c r="D1402" s="1">
        <v>145</v>
      </c>
      <c r="E1402" s="1" t="str">
        <f t="shared" si="147"/>
        <v>20145</v>
      </c>
      <c r="F1402" s="1" t="s">
        <v>1928</v>
      </c>
      <c r="G1402" s="3">
        <v>51765</v>
      </c>
    </row>
    <row r="1403" spans="1:7" x14ac:dyDescent="0.2">
      <c r="A1403" s="1" t="s">
        <v>2446</v>
      </c>
      <c r="B1403" s="1">
        <v>20</v>
      </c>
      <c r="C1403" s="1" t="s">
        <v>2483</v>
      </c>
      <c r="D1403" s="1">
        <v>145</v>
      </c>
      <c r="E1403" s="1" t="str">
        <f t="shared" si="147"/>
        <v>20145</v>
      </c>
      <c r="F1403" s="1" t="s">
        <v>1929</v>
      </c>
      <c r="G1403" s="1">
        <v>0</v>
      </c>
    </row>
    <row r="1404" spans="1:7" x14ac:dyDescent="0.2">
      <c r="A1404" s="1" t="s">
        <v>2446</v>
      </c>
      <c r="B1404" s="1">
        <v>20</v>
      </c>
      <c r="C1404" s="1" t="s">
        <v>2484</v>
      </c>
      <c r="D1404" s="1">
        <v>151</v>
      </c>
      <c r="E1404" s="1" t="str">
        <f t="shared" si="147"/>
        <v>20151</v>
      </c>
      <c r="F1404" s="1" t="s">
        <v>1928</v>
      </c>
      <c r="G1404" s="3">
        <v>49738</v>
      </c>
    </row>
    <row r="1405" spans="1:7" x14ac:dyDescent="0.2">
      <c r="A1405" s="1" t="s">
        <v>2446</v>
      </c>
      <c r="B1405" s="1">
        <v>20</v>
      </c>
      <c r="C1405" s="1" t="s">
        <v>2484</v>
      </c>
      <c r="D1405" s="1">
        <v>151</v>
      </c>
      <c r="E1405" s="1" t="str">
        <f t="shared" si="147"/>
        <v>20151</v>
      </c>
      <c r="F1405" s="1" t="s">
        <v>1929</v>
      </c>
      <c r="G1405" s="1">
        <v>631</v>
      </c>
    </row>
    <row r="1406" spans="1:7" x14ac:dyDescent="0.2">
      <c r="A1406" s="1" t="s">
        <v>2446</v>
      </c>
      <c r="B1406" s="1">
        <v>20</v>
      </c>
      <c r="C1406" s="1" t="s">
        <v>2485</v>
      </c>
      <c r="D1406" s="1">
        <v>155</v>
      </c>
      <c r="E1406" s="1" t="str">
        <f t="shared" si="147"/>
        <v>20155</v>
      </c>
      <c r="F1406" s="1" t="s">
        <v>1928</v>
      </c>
      <c r="G1406" s="3">
        <v>47187</v>
      </c>
    </row>
    <row r="1407" spans="1:7" x14ac:dyDescent="0.2">
      <c r="A1407" s="1" t="s">
        <v>2446</v>
      </c>
      <c r="B1407" s="1">
        <v>20</v>
      </c>
      <c r="C1407" s="1" t="s">
        <v>2485</v>
      </c>
      <c r="D1407" s="1">
        <v>155</v>
      </c>
      <c r="E1407" s="1" t="str">
        <f t="shared" si="147"/>
        <v>20155</v>
      </c>
      <c r="F1407" s="1" t="s">
        <v>1929</v>
      </c>
      <c r="G1407" s="3">
        <v>4602</v>
      </c>
    </row>
    <row r="1408" spans="1:7" x14ac:dyDescent="0.2">
      <c r="A1408" s="1" t="s">
        <v>2446</v>
      </c>
      <c r="B1408" s="1">
        <v>20</v>
      </c>
      <c r="C1408" s="1" t="s">
        <v>2098</v>
      </c>
      <c r="D1408" s="1">
        <v>173</v>
      </c>
      <c r="E1408" s="1" t="str">
        <f t="shared" ref="E1408:E1415" si="148" xml:space="preserve"> TEXT(B1408,"00") &amp;TEXT(D1408,"000")</f>
        <v>20173</v>
      </c>
      <c r="F1408" s="1" t="s">
        <v>1928</v>
      </c>
      <c r="G1408" s="3">
        <v>50331</v>
      </c>
    </row>
    <row r="1409" spans="1:7" x14ac:dyDescent="0.2">
      <c r="A1409" s="1" t="s">
        <v>2446</v>
      </c>
      <c r="B1409" s="1">
        <v>20</v>
      </c>
      <c r="C1409" s="1" t="s">
        <v>2098</v>
      </c>
      <c r="D1409" s="1">
        <v>173</v>
      </c>
      <c r="E1409" s="1" t="str">
        <f t="shared" si="148"/>
        <v>20173</v>
      </c>
      <c r="F1409" s="1" t="s">
        <v>1929</v>
      </c>
      <c r="G1409" s="3">
        <v>2309</v>
      </c>
    </row>
    <row r="1410" spans="1:7" x14ac:dyDescent="0.2">
      <c r="A1410" s="1" t="s">
        <v>2446</v>
      </c>
      <c r="B1410" s="1">
        <v>20</v>
      </c>
      <c r="C1410" s="1" t="s">
        <v>2486</v>
      </c>
      <c r="D1410" s="1">
        <v>185</v>
      </c>
      <c r="E1410" s="1" t="str">
        <f t="shared" si="148"/>
        <v>20185</v>
      </c>
      <c r="F1410" s="1" t="s">
        <v>1928</v>
      </c>
      <c r="G1410" s="3">
        <v>68859</v>
      </c>
    </row>
    <row r="1411" spans="1:7" x14ac:dyDescent="0.2">
      <c r="A1411" s="1" t="s">
        <v>2446</v>
      </c>
      <c r="B1411" s="1">
        <v>20</v>
      </c>
      <c r="C1411" s="1" t="s">
        <v>2486</v>
      </c>
      <c r="D1411" s="1">
        <v>185</v>
      </c>
      <c r="E1411" s="1" t="str">
        <f t="shared" si="148"/>
        <v>20185</v>
      </c>
      <c r="F1411" s="1" t="s">
        <v>1929</v>
      </c>
      <c r="G1411" s="1">
        <v>385</v>
      </c>
    </row>
    <row r="1412" spans="1:7" x14ac:dyDescent="0.2">
      <c r="A1412" s="1" t="s">
        <v>2446</v>
      </c>
      <c r="B1412" s="1">
        <v>20</v>
      </c>
      <c r="C1412" s="1" t="s">
        <v>2487</v>
      </c>
      <c r="D1412" s="1">
        <v>191</v>
      </c>
      <c r="E1412" s="1" t="str">
        <f t="shared" si="148"/>
        <v>20191</v>
      </c>
      <c r="F1412" s="1" t="s">
        <v>1928</v>
      </c>
      <c r="G1412" s="3">
        <v>60434</v>
      </c>
    </row>
    <row r="1413" spans="1:7" x14ac:dyDescent="0.2">
      <c r="A1413" s="1" t="s">
        <v>2446</v>
      </c>
      <c r="B1413" s="1">
        <v>20</v>
      </c>
      <c r="C1413" s="1" t="s">
        <v>2487</v>
      </c>
      <c r="D1413" s="1">
        <v>191</v>
      </c>
      <c r="E1413" s="1" t="str">
        <f t="shared" si="148"/>
        <v>20191</v>
      </c>
      <c r="F1413" s="1" t="s">
        <v>1929</v>
      </c>
      <c r="G1413" s="3">
        <v>3382</v>
      </c>
    </row>
    <row r="1414" spans="1:7" x14ac:dyDescent="0.2">
      <c r="A1414" s="1" t="s">
        <v>2446</v>
      </c>
      <c r="B1414" s="1">
        <v>20</v>
      </c>
      <c r="C1414" s="1" t="s">
        <v>2368</v>
      </c>
      <c r="D1414" s="1">
        <v>1</v>
      </c>
      <c r="E1414" s="1" t="str">
        <f t="shared" si="148"/>
        <v>20001</v>
      </c>
      <c r="F1414" s="1" t="s">
        <v>1928</v>
      </c>
      <c r="G1414" s="3">
        <v>22714</v>
      </c>
    </row>
    <row r="1415" spans="1:7" x14ac:dyDescent="0.2">
      <c r="A1415" s="1" t="s">
        <v>2446</v>
      </c>
      <c r="B1415" s="1">
        <v>20</v>
      </c>
      <c r="C1415" s="1" t="s">
        <v>2488</v>
      </c>
      <c r="D1415" s="1">
        <v>11</v>
      </c>
      <c r="E1415" s="1" t="str">
        <f t="shared" si="148"/>
        <v>20011</v>
      </c>
      <c r="F1415" s="1" t="s">
        <v>1928</v>
      </c>
      <c r="G1415" s="3">
        <v>13888</v>
      </c>
    </row>
    <row r="1416" spans="1:7" x14ac:dyDescent="0.2">
      <c r="A1416" s="1" t="s">
        <v>2446</v>
      </c>
      <c r="B1416" s="1">
        <v>20</v>
      </c>
      <c r="C1416" s="1" t="s">
        <v>2488</v>
      </c>
      <c r="D1416" s="1">
        <v>11</v>
      </c>
      <c r="E1416" s="1" t="str">
        <f t="shared" ref="E1416:E1424" si="149" xml:space="preserve"> TEXT(B1416,"00") &amp;TEXT(D1416,"000")</f>
        <v>20011</v>
      </c>
      <c r="F1416" s="1" t="s">
        <v>1929</v>
      </c>
      <c r="G1416" s="1">
        <v>531</v>
      </c>
    </row>
    <row r="1417" spans="1:7" x14ac:dyDescent="0.2">
      <c r="A1417" s="1" t="s">
        <v>2446</v>
      </c>
      <c r="B1417" s="1">
        <v>20</v>
      </c>
      <c r="C1417" s="1" t="s">
        <v>1942</v>
      </c>
      <c r="D1417" s="1">
        <v>15</v>
      </c>
      <c r="E1417" s="1" t="str">
        <f t="shared" si="149"/>
        <v>20015</v>
      </c>
      <c r="F1417" s="1" t="s">
        <v>1928</v>
      </c>
      <c r="G1417" s="3">
        <v>85001</v>
      </c>
    </row>
    <row r="1418" spans="1:7" x14ac:dyDescent="0.2">
      <c r="A1418" s="1" t="s">
        <v>2446</v>
      </c>
      <c r="B1418" s="1">
        <v>20</v>
      </c>
      <c r="C1418" s="1" t="s">
        <v>1942</v>
      </c>
      <c r="D1418" s="1">
        <v>15</v>
      </c>
      <c r="E1418" s="1" t="str">
        <f t="shared" si="149"/>
        <v>20015</v>
      </c>
      <c r="F1418" s="1" t="s">
        <v>1929</v>
      </c>
      <c r="G1418" s="3">
        <v>5510</v>
      </c>
    </row>
    <row r="1419" spans="1:7" x14ac:dyDescent="0.2">
      <c r="A1419" s="1" t="s">
        <v>2446</v>
      </c>
      <c r="B1419" s="1">
        <v>20</v>
      </c>
      <c r="C1419" s="1" t="s">
        <v>2489</v>
      </c>
      <c r="D1419" s="1">
        <v>19</v>
      </c>
      <c r="E1419" s="1" t="str">
        <f t="shared" si="149"/>
        <v>20019</v>
      </c>
      <c r="F1419" s="1" t="s">
        <v>1928</v>
      </c>
      <c r="G1419" s="3">
        <v>3457</v>
      </c>
    </row>
    <row r="1420" spans="1:7" x14ac:dyDescent="0.2">
      <c r="A1420" s="1" t="s">
        <v>2446</v>
      </c>
      <c r="B1420" s="1">
        <v>20</v>
      </c>
      <c r="C1420" s="1" t="s">
        <v>1953</v>
      </c>
      <c r="D1420" s="1">
        <v>21</v>
      </c>
      <c r="E1420" s="1" t="str">
        <f t="shared" si="149"/>
        <v>20021</v>
      </c>
      <c r="F1420" s="1" t="s">
        <v>1928</v>
      </c>
      <c r="G1420" s="3">
        <v>71164</v>
      </c>
    </row>
    <row r="1421" spans="1:7" x14ac:dyDescent="0.2">
      <c r="A1421" s="1" t="s">
        <v>2446</v>
      </c>
      <c r="B1421" s="1">
        <v>20</v>
      </c>
      <c r="C1421" s="1" t="s">
        <v>1953</v>
      </c>
      <c r="D1421" s="1">
        <v>21</v>
      </c>
      <c r="E1421" s="1" t="str">
        <f t="shared" si="149"/>
        <v>20021</v>
      </c>
      <c r="F1421" s="1" t="s">
        <v>1929</v>
      </c>
      <c r="G1421" s="1">
        <v>140</v>
      </c>
    </row>
    <row r="1422" spans="1:7" x14ac:dyDescent="0.2">
      <c r="A1422" s="1" t="s">
        <v>2446</v>
      </c>
      <c r="B1422" s="1">
        <v>20</v>
      </c>
      <c r="C1422" s="1" t="s">
        <v>2490</v>
      </c>
      <c r="D1422" s="1">
        <v>35</v>
      </c>
      <c r="E1422" s="1" t="str">
        <f t="shared" si="149"/>
        <v>20035</v>
      </c>
      <c r="F1422" s="1" t="s">
        <v>1928</v>
      </c>
      <c r="G1422" s="3">
        <v>26296</v>
      </c>
    </row>
    <row r="1423" spans="1:7" x14ac:dyDescent="0.2">
      <c r="A1423" s="1" t="s">
        <v>2446</v>
      </c>
      <c r="B1423" s="1">
        <v>20</v>
      </c>
      <c r="C1423" s="1" t="s">
        <v>2490</v>
      </c>
      <c r="D1423" s="1">
        <v>35</v>
      </c>
      <c r="E1423" s="1" t="str">
        <f t="shared" si="149"/>
        <v>20035</v>
      </c>
      <c r="F1423" s="1" t="s">
        <v>1929</v>
      </c>
      <c r="G1423" s="1">
        <v>904</v>
      </c>
    </row>
    <row r="1424" spans="1:7" x14ac:dyDescent="0.2">
      <c r="A1424" s="1" t="s">
        <v>2446</v>
      </c>
      <c r="B1424" s="1">
        <v>20</v>
      </c>
      <c r="C1424" s="1" t="s">
        <v>2041</v>
      </c>
      <c r="D1424" s="1">
        <v>37</v>
      </c>
      <c r="E1424" s="1" t="str">
        <f t="shared" si="149"/>
        <v>20037</v>
      </c>
      <c r="F1424" s="1" t="s">
        <v>1928</v>
      </c>
      <c r="G1424" s="3">
        <v>55488</v>
      </c>
    </row>
    <row r="1425" spans="1:7" x14ac:dyDescent="0.2">
      <c r="A1425" s="1" t="s">
        <v>2446</v>
      </c>
      <c r="B1425" s="1">
        <v>20</v>
      </c>
      <c r="C1425" s="1" t="s">
        <v>2041</v>
      </c>
      <c r="D1425" s="1">
        <v>37</v>
      </c>
      <c r="E1425" s="1" t="str">
        <f t="shared" ref="E1425:E1434" si="150" xml:space="preserve"> TEXT(B1425,"00") &amp;TEXT(D1425,"000")</f>
        <v>20037</v>
      </c>
      <c r="F1425" s="1" t="s">
        <v>1929</v>
      </c>
      <c r="G1425" s="1">
        <v>216</v>
      </c>
    </row>
    <row r="1426" spans="1:7" x14ac:dyDescent="0.2">
      <c r="A1426" s="1" t="s">
        <v>2446</v>
      </c>
      <c r="B1426" s="1">
        <v>20</v>
      </c>
      <c r="C1426" s="1" t="s">
        <v>2491</v>
      </c>
      <c r="D1426" s="1">
        <v>49</v>
      </c>
      <c r="E1426" s="1" t="str">
        <f t="shared" si="150"/>
        <v>20049</v>
      </c>
      <c r="F1426" s="1" t="s">
        <v>1928</v>
      </c>
      <c r="G1426" s="3">
        <v>6157</v>
      </c>
    </row>
    <row r="1427" spans="1:7" x14ac:dyDescent="0.2">
      <c r="A1427" s="1" t="s">
        <v>2446</v>
      </c>
      <c r="B1427" s="1">
        <v>20</v>
      </c>
      <c r="C1427" s="1" t="s">
        <v>2492</v>
      </c>
      <c r="D1427" s="1">
        <v>73</v>
      </c>
      <c r="E1427" s="1" t="str">
        <f t="shared" si="150"/>
        <v>20073</v>
      </c>
      <c r="F1427" s="1" t="s">
        <v>1928</v>
      </c>
      <c r="G1427" s="3">
        <v>6869</v>
      </c>
    </row>
    <row r="1428" spans="1:7" x14ac:dyDescent="0.2">
      <c r="A1428" s="1" t="s">
        <v>2446</v>
      </c>
      <c r="B1428" s="1">
        <v>20</v>
      </c>
      <c r="C1428" s="1" t="s">
        <v>2492</v>
      </c>
      <c r="D1428" s="1">
        <v>73</v>
      </c>
      <c r="E1428" s="1" t="str">
        <f t="shared" si="150"/>
        <v>20073</v>
      </c>
      <c r="F1428" s="1" t="s">
        <v>1929</v>
      </c>
      <c r="G1428" s="3">
        <v>1778</v>
      </c>
    </row>
    <row r="1429" spans="1:7" x14ac:dyDescent="0.2">
      <c r="A1429" s="1" t="s">
        <v>2446</v>
      </c>
      <c r="B1429" s="1">
        <v>20</v>
      </c>
      <c r="C1429" s="1" t="s">
        <v>2493</v>
      </c>
      <c r="D1429" s="1">
        <v>99</v>
      </c>
      <c r="E1429" s="1" t="str">
        <f t="shared" si="150"/>
        <v>20099</v>
      </c>
      <c r="F1429" s="1" t="s">
        <v>1928</v>
      </c>
      <c r="G1429" s="3">
        <v>53655</v>
      </c>
    </row>
    <row r="1430" spans="1:7" x14ac:dyDescent="0.2">
      <c r="A1430" s="1" t="s">
        <v>2446</v>
      </c>
      <c r="B1430" s="1">
        <v>20</v>
      </c>
      <c r="C1430" s="1" t="s">
        <v>2493</v>
      </c>
      <c r="D1430" s="1">
        <v>99</v>
      </c>
      <c r="E1430" s="1" t="str">
        <f t="shared" si="150"/>
        <v>20099</v>
      </c>
      <c r="F1430" s="1" t="s">
        <v>1929</v>
      </c>
      <c r="G1430" s="1">
        <v>231</v>
      </c>
    </row>
    <row r="1431" spans="1:7" x14ac:dyDescent="0.2">
      <c r="A1431" s="1" t="s">
        <v>2446</v>
      </c>
      <c r="B1431" s="1">
        <v>20</v>
      </c>
      <c r="C1431" s="1" t="s">
        <v>1938</v>
      </c>
      <c r="D1431" s="1">
        <v>125</v>
      </c>
      <c r="E1431" s="1" t="str">
        <f t="shared" si="150"/>
        <v>20125</v>
      </c>
      <c r="F1431" s="1" t="s">
        <v>1928</v>
      </c>
      <c r="G1431" s="3">
        <v>44071</v>
      </c>
    </row>
    <row r="1432" spans="1:7" x14ac:dyDescent="0.2">
      <c r="A1432" s="1" t="s">
        <v>2446</v>
      </c>
      <c r="B1432" s="1">
        <v>20</v>
      </c>
      <c r="C1432" s="1" t="s">
        <v>1938</v>
      </c>
      <c r="D1432" s="1">
        <v>125</v>
      </c>
      <c r="E1432" s="1" t="str">
        <f t="shared" si="150"/>
        <v>20125</v>
      </c>
      <c r="F1432" s="1" t="s">
        <v>1929</v>
      </c>
      <c r="G1432" s="3">
        <v>1144</v>
      </c>
    </row>
    <row r="1433" spans="1:7" x14ac:dyDescent="0.2">
      <c r="A1433" s="1" t="s">
        <v>2446</v>
      </c>
      <c r="B1433" s="1">
        <v>20</v>
      </c>
      <c r="C1433" s="1" t="s">
        <v>2494</v>
      </c>
      <c r="D1433" s="1">
        <v>133</v>
      </c>
      <c r="E1433" s="1" t="str">
        <f t="shared" si="150"/>
        <v>20133</v>
      </c>
      <c r="F1433" s="1" t="s">
        <v>1928</v>
      </c>
      <c r="G1433" s="3">
        <v>46021</v>
      </c>
    </row>
    <row r="1434" spans="1:7" x14ac:dyDescent="0.2">
      <c r="A1434" s="1" t="s">
        <v>2446</v>
      </c>
      <c r="B1434" s="1">
        <v>20</v>
      </c>
      <c r="C1434" s="1" t="s">
        <v>2494</v>
      </c>
      <c r="D1434" s="1">
        <v>133</v>
      </c>
      <c r="E1434" s="1" t="str">
        <f t="shared" si="150"/>
        <v>20133</v>
      </c>
      <c r="F1434" s="1" t="s">
        <v>1929</v>
      </c>
      <c r="G1434" s="1">
        <v>0</v>
      </c>
    </row>
    <row r="1435" spans="1:7" x14ac:dyDescent="0.2">
      <c r="A1435" s="1" t="s">
        <v>2446</v>
      </c>
      <c r="B1435" s="1">
        <v>20</v>
      </c>
      <c r="C1435" s="1" t="s">
        <v>2495</v>
      </c>
      <c r="D1435" s="1">
        <v>205</v>
      </c>
      <c r="E1435" s="1" t="str">
        <f t="shared" ref="E1435:E1443" si="151" xml:space="preserve"> TEXT(B1435,"00") &amp;TEXT(D1435,"000")</f>
        <v>20205</v>
      </c>
      <c r="F1435" s="1" t="s">
        <v>1928</v>
      </c>
      <c r="G1435" s="3">
        <v>43438</v>
      </c>
    </row>
    <row r="1436" spans="1:7" x14ac:dyDescent="0.2">
      <c r="A1436" s="1" t="s">
        <v>2446</v>
      </c>
      <c r="B1436" s="1">
        <v>20</v>
      </c>
      <c r="C1436" s="1" t="s">
        <v>2495</v>
      </c>
      <c r="D1436" s="1">
        <v>205</v>
      </c>
      <c r="E1436" s="1" t="str">
        <f t="shared" si="151"/>
        <v>20205</v>
      </c>
      <c r="F1436" s="1" t="s">
        <v>1929</v>
      </c>
      <c r="G1436" s="1">
        <v>0</v>
      </c>
    </row>
    <row r="1437" spans="1:7" x14ac:dyDescent="0.2">
      <c r="A1437" s="1" t="s">
        <v>2446</v>
      </c>
      <c r="B1437" s="1">
        <v>20</v>
      </c>
      <c r="C1437" s="1" t="s">
        <v>2496</v>
      </c>
      <c r="D1437" s="1">
        <v>207</v>
      </c>
      <c r="E1437" s="1" t="str">
        <f t="shared" si="151"/>
        <v>20207</v>
      </c>
      <c r="F1437" s="1" t="s">
        <v>1928</v>
      </c>
      <c r="G1437" s="3">
        <v>25269</v>
      </c>
    </row>
    <row r="1438" spans="1:7" x14ac:dyDescent="0.2">
      <c r="A1438" s="1" t="s">
        <v>2446</v>
      </c>
      <c r="B1438" s="1">
        <v>20</v>
      </c>
      <c r="C1438" s="1" t="s">
        <v>2496</v>
      </c>
      <c r="D1438" s="1">
        <v>207</v>
      </c>
      <c r="E1438" s="1" t="str">
        <f t="shared" si="151"/>
        <v>20207</v>
      </c>
      <c r="F1438" s="1" t="s">
        <v>1929</v>
      </c>
      <c r="G1438" s="1">
        <v>923</v>
      </c>
    </row>
    <row r="1439" spans="1:7" x14ac:dyDescent="0.2">
      <c r="A1439" s="1" t="s">
        <v>2446</v>
      </c>
      <c r="B1439" s="1">
        <v>20</v>
      </c>
      <c r="C1439" s="1" t="s">
        <v>2032</v>
      </c>
      <c r="D1439" s="1">
        <v>25</v>
      </c>
      <c r="E1439" s="1" t="str">
        <f t="shared" si="151"/>
        <v>20025</v>
      </c>
      <c r="F1439" s="1" t="s">
        <v>1928</v>
      </c>
      <c r="G1439" s="3">
        <v>1577</v>
      </c>
    </row>
    <row r="1440" spans="1:7" x14ac:dyDescent="0.2">
      <c r="A1440" s="1" t="s">
        <v>2446</v>
      </c>
      <c r="B1440" s="1">
        <v>20</v>
      </c>
      <c r="C1440" s="1" t="s">
        <v>2032</v>
      </c>
      <c r="D1440" s="1">
        <v>25</v>
      </c>
      <c r="E1440" s="1" t="str">
        <f t="shared" si="151"/>
        <v>20025</v>
      </c>
      <c r="F1440" s="1" t="s">
        <v>1929</v>
      </c>
      <c r="G1440" s="1">
        <v>0</v>
      </c>
    </row>
    <row r="1441" spans="1:7" x14ac:dyDescent="0.2">
      <c r="A1441" s="1" t="s">
        <v>2446</v>
      </c>
      <c r="B1441" s="1">
        <v>20</v>
      </c>
      <c r="C1441" s="1" t="s">
        <v>2497</v>
      </c>
      <c r="D1441" s="1">
        <v>55</v>
      </c>
      <c r="E1441" s="1" t="str">
        <f t="shared" si="151"/>
        <v>20055</v>
      </c>
      <c r="F1441" s="1" t="s">
        <v>1928</v>
      </c>
      <c r="G1441" s="3">
        <v>137438</v>
      </c>
    </row>
    <row r="1442" spans="1:7" x14ac:dyDescent="0.2">
      <c r="A1442" s="1" t="s">
        <v>2446</v>
      </c>
      <c r="B1442" s="1">
        <v>20</v>
      </c>
      <c r="C1442" s="1" t="s">
        <v>2497</v>
      </c>
      <c r="D1442" s="1">
        <v>55</v>
      </c>
      <c r="E1442" s="1" t="str">
        <f t="shared" si="151"/>
        <v>20055</v>
      </c>
      <c r="F1442" s="1" t="s">
        <v>1929</v>
      </c>
      <c r="G1442" s="3">
        <v>3765</v>
      </c>
    </row>
    <row r="1443" spans="1:7" x14ac:dyDescent="0.2">
      <c r="A1443" s="1" t="s">
        <v>2446</v>
      </c>
      <c r="B1443" s="1">
        <v>20</v>
      </c>
      <c r="C1443" s="1" t="s">
        <v>2305</v>
      </c>
      <c r="D1443" s="1">
        <v>57</v>
      </c>
      <c r="E1443" s="1" t="str">
        <f t="shared" si="151"/>
        <v>20057</v>
      </c>
      <c r="F1443" s="1" t="s">
        <v>1928</v>
      </c>
      <c r="G1443" s="3">
        <v>49151</v>
      </c>
    </row>
    <row r="1444" spans="1:7" x14ac:dyDescent="0.2">
      <c r="A1444" s="1" t="s">
        <v>2446</v>
      </c>
      <c r="B1444" s="1">
        <v>20</v>
      </c>
      <c r="C1444" s="1" t="s">
        <v>2305</v>
      </c>
      <c r="D1444" s="1">
        <v>57</v>
      </c>
      <c r="E1444" s="1" t="str">
        <f t="shared" ref="E1444:E1451" si="152" xml:space="preserve"> TEXT(B1444,"00") &amp;TEXT(D1444,"000")</f>
        <v>20057</v>
      </c>
      <c r="F1444" s="1" t="s">
        <v>1929</v>
      </c>
      <c r="G1444" s="3">
        <v>2059</v>
      </c>
    </row>
    <row r="1445" spans="1:7" x14ac:dyDescent="0.2">
      <c r="A1445" s="1" t="s">
        <v>2446</v>
      </c>
      <c r="B1445" s="1">
        <v>20</v>
      </c>
      <c r="C1445" s="1" t="s">
        <v>2357</v>
      </c>
      <c r="D1445" s="1">
        <v>67</v>
      </c>
      <c r="E1445" s="1" t="str">
        <f t="shared" si="152"/>
        <v>20067</v>
      </c>
      <c r="F1445" s="1" t="s">
        <v>1928</v>
      </c>
      <c r="G1445" s="3">
        <v>81005</v>
      </c>
    </row>
    <row r="1446" spans="1:7" x14ac:dyDescent="0.2">
      <c r="A1446" s="1" t="s">
        <v>2446</v>
      </c>
      <c r="B1446" s="1">
        <v>20</v>
      </c>
      <c r="C1446" s="1" t="s">
        <v>2357</v>
      </c>
      <c r="D1446" s="1">
        <v>67</v>
      </c>
      <c r="E1446" s="1" t="str">
        <f t="shared" si="152"/>
        <v>20067</v>
      </c>
      <c r="F1446" s="1" t="s">
        <v>1929</v>
      </c>
      <c r="G1446" s="3">
        <v>4415</v>
      </c>
    </row>
    <row r="1447" spans="1:7" x14ac:dyDescent="0.2">
      <c r="A1447" s="1" t="s">
        <v>2446</v>
      </c>
      <c r="B1447" s="1">
        <v>20</v>
      </c>
      <c r="C1447" s="1" t="s">
        <v>2498</v>
      </c>
      <c r="D1447" s="1">
        <v>69</v>
      </c>
      <c r="E1447" s="1" t="str">
        <f t="shared" si="152"/>
        <v>20069</v>
      </c>
      <c r="F1447" s="1" t="s">
        <v>1928</v>
      </c>
      <c r="G1447" s="3">
        <v>84825</v>
      </c>
    </row>
    <row r="1448" spans="1:7" x14ac:dyDescent="0.2">
      <c r="A1448" s="1" t="s">
        <v>2446</v>
      </c>
      <c r="B1448" s="1">
        <v>20</v>
      </c>
      <c r="C1448" s="1" t="s">
        <v>2498</v>
      </c>
      <c r="D1448" s="1">
        <v>69</v>
      </c>
      <c r="E1448" s="1" t="str">
        <f t="shared" si="152"/>
        <v>20069</v>
      </c>
      <c r="F1448" s="1" t="s">
        <v>1929</v>
      </c>
      <c r="G1448" s="3">
        <v>5546</v>
      </c>
    </row>
    <row r="1449" spans="1:7" x14ac:dyDescent="0.2">
      <c r="A1449" s="1" t="s">
        <v>2446</v>
      </c>
      <c r="B1449" s="1">
        <v>20</v>
      </c>
      <c r="C1449" s="1" t="s">
        <v>2151</v>
      </c>
      <c r="D1449" s="1">
        <v>75</v>
      </c>
      <c r="E1449" s="1" t="str">
        <f t="shared" si="152"/>
        <v>20075</v>
      </c>
      <c r="F1449" s="1" t="s">
        <v>1928</v>
      </c>
      <c r="G1449" s="3">
        <v>15150</v>
      </c>
    </row>
    <row r="1450" spans="1:7" x14ac:dyDescent="0.2">
      <c r="A1450" s="1" t="s">
        <v>2446</v>
      </c>
      <c r="B1450" s="1">
        <v>20</v>
      </c>
      <c r="C1450" s="1" t="s">
        <v>2151</v>
      </c>
      <c r="D1450" s="1">
        <v>75</v>
      </c>
      <c r="E1450" s="1" t="str">
        <f t="shared" si="152"/>
        <v>20075</v>
      </c>
      <c r="F1450" s="1" t="s">
        <v>1929</v>
      </c>
      <c r="G1450" s="3">
        <v>5148</v>
      </c>
    </row>
    <row r="1451" spans="1:7" x14ac:dyDescent="0.2">
      <c r="A1451" s="1" t="s">
        <v>2446</v>
      </c>
      <c r="B1451" s="1">
        <v>20</v>
      </c>
      <c r="C1451" s="1" t="s">
        <v>2499</v>
      </c>
      <c r="D1451" s="1">
        <v>81</v>
      </c>
      <c r="E1451" s="1" t="str">
        <f t="shared" si="152"/>
        <v>20081</v>
      </c>
      <c r="F1451" s="1" t="s">
        <v>1928</v>
      </c>
      <c r="G1451" s="3">
        <v>106807</v>
      </c>
    </row>
    <row r="1452" spans="1:7" x14ac:dyDescent="0.2">
      <c r="A1452" s="1" t="s">
        <v>2446</v>
      </c>
      <c r="B1452" s="1">
        <v>20</v>
      </c>
      <c r="C1452" s="1" t="s">
        <v>2499</v>
      </c>
      <c r="D1452" s="1">
        <v>81</v>
      </c>
      <c r="E1452" s="1" t="str">
        <f t="shared" ref="E1452:E1458" si="153" xml:space="preserve"> TEXT(B1452,"00") &amp;TEXT(D1452,"000")</f>
        <v>20081</v>
      </c>
      <c r="F1452" s="1" t="s">
        <v>1929</v>
      </c>
      <c r="G1452" s="3">
        <v>1722</v>
      </c>
    </row>
    <row r="1453" spans="1:7" x14ac:dyDescent="0.2">
      <c r="A1453" s="1" t="s">
        <v>2446</v>
      </c>
      <c r="B1453" s="1">
        <v>20</v>
      </c>
      <c r="C1453" s="1" t="s">
        <v>2500</v>
      </c>
      <c r="D1453" s="1">
        <v>83</v>
      </c>
      <c r="E1453" s="1" t="str">
        <f t="shared" si="153"/>
        <v>20083</v>
      </c>
      <c r="F1453" s="1" t="s">
        <v>1928</v>
      </c>
      <c r="G1453" s="3">
        <v>19179</v>
      </c>
    </row>
    <row r="1454" spans="1:7" x14ac:dyDescent="0.2">
      <c r="A1454" s="1" t="s">
        <v>2446</v>
      </c>
      <c r="B1454" s="1">
        <v>20</v>
      </c>
      <c r="C1454" s="1" t="s">
        <v>2500</v>
      </c>
      <c r="D1454" s="1">
        <v>83</v>
      </c>
      <c r="E1454" s="1" t="str">
        <f t="shared" si="153"/>
        <v>20083</v>
      </c>
      <c r="F1454" s="1" t="s">
        <v>1929</v>
      </c>
      <c r="G1454" s="3">
        <v>1718</v>
      </c>
    </row>
    <row r="1455" spans="1:7" x14ac:dyDescent="0.2">
      <c r="A1455" s="1" t="s">
        <v>2446</v>
      </c>
      <c r="B1455" s="1">
        <v>20</v>
      </c>
      <c r="C1455" s="1" t="s">
        <v>2501</v>
      </c>
      <c r="D1455" s="1">
        <v>93</v>
      </c>
      <c r="E1455" s="1" t="str">
        <f t="shared" si="153"/>
        <v>20093</v>
      </c>
      <c r="F1455" s="1" t="s">
        <v>1928</v>
      </c>
      <c r="G1455" s="3">
        <v>46449</v>
      </c>
    </row>
    <row r="1456" spans="1:7" x14ac:dyDescent="0.2">
      <c r="A1456" s="1" t="s">
        <v>2446</v>
      </c>
      <c r="B1456" s="1">
        <v>20</v>
      </c>
      <c r="C1456" s="1" t="s">
        <v>2501</v>
      </c>
      <c r="D1456" s="1">
        <v>93</v>
      </c>
      <c r="E1456" s="1" t="str">
        <f t="shared" si="153"/>
        <v>20093</v>
      </c>
      <c r="F1456" s="1" t="s">
        <v>1929</v>
      </c>
      <c r="G1456" s="3">
        <v>7423</v>
      </c>
    </row>
    <row r="1457" spans="1:7" x14ac:dyDescent="0.2">
      <c r="A1457" s="1" t="s">
        <v>2446</v>
      </c>
      <c r="B1457" s="1">
        <v>20</v>
      </c>
      <c r="C1457" s="1" t="s">
        <v>2502</v>
      </c>
      <c r="D1457" s="1">
        <v>119</v>
      </c>
      <c r="E1457" s="1" t="str">
        <f t="shared" si="153"/>
        <v>20119</v>
      </c>
      <c r="F1457" s="1" t="s">
        <v>1928</v>
      </c>
      <c r="G1457" s="3">
        <v>73664</v>
      </c>
    </row>
    <row r="1458" spans="1:7" x14ac:dyDescent="0.2">
      <c r="A1458" s="1" t="s">
        <v>2446</v>
      </c>
      <c r="B1458" s="1">
        <v>20</v>
      </c>
      <c r="C1458" s="1" t="s">
        <v>2502</v>
      </c>
      <c r="D1458" s="1">
        <v>119</v>
      </c>
      <c r="E1458" s="1" t="str">
        <f t="shared" si="153"/>
        <v>20119</v>
      </c>
      <c r="F1458" s="1" t="s">
        <v>1929</v>
      </c>
      <c r="G1458" s="3">
        <v>1084</v>
      </c>
    </row>
    <row r="1459" spans="1:7" x14ac:dyDescent="0.2">
      <c r="A1459" s="1" t="s">
        <v>2446</v>
      </c>
      <c r="B1459" s="1">
        <v>20</v>
      </c>
      <c r="C1459" s="1" t="s">
        <v>2503</v>
      </c>
      <c r="D1459" s="1">
        <v>129</v>
      </c>
      <c r="E1459" s="1" t="str">
        <f t="shared" ref="E1459:E1466" si="154" xml:space="preserve"> TEXT(B1459,"00") &amp;TEXT(D1459,"000")</f>
        <v>20129</v>
      </c>
      <c r="F1459" s="1" t="s">
        <v>1928</v>
      </c>
      <c r="G1459" s="3">
        <v>32877</v>
      </c>
    </row>
    <row r="1460" spans="1:7" x14ac:dyDescent="0.2">
      <c r="A1460" s="1" t="s">
        <v>2446</v>
      </c>
      <c r="B1460" s="1">
        <v>20</v>
      </c>
      <c r="C1460" s="1" t="s">
        <v>2503</v>
      </c>
      <c r="D1460" s="1">
        <v>129</v>
      </c>
      <c r="E1460" s="1" t="str">
        <f t="shared" si="154"/>
        <v>20129</v>
      </c>
      <c r="F1460" s="1" t="s">
        <v>1929</v>
      </c>
      <c r="G1460" s="1">
        <v>0</v>
      </c>
    </row>
    <row r="1461" spans="1:7" x14ac:dyDescent="0.2">
      <c r="A1461" s="1" t="s">
        <v>2446</v>
      </c>
      <c r="B1461" s="1">
        <v>20</v>
      </c>
      <c r="C1461" s="1" t="s">
        <v>2504</v>
      </c>
      <c r="D1461" s="1">
        <v>175</v>
      </c>
      <c r="E1461" s="1" t="str">
        <f t="shared" si="154"/>
        <v>20175</v>
      </c>
      <c r="F1461" s="1" t="s">
        <v>1928</v>
      </c>
      <c r="G1461" s="3">
        <v>66066</v>
      </c>
    </row>
    <row r="1462" spans="1:7" x14ac:dyDescent="0.2">
      <c r="A1462" s="1" t="s">
        <v>2446</v>
      </c>
      <c r="B1462" s="1">
        <v>20</v>
      </c>
      <c r="C1462" s="1" t="s">
        <v>2504</v>
      </c>
      <c r="D1462" s="1">
        <v>175</v>
      </c>
      <c r="E1462" s="1" t="str">
        <f t="shared" si="154"/>
        <v>20175</v>
      </c>
      <c r="F1462" s="1" t="s">
        <v>1929</v>
      </c>
      <c r="G1462" s="3">
        <v>3437</v>
      </c>
    </row>
    <row r="1463" spans="1:7" x14ac:dyDescent="0.2">
      <c r="A1463" s="1" t="s">
        <v>2446</v>
      </c>
      <c r="B1463" s="1">
        <v>20</v>
      </c>
      <c r="C1463" s="1" t="s">
        <v>2505</v>
      </c>
      <c r="D1463" s="1">
        <v>187</v>
      </c>
      <c r="E1463" s="1" t="str">
        <f t="shared" si="154"/>
        <v>20187</v>
      </c>
      <c r="F1463" s="1" t="s">
        <v>1928</v>
      </c>
      <c r="G1463" s="3">
        <v>83815</v>
      </c>
    </row>
    <row r="1464" spans="1:7" x14ac:dyDescent="0.2">
      <c r="A1464" s="1" t="s">
        <v>2446</v>
      </c>
      <c r="B1464" s="1">
        <v>20</v>
      </c>
      <c r="C1464" s="1" t="s">
        <v>2505</v>
      </c>
      <c r="D1464" s="1">
        <v>187</v>
      </c>
      <c r="E1464" s="1" t="str">
        <f t="shared" si="154"/>
        <v>20187</v>
      </c>
      <c r="F1464" s="1" t="s">
        <v>1929</v>
      </c>
      <c r="G1464" s="3">
        <v>2404</v>
      </c>
    </row>
    <row r="1465" spans="1:7" x14ac:dyDescent="0.2">
      <c r="A1465" s="1" t="s">
        <v>2446</v>
      </c>
      <c r="B1465" s="1">
        <v>20</v>
      </c>
      <c r="C1465" s="1" t="s">
        <v>2506</v>
      </c>
      <c r="D1465" s="1">
        <v>189</v>
      </c>
      <c r="E1465" s="1" t="str">
        <f t="shared" si="154"/>
        <v>20189</v>
      </c>
      <c r="F1465" s="1" t="s">
        <v>1928</v>
      </c>
      <c r="G1465" s="3">
        <v>128107</v>
      </c>
    </row>
    <row r="1466" spans="1:7" x14ac:dyDescent="0.2">
      <c r="A1466" s="1" t="s">
        <v>2446</v>
      </c>
      <c r="B1466" s="1">
        <v>20</v>
      </c>
      <c r="C1466" s="1" t="s">
        <v>2506</v>
      </c>
      <c r="D1466" s="1">
        <v>189</v>
      </c>
      <c r="E1466" s="1" t="str">
        <f t="shared" si="154"/>
        <v>20189</v>
      </c>
      <c r="F1466" s="1" t="s">
        <v>1929</v>
      </c>
      <c r="G1466" s="3">
        <v>2854</v>
      </c>
    </row>
    <row r="1467" spans="1:7" x14ac:dyDescent="0.2">
      <c r="A1467" s="1" t="s">
        <v>2446</v>
      </c>
      <c r="B1467" s="1">
        <v>20</v>
      </c>
      <c r="C1467" s="1" t="s">
        <v>2507</v>
      </c>
      <c r="D1467" s="1">
        <v>63</v>
      </c>
      <c r="E1467" s="1" t="str">
        <f t="shared" ref="E1467:E1474" si="155" xml:space="preserve"> TEXT(B1467,"00") &amp;TEXT(D1467,"000")</f>
        <v>20063</v>
      </c>
      <c r="F1467" s="1" t="s">
        <v>1928</v>
      </c>
      <c r="G1467" s="3">
        <v>95818</v>
      </c>
    </row>
    <row r="1468" spans="1:7" x14ac:dyDescent="0.2">
      <c r="A1468" s="1" t="s">
        <v>2446</v>
      </c>
      <c r="B1468" s="1">
        <v>20</v>
      </c>
      <c r="C1468" s="1" t="s">
        <v>2507</v>
      </c>
      <c r="D1468" s="1">
        <v>63</v>
      </c>
      <c r="E1468" s="1" t="str">
        <f t="shared" si="155"/>
        <v>20063</v>
      </c>
      <c r="F1468" s="1" t="s">
        <v>1929</v>
      </c>
      <c r="G1468" s="3">
        <v>3215</v>
      </c>
    </row>
    <row r="1469" spans="1:7" x14ac:dyDescent="0.2">
      <c r="A1469" s="1" t="s">
        <v>2446</v>
      </c>
      <c r="B1469" s="1">
        <v>20</v>
      </c>
      <c r="C1469" s="1" t="s">
        <v>2508</v>
      </c>
      <c r="D1469" s="1">
        <v>71</v>
      </c>
      <c r="E1469" s="1" t="str">
        <f t="shared" si="155"/>
        <v>20071</v>
      </c>
      <c r="F1469" s="1" t="s">
        <v>1928</v>
      </c>
      <c r="G1469" s="3">
        <v>54264</v>
      </c>
    </row>
    <row r="1470" spans="1:7" x14ac:dyDescent="0.2">
      <c r="A1470" s="1" t="s">
        <v>2446</v>
      </c>
      <c r="B1470" s="1">
        <v>20</v>
      </c>
      <c r="C1470" s="1" t="s">
        <v>2508</v>
      </c>
      <c r="D1470" s="1">
        <v>71</v>
      </c>
      <c r="E1470" s="1" t="str">
        <f t="shared" si="155"/>
        <v>20071</v>
      </c>
      <c r="F1470" s="1" t="s">
        <v>1929</v>
      </c>
      <c r="G1470" s="3">
        <v>3289</v>
      </c>
    </row>
    <row r="1471" spans="1:7" x14ac:dyDescent="0.2">
      <c r="A1471" s="1" t="s">
        <v>2446</v>
      </c>
      <c r="B1471" s="1">
        <v>20</v>
      </c>
      <c r="C1471" s="1" t="s">
        <v>2509</v>
      </c>
      <c r="D1471" s="1">
        <v>101</v>
      </c>
      <c r="E1471" s="1" t="str">
        <f t="shared" si="155"/>
        <v>20101</v>
      </c>
      <c r="F1471" s="1" t="s">
        <v>1928</v>
      </c>
      <c r="G1471" s="3">
        <v>20061</v>
      </c>
    </row>
    <row r="1472" spans="1:7" x14ac:dyDescent="0.2">
      <c r="A1472" s="1" t="s">
        <v>2446</v>
      </c>
      <c r="B1472" s="1">
        <v>20</v>
      </c>
      <c r="C1472" s="1" t="s">
        <v>2509</v>
      </c>
      <c r="D1472" s="1">
        <v>101</v>
      </c>
      <c r="E1472" s="1" t="str">
        <f t="shared" si="155"/>
        <v>20101</v>
      </c>
      <c r="F1472" s="1" t="s">
        <v>1929</v>
      </c>
      <c r="G1472" s="1">
        <v>686</v>
      </c>
    </row>
    <row r="1473" spans="1:7" x14ac:dyDescent="0.2">
      <c r="A1473" s="1" t="s">
        <v>2446</v>
      </c>
      <c r="B1473" s="1">
        <v>20</v>
      </c>
      <c r="C1473" s="1" t="s">
        <v>2043</v>
      </c>
      <c r="D1473" s="1">
        <v>109</v>
      </c>
      <c r="E1473" s="1" t="str">
        <f t="shared" si="155"/>
        <v>20109</v>
      </c>
      <c r="F1473" s="1" t="s">
        <v>1928</v>
      </c>
      <c r="G1473" s="3">
        <v>84372</v>
      </c>
    </row>
    <row r="1474" spans="1:7" x14ac:dyDescent="0.2">
      <c r="A1474" s="1" t="s">
        <v>2446</v>
      </c>
      <c r="B1474" s="1">
        <v>20</v>
      </c>
      <c r="C1474" s="1" t="s">
        <v>2043</v>
      </c>
      <c r="D1474" s="1">
        <v>109</v>
      </c>
      <c r="E1474" s="1" t="str">
        <f t="shared" si="155"/>
        <v>20109</v>
      </c>
      <c r="F1474" s="1" t="s">
        <v>1929</v>
      </c>
      <c r="G1474" s="3">
        <v>3823</v>
      </c>
    </row>
    <row r="1475" spans="1:7" x14ac:dyDescent="0.2">
      <c r="A1475" s="1" t="s">
        <v>2446</v>
      </c>
      <c r="B1475" s="1">
        <v>20</v>
      </c>
      <c r="C1475" s="1" t="s">
        <v>2510</v>
      </c>
      <c r="D1475" s="1">
        <v>135</v>
      </c>
      <c r="E1475" s="1" t="str">
        <f t="shared" ref="E1475:E1482" si="156" xml:space="preserve"> TEXT(B1475,"00") &amp;TEXT(D1475,"000")</f>
        <v>20135</v>
      </c>
      <c r="F1475" s="1" t="s">
        <v>1928</v>
      </c>
      <c r="G1475" s="3">
        <v>17586</v>
      </c>
    </row>
    <row r="1476" spans="1:7" x14ac:dyDescent="0.2">
      <c r="A1476" s="1" t="s">
        <v>2446</v>
      </c>
      <c r="B1476" s="1">
        <v>20</v>
      </c>
      <c r="C1476" s="1" t="s">
        <v>2510</v>
      </c>
      <c r="D1476" s="1">
        <v>135</v>
      </c>
      <c r="E1476" s="1" t="str">
        <f t="shared" si="156"/>
        <v>20135</v>
      </c>
      <c r="F1476" s="1" t="s">
        <v>1929</v>
      </c>
      <c r="G1476" s="1">
        <v>0</v>
      </c>
    </row>
    <row r="1477" spans="1:7" x14ac:dyDescent="0.2">
      <c r="A1477" s="1" t="s">
        <v>2446</v>
      </c>
      <c r="B1477" s="1">
        <v>20</v>
      </c>
      <c r="C1477" s="1" t="s">
        <v>2354</v>
      </c>
      <c r="D1477" s="1">
        <v>171</v>
      </c>
      <c r="E1477" s="1" t="str">
        <f t="shared" si="156"/>
        <v>20171</v>
      </c>
      <c r="F1477" s="1" t="s">
        <v>1928</v>
      </c>
      <c r="G1477" s="3">
        <v>80605</v>
      </c>
    </row>
    <row r="1478" spans="1:7" x14ac:dyDescent="0.2">
      <c r="A1478" s="1" t="s">
        <v>2446</v>
      </c>
      <c r="B1478" s="1">
        <v>20</v>
      </c>
      <c r="C1478" s="1" t="s">
        <v>2354</v>
      </c>
      <c r="D1478" s="1">
        <v>171</v>
      </c>
      <c r="E1478" s="1" t="str">
        <f t="shared" si="156"/>
        <v>20171</v>
      </c>
      <c r="F1478" s="1" t="s">
        <v>1929</v>
      </c>
      <c r="G1478" s="3">
        <v>3955</v>
      </c>
    </row>
    <row r="1479" spans="1:7" x14ac:dyDescent="0.2">
      <c r="A1479" s="1" t="s">
        <v>2446</v>
      </c>
      <c r="B1479" s="1">
        <v>20</v>
      </c>
      <c r="C1479" s="1" t="s">
        <v>2511</v>
      </c>
      <c r="D1479" s="1">
        <v>195</v>
      </c>
      <c r="E1479" s="1" t="str">
        <f t="shared" si="156"/>
        <v>20195</v>
      </c>
      <c r="F1479" s="1" t="s">
        <v>1928</v>
      </c>
      <c r="G1479" s="3">
        <v>18453</v>
      </c>
    </row>
    <row r="1480" spans="1:7" x14ac:dyDescent="0.2">
      <c r="A1480" s="1" t="s">
        <v>2446</v>
      </c>
      <c r="B1480" s="1">
        <v>20</v>
      </c>
      <c r="C1480" s="1" t="s">
        <v>2511</v>
      </c>
      <c r="D1480" s="1">
        <v>195</v>
      </c>
      <c r="E1480" s="1" t="str">
        <f t="shared" si="156"/>
        <v>20195</v>
      </c>
      <c r="F1480" s="1" t="s">
        <v>1929</v>
      </c>
      <c r="G1480" s="1">
        <v>270</v>
      </c>
    </row>
    <row r="1481" spans="1:7" x14ac:dyDescent="0.2">
      <c r="A1481" s="1" t="s">
        <v>2446</v>
      </c>
      <c r="B1481" s="1">
        <v>20</v>
      </c>
      <c r="C1481" s="1" t="s">
        <v>2512</v>
      </c>
      <c r="D1481" s="1">
        <v>199</v>
      </c>
      <c r="E1481" s="1" t="str">
        <f t="shared" si="156"/>
        <v>20199</v>
      </c>
      <c r="F1481" s="1" t="s">
        <v>1928</v>
      </c>
      <c r="G1481" s="3">
        <v>68462</v>
      </c>
    </row>
    <row r="1482" spans="1:7" x14ac:dyDescent="0.2">
      <c r="A1482" s="1" t="s">
        <v>2446</v>
      </c>
      <c r="B1482" s="1">
        <v>20</v>
      </c>
      <c r="C1482" s="1" t="s">
        <v>2512</v>
      </c>
      <c r="D1482" s="1">
        <v>199</v>
      </c>
      <c r="E1482" s="1" t="str">
        <f t="shared" si="156"/>
        <v>20199</v>
      </c>
      <c r="F1482" s="1" t="s">
        <v>1929</v>
      </c>
      <c r="G1482" s="3">
        <v>1005</v>
      </c>
    </row>
    <row r="1483" spans="1:7" x14ac:dyDescent="0.2">
      <c r="A1483" s="1" t="s">
        <v>2446</v>
      </c>
      <c r="B1483" s="1">
        <v>20</v>
      </c>
      <c r="C1483" s="1" t="s">
        <v>2513</v>
      </c>
      <c r="D1483" s="1">
        <v>203</v>
      </c>
      <c r="E1483" s="1" t="str">
        <f t="shared" ref="E1483:E1493" si="157" xml:space="preserve"> TEXT(B1483,"00") &amp;TEXT(D1483,"000")</f>
        <v>20203</v>
      </c>
      <c r="F1483" s="1" t="s">
        <v>1928</v>
      </c>
      <c r="G1483" s="3">
        <v>76115</v>
      </c>
    </row>
    <row r="1484" spans="1:7" x14ac:dyDescent="0.2">
      <c r="A1484" s="1" t="s">
        <v>2446</v>
      </c>
      <c r="B1484" s="1">
        <v>20</v>
      </c>
      <c r="C1484" s="1" t="s">
        <v>2513</v>
      </c>
      <c r="D1484" s="1">
        <v>203</v>
      </c>
      <c r="E1484" s="1" t="str">
        <f t="shared" si="157"/>
        <v>20203</v>
      </c>
      <c r="F1484" s="1" t="s">
        <v>1929</v>
      </c>
      <c r="G1484" s="3">
        <v>3663</v>
      </c>
    </row>
    <row r="1485" spans="1:7" x14ac:dyDescent="0.2">
      <c r="A1485" s="1" t="s">
        <v>2514</v>
      </c>
      <c r="B1485" s="1">
        <v>21</v>
      </c>
      <c r="C1485" s="1" t="s">
        <v>2452</v>
      </c>
      <c r="D1485" s="1">
        <v>5</v>
      </c>
      <c r="E1485" s="1" t="str">
        <f t="shared" si="157"/>
        <v>21005</v>
      </c>
      <c r="F1485" s="1" t="s">
        <v>1928</v>
      </c>
      <c r="G1485" s="1">
        <v>269</v>
      </c>
    </row>
    <row r="1486" spans="1:7" x14ac:dyDescent="0.2">
      <c r="A1486" s="1" t="s">
        <v>2514</v>
      </c>
      <c r="B1486" s="1">
        <v>21</v>
      </c>
      <c r="C1486" s="1" t="s">
        <v>2452</v>
      </c>
      <c r="D1486" s="1">
        <v>5</v>
      </c>
      <c r="E1486" s="1" t="str">
        <f t="shared" si="157"/>
        <v>21005</v>
      </c>
      <c r="F1486" s="1" t="s">
        <v>1929</v>
      </c>
      <c r="G1486" s="1">
        <v>396</v>
      </c>
    </row>
    <row r="1487" spans="1:7" x14ac:dyDescent="0.2">
      <c r="A1487" s="1" t="s">
        <v>2514</v>
      </c>
      <c r="B1487" s="1">
        <v>21</v>
      </c>
      <c r="C1487" s="1" t="s">
        <v>2515</v>
      </c>
      <c r="D1487" s="1">
        <v>11</v>
      </c>
      <c r="E1487" s="1" t="str">
        <f t="shared" si="157"/>
        <v>21011</v>
      </c>
      <c r="F1487" s="1" t="s">
        <v>1928</v>
      </c>
      <c r="G1487" s="3">
        <v>1650</v>
      </c>
    </row>
    <row r="1488" spans="1:7" x14ac:dyDescent="0.2">
      <c r="A1488" s="1" t="s">
        <v>2514</v>
      </c>
      <c r="B1488" s="1">
        <v>21</v>
      </c>
      <c r="C1488" s="1" t="s">
        <v>2515</v>
      </c>
      <c r="D1488" s="1">
        <v>11</v>
      </c>
      <c r="E1488" s="1" t="str">
        <f t="shared" si="157"/>
        <v>21011</v>
      </c>
      <c r="F1488" s="1" t="s">
        <v>1929</v>
      </c>
      <c r="G1488" s="1">
        <v>321</v>
      </c>
    </row>
    <row r="1489" spans="1:7" x14ac:dyDescent="0.2">
      <c r="A1489" s="1" t="s">
        <v>2514</v>
      </c>
      <c r="B1489" s="1">
        <v>21</v>
      </c>
      <c r="C1489" s="1" t="s">
        <v>2488</v>
      </c>
      <c r="D1489" s="1">
        <v>17</v>
      </c>
      <c r="E1489" s="1" t="str">
        <f t="shared" si="157"/>
        <v>21017</v>
      </c>
      <c r="F1489" s="1" t="s">
        <v>1928</v>
      </c>
      <c r="G1489" s="3">
        <v>4735</v>
      </c>
    </row>
    <row r="1490" spans="1:7" x14ac:dyDescent="0.2">
      <c r="A1490" s="1" t="s">
        <v>2514</v>
      </c>
      <c r="B1490" s="1">
        <v>21</v>
      </c>
      <c r="C1490" s="1" t="s">
        <v>2488</v>
      </c>
      <c r="D1490" s="1">
        <v>17</v>
      </c>
      <c r="E1490" s="1" t="str">
        <f t="shared" si="157"/>
        <v>21017</v>
      </c>
      <c r="F1490" s="1" t="s">
        <v>1929</v>
      </c>
      <c r="G1490" s="1">
        <v>228</v>
      </c>
    </row>
    <row r="1491" spans="1:7" x14ac:dyDescent="0.2">
      <c r="A1491" s="1" t="s">
        <v>2514</v>
      </c>
      <c r="B1491" s="1">
        <v>21</v>
      </c>
      <c r="C1491" s="1" t="s">
        <v>2516</v>
      </c>
      <c r="D1491" s="1">
        <v>21</v>
      </c>
      <c r="E1491" s="1" t="str">
        <f t="shared" si="157"/>
        <v>21021</v>
      </c>
      <c r="F1491" s="1" t="s">
        <v>1928</v>
      </c>
      <c r="G1491" s="3">
        <v>2055</v>
      </c>
    </row>
    <row r="1492" spans="1:7" x14ac:dyDescent="0.2">
      <c r="A1492" s="1" t="s">
        <v>2514</v>
      </c>
      <c r="B1492" s="1">
        <v>21</v>
      </c>
      <c r="C1492" s="1" t="s">
        <v>2516</v>
      </c>
      <c r="D1492" s="1">
        <v>21</v>
      </c>
      <c r="E1492" s="1" t="str">
        <f t="shared" si="157"/>
        <v>21021</v>
      </c>
      <c r="F1492" s="1" t="s">
        <v>1929</v>
      </c>
      <c r="G1492" s="1">
        <v>790</v>
      </c>
    </row>
    <row r="1493" spans="1:7" x14ac:dyDescent="0.2">
      <c r="A1493" s="1" t="s">
        <v>2514</v>
      </c>
      <c r="B1493" s="1">
        <v>21</v>
      </c>
      <c r="C1493" s="1" t="s">
        <v>2032</v>
      </c>
      <c r="D1493" s="1">
        <v>49</v>
      </c>
      <c r="E1493" s="1" t="str">
        <f t="shared" si="157"/>
        <v>21049</v>
      </c>
      <c r="F1493" s="1" t="s">
        <v>1928</v>
      </c>
      <c r="G1493" s="3">
        <v>4438</v>
      </c>
    </row>
    <row r="1494" spans="1:7" x14ac:dyDescent="0.2">
      <c r="A1494" s="1" t="s">
        <v>2514</v>
      </c>
      <c r="B1494" s="1">
        <v>21</v>
      </c>
      <c r="C1494" s="1" t="s">
        <v>2032</v>
      </c>
      <c r="D1494" s="1">
        <v>49</v>
      </c>
      <c r="E1494" s="1" t="str">
        <f t="shared" ref="E1494:E1505" si="158" xml:space="preserve"> TEXT(B1494,"00") &amp;TEXT(D1494,"000")</f>
        <v>21049</v>
      </c>
      <c r="F1494" s="1" t="s">
        <v>1929</v>
      </c>
      <c r="G1494" s="1">
        <v>273</v>
      </c>
    </row>
    <row r="1495" spans="1:7" x14ac:dyDescent="0.2">
      <c r="A1495" s="1" t="s">
        <v>2514</v>
      </c>
      <c r="B1495" s="1">
        <v>21</v>
      </c>
      <c r="C1495" s="1" t="s">
        <v>1976</v>
      </c>
      <c r="D1495" s="1">
        <v>67</v>
      </c>
      <c r="E1495" s="1" t="str">
        <f t="shared" si="158"/>
        <v>21067</v>
      </c>
      <c r="F1495" s="1" t="s">
        <v>1928</v>
      </c>
      <c r="G1495" s="3">
        <v>1715</v>
      </c>
    </row>
    <row r="1496" spans="1:7" x14ac:dyDescent="0.2">
      <c r="A1496" s="1" t="s">
        <v>2514</v>
      </c>
      <c r="B1496" s="1">
        <v>21</v>
      </c>
      <c r="C1496" s="1" t="s">
        <v>1976</v>
      </c>
      <c r="D1496" s="1">
        <v>67</v>
      </c>
      <c r="E1496" s="1" t="str">
        <f t="shared" si="158"/>
        <v>21067</v>
      </c>
      <c r="F1496" s="1" t="s">
        <v>1929</v>
      </c>
      <c r="G1496" s="1">
        <v>250</v>
      </c>
    </row>
    <row r="1497" spans="1:7" x14ac:dyDescent="0.2">
      <c r="A1497" s="1" t="s">
        <v>2514</v>
      </c>
      <c r="B1497" s="1">
        <v>21</v>
      </c>
      <c r="C1497" s="1" t="s">
        <v>2517</v>
      </c>
      <c r="D1497" s="1">
        <v>69</v>
      </c>
      <c r="E1497" s="1" t="str">
        <f t="shared" si="158"/>
        <v>21069</v>
      </c>
      <c r="F1497" s="1" t="s">
        <v>1928</v>
      </c>
      <c r="G1497" s="3">
        <v>2968</v>
      </c>
    </row>
    <row r="1498" spans="1:7" x14ac:dyDescent="0.2">
      <c r="A1498" s="1" t="s">
        <v>2514</v>
      </c>
      <c r="B1498" s="1">
        <v>21</v>
      </c>
      <c r="C1498" s="1" t="s">
        <v>2517</v>
      </c>
      <c r="D1498" s="1">
        <v>69</v>
      </c>
      <c r="E1498" s="1" t="str">
        <f t="shared" si="158"/>
        <v>21069</v>
      </c>
      <c r="F1498" s="1" t="s">
        <v>1929</v>
      </c>
      <c r="G1498" s="1">
        <v>427</v>
      </c>
    </row>
    <row r="1499" spans="1:7" x14ac:dyDescent="0.2">
      <c r="A1499" s="1" t="s">
        <v>2514</v>
      </c>
      <c r="B1499" s="1">
        <v>21</v>
      </c>
      <c r="C1499" s="1" t="s">
        <v>1963</v>
      </c>
      <c r="D1499" s="1">
        <v>73</v>
      </c>
      <c r="E1499" s="1" t="str">
        <f t="shared" si="158"/>
        <v>21073</v>
      </c>
      <c r="F1499" s="1" t="s">
        <v>1928</v>
      </c>
      <c r="G1499" s="1">
        <v>850</v>
      </c>
    </row>
    <row r="1500" spans="1:7" x14ac:dyDescent="0.2">
      <c r="A1500" s="1" t="s">
        <v>2514</v>
      </c>
      <c r="B1500" s="1">
        <v>21</v>
      </c>
      <c r="C1500" s="1" t="s">
        <v>1963</v>
      </c>
      <c r="D1500" s="1">
        <v>73</v>
      </c>
      <c r="E1500" s="1" t="str">
        <f t="shared" si="158"/>
        <v>21073</v>
      </c>
      <c r="F1500" s="1" t="s">
        <v>1929</v>
      </c>
      <c r="G1500" s="1">
        <v>138</v>
      </c>
    </row>
    <row r="1501" spans="1:7" x14ac:dyDescent="0.2">
      <c r="A1501" s="1" t="s">
        <v>2514</v>
      </c>
      <c r="B1501" s="1">
        <v>21</v>
      </c>
      <c r="C1501" s="1" t="s">
        <v>2518</v>
      </c>
      <c r="D1501" s="1">
        <v>79</v>
      </c>
      <c r="E1501" s="1" t="str">
        <f t="shared" si="158"/>
        <v>21079</v>
      </c>
      <c r="F1501" s="1" t="s">
        <v>1928</v>
      </c>
      <c r="G1501" s="3">
        <v>1833</v>
      </c>
    </row>
    <row r="1502" spans="1:7" x14ac:dyDescent="0.2">
      <c r="A1502" s="1" t="s">
        <v>2514</v>
      </c>
      <c r="B1502" s="1">
        <v>21</v>
      </c>
      <c r="C1502" s="1" t="s">
        <v>2518</v>
      </c>
      <c r="D1502" s="1">
        <v>79</v>
      </c>
      <c r="E1502" s="1" t="str">
        <f t="shared" si="158"/>
        <v>21079</v>
      </c>
      <c r="F1502" s="1" t="s">
        <v>1929</v>
      </c>
      <c r="G1502" s="1">
        <v>545</v>
      </c>
    </row>
    <row r="1503" spans="1:7" x14ac:dyDescent="0.2">
      <c r="A1503" s="1" t="s">
        <v>2514</v>
      </c>
      <c r="B1503" s="1">
        <v>21</v>
      </c>
      <c r="C1503" s="1" t="s">
        <v>2378</v>
      </c>
      <c r="D1503" s="1">
        <v>97</v>
      </c>
      <c r="E1503" s="1" t="str">
        <f t="shared" si="158"/>
        <v>21097</v>
      </c>
      <c r="F1503" s="1" t="s">
        <v>1928</v>
      </c>
      <c r="G1503" s="3">
        <v>4934</v>
      </c>
    </row>
    <row r="1504" spans="1:7" x14ac:dyDescent="0.2">
      <c r="A1504" s="1" t="s">
        <v>2514</v>
      </c>
      <c r="B1504" s="1">
        <v>21</v>
      </c>
      <c r="C1504" s="1" t="s">
        <v>2378</v>
      </c>
      <c r="D1504" s="1">
        <v>97</v>
      </c>
      <c r="E1504" s="1" t="str">
        <f t="shared" si="158"/>
        <v>21097</v>
      </c>
      <c r="F1504" s="1" t="s">
        <v>1929</v>
      </c>
      <c r="G1504" s="1">
        <v>316</v>
      </c>
    </row>
    <row r="1505" spans="1:7" x14ac:dyDescent="0.2">
      <c r="A1505" s="1" t="s">
        <v>2514</v>
      </c>
      <c r="B1505" s="1">
        <v>21</v>
      </c>
      <c r="C1505" s="1" t="s">
        <v>2519</v>
      </c>
      <c r="D1505" s="1">
        <v>113</v>
      </c>
      <c r="E1505" s="1" t="str">
        <f t="shared" si="158"/>
        <v>21113</v>
      </c>
      <c r="F1505" s="1" t="s">
        <v>1928</v>
      </c>
      <c r="G1505" s="1">
        <v>625</v>
      </c>
    </row>
    <row r="1506" spans="1:7" x14ac:dyDescent="0.2">
      <c r="A1506" s="1" t="s">
        <v>2514</v>
      </c>
      <c r="B1506" s="1">
        <v>21</v>
      </c>
      <c r="C1506" s="1" t="s">
        <v>2519</v>
      </c>
      <c r="D1506" s="1">
        <v>113</v>
      </c>
      <c r="E1506" s="1" t="str">
        <f t="shared" ref="E1506:E1515" si="159" xml:space="preserve"> TEXT(B1506,"00") &amp;TEXT(D1506,"000")</f>
        <v>21113</v>
      </c>
      <c r="F1506" s="1" t="s">
        <v>1929</v>
      </c>
      <c r="G1506" s="1">
        <v>155</v>
      </c>
    </row>
    <row r="1507" spans="1:7" x14ac:dyDescent="0.2">
      <c r="A1507" s="1" t="s">
        <v>2514</v>
      </c>
      <c r="B1507" s="1">
        <v>21</v>
      </c>
      <c r="C1507" s="1" t="s">
        <v>2037</v>
      </c>
      <c r="D1507" s="1">
        <v>137</v>
      </c>
      <c r="E1507" s="1" t="str">
        <f t="shared" si="159"/>
        <v>21137</v>
      </c>
      <c r="F1507" s="1" t="s">
        <v>1928</v>
      </c>
      <c r="G1507" s="3">
        <v>7525</v>
      </c>
    </row>
    <row r="1508" spans="1:7" x14ac:dyDescent="0.2">
      <c r="A1508" s="1" t="s">
        <v>2514</v>
      </c>
      <c r="B1508" s="1">
        <v>21</v>
      </c>
      <c r="C1508" s="1" t="s">
        <v>2037</v>
      </c>
      <c r="D1508" s="1">
        <v>137</v>
      </c>
      <c r="E1508" s="1" t="str">
        <f t="shared" si="159"/>
        <v>21137</v>
      </c>
      <c r="F1508" s="1" t="s">
        <v>1929</v>
      </c>
      <c r="G1508" s="3">
        <v>2848</v>
      </c>
    </row>
    <row r="1509" spans="1:7" x14ac:dyDescent="0.2">
      <c r="A1509" s="1" t="s">
        <v>2514</v>
      </c>
      <c r="B1509" s="1">
        <v>21</v>
      </c>
      <c r="C1509" s="1" t="s">
        <v>1967</v>
      </c>
      <c r="D1509" s="1">
        <v>151</v>
      </c>
      <c r="E1509" s="1" t="str">
        <f t="shared" si="159"/>
        <v>21151</v>
      </c>
      <c r="F1509" s="1" t="s">
        <v>1928</v>
      </c>
      <c r="G1509" s="3">
        <v>2169</v>
      </c>
    </row>
    <row r="1510" spans="1:7" x14ac:dyDescent="0.2">
      <c r="A1510" s="1" t="s">
        <v>2514</v>
      </c>
      <c r="B1510" s="1">
        <v>21</v>
      </c>
      <c r="C1510" s="1" t="s">
        <v>1967</v>
      </c>
      <c r="D1510" s="1">
        <v>151</v>
      </c>
      <c r="E1510" s="1" t="str">
        <f t="shared" si="159"/>
        <v>21151</v>
      </c>
      <c r="F1510" s="1" t="s">
        <v>1929</v>
      </c>
      <c r="G1510" s="1">
        <v>608</v>
      </c>
    </row>
    <row r="1511" spans="1:7" x14ac:dyDescent="0.2">
      <c r="A1511" s="1" t="s">
        <v>2514</v>
      </c>
      <c r="B1511" s="1">
        <v>21</v>
      </c>
      <c r="C1511" s="1" t="s">
        <v>2297</v>
      </c>
      <c r="D1511" s="1">
        <v>161</v>
      </c>
      <c r="E1511" s="1" t="str">
        <f t="shared" si="159"/>
        <v>21161</v>
      </c>
      <c r="F1511" s="1" t="s">
        <v>1928</v>
      </c>
      <c r="G1511" s="3">
        <v>7006</v>
      </c>
    </row>
    <row r="1512" spans="1:7" x14ac:dyDescent="0.2">
      <c r="A1512" s="1" t="s">
        <v>2514</v>
      </c>
      <c r="B1512" s="1">
        <v>21</v>
      </c>
      <c r="C1512" s="1" t="s">
        <v>2297</v>
      </c>
      <c r="D1512" s="1">
        <v>161</v>
      </c>
      <c r="E1512" s="1" t="str">
        <f t="shared" si="159"/>
        <v>21161</v>
      </c>
      <c r="F1512" s="1" t="s">
        <v>1929</v>
      </c>
      <c r="G1512" s="1">
        <v>904</v>
      </c>
    </row>
    <row r="1513" spans="1:7" x14ac:dyDescent="0.2">
      <c r="A1513" s="1" t="s">
        <v>2514</v>
      </c>
      <c r="B1513" s="1">
        <v>21</v>
      </c>
      <c r="C1513" s="1" t="s">
        <v>2325</v>
      </c>
      <c r="D1513" s="1">
        <v>167</v>
      </c>
      <c r="E1513" s="1" t="str">
        <f t="shared" si="159"/>
        <v>21167</v>
      </c>
      <c r="F1513" s="1" t="s">
        <v>1928</v>
      </c>
      <c r="G1513" s="3">
        <v>4168</v>
      </c>
    </row>
    <row r="1514" spans="1:7" x14ac:dyDescent="0.2">
      <c r="A1514" s="1" t="s">
        <v>2514</v>
      </c>
      <c r="B1514" s="1">
        <v>21</v>
      </c>
      <c r="C1514" s="1" t="s">
        <v>2325</v>
      </c>
      <c r="D1514" s="1">
        <v>167</v>
      </c>
      <c r="E1514" s="1" t="str">
        <f t="shared" si="159"/>
        <v>21167</v>
      </c>
      <c r="F1514" s="1" t="s">
        <v>1929</v>
      </c>
      <c r="G1514" s="3">
        <v>1096</v>
      </c>
    </row>
    <row r="1515" spans="1:7" x14ac:dyDescent="0.2">
      <c r="A1515" s="1" t="s">
        <v>2514</v>
      </c>
      <c r="B1515" s="1">
        <v>21</v>
      </c>
      <c r="C1515" s="1" t="s">
        <v>1938</v>
      </c>
      <c r="D1515" s="1">
        <v>173</v>
      </c>
      <c r="E1515" s="1" t="str">
        <f t="shared" si="159"/>
        <v>21173</v>
      </c>
      <c r="F1515" s="1" t="s">
        <v>1928</v>
      </c>
      <c r="G1515" s="3">
        <v>1295</v>
      </c>
    </row>
    <row r="1516" spans="1:7" x14ac:dyDescent="0.2">
      <c r="A1516" s="1" t="s">
        <v>2514</v>
      </c>
      <c r="B1516" s="1">
        <v>21</v>
      </c>
      <c r="C1516" s="1" t="s">
        <v>1938</v>
      </c>
      <c r="D1516" s="1">
        <v>173</v>
      </c>
      <c r="E1516" s="1" t="str">
        <f t="shared" ref="E1516:E1527" si="160" xml:space="preserve"> TEXT(B1516,"00") &amp;TEXT(D1516,"000")</f>
        <v>21173</v>
      </c>
      <c r="F1516" s="1" t="s">
        <v>1929</v>
      </c>
      <c r="G1516" s="3">
        <v>1143</v>
      </c>
    </row>
    <row r="1517" spans="1:7" x14ac:dyDescent="0.2">
      <c r="A1517" s="1" t="s">
        <v>2514</v>
      </c>
      <c r="B1517" s="1">
        <v>21</v>
      </c>
      <c r="C1517" s="1" t="s">
        <v>2520</v>
      </c>
      <c r="D1517" s="1">
        <v>181</v>
      </c>
      <c r="E1517" s="1" t="str">
        <f t="shared" si="160"/>
        <v>21181</v>
      </c>
      <c r="F1517" s="1" t="s">
        <v>1928</v>
      </c>
      <c r="G1517" s="3">
        <v>1432</v>
      </c>
    </row>
    <row r="1518" spans="1:7" x14ac:dyDescent="0.2">
      <c r="A1518" s="1" t="s">
        <v>2514</v>
      </c>
      <c r="B1518" s="1">
        <v>21</v>
      </c>
      <c r="C1518" s="1" t="s">
        <v>2520</v>
      </c>
      <c r="D1518" s="1">
        <v>181</v>
      </c>
      <c r="E1518" s="1" t="str">
        <f t="shared" si="160"/>
        <v>21181</v>
      </c>
      <c r="F1518" s="1" t="s">
        <v>1929</v>
      </c>
      <c r="G1518" s="1">
        <v>538</v>
      </c>
    </row>
    <row r="1519" spans="1:7" x14ac:dyDescent="0.2">
      <c r="A1519" s="1" t="s">
        <v>2514</v>
      </c>
      <c r="B1519" s="1">
        <v>21</v>
      </c>
      <c r="C1519" s="1" t="s">
        <v>2521</v>
      </c>
      <c r="D1519" s="1">
        <v>201</v>
      </c>
      <c r="E1519" s="1" t="str">
        <f t="shared" si="160"/>
        <v>21201</v>
      </c>
      <c r="F1519" s="1" t="s">
        <v>1928</v>
      </c>
      <c r="G1519" s="1">
        <v>68</v>
      </c>
    </row>
    <row r="1520" spans="1:7" x14ac:dyDescent="0.2">
      <c r="A1520" s="1" t="s">
        <v>2514</v>
      </c>
      <c r="B1520" s="1">
        <v>21</v>
      </c>
      <c r="C1520" s="1" t="s">
        <v>2521</v>
      </c>
      <c r="D1520" s="1">
        <v>201</v>
      </c>
      <c r="E1520" s="1" t="str">
        <f t="shared" si="160"/>
        <v>21201</v>
      </c>
      <c r="F1520" s="1" t="s">
        <v>1929</v>
      </c>
      <c r="G1520" s="1">
        <v>0</v>
      </c>
    </row>
    <row r="1521" spans="1:7" x14ac:dyDescent="0.2">
      <c r="A1521" s="1" t="s">
        <v>2514</v>
      </c>
      <c r="B1521" s="1">
        <v>21</v>
      </c>
      <c r="C1521" s="1" t="s">
        <v>2354</v>
      </c>
      <c r="D1521" s="1">
        <v>209</v>
      </c>
      <c r="E1521" s="1" t="str">
        <f t="shared" si="160"/>
        <v>21209</v>
      </c>
      <c r="F1521" s="1" t="s">
        <v>1928</v>
      </c>
      <c r="G1521" s="3">
        <v>3979</v>
      </c>
    </row>
    <row r="1522" spans="1:7" x14ac:dyDescent="0.2">
      <c r="A1522" s="1" t="s">
        <v>2514</v>
      </c>
      <c r="B1522" s="1">
        <v>21</v>
      </c>
      <c r="C1522" s="1" t="s">
        <v>2354</v>
      </c>
      <c r="D1522" s="1">
        <v>209</v>
      </c>
      <c r="E1522" s="1" t="str">
        <f t="shared" si="160"/>
        <v>21209</v>
      </c>
      <c r="F1522" s="1" t="s">
        <v>1929</v>
      </c>
      <c r="G1522" s="3">
        <v>1095</v>
      </c>
    </row>
    <row r="1523" spans="1:7" x14ac:dyDescent="0.2">
      <c r="A1523" s="1" t="s">
        <v>2514</v>
      </c>
      <c r="B1523" s="1">
        <v>21</v>
      </c>
      <c r="C1523" s="1" t="s">
        <v>1982</v>
      </c>
      <c r="D1523" s="1">
        <v>211</v>
      </c>
      <c r="E1523" s="1" t="str">
        <f t="shared" si="160"/>
        <v>21211</v>
      </c>
      <c r="F1523" s="1" t="s">
        <v>1928</v>
      </c>
      <c r="G1523" s="3">
        <v>18408</v>
      </c>
    </row>
    <row r="1524" spans="1:7" x14ac:dyDescent="0.2">
      <c r="A1524" s="1" t="s">
        <v>2514</v>
      </c>
      <c r="B1524" s="1">
        <v>21</v>
      </c>
      <c r="C1524" s="1" t="s">
        <v>1982</v>
      </c>
      <c r="D1524" s="1">
        <v>211</v>
      </c>
      <c r="E1524" s="1" t="str">
        <f t="shared" si="160"/>
        <v>21211</v>
      </c>
      <c r="F1524" s="1" t="s">
        <v>1929</v>
      </c>
      <c r="G1524" s="3">
        <v>1311</v>
      </c>
    </row>
    <row r="1525" spans="1:7" x14ac:dyDescent="0.2">
      <c r="A1525" s="1" t="s">
        <v>2514</v>
      </c>
      <c r="B1525" s="1">
        <v>21</v>
      </c>
      <c r="C1525" s="1" t="s">
        <v>2389</v>
      </c>
      <c r="D1525" s="1">
        <v>215</v>
      </c>
      <c r="E1525" s="1" t="str">
        <f t="shared" si="160"/>
        <v>21215</v>
      </c>
      <c r="F1525" s="1" t="s">
        <v>1928</v>
      </c>
      <c r="G1525" s="3">
        <v>3706</v>
      </c>
    </row>
    <row r="1526" spans="1:7" x14ac:dyDescent="0.2">
      <c r="A1526" s="1" t="s">
        <v>2514</v>
      </c>
      <c r="B1526" s="1">
        <v>21</v>
      </c>
      <c r="C1526" s="1" t="s">
        <v>2389</v>
      </c>
      <c r="D1526" s="1">
        <v>215</v>
      </c>
      <c r="E1526" s="1" t="str">
        <f t="shared" si="160"/>
        <v>21215</v>
      </c>
      <c r="F1526" s="1" t="s">
        <v>1929</v>
      </c>
      <c r="G1526" s="1">
        <v>0</v>
      </c>
    </row>
    <row r="1527" spans="1:7" x14ac:dyDescent="0.2">
      <c r="A1527" s="1" t="s">
        <v>2514</v>
      </c>
      <c r="B1527" s="1">
        <v>21</v>
      </c>
      <c r="C1527" s="1" t="s">
        <v>1949</v>
      </c>
      <c r="D1527" s="1">
        <v>229</v>
      </c>
      <c r="E1527" s="1" t="str">
        <f t="shared" si="160"/>
        <v>21229</v>
      </c>
      <c r="F1527" s="1" t="s">
        <v>1928</v>
      </c>
      <c r="G1527" s="3">
        <v>3692</v>
      </c>
    </row>
    <row r="1528" spans="1:7" x14ac:dyDescent="0.2">
      <c r="A1528" s="1" t="s">
        <v>2514</v>
      </c>
      <c r="B1528" s="1">
        <v>21</v>
      </c>
      <c r="C1528" s="1" t="s">
        <v>1949</v>
      </c>
      <c r="D1528" s="1">
        <v>229</v>
      </c>
      <c r="E1528" s="1" t="str">
        <f t="shared" ref="E1528:E1537" si="161" xml:space="preserve"> TEXT(B1528,"00") &amp;TEXT(D1528,"000")</f>
        <v>21229</v>
      </c>
      <c r="F1528" s="1" t="s">
        <v>1929</v>
      </c>
      <c r="G1528" s="1">
        <v>622</v>
      </c>
    </row>
    <row r="1529" spans="1:7" x14ac:dyDescent="0.2">
      <c r="A1529" s="1" t="s">
        <v>2514</v>
      </c>
      <c r="B1529" s="1">
        <v>21</v>
      </c>
      <c r="C1529" s="1" t="s">
        <v>2303</v>
      </c>
      <c r="D1529" s="1">
        <v>239</v>
      </c>
      <c r="E1529" s="1" t="str">
        <f t="shared" si="161"/>
        <v>21239</v>
      </c>
      <c r="F1529" s="1" t="s">
        <v>1928</v>
      </c>
      <c r="G1529" s="3">
        <v>1930</v>
      </c>
    </row>
    <row r="1530" spans="1:7" x14ac:dyDescent="0.2">
      <c r="A1530" s="1" t="s">
        <v>2514</v>
      </c>
      <c r="B1530" s="1">
        <v>21</v>
      </c>
      <c r="C1530" s="1" t="s">
        <v>2303</v>
      </c>
      <c r="D1530" s="1">
        <v>239</v>
      </c>
      <c r="E1530" s="1" t="str">
        <f t="shared" si="161"/>
        <v>21239</v>
      </c>
      <c r="F1530" s="1" t="s">
        <v>1929</v>
      </c>
      <c r="G1530" s="1">
        <v>164</v>
      </c>
    </row>
    <row r="1531" spans="1:7" x14ac:dyDescent="0.2">
      <c r="A1531" s="1" t="s">
        <v>2514</v>
      </c>
      <c r="B1531" s="1">
        <v>21</v>
      </c>
      <c r="C1531" s="1" t="s">
        <v>2436</v>
      </c>
      <c r="D1531" s="1">
        <v>1</v>
      </c>
      <c r="E1531" s="1" t="str">
        <f t="shared" si="161"/>
        <v>21001</v>
      </c>
      <c r="F1531" s="1" t="s">
        <v>1928</v>
      </c>
      <c r="G1531" s="3">
        <v>5696</v>
      </c>
    </row>
    <row r="1532" spans="1:7" x14ac:dyDescent="0.2">
      <c r="A1532" s="1" t="s">
        <v>2514</v>
      </c>
      <c r="B1532" s="1">
        <v>21</v>
      </c>
      <c r="C1532" s="1" t="s">
        <v>2436</v>
      </c>
      <c r="D1532" s="1">
        <v>1</v>
      </c>
      <c r="E1532" s="1" t="str">
        <f t="shared" si="161"/>
        <v>21001</v>
      </c>
      <c r="F1532" s="1" t="s">
        <v>1929</v>
      </c>
      <c r="G1532" s="3">
        <v>3298</v>
      </c>
    </row>
    <row r="1533" spans="1:7" x14ac:dyDescent="0.2">
      <c r="A1533" s="1" t="s">
        <v>2514</v>
      </c>
      <c r="B1533" s="1">
        <v>21</v>
      </c>
      <c r="C1533" s="1" t="s">
        <v>2368</v>
      </c>
      <c r="D1533" s="1">
        <v>3</v>
      </c>
      <c r="E1533" s="1" t="str">
        <f t="shared" si="161"/>
        <v>21003</v>
      </c>
      <c r="F1533" s="1" t="s">
        <v>1928</v>
      </c>
      <c r="G1533" s="3">
        <v>4522</v>
      </c>
    </row>
    <row r="1534" spans="1:7" x14ac:dyDescent="0.2">
      <c r="A1534" s="1" t="s">
        <v>2514</v>
      </c>
      <c r="B1534" s="1">
        <v>21</v>
      </c>
      <c r="C1534" s="1" t="s">
        <v>2368</v>
      </c>
      <c r="D1534" s="1">
        <v>3</v>
      </c>
      <c r="E1534" s="1" t="str">
        <f t="shared" si="161"/>
        <v>21003</v>
      </c>
      <c r="F1534" s="1" t="s">
        <v>1929</v>
      </c>
      <c r="G1534" s="1">
        <v>391</v>
      </c>
    </row>
    <row r="1535" spans="1:7" x14ac:dyDescent="0.2">
      <c r="A1535" s="1" t="s">
        <v>2514</v>
      </c>
      <c r="B1535" s="1">
        <v>21</v>
      </c>
      <c r="C1535" s="1" t="s">
        <v>2522</v>
      </c>
      <c r="D1535" s="1">
        <v>9</v>
      </c>
      <c r="E1535" s="1" t="str">
        <f t="shared" si="161"/>
        <v>21009</v>
      </c>
      <c r="F1535" s="1" t="s">
        <v>1928</v>
      </c>
      <c r="G1535" s="3">
        <v>20662</v>
      </c>
    </row>
    <row r="1536" spans="1:7" x14ac:dyDescent="0.2">
      <c r="A1536" s="1" t="s">
        <v>2514</v>
      </c>
      <c r="B1536" s="1">
        <v>21</v>
      </c>
      <c r="C1536" s="1" t="s">
        <v>2522</v>
      </c>
      <c r="D1536" s="1">
        <v>9</v>
      </c>
      <c r="E1536" s="1" t="str">
        <f t="shared" si="161"/>
        <v>21009</v>
      </c>
      <c r="F1536" s="1" t="s">
        <v>1929</v>
      </c>
      <c r="G1536" s="3">
        <v>7103</v>
      </c>
    </row>
    <row r="1537" spans="1:7" x14ac:dyDescent="0.2">
      <c r="A1537" s="1" t="s">
        <v>2514</v>
      </c>
      <c r="B1537" s="1">
        <v>21</v>
      </c>
      <c r="C1537" s="1" t="s">
        <v>2523</v>
      </c>
      <c r="D1537" s="1">
        <v>27</v>
      </c>
      <c r="E1537" s="1" t="str">
        <f t="shared" si="161"/>
        <v>21027</v>
      </c>
      <c r="F1537" s="1" t="s">
        <v>1928</v>
      </c>
      <c r="G1537" s="3">
        <v>18084</v>
      </c>
    </row>
    <row r="1538" spans="1:7" x14ac:dyDescent="0.2">
      <c r="A1538" s="1" t="s">
        <v>2514</v>
      </c>
      <c r="B1538" s="1">
        <v>21</v>
      </c>
      <c r="C1538" s="1" t="s">
        <v>2523</v>
      </c>
      <c r="D1538" s="1">
        <v>27</v>
      </c>
      <c r="E1538" s="1" t="str">
        <f t="shared" ref="E1538:E1549" si="162" xml:space="preserve"> TEXT(B1538,"00") &amp;TEXT(D1538,"000")</f>
        <v>21027</v>
      </c>
      <c r="F1538" s="1" t="s">
        <v>1929</v>
      </c>
      <c r="G1538" s="1">
        <v>372</v>
      </c>
    </row>
    <row r="1539" spans="1:7" x14ac:dyDescent="0.2">
      <c r="A1539" s="1" t="s">
        <v>2514</v>
      </c>
      <c r="B1539" s="1">
        <v>21</v>
      </c>
      <c r="C1539" s="1" t="s">
        <v>2524</v>
      </c>
      <c r="D1539" s="1">
        <v>29</v>
      </c>
      <c r="E1539" s="1" t="str">
        <f t="shared" si="162"/>
        <v>21029</v>
      </c>
      <c r="F1539" s="1" t="s">
        <v>1928</v>
      </c>
      <c r="G1539" s="3">
        <v>2048</v>
      </c>
    </row>
    <row r="1540" spans="1:7" x14ac:dyDescent="0.2">
      <c r="A1540" s="1" t="s">
        <v>2514</v>
      </c>
      <c r="B1540" s="1">
        <v>21</v>
      </c>
      <c r="C1540" s="1" t="s">
        <v>2524</v>
      </c>
      <c r="D1540" s="1">
        <v>29</v>
      </c>
      <c r="E1540" s="1" t="str">
        <f t="shared" si="162"/>
        <v>21029</v>
      </c>
      <c r="F1540" s="1" t="s">
        <v>1929</v>
      </c>
      <c r="G1540" s="1">
        <v>168</v>
      </c>
    </row>
    <row r="1541" spans="1:7" x14ac:dyDescent="0.2">
      <c r="A1541" s="1" t="s">
        <v>2514</v>
      </c>
      <c r="B1541" s="1">
        <v>21</v>
      </c>
      <c r="C1541" s="1" t="s">
        <v>1942</v>
      </c>
      <c r="D1541" s="1">
        <v>31</v>
      </c>
      <c r="E1541" s="1" t="str">
        <f t="shared" si="162"/>
        <v>21031</v>
      </c>
      <c r="F1541" s="1" t="s">
        <v>1928</v>
      </c>
      <c r="G1541" s="3">
        <v>18661</v>
      </c>
    </row>
    <row r="1542" spans="1:7" x14ac:dyDescent="0.2">
      <c r="A1542" s="1" t="s">
        <v>2514</v>
      </c>
      <c r="B1542" s="1">
        <v>21</v>
      </c>
      <c r="C1542" s="1" t="s">
        <v>1942</v>
      </c>
      <c r="D1542" s="1">
        <v>31</v>
      </c>
      <c r="E1542" s="1" t="str">
        <f t="shared" si="162"/>
        <v>21031</v>
      </c>
      <c r="F1542" s="1" t="s">
        <v>1929</v>
      </c>
      <c r="G1542" s="1">
        <v>689</v>
      </c>
    </row>
    <row r="1543" spans="1:7" x14ac:dyDescent="0.2">
      <c r="A1543" s="1" t="s">
        <v>2514</v>
      </c>
      <c r="B1543" s="1">
        <v>21</v>
      </c>
      <c r="C1543" s="1" t="s">
        <v>2525</v>
      </c>
      <c r="D1543" s="1">
        <v>45</v>
      </c>
      <c r="E1543" s="1" t="str">
        <f t="shared" si="162"/>
        <v>21045</v>
      </c>
      <c r="F1543" s="1" t="s">
        <v>1928</v>
      </c>
      <c r="G1543" s="3">
        <v>7545</v>
      </c>
    </row>
    <row r="1544" spans="1:7" x14ac:dyDescent="0.2">
      <c r="A1544" s="1" t="s">
        <v>2514</v>
      </c>
      <c r="B1544" s="1">
        <v>21</v>
      </c>
      <c r="C1544" s="1" t="s">
        <v>2525</v>
      </c>
      <c r="D1544" s="1">
        <v>45</v>
      </c>
      <c r="E1544" s="1" t="str">
        <f t="shared" si="162"/>
        <v>21045</v>
      </c>
      <c r="F1544" s="1" t="s">
        <v>1929</v>
      </c>
      <c r="G1544" s="3">
        <v>1316</v>
      </c>
    </row>
    <row r="1545" spans="1:7" x14ac:dyDescent="0.2">
      <c r="A1545" s="1" t="s">
        <v>2514</v>
      </c>
      <c r="B1545" s="1">
        <v>21</v>
      </c>
      <c r="C1545" s="1" t="s">
        <v>2338</v>
      </c>
      <c r="D1545" s="1">
        <v>53</v>
      </c>
      <c r="E1545" s="1" t="str">
        <f t="shared" si="162"/>
        <v>21053</v>
      </c>
      <c r="F1545" s="1" t="s">
        <v>1928</v>
      </c>
      <c r="G1545" s="1">
        <v>726</v>
      </c>
    </row>
    <row r="1546" spans="1:7" x14ac:dyDescent="0.2">
      <c r="A1546" s="1" t="s">
        <v>2514</v>
      </c>
      <c r="B1546" s="1">
        <v>21</v>
      </c>
      <c r="C1546" s="1" t="s">
        <v>2338</v>
      </c>
      <c r="D1546" s="1">
        <v>53</v>
      </c>
      <c r="E1546" s="1" t="str">
        <f t="shared" si="162"/>
        <v>21053</v>
      </c>
      <c r="F1546" s="1" t="s">
        <v>1929</v>
      </c>
      <c r="G1546" s="1">
        <v>232</v>
      </c>
    </row>
    <row r="1547" spans="1:7" x14ac:dyDescent="0.2">
      <c r="A1547" s="1" t="s">
        <v>2514</v>
      </c>
      <c r="B1547" s="1">
        <v>21</v>
      </c>
      <c r="C1547" s="1" t="s">
        <v>2312</v>
      </c>
      <c r="D1547" s="1">
        <v>57</v>
      </c>
      <c r="E1547" s="1" t="str">
        <f t="shared" si="162"/>
        <v>21057</v>
      </c>
      <c r="F1547" s="1" t="s">
        <v>1928</v>
      </c>
      <c r="G1547" s="3">
        <v>2150</v>
      </c>
    </row>
    <row r="1548" spans="1:7" x14ac:dyDescent="0.2">
      <c r="A1548" s="1" t="s">
        <v>2514</v>
      </c>
      <c r="B1548" s="1">
        <v>21</v>
      </c>
      <c r="C1548" s="1" t="s">
        <v>2312</v>
      </c>
      <c r="D1548" s="1">
        <v>57</v>
      </c>
      <c r="E1548" s="1" t="str">
        <f t="shared" si="162"/>
        <v>21057</v>
      </c>
      <c r="F1548" s="1" t="s">
        <v>1929</v>
      </c>
      <c r="G1548" s="1">
        <v>0</v>
      </c>
    </row>
    <row r="1549" spans="1:7" x14ac:dyDescent="0.2">
      <c r="A1549" s="1" t="s">
        <v>2514</v>
      </c>
      <c r="B1549" s="1">
        <v>21</v>
      </c>
      <c r="C1549" s="1" t="s">
        <v>2526</v>
      </c>
      <c r="D1549" s="1">
        <v>61</v>
      </c>
      <c r="E1549" s="1" t="str">
        <f t="shared" si="162"/>
        <v>21061</v>
      </c>
      <c r="F1549" s="1" t="s">
        <v>1928</v>
      </c>
      <c r="G1549" s="3">
        <v>2488</v>
      </c>
    </row>
    <row r="1550" spans="1:7" x14ac:dyDescent="0.2">
      <c r="A1550" s="1" t="s">
        <v>2514</v>
      </c>
      <c r="B1550" s="1">
        <v>21</v>
      </c>
      <c r="C1550" s="1" t="s">
        <v>2526</v>
      </c>
      <c r="D1550" s="1">
        <v>61</v>
      </c>
      <c r="E1550" s="1" t="str">
        <f t="shared" ref="E1550:E1559" si="163" xml:space="preserve"> TEXT(B1550,"00") &amp;TEXT(D1550,"000")</f>
        <v>21061</v>
      </c>
      <c r="F1550" s="1" t="s">
        <v>1929</v>
      </c>
      <c r="G1550" s="1">
        <v>415</v>
      </c>
    </row>
    <row r="1551" spans="1:7" x14ac:dyDescent="0.2">
      <c r="A1551" s="1" t="s">
        <v>2514</v>
      </c>
      <c r="B1551" s="1">
        <v>21</v>
      </c>
      <c r="C1551" s="1" t="s">
        <v>2527</v>
      </c>
      <c r="D1551" s="1">
        <v>85</v>
      </c>
      <c r="E1551" s="1" t="str">
        <f t="shared" si="163"/>
        <v>21085</v>
      </c>
      <c r="F1551" s="1" t="s">
        <v>1928</v>
      </c>
      <c r="G1551" s="3">
        <v>9910</v>
      </c>
    </row>
    <row r="1552" spans="1:7" x14ac:dyDescent="0.2">
      <c r="A1552" s="1" t="s">
        <v>2514</v>
      </c>
      <c r="B1552" s="1">
        <v>21</v>
      </c>
      <c r="C1552" s="1" t="s">
        <v>2527</v>
      </c>
      <c r="D1552" s="1">
        <v>85</v>
      </c>
      <c r="E1552" s="1" t="str">
        <f t="shared" si="163"/>
        <v>21085</v>
      </c>
      <c r="F1552" s="1" t="s">
        <v>1929</v>
      </c>
      <c r="G1552" s="3">
        <v>1609</v>
      </c>
    </row>
    <row r="1553" spans="1:7" x14ac:dyDescent="0.2">
      <c r="A1553" s="1" t="s">
        <v>2514</v>
      </c>
      <c r="B1553" s="1">
        <v>21</v>
      </c>
      <c r="C1553" s="1" t="s">
        <v>2528</v>
      </c>
      <c r="D1553" s="1">
        <v>87</v>
      </c>
      <c r="E1553" s="1" t="str">
        <f t="shared" si="163"/>
        <v>21087</v>
      </c>
      <c r="F1553" s="1" t="s">
        <v>1928</v>
      </c>
      <c r="G1553" s="3">
        <v>9682</v>
      </c>
    </row>
    <row r="1554" spans="1:7" x14ac:dyDescent="0.2">
      <c r="A1554" s="1" t="s">
        <v>2514</v>
      </c>
      <c r="B1554" s="1">
        <v>21</v>
      </c>
      <c r="C1554" s="1" t="s">
        <v>2528</v>
      </c>
      <c r="D1554" s="1">
        <v>87</v>
      </c>
      <c r="E1554" s="1" t="str">
        <f t="shared" si="163"/>
        <v>21087</v>
      </c>
      <c r="F1554" s="1" t="s">
        <v>1929</v>
      </c>
      <c r="G1554" s="1">
        <v>499</v>
      </c>
    </row>
    <row r="1555" spans="1:7" x14ac:dyDescent="0.2">
      <c r="A1555" s="1" t="s">
        <v>2514</v>
      </c>
      <c r="B1555" s="1">
        <v>21</v>
      </c>
      <c r="C1555" s="1" t="s">
        <v>2333</v>
      </c>
      <c r="D1555" s="1">
        <v>93</v>
      </c>
      <c r="E1555" s="1" t="str">
        <f t="shared" si="163"/>
        <v>21093</v>
      </c>
      <c r="F1555" s="1" t="s">
        <v>1928</v>
      </c>
      <c r="G1555" s="3">
        <v>23400</v>
      </c>
    </row>
    <row r="1556" spans="1:7" x14ac:dyDescent="0.2">
      <c r="A1556" s="1" t="s">
        <v>2514</v>
      </c>
      <c r="B1556" s="1">
        <v>21</v>
      </c>
      <c r="C1556" s="1" t="s">
        <v>2333</v>
      </c>
      <c r="D1556" s="1">
        <v>93</v>
      </c>
      <c r="E1556" s="1" t="str">
        <f t="shared" si="163"/>
        <v>21093</v>
      </c>
      <c r="F1556" s="1" t="s">
        <v>1929</v>
      </c>
      <c r="G1556" s="1">
        <v>512</v>
      </c>
    </row>
    <row r="1557" spans="1:7" x14ac:dyDescent="0.2">
      <c r="A1557" s="1" t="s">
        <v>2514</v>
      </c>
      <c r="B1557" s="1">
        <v>21</v>
      </c>
      <c r="C1557" s="1" t="s">
        <v>2333</v>
      </c>
      <c r="D1557" s="1">
        <v>93</v>
      </c>
      <c r="E1557" s="1" t="str">
        <f t="shared" si="163"/>
        <v>21093</v>
      </c>
      <c r="F1557" s="1" t="s">
        <v>1957</v>
      </c>
      <c r="G1557" s="1">
        <v>0</v>
      </c>
    </row>
    <row r="1558" spans="1:7" x14ac:dyDescent="0.2">
      <c r="A1558" s="1" t="s">
        <v>2514</v>
      </c>
      <c r="B1558" s="1">
        <v>21</v>
      </c>
      <c r="C1558" s="1" t="s">
        <v>2209</v>
      </c>
      <c r="D1558" s="1">
        <v>99</v>
      </c>
      <c r="E1558" s="1" t="str">
        <f t="shared" si="163"/>
        <v>21099</v>
      </c>
      <c r="F1558" s="1" t="s">
        <v>1928</v>
      </c>
      <c r="G1558" s="3">
        <v>2409</v>
      </c>
    </row>
    <row r="1559" spans="1:7" x14ac:dyDescent="0.2">
      <c r="A1559" s="1" t="s">
        <v>2514</v>
      </c>
      <c r="B1559" s="1">
        <v>21</v>
      </c>
      <c r="C1559" s="1" t="s">
        <v>2209</v>
      </c>
      <c r="D1559" s="1">
        <v>99</v>
      </c>
      <c r="E1559" s="1" t="str">
        <f t="shared" si="163"/>
        <v>21099</v>
      </c>
      <c r="F1559" s="1" t="s">
        <v>1929</v>
      </c>
      <c r="G1559" s="1">
        <v>684</v>
      </c>
    </row>
    <row r="1560" spans="1:7" x14ac:dyDescent="0.2">
      <c r="A1560" s="1" t="s">
        <v>2514</v>
      </c>
      <c r="B1560" s="1">
        <v>21</v>
      </c>
      <c r="C1560" s="1" t="s">
        <v>1977</v>
      </c>
      <c r="D1560" s="1">
        <v>111</v>
      </c>
      <c r="E1560" s="1" t="str">
        <f t="shared" ref="E1560:E1570" si="164" xml:space="preserve"> TEXT(B1560,"00") &amp;TEXT(D1560,"000")</f>
        <v>21111</v>
      </c>
      <c r="F1560" s="1" t="s">
        <v>1928</v>
      </c>
      <c r="G1560" s="1">
        <v>361</v>
      </c>
    </row>
    <row r="1561" spans="1:7" x14ac:dyDescent="0.2">
      <c r="A1561" s="1" t="s">
        <v>2514</v>
      </c>
      <c r="B1561" s="1">
        <v>21</v>
      </c>
      <c r="C1561" s="1" t="s">
        <v>1977</v>
      </c>
      <c r="D1561" s="1">
        <v>111</v>
      </c>
      <c r="E1561" s="1" t="str">
        <f t="shared" si="164"/>
        <v>21111</v>
      </c>
      <c r="F1561" s="1" t="s">
        <v>1929</v>
      </c>
      <c r="G1561" s="1">
        <v>0</v>
      </c>
    </row>
    <row r="1562" spans="1:7" x14ac:dyDescent="0.2">
      <c r="A1562" s="1" t="s">
        <v>2514</v>
      </c>
      <c r="B1562" s="1">
        <v>21</v>
      </c>
      <c r="C1562" s="1" t="s">
        <v>2529</v>
      </c>
      <c r="D1562" s="1">
        <v>123</v>
      </c>
      <c r="E1562" s="1" t="str">
        <f t="shared" si="164"/>
        <v>21123</v>
      </c>
      <c r="F1562" s="1" t="s">
        <v>1928</v>
      </c>
      <c r="G1562" s="3">
        <v>17159</v>
      </c>
    </row>
    <row r="1563" spans="1:7" x14ac:dyDescent="0.2">
      <c r="A1563" s="1" t="s">
        <v>2514</v>
      </c>
      <c r="B1563" s="1">
        <v>21</v>
      </c>
      <c r="C1563" s="1" t="s">
        <v>2529</v>
      </c>
      <c r="D1563" s="1">
        <v>123</v>
      </c>
      <c r="E1563" s="1" t="str">
        <f t="shared" si="164"/>
        <v>21123</v>
      </c>
      <c r="F1563" s="1" t="s">
        <v>1929</v>
      </c>
      <c r="G1563" s="1">
        <v>195</v>
      </c>
    </row>
    <row r="1564" spans="1:7" x14ac:dyDescent="0.2">
      <c r="A1564" s="1" t="s">
        <v>2514</v>
      </c>
      <c r="B1564" s="1">
        <v>21</v>
      </c>
      <c r="C1564" s="1" t="s">
        <v>1968</v>
      </c>
      <c r="D1564" s="1">
        <v>155</v>
      </c>
      <c r="E1564" s="1" t="str">
        <f t="shared" si="164"/>
        <v>21155</v>
      </c>
      <c r="F1564" s="1" t="s">
        <v>1928</v>
      </c>
      <c r="G1564" s="3">
        <v>9514</v>
      </c>
    </row>
    <row r="1565" spans="1:7" x14ac:dyDescent="0.2">
      <c r="A1565" s="1" t="s">
        <v>2514</v>
      </c>
      <c r="B1565" s="1">
        <v>21</v>
      </c>
      <c r="C1565" s="1" t="s">
        <v>1968</v>
      </c>
      <c r="D1565" s="1">
        <v>155</v>
      </c>
      <c r="E1565" s="1" t="str">
        <f t="shared" si="164"/>
        <v>21155</v>
      </c>
      <c r="F1565" s="1" t="s">
        <v>1929</v>
      </c>
      <c r="G1565" s="3">
        <v>2872</v>
      </c>
    </row>
    <row r="1566" spans="1:7" x14ac:dyDescent="0.2">
      <c r="A1566" s="1" t="s">
        <v>2514</v>
      </c>
      <c r="B1566" s="1">
        <v>21</v>
      </c>
      <c r="C1566" s="1" t="s">
        <v>2502</v>
      </c>
      <c r="D1566" s="1">
        <v>163</v>
      </c>
      <c r="E1566" s="1" t="str">
        <f t="shared" si="164"/>
        <v>21163</v>
      </c>
      <c r="F1566" s="1" t="s">
        <v>1928</v>
      </c>
      <c r="G1566" s="3">
        <v>16047</v>
      </c>
    </row>
    <row r="1567" spans="1:7" x14ac:dyDescent="0.2">
      <c r="A1567" s="1" t="s">
        <v>2514</v>
      </c>
      <c r="B1567" s="1">
        <v>21</v>
      </c>
      <c r="C1567" s="1" t="s">
        <v>2502</v>
      </c>
      <c r="D1567" s="1">
        <v>163</v>
      </c>
      <c r="E1567" s="1" t="str">
        <f t="shared" si="164"/>
        <v>21163</v>
      </c>
      <c r="F1567" s="1" t="s">
        <v>1929</v>
      </c>
      <c r="G1567" s="1">
        <v>0</v>
      </c>
    </row>
    <row r="1568" spans="1:7" x14ac:dyDescent="0.2">
      <c r="A1568" s="1" t="s">
        <v>2514</v>
      </c>
      <c r="B1568" s="1">
        <v>21</v>
      </c>
      <c r="C1568" s="1" t="s">
        <v>2530</v>
      </c>
      <c r="D1568" s="1">
        <v>169</v>
      </c>
      <c r="E1568" s="1" t="str">
        <f t="shared" si="164"/>
        <v>21169</v>
      </c>
      <c r="F1568" s="1" t="s">
        <v>1928</v>
      </c>
      <c r="G1568" s="3">
        <v>3752</v>
      </c>
    </row>
    <row r="1569" spans="1:7" x14ac:dyDescent="0.2">
      <c r="A1569" s="1" t="s">
        <v>2514</v>
      </c>
      <c r="B1569" s="1">
        <v>21</v>
      </c>
      <c r="C1569" s="1" t="s">
        <v>2530</v>
      </c>
      <c r="D1569" s="1">
        <v>169</v>
      </c>
      <c r="E1569" s="1" t="str">
        <f t="shared" si="164"/>
        <v>21169</v>
      </c>
      <c r="F1569" s="1" t="s">
        <v>1929</v>
      </c>
      <c r="G1569" s="3">
        <v>1757</v>
      </c>
    </row>
    <row r="1570" spans="1:7" x14ac:dyDescent="0.2">
      <c r="A1570" s="1" t="s">
        <v>2514</v>
      </c>
      <c r="B1570" s="1">
        <v>21</v>
      </c>
      <c r="C1570" s="1" t="s">
        <v>1948</v>
      </c>
      <c r="D1570" s="1">
        <v>171</v>
      </c>
      <c r="E1570" s="1" t="str">
        <f t="shared" si="164"/>
        <v>21171</v>
      </c>
      <c r="F1570" s="1" t="s">
        <v>1928</v>
      </c>
      <c r="G1570" s="3">
        <v>4074</v>
      </c>
    </row>
    <row r="1571" spans="1:7" x14ac:dyDescent="0.2">
      <c r="A1571" s="1" t="s">
        <v>2514</v>
      </c>
      <c r="B1571" s="1">
        <v>21</v>
      </c>
      <c r="C1571" s="1" t="s">
        <v>1948</v>
      </c>
      <c r="D1571" s="1">
        <v>171</v>
      </c>
      <c r="E1571" s="1" t="str">
        <f t="shared" ref="E1571:E1579" si="165" xml:space="preserve"> TEXT(B1571,"00") &amp;TEXT(D1571,"000")</f>
        <v>21171</v>
      </c>
      <c r="F1571" s="1" t="s">
        <v>1929</v>
      </c>
      <c r="G1571" s="3">
        <v>5968</v>
      </c>
    </row>
    <row r="1572" spans="1:7" x14ac:dyDescent="0.2">
      <c r="A1572" s="1" t="s">
        <v>2514</v>
      </c>
      <c r="B1572" s="1">
        <v>21</v>
      </c>
      <c r="C1572" s="1" t="s">
        <v>2531</v>
      </c>
      <c r="D1572" s="1">
        <v>179</v>
      </c>
      <c r="E1572" s="1" t="str">
        <f t="shared" si="165"/>
        <v>21179</v>
      </c>
      <c r="F1572" s="1" t="s">
        <v>1928</v>
      </c>
      <c r="G1572" s="3">
        <v>22175</v>
      </c>
    </row>
    <row r="1573" spans="1:7" x14ac:dyDescent="0.2">
      <c r="A1573" s="1" t="s">
        <v>2514</v>
      </c>
      <c r="B1573" s="1">
        <v>21</v>
      </c>
      <c r="C1573" s="1" t="s">
        <v>2531</v>
      </c>
      <c r="D1573" s="1">
        <v>179</v>
      </c>
      <c r="E1573" s="1" t="str">
        <f t="shared" si="165"/>
        <v>21179</v>
      </c>
      <c r="F1573" s="1" t="s">
        <v>1929</v>
      </c>
      <c r="G1573" s="3">
        <v>1263</v>
      </c>
    </row>
    <row r="1574" spans="1:7" x14ac:dyDescent="0.2">
      <c r="A1574" s="1" t="s">
        <v>2514</v>
      </c>
      <c r="B1574" s="1">
        <v>21</v>
      </c>
      <c r="C1574" s="1" t="s">
        <v>1996</v>
      </c>
      <c r="D1574" s="1">
        <v>207</v>
      </c>
      <c r="E1574" s="1" t="str">
        <f t="shared" si="165"/>
        <v>21207</v>
      </c>
      <c r="F1574" s="1" t="s">
        <v>1928</v>
      </c>
      <c r="G1574" s="3">
        <v>1991</v>
      </c>
    </row>
    <row r="1575" spans="1:7" x14ac:dyDescent="0.2">
      <c r="A1575" s="1" t="s">
        <v>2514</v>
      </c>
      <c r="B1575" s="1">
        <v>21</v>
      </c>
      <c r="C1575" s="1" t="s">
        <v>1996</v>
      </c>
      <c r="D1575" s="1">
        <v>207</v>
      </c>
      <c r="E1575" s="1" t="str">
        <f t="shared" si="165"/>
        <v>21207</v>
      </c>
      <c r="F1575" s="1" t="s">
        <v>1929</v>
      </c>
      <c r="G1575" s="3">
        <v>1171</v>
      </c>
    </row>
    <row r="1576" spans="1:7" x14ac:dyDescent="0.2">
      <c r="A1576" s="1" t="s">
        <v>2514</v>
      </c>
      <c r="B1576" s="1">
        <v>21</v>
      </c>
      <c r="C1576" s="1" t="s">
        <v>2154</v>
      </c>
      <c r="D1576" s="1">
        <v>217</v>
      </c>
      <c r="E1576" s="1" t="str">
        <f t="shared" si="165"/>
        <v>21217</v>
      </c>
      <c r="F1576" s="1" t="s">
        <v>1928</v>
      </c>
      <c r="G1576" s="3">
        <v>12479</v>
      </c>
    </row>
    <row r="1577" spans="1:7" x14ac:dyDescent="0.2">
      <c r="A1577" s="1" t="s">
        <v>2514</v>
      </c>
      <c r="B1577" s="1">
        <v>21</v>
      </c>
      <c r="C1577" s="1" t="s">
        <v>2154</v>
      </c>
      <c r="D1577" s="1">
        <v>217</v>
      </c>
      <c r="E1577" s="1" t="str">
        <f t="shared" si="165"/>
        <v>21217</v>
      </c>
      <c r="F1577" s="1" t="s">
        <v>1929</v>
      </c>
      <c r="G1577" s="1">
        <v>861</v>
      </c>
    </row>
    <row r="1578" spans="1:7" x14ac:dyDescent="0.2">
      <c r="A1578" s="1" t="s">
        <v>2514</v>
      </c>
      <c r="B1578" s="1">
        <v>21</v>
      </c>
      <c r="C1578" s="1" t="s">
        <v>2347</v>
      </c>
      <c r="D1578" s="1">
        <v>227</v>
      </c>
      <c r="E1578" s="1" t="str">
        <f t="shared" si="165"/>
        <v>21227</v>
      </c>
      <c r="F1578" s="1" t="s">
        <v>1928</v>
      </c>
      <c r="G1578" s="3">
        <v>35003</v>
      </c>
    </row>
    <row r="1579" spans="1:7" x14ac:dyDescent="0.2">
      <c r="A1579" s="1" t="s">
        <v>2514</v>
      </c>
      <c r="B1579" s="1">
        <v>21</v>
      </c>
      <c r="C1579" s="1" t="s">
        <v>2347</v>
      </c>
      <c r="D1579" s="1">
        <v>227</v>
      </c>
      <c r="E1579" s="1" t="str">
        <f t="shared" si="165"/>
        <v>21227</v>
      </c>
      <c r="F1579" s="1" t="s">
        <v>1929</v>
      </c>
      <c r="G1579" s="3">
        <v>2409</v>
      </c>
    </row>
    <row r="1580" spans="1:7" x14ac:dyDescent="0.2">
      <c r="A1580" s="1" t="s">
        <v>2514</v>
      </c>
      <c r="B1580" s="1">
        <v>21</v>
      </c>
      <c r="C1580" s="1" t="s">
        <v>2532</v>
      </c>
      <c r="D1580" s="1">
        <v>13</v>
      </c>
      <c r="E1580" s="1" t="str">
        <f t="shared" ref="E1580:E1597" si="166" xml:space="preserve"> TEXT(B1580,"00") &amp;TEXT(D1580,"000")</f>
        <v>21013</v>
      </c>
      <c r="F1580" s="1" t="s">
        <v>1928</v>
      </c>
      <c r="G1580" s="1">
        <v>35</v>
      </c>
    </row>
    <row r="1581" spans="1:7" x14ac:dyDescent="0.2">
      <c r="A1581" s="1" t="s">
        <v>2514</v>
      </c>
      <c r="B1581" s="1">
        <v>21</v>
      </c>
      <c r="C1581" s="1" t="s">
        <v>2533</v>
      </c>
      <c r="D1581" s="1">
        <v>19</v>
      </c>
      <c r="E1581" s="1" t="str">
        <f t="shared" si="166"/>
        <v>21019</v>
      </c>
      <c r="F1581" s="1" t="s">
        <v>1928</v>
      </c>
      <c r="G1581" s="1">
        <v>95</v>
      </c>
    </row>
    <row r="1582" spans="1:7" x14ac:dyDescent="0.2">
      <c r="A1582" s="1" t="s">
        <v>2514</v>
      </c>
      <c r="B1582" s="1">
        <v>21</v>
      </c>
      <c r="C1582" s="1" t="s">
        <v>2533</v>
      </c>
      <c r="D1582" s="1">
        <v>19</v>
      </c>
      <c r="E1582" s="1" t="str">
        <f t="shared" si="166"/>
        <v>21019</v>
      </c>
      <c r="F1582" s="1" t="s">
        <v>1929</v>
      </c>
      <c r="G1582" s="1">
        <v>0</v>
      </c>
    </row>
    <row r="1583" spans="1:7" x14ac:dyDescent="0.2">
      <c r="A1583" s="1" t="s">
        <v>2514</v>
      </c>
      <c r="B1583" s="1">
        <v>21</v>
      </c>
      <c r="C1583" s="1" t="s">
        <v>2534</v>
      </c>
      <c r="D1583" s="1">
        <v>25</v>
      </c>
      <c r="E1583" s="1" t="str">
        <f t="shared" si="166"/>
        <v>21025</v>
      </c>
      <c r="F1583" s="1" t="s">
        <v>1928</v>
      </c>
      <c r="G1583" s="1">
        <v>69</v>
      </c>
    </row>
    <row r="1584" spans="1:7" x14ac:dyDescent="0.2">
      <c r="A1584" s="1" t="s">
        <v>2514</v>
      </c>
      <c r="B1584" s="1">
        <v>21</v>
      </c>
      <c r="C1584" s="1" t="s">
        <v>2534</v>
      </c>
      <c r="D1584" s="1">
        <v>25</v>
      </c>
      <c r="E1584" s="1" t="str">
        <f t="shared" si="166"/>
        <v>21025</v>
      </c>
      <c r="F1584" s="1" t="s">
        <v>1929</v>
      </c>
      <c r="G1584" s="1">
        <v>22</v>
      </c>
    </row>
    <row r="1585" spans="1:7" x14ac:dyDescent="0.2">
      <c r="A1585" s="1" t="s">
        <v>2514</v>
      </c>
      <c r="B1585" s="1">
        <v>21</v>
      </c>
      <c r="C1585" s="1" t="s">
        <v>2535</v>
      </c>
      <c r="D1585" s="1">
        <v>43</v>
      </c>
      <c r="E1585" s="1" t="str">
        <f t="shared" si="166"/>
        <v>21043</v>
      </c>
      <c r="F1585" s="1" t="s">
        <v>1928</v>
      </c>
      <c r="G1585" s="1">
        <v>174</v>
      </c>
    </row>
    <row r="1586" spans="1:7" x14ac:dyDescent="0.2">
      <c r="A1586" s="1" t="s">
        <v>2514</v>
      </c>
      <c r="B1586" s="1">
        <v>21</v>
      </c>
      <c r="C1586" s="1" t="s">
        <v>2535</v>
      </c>
      <c r="D1586" s="1">
        <v>43</v>
      </c>
      <c r="E1586" s="1" t="str">
        <f t="shared" si="166"/>
        <v>21043</v>
      </c>
      <c r="F1586" s="1" t="s">
        <v>1929</v>
      </c>
      <c r="G1586" s="1">
        <v>109</v>
      </c>
    </row>
    <row r="1587" spans="1:7" x14ac:dyDescent="0.2">
      <c r="A1587" s="1" t="s">
        <v>2514</v>
      </c>
      <c r="B1587" s="1">
        <v>21</v>
      </c>
      <c r="C1587" s="1" t="s">
        <v>2535</v>
      </c>
      <c r="D1587" s="1">
        <v>43</v>
      </c>
      <c r="E1587" s="1" t="str">
        <f t="shared" si="166"/>
        <v>21043</v>
      </c>
      <c r="F1587" s="1" t="s">
        <v>1957</v>
      </c>
      <c r="G1587" s="1">
        <v>5</v>
      </c>
    </row>
    <row r="1588" spans="1:7" x14ac:dyDescent="0.2">
      <c r="A1588" s="1" t="s">
        <v>2514</v>
      </c>
      <c r="B1588" s="1">
        <v>21</v>
      </c>
      <c r="C1588" s="1" t="s">
        <v>1974</v>
      </c>
      <c r="D1588" s="1">
        <v>51</v>
      </c>
      <c r="E1588" s="1" t="str">
        <f t="shared" si="166"/>
        <v>21051</v>
      </c>
      <c r="F1588" s="1" t="s">
        <v>1928</v>
      </c>
      <c r="G1588" s="1">
        <v>305</v>
      </c>
    </row>
    <row r="1589" spans="1:7" x14ac:dyDescent="0.2">
      <c r="A1589" s="1" t="s">
        <v>2514</v>
      </c>
      <c r="B1589" s="1">
        <v>21</v>
      </c>
      <c r="C1589" s="1" t="s">
        <v>1974</v>
      </c>
      <c r="D1589" s="1">
        <v>51</v>
      </c>
      <c r="E1589" s="1" t="str">
        <f t="shared" si="166"/>
        <v>21051</v>
      </c>
      <c r="F1589" s="1" t="s">
        <v>1929</v>
      </c>
      <c r="G1589" s="1">
        <v>55</v>
      </c>
    </row>
    <row r="1590" spans="1:7" x14ac:dyDescent="0.2">
      <c r="A1590" s="1" t="s">
        <v>2514</v>
      </c>
      <c r="B1590" s="1">
        <v>21</v>
      </c>
      <c r="C1590" s="1" t="s">
        <v>2536</v>
      </c>
      <c r="D1590" s="1">
        <v>63</v>
      </c>
      <c r="E1590" s="1" t="str">
        <f t="shared" si="166"/>
        <v>21063</v>
      </c>
      <c r="F1590" s="1" t="s">
        <v>1928</v>
      </c>
      <c r="G1590" s="1">
        <v>120</v>
      </c>
    </row>
    <row r="1591" spans="1:7" x14ac:dyDescent="0.2">
      <c r="A1591" s="1" t="s">
        <v>2514</v>
      </c>
      <c r="B1591" s="1">
        <v>21</v>
      </c>
      <c r="C1591" s="1" t="s">
        <v>2536</v>
      </c>
      <c r="D1591" s="1">
        <v>63</v>
      </c>
      <c r="E1591" s="1" t="str">
        <f t="shared" si="166"/>
        <v>21063</v>
      </c>
      <c r="F1591" s="1" t="s">
        <v>1929</v>
      </c>
      <c r="G1591" s="1">
        <v>0</v>
      </c>
    </row>
    <row r="1592" spans="1:7" x14ac:dyDescent="0.2">
      <c r="A1592" s="1" t="s">
        <v>2514</v>
      </c>
      <c r="B1592" s="1">
        <v>21</v>
      </c>
      <c r="C1592" s="1" t="s">
        <v>2537</v>
      </c>
      <c r="D1592" s="1">
        <v>65</v>
      </c>
      <c r="E1592" s="1" t="str">
        <f t="shared" si="166"/>
        <v>21065</v>
      </c>
      <c r="F1592" s="1" t="s">
        <v>1928</v>
      </c>
      <c r="G1592" s="1">
        <v>641</v>
      </c>
    </row>
    <row r="1593" spans="1:7" x14ac:dyDescent="0.2">
      <c r="A1593" s="1" t="s">
        <v>2514</v>
      </c>
      <c r="B1593" s="1">
        <v>21</v>
      </c>
      <c r="C1593" s="1" t="s">
        <v>2537</v>
      </c>
      <c r="D1593" s="1">
        <v>65</v>
      </c>
      <c r="E1593" s="1" t="str">
        <f t="shared" si="166"/>
        <v>21065</v>
      </c>
      <c r="F1593" s="1" t="s">
        <v>1929</v>
      </c>
      <c r="G1593" s="1">
        <v>140</v>
      </c>
    </row>
    <row r="1594" spans="1:7" x14ac:dyDescent="0.2">
      <c r="A1594" s="1" t="s">
        <v>2514</v>
      </c>
      <c r="B1594" s="1">
        <v>21</v>
      </c>
      <c r="C1594" s="1" t="s">
        <v>2218</v>
      </c>
      <c r="D1594" s="1">
        <v>71</v>
      </c>
      <c r="E1594" s="1" t="str">
        <f t="shared" si="166"/>
        <v>21071</v>
      </c>
      <c r="F1594" s="1" t="s">
        <v>1928</v>
      </c>
      <c r="G1594" s="1">
        <v>150</v>
      </c>
    </row>
    <row r="1595" spans="1:7" x14ac:dyDescent="0.2">
      <c r="A1595" s="1" t="s">
        <v>2514</v>
      </c>
      <c r="B1595" s="1">
        <v>21</v>
      </c>
      <c r="C1595" s="1" t="s">
        <v>2218</v>
      </c>
      <c r="D1595" s="1">
        <v>71</v>
      </c>
      <c r="E1595" s="1" t="str">
        <f t="shared" si="166"/>
        <v>21071</v>
      </c>
      <c r="F1595" s="1" t="s">
        <v>1929</v>
      </c>
      <c r="G1595" s="1">
        <v>0</v>
      </c>
    </row>
    <row r="1596" spans="1:7" x14ac:dyDescent="0.2">
      <c r="A1596" s="1" t="s">
        <v>2514</v>
      </c>
      <c r="B1596" s="1">
        <v>21</v>
      </c>
      <c r="C1596" s="1" t="s">
        <v>2538</v>
      </c>
      <c r="D1596" s="1">
        <v>89</v>
      </c>
      <c r="E1596" s="1" t="str">
        <f t="shared" si="166"/>
        <v>21089</v>
      </c>
      <c r="F1596" s="1" t="s">
        <v>1928</v>
      </c>
      <c r="G1596" s="1">
        <v>573</v>
      </c>
    </row>
    <row r="1597" spans="1:7" x14ac:dyDescent="0.2">
      <c r="A1597" s="1" t="s">
        <v>2514</v>
      </c>
      <c r="B1597" s="1">
        <v>21</v>
      </c>
      <c r="C1597" s="1" t="s">
        <v>2538</v>
      </c>
      <c r="D1597" s="1">
        <v>89</v>
      </c>
      <c r="E1597" s="1" t="str">
        <f t="shared" si="166"/>
        <v>21089</v>
      </c>
      <c r="F1597" s="1" t="s">
        <v>1929</v>
      </c>
      <c r="G1597" s="1">
        <v>64</v>
      </c>
    </row>
    <row r="1598" spans="1:7" x14ac:dyDescent="0.2">
      <c r="A1598" s="1" t="s">
        <v>2514</v>
      </c>
      <c r="B1598" s="1">
        <v>21</v>
      </c>
      <c r="C1598" s="1" t="s">
        <v>1959</v>
      </c>
      <c r="D1598" s="1">
        <v>109</v>
      </c>
      <c r="E1598" s="1" t="str">
        <f t="shared" ref="E1598:E1615" si="167" xml:space="preserve"> TEXT(B1598,"00") &amp;TEXT(D1598,"000")</f>
        <v>21109</v>
      </c>
      <c r="F1598" s="1" t="s">
        <v>1928</v>
      </c>
      <c r="G1598" s="1">
        <v>117</v>
      </c>
    </row>
    <row r="1599" spans="1:7" x14ac:dyDescent="0.2">
      <c r="A1599" s="1" t="s">
        <v>2514</v>
      </c>
      <c r="B1599" s="1">
        <v>21</v>
      </c>
      <c r="C1599" s="1" t="s">
        <v>1959</v>
      </c>
      <c r="D1599" s="1">
        <v>109</v>
      </c>
      <c r="E1599" s="1" t="str">
        <f t="shared" si="167"/>
        <v>21109</v>
      </c>
      <c r="F1599" s="1" t="s">
        <v>1929</v>
      </c>
      <c r="G1599" s="1">
        <v>29</v>
      </c>
    </row>
    <row r="1600" spans="1:7" x14ac:dyDescent="0.2">
      <c r="A1600" s="1" t="s">
        <v>2514</v>
      </c>
      <c r="B1600" s="1">
        <v>21</v>
      </c>
      <c r="C1600" s="1" t="s">
        <v>2042</v>
      </c>
      <c r="D1600" s="1">
        <v>115</v>
      </c>
      <c r="E1600" s="1" t="str">
        <f t="shared" si="167"/>
        <v>21115</v>
      </c>
      <c r="F1600" s="1" t="s">
        <v>1928</v>
      </c>
      <c r="G1600" s="1">
        <v>0</v>
      </c>
    </row>
    <row r="1601" spans="1:7" x14ac:dyDescent="0.2">
      <c r="A1601" s="1" t="s">
        <v>2514</v>
      </c>
      <c r="B1601" s="1">
        <v>21</v>
      </c>
      <c r="C1601" s="1" t="s">
        <v>2344</v>
      </c>
      <c r="D1601" s="1">
        <v>121</v>
      </c>
      <c r="E1601" s="1" t="str">
        <f t="shared" si="167"/>
        <v>21121</v>
      </c>
      <c r="F1601" s="1" t="s">
        <v>1928</v>
      </c>
      <c r="G1601" s="1">
        <v>727</v>
      </c>
    </row>
    <row r="1602" spans="1:7" x14ac:dyDescent="0.2">
      <c r="A1602" s="1" t="s">
        <v>2514</v>
      </c>
      <c r="B1602" s="1">
        <v>21</v>
      </c>
      <c r="C1602" s="1" t="s">
        <v>2344</v>
      </c>
      <c r="D1602" s="1">
        <v>121</v>
      </c>
      <c r="E1602" s="1" t="str">
        <f t="shared" si="167"/>
        <v>21121</v>
      </c>
      <c r="F1602" s="1" t="s">
        <v>1929</v>
      </c>
      <c r="G1602" s="1">
        <v>67</v>
      </c>
    </row>
    <row r="1603" spans="1:7" x14ac:dyDescent="0.2">
      <c r="A1603" s="1" t="s">
        <v>2514</v>
      </c>
      <c r="B1603" s="1">
        <v>21</v>
      </c>
      <c r="C1603" s="1" t="s">
        <v>2539</v>
      </c>
      <c r="D1603" s="1">
        <v>125</v>
      </c>
      <c r="E1603" s="1" t="str">
        <f t="shared" si="167"/>
        <v>21125</v>
      </c>
      <c r="F1603" s="1" t="s">
        <v>1928</v>
      </c>
      <c r="G1603" s="1">
        <v>829</v>
      </c>
    </row>
    <row r="1604" spans="1:7" x14ac:dyDescent="0.2">
      <c r="A1604" s="1" t="s">
        <v>2514</v>
      </c>
      <c r="B1604" s="1">
        <v>21</v>
      </c>
      <c r="C1604" s="1" t="s">
        <v>2539</v>
      </c>
      <c r="D1604" s="1">
        <v>125</v>
      </c>
      <c r="E1604" s="1" t="str">
        <f t="shared" si="167"/>
        <v>21125</v>
      </c>
      <c r="F1604" s="1" t="s">
        <v>1929</v>
      </c>
      <c r="G1604" s="1">
        <v>561</v>
      </c>
    </row>
    <row r="1605" spans="1:7" x14ac:dyDescent="0.2">
      <c r="A1605" s="1" t="s">
        <v>2514</v>
      </c>
      <c r="B1605" s="1">
        <v>21</v>
      </c>
      <c r="C1605" s="1" t="s">
        <v>1965</v>
      </c>
      <c r="D1605" s="1">
        <v>127</v>
      </c>
      <c r="E1605" s="1" t="str">
        <f t="shared" si="167"/>
        <v>21127</v>
      </c>
      <c r="F1605" s="1" t="s">
        <v>1928</v>
      </c>
      <c r="G1605" s="1">
        <v>33</v>
      </c>
    </row>
    <row r="1606" spans="1:7" x14ac:dyDescent="0.2">
      <c r="A1606" s="1" t="s">
        <v>2514</v>
      </c>
      <c r="B1606" s="1">
        <v>21</v>
      </c>
      <c r="C1606" s="1" t="s">
        <v>1979</v>
      </c>
      <c r="D1606" s="1">
        <v>129</v>
      </c>
      <c r="E1606" s="1" t="str">
        <f t="shared" si="167"/>
        <v>21129</v>
      </c>
      <c r="F1606" s="1" t="s">
        <v>1928</v>
      </c>
      <c r="G1606" s="1">
        <v>115</v>
      </c>
    </row>
    <row r="1607" spans="1:7" x14ac:dyDescent="0.2">
      <c r="A1607" s="1" t="s">
        <v>2514</v>
      </c>
      <c r="B1607" s="1">
        <v>21</v>
      </c>
      <c r="C1607" s="1" t="s">
        <v>1979</v>
      </c>
      <c r="D1607" s="1">
        <v>129</v>
      </c>
      <c r="E1607" s="1" t="str">
        <f t="shared" si="167"/>
        <v>21129</v>
      </c>
      <c r="F1607" s="1" t="s">
        <v>1929</v>
      </c>
      <c r="G1607" s="1">
        <v>40</v>
      </c>
    </row>
    <row r="1608" spans="1:7" x14ac:dyDescent="0.2">
      <c r="A1608" s="1" t="s">
        <v>2514</v>
      </c>
      <c r="B1608" s="1">
        <v>21</v>
      </c>
      <c r="C1608" s="1" t="s">
        <v>2540</v>
      </c>
      <c r="D1608" s="1">
        <v>133</v>
      </c>
      <c r="E1608" s="1" t="str">
        <f t="shared" si="167"/>
        <v>21133</v>
      </c>
      <c r="F1608" s="1" t="s">
        <v>1928</v>
      </c>
      <c r="G1608" s="1">
        <v>20</v>
      </c>
    </row>
    <row r="1609" spans="1:7" x14ac:dyDescent="0.2">
      <c r="A1609" s="1" t="s">
        <v>2514</v>
      </c>
      <c r="B1609" s="1">
        <v>21</v>
      </c>
      <c r="C1609" s="1" t="s">
        <v>2541</v>
      </c>
      <c r="D1609" s="1">
        <v>135</v>
      </c>
      <c r="E1609" s="1" t="str">
        <f t="shared" si="167"/>
        <v>21135</v>
      </c>
      <c r="F1609" s="1" t="s">
        <v>1928</v>
      </c>
      <c r="G1609" s="3">
        <v>1675</v>
      </c>
    </row>
    <row r="1610" spans="1:7" x14ac:dyDescent="0.2">
      <c r="A1610" s="1" t="s">
        <v>2514</v>
      </c>
      <c r="B1610" s="1">
        <v>21</v>
      </c>
      <c r="C1610" s="1" t="s">
        <v>2541</v>
      </c>
      <c r="D1610" s="1">
        <v>135</v>
      </c>
      <c r="E1610" s="1" t="str">
        <f t="shared" si="167"/>
        <v>21135</v>
      </c>
      <c r="F1610" s="1" t="s">
        <v>1929</v>
      </c>
      <c r="G1610" s="1">
        <v>0</v>
      </c>
    </row>
    <row r="1611" spans="1:7" x14ac:dyDescent="0.2">
      <c r="A1611" s="1" t="s">
        <v>2514</v>
      </c>
      <c r="B1611" s="1">
        <v>21</v>
      </c>
      <c r="C1611" s="1" t="s">
        <v>2542</v>
      </c>
      <c r="D1611" s="1">
        <v>153</v>
      </c>
      <c r="E1611" s="1" t="str">
        <f t="shared" si="167"/>
        <v>21153</v>
      </c>
      <c r="F1611" s="1" t="s">
        <v>1928</v>
      </c>
      <c r="G1611" s="1">
        <v>47</v>
      </c>
    </row>
    <row r="1612" spans="1:7" x14ac:dyDescent="0.2">
      <c r="A1612" s="1" t="s">
        <v>2514</v>
      </c>
      <c r="B1612" s="1">
        <v>21</v>
      </c>
      <c r="C1612" s="1" t="s">
        <v>2543</v>
      </c>
      <c r="D1612" s="1">
        <v>147</v>
      </c>
      <c r="E1612" s="1" t="str">
        <f t="shared" si="167"/>
        <v>21147</v>
      </c>
      <c r="F1612" s="1" t="s">
        <v>1928</v>
      </c>
      <c r="G1612" s="1">
        <v>0</v>
      </c>
    </row>
    <row r="1613" spans="1:7" x14ac:dyDescent="0.2">
      <c r="A1613" s="1" t="s">
        <v>2514</v>
      </c>
      <c r="B1613" s="1">
        <v>21</v>
      </c>
      <c r="C1613" s="1" t="s">
        <v>2544</v>
      </c>
      <c r="D1613" s="1">
        <v>165</v>
      </c>
      <c r="E1613" s="1" t="str">
        <f t="shared" si="167"/>
        <v>21165</v>
      </c>
      <c r="F1613" s="1" t="s">
        <v>1928</v>
      </c>
      <c r="G1613" s="1">
        <v>71</v>
      </c>
    </row>
    <row r="1614" spans="1:7" x14ac:dyDescent="0.2">
      <c r="A1614" s="1" t="s">
        <v>2514</v>
      </c>
      <c r="B1614" s="1">
        <v>21</v>
      </c>
      <c r="C1614" s="1" t="s">
        <v>1969</v>
      </c>
      <c r="D1614" s="1">
        <v>175</v>
      </c>
      <c r="E1614" s="1" t="str">
        <f t="shared" si="167"/>
        <v>21175</v>
      </c>
      <c r="F1614" s="1" t="s">
        <v>1928</v>
      </c>
      <c r="G1614" s="1">
        <v>717</v>
      </c>
    </row>
    <row r="1615" spans="1:7" x14ac:dyDescent="0.2">
      <c r="A1615" s="1" t="s">
        <v>2514</v>
      </c>
      <c r="B1615" s="1">
        <v>21</v>
      </c>
      <c r="C1615" s="1" t="s">
        <v>1969</v>
      </c>
      <c r="D1615" s="1">
        <v>175</v>
      </c>
      <c r="E1615" s="1" t="str">
        <f t="shared" si="167"/>
        <v>21175</v>
      </c>
      <c r="F1615" s="1" t="s">
        <v>1929</v>
      </c>
      <c r="G1615" s="1">
        <v>86</v>
      </c>
    </row>
    <row r="1616" spans="1:7" x14ac:dyDescent="0.2">
      <c r="A1616" s="1" t="s">
        <v>2514</v>
      </c>
      <c r="B1616" s="1">
        <v>21</v>
      </c>
      <c r="C1616" s="1" t="s">
        <v>2545</v>
      </c>
      <c r="D1616" s="1">
        <v>189</v>
      </c>
      <c r="E1616" s="1" t="str">
        <f t="shared" ref="E1616:E1628" si="168" xml:space="preserve"> TEXT(B1616,"00") &amp;TEXT(D1616,"000")</f>
        <v>21189</v>
      </c>
      <c r="F1616" s="1" t="s">
        <v>1928</v>
      </c>
      <c r="G1616" s="1">
        <v>100</v>
      </c>
    </row>
    <row r="1617" spans="1:7" x14ac:dyDescent="0.2">
      <c r="A1617" s="1" t="s">
        <v>2514</v>
      </c>
      <c r="B1617" s="1">
        <v>21</v>
      </c>
      <c r="C1617" s="1" t="s">
        <v>2545</v>
      </c>
      <c r="D1617" s="1">
        <v>189</v>
      </c>
      <c r="E1617" s="1" t="str">
        <f t="shared" si="168"/>
        <v>21189</v>
      </c>
      <c r="F1617" s="1" t="s">
        <v>1929</v>
      </c>
      <c r="G1617" s="1">
        <v>0</v>
      </c>
    </row>
    <row r="1618" spans="1:7" x14ac:dyDescent="0.2">
      <c r="A1618" s="1" t="s">
        <v>2514</v>
      </c>
      <c r="B1618" s="1">
        <v>21</v>
      </c>
      <c r="C1618" s="1" t="s">
        <v>1939</v>
      </c>
      <c r="D1618" s="1">
        <v>193</v>
      </c>
      <c r="E1618" s="1" t="str">
        <f t="shared" si="168"/>
        <v>21193</v>
      </c>
      <c r="F1618" s="1" t="s">
        <v>1928</v>
      </c>
      <c r="G1618" s="1">
        <v>0</v>
      </c>
    </row>
    <row r="1619" spans="1:7" x14ac:dyDescent="0.2">
      <c r="A1619" s="1" t="s">
        <v>2514</v>
      </c>
      <c r="B1619" s="1">
        <v>21</v>
      </c>
      <c r="C1619" s="1" t="s">
        <v>1995</v>
      </c>
      <c r="D1619" s="1">
        <v>195</v>
      </c>
      <c r="E1619" s="1" t="str">
        <f t="shared" si="168"/>
        <v>21195</v>
      </c>
      <c r="F1619" s="1" t="s">
        <v>1928</v>
      </c>
      <c r="G1619" s="1">
        <v>192</v>
      </c>
    </row>
    <row r="1620" spans="1:7" x14ac:dyDescent="0.2">
      <c r="A1620" s="1" t="s">
        <v>2514</v>
      </c>
      <c r="B1620" s="1">
        <v>21</v>
      </c>
      <c r="C1620" s="1" t="s">
        <v>1995</v>
      </c>
      <c r="D1620" s="1">
        <v>195</v>
      </c>
      <c r="E1620" s="1" t="str">
        <f t="shared" si="168"/>
        <v>21195</v>
      </c>
      <c r="F1620" s="1" t="s">
        <v>1957</v>
      </c>
      <c r="G1620" s="1">
        <v>0</v>
      </c>
    </row>
    <row r="1621" spans="1:7" x14ac:dyDescent="0.2">
      <c r="A1621" s="1" t="s">
        <v>2514</v>
      </c>
      <c r="B1621" s="1">
        <v>21</v>
      </c>
      <c r="C1621" s="1" t="s">
        <v>2546</v>
      </c>
      <c r="D1621" s="1">
        <v>197</v>
      </c>
      <c r="E1621" s="1" t="str">
        <f t="shared" si="168"/>
        <v>21197</v>
      </c>
      <c r="F1621" s="1" t="s">
        <v>1928</v>
      </c>
      <c r="G1621" s="3">
        <v>1345</v>
      </c>
    </row>
    <row r="1622" spans="1:7" x14ac:dyDescent="0.2">
      <c r="A1622" s="1" t="s">
        <v>2514</v>
      </c>
      <c r="B1622" s="1">
        <v>21</v>
      </c>
      <c r="C1622" s="1" t="s">
        <v>2014</v>
      </c>
      <c r="D1622" s="1">
        <v>199</v>
      </c>
      <c r="E1622" s="1" t="str">
        <f t="shared" si="168"/>
        <v>21199</v>
      </c>
      <c r="F1622" s="1" t="s">
        <v>1928</v>
      </c>
      <c r="G1622" s="3">
        <v>9200</v>
      </c>
    </row>
    <row r="1623" spans="1:7" x14ac:dyDescent="0.2">
      <c r="A1623" s="1" t="s">
        <v>2514</v>
      </c>
      <c r="B1623" s="1">
        <v>21</v>
      </c>
      <c r="C1623" s="1" t="s">
        <v>2014</v>
      </c>
      <c r="D1623" s="1">
        <v>199</v>
      </c>
      <c r="E1623" s="1" t="str">
        <f t="shared" si="168"/>
        <v>21199</v>
      </c>
      <c r="F1623" s="1" t="s">
        <v>1929</v>
      </c>
      <c r="G1623" s="3">
        <v>2308</v>
      </c>
    </row>
    <row r="1624" spans="1:7" x14ac:dyDescent="0.2">
      <c r="A1624" s="1" t="s">
        <v>2514</v>
      </c>
      <c r="B1624" s="1">
        <v>21</v>
      </c>
      <c r="C1624" s="1" t="s">
        <v>2547</v>
      </c>
      <c r="D1624" s="1">
        <v>203</v>
      </c>
      <c r="E1624" s="1" t="str">
        <f t="shared" si="168"/>
        <v>21203</v>
      </c>
      <c r="F1624" s="1" t="s">
        <v>1928</v>
      </c>
      <c r="G1624" s="1">
        <v>958</v>
      </c>
    </row>
    <row r="1625" spans="1:7" x14ac:dyDescent="0.2">
      <c r="A1625" s="1" t="s">
        <v>2514</v>
      </c>
      <c r="B1625" s="1">
        <v>21</v>
      </c>
      <c r="C1625" s="1" t="s">
        <v>2547</v>
      </c>
      <c r="D1625" s="1">
        <v>203</v>
      </c>
      <c r="E1625" s="1" t="str">
        <f t="shared" si="168"/>
        <v>21203</v>
      </c>
      <c r="F1625" s="1" t="s">
        <v>1929</v>
      </c>
      <c r="G1625" s="1">
        <v>0</v>
      </c>
    </row>
    <row r="1626" spans="1:7" x14ac:dyDescent="0.2">
      <c r="A1626" s="1" t="s">
        <v>2514</v>
      </c>
      <c r="B1626" s="1">
        <v>21</v>
      </c>
      <c r="C1626" s="1" t="s">
        <v>2548</v>
      </c>
      <c r="D1626" s="1">
        <v>205</v>
      </c>
      <c r="E1626" s="1" t="str">
        <f t="shared" si="168"/>
        <v>21205</v>
      </c>
      <c r="F1626" s="1" t="s">
        <v>1928</v>
      </c>
      <c r="G1626" s="1">
        <v>292</v>
      </c>
    </row>
    <row r="1627" spans="1:7" x14ac:dyDescent="0.2">
      <c r="A1627" s="1" t="s">
        <v>2514</v>
      </c>
      <c r="B1627" s="1">
        <v>21</v>
      </c>
      <c r="C1627" s="1" t="s">
        <v>2548</v>
      </c>
      <c r="D1627" s="1">
        <v>205</v>
      </c>
      <c r="E1627" s="1" t="str">
        <f t="shared" si="168"/>
        <v>21205</v>
      </c>
      <c r="F1627" s="1" t="s">
        <v>1929</v>
      </c>
      <c r="G1627" s="1">
        <v>70</v>
      </c>
    </row>
    <row r="1628" spans="1:7" x14ac:dyDescent="0.2">
      <c r="A1628" s="1" t="s">
        <v>2514</v>
      </c>
      <c r="B1628" s="1">
        <v>21</v>
      </c>
      <c r="C1628" s="1" t="s">
        <v>2252</v>
      </c>
      <c r="D1628" s="1">
        <v>231</v>
      </c>
      <c r="E1628" s="1" t="str">
        <f t="shared" si="168"/>
        <v>21231</v>
      </c>
      <c r="F1628" s="1" t="s">
        <v>1928</v>
      </c>
      <c r="G1628" s="3">
        <v>4196</v>
      </c>
    </row>
    <row r="1629" spans="1:7" x14ac:dyDescent="0.2">
      <c r="A1629" s="1" t="s">
        <v>2514</v>
      </c>
      <c r="B1629" s="1">
        <v>21</v>
      </c>
      <c r="C1629" s="1" t="s">
        <v>2252</v>
      </c>
      <c r="D1629" s="1">
        <v>231</v>
      </c>
      <c r="E1629" s="1" t="str">
        <f t="shared" ref="E1629:E1639" si="169" xml:space="preserve"> TEXT(B1629,"00") &amp;TEXT(D1629,"000")</f>
        <v>21231</v>
      </c>
      <c r="F1629" s="1" t="s">
        <v>1929</v>
      </c>
      <c r="G1629" s="1">
        <v>372</v>
      </c>
    </row>
    <row r="1630" spans="1:7" x14ac:dyDescent="0.2">
      <c r="A1630" s="1" t="s">
        <v>2514</v>
      </c>
      <c r="B1630" s="1">
        <v>21</v>
      </c>
      <c r="C1630" s="1" t="s">
        <v>2374</v>
      </c>
      <c r="D1630" s="1">
        <v>235</v>
      </c>
      <c r="E1630" s="1" t="str">
        <f t="shared" si="169"/>
        <v>21235</v>
      </c>
      <c r="F1630" s="1" t="s">
        <v>1928</v>
      </c>
      <c r="G1630" s="1">
        <v>915</v>
      </c>
    </row>
    <row r="1631" spans="1:7" x14ac:dyDescent="0.2">
      <c r="A1631" s="1" t="s">
        <v>2514</v>
      </c>
      <c r="B1631" s="1">
        <v>21</v>
      </c>
      <c r="C1631" s="1" t="s">
        <v>2374</v>
      </c>
      <c r="D1631" s="1">
        <v>235</v>
      </c>
      <c r="E1631" s="1" t="str">
        <f t="shared" si="169"/>
        <v>21235</v>
      </c>
      <c r="F1631" s="1" t="s">
        <v>1929</v>
      </c>
      <c r="G1631" s="1">
        <v>71</v>
      </c>
    </row>
    <row r="1632" spans="1:7" x14ac:dyDescent="0.2">
      <c r="A1632" s="1" t="s">
        <v>2514</v>
      </c>
      <c r="B1632" s="1">
        <v>21</v>
      </c>
      <c r="C1632" s="1" t="s">
        <v>2549</v>
      </c>
      <c r="D1632" s="1">
        <v>237</v>
      </c>
      <c r="E1632" s="1" t="str">
        <f t="shared" si="169"/>
        <v>21237</v>
      </c>
      <c r="F1632" s="1" t="s">
        <v>1928</v>
      </c>
      <c r="G1632" s="1">
        <v>109</v>
      </c>
    </row>
    <row r="1633" spans="1:7" x14ac:dyDescent="0.2">
      <c r="A1633" s="1" t="s">
        <v>2514</v>
      </c>
      <c r="B1633" s="1">
        <v>21</v>
      </c>
      <c r="C1633" s="1" t="s">
        <v>2550</v>
      </c>
      <c r="D1633" s="1">
        <v>33</v>
      </c>
      <c r="E1633" s="1" t="str">
        <f t="shared" si="169"/>
        <v>21033</v>
      </c>
      <c r="F1633" s="1" t="s">
        <v>1928</v>
      </c>
      <c r="G1633" s="3">
        <v>27875</v>
      </c>
    </row>
    <row r="1634" spans="1:7" x14ac:dyDescent="0.2">
      <c r="A1634" s="1" t="s">
        <v>2514</v>
      </c>
      <c r="B1634" s="1">
        <v>21</v>
      </c>
      <c r="C1634" s="1" t="s">
        <v>2550</v>
      </c>
      <c r="D1634" s="1">
        <v>33</v>
      </c>
      <c r="E1634" s="1" t="str">
        <f t="shared" si="169"/>
        <v>21033</v>
      </c>
      <c r="F1634" s="1" t="s">
        <v>1929</v>
      </c>
      <c r="G1634" s="1">
        <v>174</v>
      </c>
    </row>
    <row r="1635" spans="1:7" x14ac:dyDescent="0.2">
      <c r="A1635" s="1" t="s">
        <v>2514</v>
      </c>
      <c r="B1635" s="1">
        <v>21</v>
      </c>
      <c r="C1635" s="1" t="s">
        <v>2350</v>
      </c>
      <c r="D1635" s="1">
        <v>47</v>
      </c>
      <c r="E1635" s="1" t="str">
        <f t="shared" si="169"/>
        <v>21047</v>
      </c>
      <c r="F1635" s="1" t="s">
        <v>1928</v>
      </c>
      <c r="G1635" s="3">
        <v>83534</v>
      </c>
    </row>
    <row r="1636" spans="1:7" x14ac:dyDescent="0.2">
      <c r="A1636" s="1" t="s">
        <v>2514</v>
      </c>
      <c r="B1636" s="1">
        <v>21</v>
      </c>
      <c r="C1636" s="1" t="s">
        <v>2350</v>
      </c>
      <c r="D1636" s="1">
        <v>47</v>
      </c>
      <c r="E1636" s="1" t="str">
        <f t="shared" si="169"/>
        <v>21047</v>
      </c>
      <c r="F1636" s="1" t="s">
        <v>1929</v>
      </c>
      <c r="G1636" s="3">
        <v>1756</v>
      </c>
    </row>
    <row r="1637" spans="1:7" x14ac:dyDescent="0.2">
      <c r="A1637" s="1" t="s">
        <v>2514</v>
      </c>
      <c r="B1637" s="1">
        <v>21</v>
      </c>
      <c r="C1637" s="1" t="s">
        <v>2015</v>
      </c>
      <c r="D1637" s="1">
        <v>55</v>
      </c>
      <c r="E1637" s="1" t="str">
        <f t="shared" si="169"/>
        <v>21055</v>
      </c>
      <c r="F1637" s="1" t="s">
        <v>1928</v>
      </c>
      <c r="G1637" s="3">
        <v>20679</v>
      </c>
    </row>
    <row r="1638" spans="1:7" x14ac:dyDescent="0.2">
      <c r="A1638" s="1" t="s">
        <v>2514</v>
      </c>
      <c r="B1638" s="1">
        <v>21</v>
      </c>
      <c r="C1638" s="1" t="s">
        <v>2015</v>
      </c>
      <c r="D1638" s="1">
        <v>55</v>
      </c>
      <c r="E1638" s="1" t="str">
        <f t="shared" si="169"/>
        <v>21055</v>
      </c>
      <c r="F1638" s="1" t="s">
        <v>1929</v>
      </c>
      <c r="G1638" s="1">
        <v>0</v>
      </c>
    </row>
    <row r="1639" spans="1:7" x14ac:dyDescent="0.2">
      <c r="A1639" s="1" t="s">
        <v>2514</v>
      </c>
      <c r="B1639" s="1">
        <v>21</v>
      </c>
      <c r="C1639" s="1" t="s">
        <v>2384</v>
      </c>
      <c r="D1639" s="1">
        <v>59</v>
      </c>
      <c r="E1639" s="1" t="str">
        <f t="shared" si="169"/>
        <v>21059</v>
      </c>
      <c r="F1639" s="1" t="s">
        <v>1928</v>
      </c>
      <c r="G1639" s="3">
        <v>69601</v>
      </c>
    </row>
    <row r="1640" spans="1:7" x14ac:dyDescent="0.2">
      <c r="A1640" s="1" t="s">
        <v>2514</v>
      </c>
      <c r="B1640" s="1">
        <v>21</v>
      </c>
      <c r="C1640" s="1" t="s">
        <v>2384</v>
      </c>
      <c r="D1640" s="1">
        <v>59</v>
      </c>
      <c r="E1640" s="1" t="str">
        <f t="shared" ref="E1640:E1647" si="170" xml:space="preserve"> TEXT(B1640,"00") &amp;TEXT(D1640,"000")</f>
        <v>21059</v>
      </c>
      <c r="F1640" s="1" t="s">
        <v>1929</v>
      </c>
      <c r="G1640" s="1">
        <v>40</v>
      </c>
    </row>
    <row r="1641" spans="1:7" x14ac:dyDescent="0.2">
      <c r="A1641" s="1" t="s">
        <v>2514</v>
      </c>
      <c r="B1641" s="1">
        <v>21</v>
      </c>
      <c r="C1641" s="1" t="s">
        <v>2342</v>
      </c>
      <c r="D1641" s="1">
        <v>91</v>
      </c>
      <c r="E1641" s="1" t="str">
        <f t="shared" si="170"/>
        <v>21091</v>
      </c>
      <c r="F1641" s="1" t="s">
        <v>1928</v>
      </c>
      <c r="G1641" s="3">
        <v>4493</v>
      </c>
    </row>
    <row r="1642" spans="1:7" x14ac:dyDescent="0.2">
      <c r="A1642" s="1" t="s">
        <v>2514</v>
      </c>
      <c r="B1642" s="1">
        <v>21</v>
      </c>
      <c r="C1642" s="1" t="s">
        <v>2343</v>
      </c>
      <c r="D1642" s="1">
        <v>101</v>
      </c>
      <c r="E1642" s="1" t="str">
        <f t="shared" si="170"/>
        <v>21101</v>
      </c>
      <c r="F1642" s="1" t="s">
        <v>1928</v>
      </c>
      <c r="G1642" s="3">
        <v>57928</v>
      </c>
    </row>
    <row r="1643" spans="1:7" x14ac:dyDescent="0.2">
      <c r="A1643" s="1" t="s">
        <v>2514</v>
      </c>
      <c r="B1643" s="1">
        <v>21</v>
      </c>
      <c r="C1643" s="1" t="s">
        <v>2551</v>
      </c>
      <c r="D1643" s="1">
        <v>107</v>
      </c>
      <c r="E1643" s="1" t="str">
        <f t="shared" si="170"/>
        <v>21107</v>
      </c>
      <c r="F1643" s="1" t="s">
        <v>1928</v>
      </c>
      <c r="G1643" s="3">
        <v>24882</v>
      </c>
    </row>
    <row r="1644" spans="1:7" x14ac:dyDescent="0.2">
      <c r="A1644" s="1" t="s">
        <v>2514</v>
      </c>
      <c r="B1644" s="1">
        <v>21</v>
      </c>
      <c r="C1644" s="1" t="s">
        <v>2551</v>
      </c>
      <c r="D1644" s="1">
        <v>107</v>
      </c>
      <c r="E1644" s="1" t="str">
        <f t="shared" si="170"/>
        <v>21107</v>
      </c>
      <c r="F1644" s="1" t="s">
        <v>1929</v>
      </c>
      <c r="G1644" s="1">
        <v>0</v>
      </c>
    </row>
    <row r="1645" spans="1:7" x14ac:dyDescent="0.2">
      <c r="A1645" s="1" t="s">
        <v>2514</v>
      </c>
      <c r="B1645" s="1">
        <v>21</v>
      </c>
      <c r="C1645" s="1" t="s">
        <v>2043</v>
      </c>
      <c r="D1645" s="1">
        <v>141</v>
      </c>
      <c r="E1645" s="1" t="str">
        <f t="shared" si="170"/>
        <v>21141</v>
      </c>
      <c r="F1645" s="1" t="s">
        <v>1928</v>
      </c>
      <c r="G1645" s="3">
        <v>56366</v>
      </c>
    </row>
    <row r="1646" spans="1:7" x14ac:dyDescent="0.2">
      <c r="A1646" s="1" t="s">
        <v>2514</v>
      </c>
      <c r="B1646" s="1">
        <v>21</v>
      </c>
      <c r="C1646" s="1" t="s">
        <v>2043</v>
      </c>
      <c r="D1646" s="1">
        <v>141</v>
      </c>
      <c r="E1646" s="1" t="str">
        <f t="shared" si="170"/>
        <v>21141</v>
      </c>
      <c r="F1646" s="1" t="s">
        <v>1929</v>
      </c>
      <c r="G1646" s="3">
        <v>2726</v>
      </c>
    </row>
    <row r="1647" spans="1:7" x14ac:dyDescent="0.2">
      <c r="A1647" s="1" t="s">
        <v>2514</v>
      </c>
      <c r="B1647" s="1">
        <v>21</v>
      </c>
      <c r="C1647" s="1" t="s">
        <v>2298</v>
      </c>
      <c r="D1647" s="1">
        <v>149</v>
      </c>
      <c r="E1647" s="1" t="str">
        <f t="shared" si="170"/>
        <v>21149</v>
      </c>
      <c r="F1647" s="1" t="s">
        <v>1928</v>
      </c>
      <c r="G1647" s="3">
        <v>36214</v>
      </c>
    </row>
    <row r="1648" spans="1:7" x14ac:dyDescent="0.2">
      <c r="A1648" s="1" t="s">
        <v>2514</v>
      </c>
      <c r="B1648" s="1">
        <v>21</v>
      </c>
      <c r="C1648" s="1" t="s">
        <v>2298</v>
      </c>
      <c r="D1648" s="1">
        <v>149</v>
      </c>
      <c r="E1648" s="1" t="str">
        <f t="shared" ref="E1648:E1657" si="171" xml:space="preserve"> TEXT(B1648,"00") &amp;TEXT(D1648,"000")</f>
        <v>21149</v>
      </c>
      <c r="F1648" s="1" t="s">
        <v>1929</v>
      </c>
      <c r="G1648" s="1">
        <v>59</v>
      </c>
    </row>
    <row r="1649" spans="1:7" x14ac:dyDescent="0.2">
      <c r="A1649" s="1" t="s">
        <v>2514</v>
      </c>
      <c r="B1649" s="1">
        <v>21</v>
      </c>
      <c r="C1649" s="1" t="s">
        <v>2552</v>
      </c>
      <c r="D1649" s="1">
        <v>177</v>
      </c>
      <c r="E1649" s="1" t="str">
        <f t="shared" si="171"/>
        <v>21177</v>
      </c>
      <c r="F1649" s="1" t="s">
        <v>1928</v>
      </c>
      <c r="G1649" s="3">
        <v>13293</v>
      </c>
    </row>
    <row r="1650" spans="1:7" x14ac:dyDescent="0.2">
      <c r="A1650" s="1" t="s">
        <v>2514</v>
      </c>
      <c r="B1650" s="1">
        <v>21</v>
      </c>
      <c r="C1650" s="1" t="s">
        <v>2552</v>
      </c>
      <c r="D1650" s="1">
        <v>177</v>
      </c>
      <c r="E1650" s="1" t="str">
        <f t="shared" si="171"/>
        <v>21177</v>
      </c>
      <c r="F1650" s="1" t="s">
        <v>1929</v>
      </c>
      <c r="G1650" s="1">
        <v>309</v>
      </c>
    </row>
    <row r="1651" spans="1:7" x14ac:dyDescent="0.2">
      <c r="A1651" s="1" t="s">
        <v>2514</v>
      </c>
      <c r="B1651" s="1">
        <v>21</v>
      </c>
      <c r="C1651" s="1" t="s">
        <v>2381</v>
      </c>
      <c r="D1651" s="1">
        <v>183</v>
      </c>
      <c r="E1651" s="1" t="str">
        <f t="shared" si="171"/>
        <v>21183</v>
      </c>
      <c r="F1651" s="1" t="s">
        <v>1928</v>
      </c>
      <c r="G1651" s="3">
        <v>23210</v>
      </c>
    </row>
    <row r="1652" spans="1:7" x14ac:dyDescent="0.2">
      <c r="A1652" s="1" t="s">
        <v>2514</v>
      </c>
      <c r="B1652" s="1">
        <v>21</v>
      </c>
      <c r="C1652" s="1" t="s">
        <v>2381</v>
      </c>
      <c r="D1652" s="1">
        <v>183</v>
      </c>
      <c r="E1652" s="1" t="str">
        <f t="shared" si="171"/>
        <v>21183</v>
      </c>
      <c r="F1652" s="1" t="s">
        <v>1929</v>
      </c>
      <c r="G1652" s="1">
        <v>0</v>
      </c>
    </row>
    <row r="1653" spans="1:7" x14ac:dyDescent="0.2">
      <c r="A1653" s="1" t="s">
        <v>2514</v>
      </c>
      <c r="B1653" s="1">
        <v>21</v>
      </c>
      <c r="C1653" s="1" t="s">
        <v>2553</v>
      </c>
      <c r="D1653" s="1">
        <v>213</v>
      </c>
      <c r="E1653" s="1" t="str">
        <f t="shared" si="171"/>
        <v>21213</v>
      </c>
      <c r="F1653" s="1" t="s">
        <v>1928</v>
      </c>
      <c r="G1653" s="3">
        <v>32239</v>
      </c>
    </row>
    <row r="1654" spans="1:7" x14ac:dyDescent="0.2">
      <c r="A1654" s="1" t="s">
        <v>2514</v>
      </c>
      <c r="B1654" s="1">
        <v>21</v>
      </c>
      <c r="C1654" s="1" t="s">
        <v>2553</v>
      </c>
      <c r="D1654" s="1">
        <v>213</v>
      </c>
      <c r="E1654" s="1" t="str">
        <f t="shared" si="171"/>
        <v>21213</v>
      </c>
      <c r="F1654" s="1" t="s">
        <v>1929</v>
      </c>
      <c r="G1654" s="1">
        <v>0</v>
      </c>
    </row>
    <row r="1655" spans="1:7" x14ac:dyDescent="0.2">
      <c r="A1655" s="1" t="s">
        <v>2514</v>
      </c>
      <c r="B1655" s="1">
        <v>21</v>
      </c>
      <c r="C1655" s="1" t="s">
        <v>2553</v>
      </c>
      <c r="D1655" s="1">
        <v>213</v>
      </c>
      <c r="E1655" s="1" t="str">
        <f t="shared" si="171"/>
        <v>21213</v>
      </c>
      <c r="F1655" s="1" t="s">
        <v>1957</v>
      </c>
      <c r="G1655" s="1">
        <v>0</v>
      </c>
    </row>
    <row r="1656" spans="1:7" x14ac:dyDescent="0.2">
      <c r="A1656" s="1" t="s">
        <v>2514</v>
      </c>
      <c r="B1656" s="1">
        <v>21</v>
      </c>
      <c r="C1656" s="1" t="s">
        <v>2554</v>
      </c>
      <c r="D1656" s="1">
        <v>219</v>
      </c>
      <c r="E1656" s="1" t="str">
        <f t="shared" si="171"/>
        <v>21219</v>
      </c>
      <c r="F1656" s="1" t="s">
        <v>1928</v>
      </c>
      <c r="G1656" s="3">
        <v>42266</v>
      </c>
    </row>
    <row r="1657" spans="1:7" x14ac:dyDescent="0.2">
      <c r="A1657" s="1" t="s">
        <v>2514</v>
      </c>
      <c r="B1657" s="1">
        <v>21</v>
      </c>
      <c r="C1657" s="1" t="s">
        <v>2554</v>
      </c>
      <c r="D1657" s="1">
        <v>219</v>
      </c>
      <c r="E1657" s="1" t="str">
        <f t="shared" si="171"/>
        <v>21219</v>
      </c>
      <c r="F1657" s="1" t="s">
        <v>1929</v>
      </c>
      <c r="G1657" s="3">
        <v>2080</v>
      </c>
    </row>
    <row r="1658" spans="1:7" x14ac:dyDescent="0.2">
      <c r="A1658" s="1" t="s">
        <v>2514</v>
      </c>
      <c r="B1658" s="1">
        <v>21</v>
      </c>
      <c r="C1658" s="1" t="s">
        <v>2145</v>
      </c>
      <c r="D1658" s="1">
        <v>225</v>
      </c>
      <c r="E1658" s="1" t="str">
        <f t="shared" ref="E1658:E1668" si="172" xml:space="preserve"> TEXT(B1658,"00") &amp;TEXT(D1658,"000")</f>
        <v>21225</v>
      </c>
      <c r="F1658" s="1" t="s">
        <v>1928</v>
      </c>
      <c r="G1658" s="3">
        <v>85358</v>
      </c>
    </row>
    <row r="1659" spans="1:7" x14ac:dyDescent="0.2">
      <c r="A1659" s="1" t="s">
        <v>2514</v>
      </c>
      <c r="B1659" s="1">
        <v>21</v>
      </c>
      <c r="C1659" s="1" t="s">
        <v>2145</v>
      </c>
      <c r="D1659" s="1">
        <v>225</v>
      </c>
      <c r="E1659" s="1" t="str">
        <f t="shared" si="172"/>
        <v>21225</v>
      </c>
      <c r="F1659" s="1" t="s">
        <v>1929</v>
      </c>
      <c r="G1659" s="1">
        <v>76</v>
      </c>
    </row>
    <row r="1660" spans="1:7" x14ac:dyDescent="0.2">
      <c r="A1660" s="1" t="s">
        <v>2514</v>
      </c>
      <c r="B1660" s="1">
        <v>21</v>
      </c>
      <c r="C1660" s="1" t="s">
        <v>2262</v>
      </c>
      <c r="D1660" s="1">
        <v>233</v>
      </c>
      <c r="E1660" s="1" t="str">
        <f t="shared" si="172"/>
        <v>21233</v>
      </c>
      <c r="F1660" s="1" t="s">
        <v>1928</v>
      </c>
      <c r="G1660" s="3">
        <v>42708</v>
      </c>
    </row>
    <row r="1661" spans="1:7" x14ac:dyDescent="0.2">
      <c r="A1661" s="1" t="s">
        <v>2514</v>
      </c>
      <c r="B1661" s="1">
        <v>21</v>
      </c>
      <c r="C1661" s="1" t="s">
        <v>2030</v>
      </c>
      <c r="D1661" s="1">
        <v>15</v>
      </c>
      <c r="E1661" s="1" t="str">
        <f t="shared" si="172"/>
        <v>21015</v>
      </c>
      <c r="F1661" s="1" t="s">
        <v>1928</v>
      </c>
      <c r="G1661" s="3">
        <v>4199</v>
      </c>
    </row>
    <row r="1662" spans="1:7" x14ac:dyDescent="0.2">
      <c r="A1662" s="1" t="s">
        <v>2514</v>
      </c>
      <c r="B1662" s="1">
        <v>21</v>
      </c>
      <c r="C1662" s="1" t="s">
        <v>2030</v>
      </c>
      <c r="D1662" s="1">
        <v>15</v>
      </c>
      <c r="E1662" s="1" t="str">
        <f t="shared" si="172"/>
        <v>21015</v>
      </c>
      <c r="F1662" s="1" t="s">
        <v>1929</v>
      </c>
      <c r="G1662" s="1">
        <v>101</v>
      </c>
    </row>
    <row r="1663" spans="1:7" x14ac:dyDescent="0.2">
      <c r="A1663" s="1" t="s">
        <v>2514</v>
      </c>
      <c r="B1663" s="1">
        <v>21</v>
      </c>
      <c r="C1663" s="1" t="s">
        <v>2555</v>
      </c>
      <c r="D1663" s="1">
        <v>23</v>
      </c>
      <c r="E1663" s="1" t="str">
        <f t="shared" si="172"/>
        <v>21023</v>
      </c>
      <c r="F1663" s="1" t="s">
        <v>1928</v>
      </c>
      <c r="G1663" s="1">
        <v>732</v>
      </c>
    </row>
    <row r="1664" spans="1:7" x14ac:dyDescent="0.2">
      <c r="A1664" s="1" t="s">
        <v>2514</v>
      </c>
      <c r="B1664" s="1">
        <v>21</v>
      </c>
      <c r="C1664" s="1" t="s">
        <v>2555</v>
      </c>
      <c r="D1664" s="1">
        <v>23</v>
      </c>
      <c r="E1664" s="1" t="str">
        <f t="shared" si="172"/>
        <v>21023</v>
      </c>
      <c r="F1664" s="1" t="s">
        <v>1929</v>
      </c>
      <c r="G1664" s="1">
        <v>502</v>
      </c>
    </row>
    <row r="1665" spans="1:7" x14ac:dyDescent="0.2">
      <c r="A1665" s="1" t="s">
        <v>2514</v>
      </c>
      <c r="B1665" s="1">
        <v>21</v>
      </c>
      <c r="C1665" s="1" t="s">
        <v>2556</v>
      </c>
      <c r="D1665" s="1">
        <v>37</v>
      </c>
      <c r="E1665" s="1" t="str">
        <f t="shared" si="172"/>
        <v>21037</v>
      </c>
      <c r="F1665" s="1" t="s">
        <v>1928</v>
      </c>
      <c r="G1665" s="1">
        <v>324</v>
      </c>
    </row>
    <row r="1666" spans="1:7" x14ac:dyDescent="0.2">
      <c r="A1666" s="1" t="s">
        <v>2514</v>
      </c>
      <c r="B1666" s="1">
        <v>21</v>
      </c>
      <c r="C1666" s="1" t="s">
        <v>2556</v>
      </c>
      <c r="D1666" s="1">
        <v>37</v>
      </c>
      <c r="E1666" s="1" t="str">
        <f t="shared" si="172"/>
        <v>21037</v>
      </c>
      <c r="F1666" s="1" t="s">
        <v>1929</v>
      </c>
      <c r="G1666" s="1">
        <v>162</v>
      </c>
    </row>
    <row r="1667" spans="1:7" x14ac:dyDescent="0.2">
      <c r="A1667" s="1" t="s">
        <v>2514</v>
      </c>
      <c r="B1667" s="1">
        <v>21</v>
      </c>
      <c r="C1667" s="1" t="s">
        <v>2031</v>
      </c>
      <c r="D1667" s="1">
        <v>41</v>
      </c>
      <c r="E1667" s="1" t="str">
        <f t="shared" si="172"/>
        <v>21041</v>
      </c>
      <c r="F1667" s="1" t="s">
        <v>1928</v>
      </c>
      <c r="G1667" s="1">
        <v>0</v>
      </c>
    </row>
    <row r="1668" spans="1:7" x14ac:dyDescent="0.2">
      <c r="A1668" s="1" t="s">
        <v>2514</v>
      </c>
      <c r="B1668" s="1">
        <v>21</v>
      </c>
      <c r="C1668" s="1" t="s">
        <v>2031</v>
      </c>
      <c r="D1668" s="1">
        <v>41</v>
      </c>
      <c r="E1668" s="1" t="str">
        <f t="shared" si="172"/>
        <v>21041</v>
      </c>
      <c r="F1668" s="1" t="s">
        <v>1929</v>
      </c>
      <c r="G1668" s="1">
        <v>38</v>
      </c>
    </row>
    <row r="1669" spans="1:7" x14ac:dyDescent="0.2">
      <c r="A1669" s="1" t="s">
        <v>2514</v>
      </c>
      <c r="B1669" s="1">
        <v>21</v>
      </c>
      <c r="C1669" s="1" t="s">
        <v>2332</v>
      </c>
      <c r="D1669" s="1">
        <v>77</v>
      </c>
      <c r="E1669" s="1" t="str">
        <f t="shared" ref="E1669:E1682" si="173" xml:space="preserve"> TEXT(B1669,"00") &amp;TEXT(D1669,"000")</f>
        <v>21077</v>
      </c>
      <c r="F1669" s="1" t="s">
        <v>1928</v>
      </c>
      <c r="G1669" s="3">
        <v>1074</v>
      </c>
    </row>
    <row r="1670" spans="1:7" x14ac:dyDescent="0.2">
      <c r="A1670" s="1" t="s">
        <v>2514</v>
      </c>
      <c r="B1670" s="1">
        <v>21</v>
      </c>
      <c r="C1670" s="1" t="s">
        <v>2332</v>
      </c>
      <c r="D1670" s="1">
        <v>77</v>
      </c>
      <c r="E1670" s="1" t="str">
        <f t="shared" si="173"/>
        <v>21077</v>
      </c>
      <c r="F1670" s="1" t="s">
        <v>1929</v>
      </c>
      <c r="G1670" s="1">
        <v>0</v>
      </c>
    </row>
    <row r="1671" spans="1:7" x14ac:dyDescent="0.2">
      <c r="A1671" s="1" t="s">
        <v>2514</v>
      </c>
      <c r="B1671" s="1">
        <v>21</v>
      </c>
      <c r="C1671" s="1" t="s">
        <v>2357</v>
      </c>
      <c r="D1671" s="1">
        <v>81</v>
      </c>
      <c r="E1671" s="1" t="str">
        <f t="shared" si="173"/>
        <v>21081</v>
      </c>
      <c r="F1671" s="1" t="s">
        <v>1928</v>
      </c>
      <c r="G1671" s="1">
        <v>595</v>
      </c>
    </row>
    <row r="1672" spans="1:7" x14ac:dyDescent="0.2">
      <c r="A1672" s="1" t="s">
        <v>2514</v>
      </c>
      <c r="B1672" s="1">
        <v>21</v>
      </c>
      <c r="C1672" s="1" t="s">
        <v>2357</v>
      </c>
      <c r="D1672" s="1">
        <v>81</v>
      </c>
      <c r="E1672" s="1" t="str">
        <f t="shared" si="173"/>
        <v>21081</v>
      </c>
      <c r="F1672" s="1" t="s">
        <v>1929</v>
      </c>
      <c r="G1672" s="1">
        <v>190</v>
      </c>
    </row>
    <row r="1673" spans="1:7" x14ac:dyDescent="0.2">
      <c r="A1673" s="1" t="s">
        <v>2514</v>
      </c>
      <c r="B1673" s="1">
        <v>21</v>
      </c>
      <c r="C1673" s="1" t="s">
        <v>1993</v>
      </c>
      <c r="D1673" s="1">
        <v>103</v>
      </c>
      <c r="E1673" s="1" t="str">
        <f t="shared" si="173"/>
        <v>21103</v>
      </c>
      <c r="F1673" s="1" t="s">
        <v>1928</v>
      </c>
      <c r="G1673" s="3">
        <v>4332</v>
      </c>
    </row>
    <row r="1674" spans="1:7" x14ac:dyDescent="0.2">
      <c r="A1674" s="1" t="s">
        <v>2514</v>
      </c>
      <c r="B1674" s="1">
        <v>21</v>
      </c>
      <c r="C1674" s="1" t="s">
        <v>1993</v>
      </c>
      <c r="D1674" s="1">
        <v>103</v>
      </c>
      <c r="E1674" s="1" t="str">
        <f t="shared" si="173"/>
        <v>21103</v>
      </c>
      <c r="F1674" s="1" t="s">
        <v>1929</v>
      </c>
      <c r="G1674" s="1">
        <v>727</v>
      </c>
    </row>
    <row r="1675" spans="1:7" x14ac:dyDescent="0.2">
      <c r="A1675" s="1" t="s">
        <v>2514</v>
      </c>
      <c r="B1675" s="1">
        <v>21</v>
      </c>
      <c r="C1675" s="1" t="s">
        <v>2557</v>
      </c>
      <c r="D1675" s="1">
        <v>117</v>
      </c>
      <c r="E1675" s="1" t="str">
        <f t="shared" si="173"/>
        <v>21117</v>
      </c>
      <c r="F1675" s="1" t="s">
        <v>1928</v>
      </c>
      <c r="G1675" s="1">
        <v>243</v>
      </c>
    </row>
    <row r="1676" spans="1:7" x14ac:dyDescent="0.2">
      <c r="A1676" s="1" t="s">
        <v>2514</v>
      </c>
      <c r="B1676" s="1">
        <v>21</v>
      </c>
      <c r="C1676" s="1" t="s">
        <v>2557</v>
      </c>
      <c r="D1676" s="1">
        <v>117</v>
      </c>
      <c r="E1676" s="1" t="str">
        <f t="shared" si="173"/>
        <v>21117</v>
      </c>
      <c r="F1676" s="1" t="s">
        <v>1929</v>
      </c>
      <c r="G1676" s="1">
        <v>61</v>
      </c>
    </row>
    <row r="1677" spans="1:7" x14ac:dyDescent="0.2">
      <c r="A1677" s="1" t="s">
        <v>2514</v>
      </c>
      <c r="B1677" s="1">
        <v>21</v>
      </c>
      <c r="C1677" s="1" t="s">
        <v>2558</v>
      </c>
      <c r="D1677" s="1">
        <v>185</v>
      </c>
      <c r="E1677" s="1" t="str">
        <f t="shared" si="173"/>
        <v>21185</v>
      </c>
      <c r="F1677" s="1" t="s">
        <v>1928</v>
      </c>
      <c r="G1677" s="3">
        <v>2257</v>
      </c>
    </row>
    <row r="1678" spans="1:7" x14ac:dyDescent="0.2">
      <c r="A1678" s="1" t="s">
        <v>2514</v>
      </c>
      <c r="B1678" s="1">
        <v>21</v>
      </c>
      <c r="C1678" s="1" t="s">
        <v>2558</v>
      </c>
      <c r="D1678" s="1">
        <v>185</v>
      </c>
      <c r="E1678" s="1" t="str">
        <f t="shared" si="173"/>
        <v>21185</v>
      </c>
      <c r="F1678" s="1" t="s">
        <v>1929</v>
      </c>
      <c r="G1678" s="1">
        <v>0</v>
      </c>
    </row>
    <row r="1679" spans="1:7" x14ac:dyDescent="0.2">
      <c r="A1679" s="1" t="s">
        <v>2514</v>
      </c>
      <c r="B1679" s="1">
        <v>21</v>
      </c>
      <c r="C1679" s="1" t="s">
        <v>2394</v>
      </c>
      <c r="D1679" s="1">
        <v>187</v>
      </c>
      <c r="E1679" s="1" t="str">
        <f t="shared" si="173"/>
        <v>21187</v>
      </c>
      <c r="F1679" s="1" t="s">
        <v>1928</v>
      </c>
      <c r="G1679" s="1">
        <v>744</v>
      </c>
    </row>
    <row r="1680" spans="1:7" x14ac:dyDescent="0.2">
      <c r="A1680" s="1" t="s">
        <v>2514</v>
      </c>
      <c r="B1680" s="1">
        <v>21</v>
      </c>
      <c r="C1680" s="1" t="s">
        <v>2394</v>
      </c>
      <c r="D1680" s="1">
        <v>187</v>
      </c>
      <c r="E1680" s="1" t="str">
        <f t="shared" si="173"/>
        <v>21187</v>
      </c>
      <c r="F1680" s="1" t="s">
        <v>1929</v>
      </c>
      <c r="G1680" s="1">
        <v>544</v>
      </c>
    </row>
    <row r="1681" spans="1:7" x14ac:dyDescent="0.2">
      <c r="A1681" s="1" t="s">
        <v>2514</v>
      </c>
      <c r="B1681" s="1">
        <v>21</v>
      </c>
      <c r="C1681" s="1" t="s">
        <v>2559</v>
      </c>
      <c r="D1681" s="1">
        <v>191</v>
      </c>
      <c r="E1681" s="1" t="str">
        <f t="shared" si="173"/>
        <v>21191</v>
      </c>
      <c r="F1681" s="1" t="s">
        <v>1928</v>
      </c>
      <c r="G1681" s="1">
        <v>259</v>
      </c>
    </row>
    <row r="1682" spans="1:7" x14ac:dyDescent="0.2">
      <c r="A1682" s="1" t="s">
        <v>2514</v>
      </c>
      <c r="B1682" s="1">
        <v>21</v>
      </c>
      <c r="C1682" s="1" t="s">
        <v>2559</v>
      </c>
      <c r="D1682" s="1">
        <v>191</v>
      </c>
      <c r="E1682" s="1" t="str">
        <f t="shared" si="173"/>
        <v>21191</v>
      </c>
      <c r="F1682" s="1" t="s">
        <v>1929</v>
      </c>
      <c r="G1682" s="1">
        <v>34</v>
      </c>
    </row>
    <row r="1683" spans="1:7" x14ac:dyDescent="0.2">
      <c r="A1683" s="1" t="s">
        <v>2514</v>
      </c>
      <c r="B1683" s="1">
        <v>21</v>
      </c>
      <c r="C1683" s="1" t="s">
        <v>2560</v>
      </c>
      <c r="D1683" s="1">
        <v>223</v>
      </c>
      <c r="E1683" s="1" t="str">
        <f t="shared" ref="E1683:E1692" si="174" xml:space="preserve"> TEXT(B1683,"00") &amp;TEXT(D1683,"000")</f>
        <v>21223</v>
      </c>
      <c r="F1683" s="1" t="s">
        <v>1928</v>
      </c>
      <c r="G1683" s="3">
        <v>2342</v>
      </c>
    </row>
    <row r="1684" spans="1:7" x14ac:dyDescent="0.2">
      <c r="A1684" s="1" t="s">
        <v>2514</v>
      </c>
      <c r="B1684" s="1">
        <v>21</v>
      </c>
      <c r="C1684" s="1" t="s">
        <v>2560</v>
      </c>
      <c r="D1684" s="1">
        <v>223</v>
      </c>
      <c r="E1684" s="1" t="str">
        <f t="shared" si="174"/>
        <v>21223</v>
      </c>
      <c r="F1684" s="1" t="s">
        <v>1929</v>
      </c>
      <c r="G1684" s="1">
        <v>0</v>
      </c>
    </row>
    <row r="1685" spans="1:7" x14ac:dyDescent="0.2">
      <c r="A1685" s="1" t="s">
        <v>2514</v>
      </c>
      <c r="B1685" s="1">
        <v>21</v>
      </c>
      <c r="C1685" s="1" t="s">
        <v>2561</v>
      </c>
      <c r="D1685" s="1">
        <v>7</v>
      </c>
      <c r="E1685" s="1" t="str">
        <f t="shared" si="174"/>
        <v>21007</v>
      </c>
      <c r="F1685" s="1" t="s">
        <v>1928</v>
      </c>
      <c r="G1685" s="3">
        <v>23313</v>
      </c>
    </row>
    <row r="1686" spans="1:7" x14ac:dyDescent="0.2">
      <c r="A1686" s="1" t="s">
        <v>2514</v>
      </c>
      <c r="B1686" s="1">
        <v>21</v>
      </c>
      <c r="C1686" s="1" t="s">
        <v>2561</v>
      </c>
      <c r="D1686" s="1">
        <v>7</v>
      </c>
      <c r="E1686" s="1" t="str">
        <f t="shared" si="174"/>
        <v>21007</v>
      </c>
      <c r="F1686" s="1" t="s">
        <v>1929</v>
      </c>
      <c r="G1686" s="1">
        <v>0</v>
      </c>
    </row>
    <row r="1687" spans="1:7" x14ac:dyDescent="0.2">
      <c r="A1687" s="1" t="s">
        <v>2514</v>
      </c>
      <c r="B1687" s="1">
        <v>21</v>
      </c>
      <c r="C1687" s="1" t="s">
        <v>2562</v>
      </c>
      <c r="D1687" s="1">
        <v>35</v>
      </c>
      <c r="E1687" s="1" t="str">
        <f t="shared" si="174"/>
        <v>21035</v>
      </c>
      <c r="F1687" s="1" t="s">
        <v>1928</v>
      </c>
      <c r="G1687" s="3">
        <v>29607</v>
      </c>
    </row>
    <row r="1688" spans="1:7" x14ac:dyDescent="0.2">
      <c r="A1688" s="1" t="s">
        <v>2514</v>
      </c>
      <c r="B1688" s="1">
        <v>21</v>
      </c>
      <c r="C1688" s="1" t="s">
        <v>2562</v>
      </c>
      <c r="D1688" s="1">
        <v>35</v>
      </c>
      <c r="E1688" s="1" t="str">
        <f t="shared" si="174"/>
        <v>21035</v>
      </c>
      <c r="F1688" s="1" t="s">
        <v>1929</v>
      </c>
      <c r="G1688" s="1">
        <v>0</v>
      </c>
    </row>
    <row r="1689" spans="1:7" x14ac:dyDescent="0.2">
      <c r="A1689" s="1" t="s">
        <v>2514</v>
      </c>
      <c r="B1689" s="1">
        <v>21</v>
      </c>
      <c r="C1689" s="1" t="s">
        <v>2563</v>
      </c>
      <c r="D1689" s="1">
        <v>39</v>
      </c>
      <c r="E1689" s="1" t="str">
        <f t="shared" si="174"/>
        <v>21039</v>
      </c>
      <c r="F1689" s="1" t="s">
        <v>1928</v>
      </c>
      <c r="G1689" s="3">
        <v>27701</v>
      </c>
    </row>
    <row r="1690" spans="1:7" x14ac:dyDescent="0.2">
      <c r="A1690" s="1" t="s">
        <v>2514</v>
      </c>
      <c r="B1690" s="1">
        <v>21</v>
      </c>
      <c r="C1690" s="1" t="s">
        <v>2022</v>
      </c>
      <c r="D1690" s="1">
        <v>75</v>
      </c>
      <c r="E1690" s="1" t="str">
        <f t="shared" si="174"/>
        <v>21075</v>
      </c>
      <c r="F1690" s="1" t="s">
        <v>1928</v>
      </c>
      <c r="G1690" s="3">
        <v>23468</v>
      </c>
    </row>
    <row r="1691" spans="1:7" x14ac:dyDescent="0.2">
      <c r="A1691" s="1" t="s">
        <v>2514</v>
      </c>
      <c r="B1691" s="1">
        <v>21</v>
      </c>
      <c r="C1691" s="1" t="s">
        <v>2022</v>
      </c>
      <c r="D1691" s="1">
        <v>75</v>
      </c>
      <c r="E1691" s="1" t="str">
        <f t="shared" si="174"/>
        <v>21075</v>
      </c>
      <c r="F1691" s="1" t="s">
        <v>1929</v>
      </c>
      <c r="G1691" s="1">
        <v>0</v>
      </c>
    </row>
    <row r="1692" spans="1:7" x14ac:dyDescent="0.2">
      <c r="A1692" s="1" t="s">
        <v>2514</v>
      </c>
      <c r="B1692" s="1">
        <v>21</v>
      </c>
      <c r="C1692" s="1" t="s">
        <v>2564</v>
      </c>
      <c r="D1692" s="1">
        <v>83</v>
      </c>
      <c r="E1692" s="1" t="str">
        <f t="shared" si="174"/>
        <v>21083</v>
      </c>
      <c r="F1692" s="1" t="s">
        <v>1928</v>
      </c>
      <c r="G1692" s="3">
        <v>62317</v>
      </c>
    </row>
    <row r="1693" spans="1:7" x14ac:dyDescent="0.2">
      <c r="A1693" s="1" t="s">
        <v>2514</v>
      </c>
      <c r="B1693" s="1">
        <v>21</v>
      </c>
      <c r="C1693" s="1" t="s">
        <v>2564</v>
      </c>
      <c r="D1693" s="1">
        <v>83</v>
      </c>
      <c r="E1693" s="1" t="str">
        <f t="shared" ref="E1693:E1702" si="175" xml:space="preserve"> TEXT(B1693,"00") &amp;TEXT(D1693,"000")</f>
        <v>21083</v>
      </c>
      <c r="F1693" s="1" t="s">
        <v>1929</v>
      </c>
      <c r="G1693" s="1">
        <v>942</v>
      </c>
    </row>
    <row r="1694" spans="1:7" x14ac:dyDescent="0.2">
      <c r="A1694" s="1" t="s">
        <v>2514</v>
      </c>
      <c r="B1694" s="1">
        <v>21</v>
      </c>
      <c r="C1694" s="1" t="s">
        <v>2565</v>
      </c>
      <c r="D1694" s="1">
        <v>105</v>
      </c>
      <c r="E1694" s="1" t="str">
        <f t="shared" si="175"/>
        <v>21105</v>
      </c>
      <c r="F1694" s="1" t="s">
        <v>1928</v>
      </c>
      <c r="G1694" s="3">
        <v>42185</v>
      </c>
    </row>
    <row r="1695" spans="1:7" x14ac:dyDescent="0.2">
      <c r="A1695" s="1" t="s">
        <v>2514</v>
      </c>
      <c r="B1695" s="1">
        <v>21</v>
      </c>
      <c r="C1695" s="1" t="s">
        <v>2565</v>
      </c>
      <c r="D1695" s="1">
        <v>105</v>
      </c>
      <c r="E1695" s="1" t="str">
        <f t="shared" si="175"/>
        <v>21105</v>
      </c>
      <c r="F1695" s="1" t="s">
        <v>1929</v>
      </c>
      <c r="G1695" s="1">
        <v>0</v>
      </c>
    </row>
    <row r="1696" spans="1:7" x14ac:dyDescent="0.2">
      <c r="A1696" s="1" t="s">
        <v>2514</v>
      </c>
      <c r="B1696" s="1">
        <v>21</v>
      </c>
      <c r="C1696" s="1" t="s">
        <v>2308</v>
      </c>
      <c r="D1696" s="1">
        <v>139</v>
      </c>
      <c r="E1696" s="1" t="str">
        <f t="shared" si="175"/>
        <v>21139</v>
      </c>
      <c r="F1696" s="1" t="s">
        <v>1928</v>
      </c>
      <c r="G1696" s="3">
        <v>8417</v>
      </c>
    </row>
    <row r="1697" spans="1:7" x14ac:dyDescent="0.2">
      <c r="A1697" s="1" t="s">
        <v>2514</v>
      </c>
      <c r="B1697" s="1">
        <v>21</v>
      </c>
      <c r="C1697" s="1" t="s">
        <v>2308</v>
      </c>
      <c r="D1697" s="1">
        <v>139</v>
      </c>
      <c r="E1697" s="1" t="str">
        <f t="shared" si="175"/>
        <v>21139</v>
      </c>
      <c r="F1697" s="1" t="s">
        <v>1929</v>
      </c>
      <c r="G1697" s="1">
        <v>390</v>
      </c>
    </row>
    <row r="1698" spans="1:7" x14ac:dyDescent="0.2">
      <c r="A1698" s="1" t="s">
        <v>2514</v>
      </c>
      <c r="B1698" s="1">
        <v>21</v>
      </c>
      <c r="C1698" s="1" t="s">
        <v>2419</v>
      </c>
      <c r="D1698" s="1">
        <v>143</v>
      </c>
      <c r="E1698" s="1" t="str">
        <f t="shared" si="175"/>
        <v>21143</v>
      </c>
      <c r="F1698" s="1" t="s">
        <v>1928</v>
      </c>
      <c r="G1698" s="3">
        <v>2551</v>
      </c>
    </row>
    <row r="1699" spans="1:7" x14ac:dyDescent="0.2">
      <c r="A1699" s="1" t="s">
        <v>2514</v>
      </c>
      <c r="B1699" s="1">
        <v>21</v>
      </c>
      <c r="C1699" s="1" t="s">
        <v>2419</v>
      </c>
      <c r="D1699" s="1">
        <v>143</v>
      </c>
      <c r="E1699" s="1" t="str">
        <f t="shared" si="175"/>
        <v>21143</v>
      </c>
      <c r="F1699" s="1" t="s">
        <v>1929</v>
      </c>
      <c r="G1699" s="1">
        <v>0</v>
      </c>
    </row>
    <row r="1700" spans="1:7" x14ac:dyDescent="0.2">
      <c r="A1700" s="1" t="s">
        <v>2514</v>
      </c>
      <c r="B1700" s="1">
        <v>21</v>
      </c>
      <c r="C1700" s="1" t="s">
        <v>1960</v>
      </c>
      <c r="D1700" s="1">
        <v>157</v>
      </c>
      <c r="E1700" s="1" t="str">
        <f t="shared" si="175"/>
        <v>21157</v>
      </c>
      <c r="F1700" s="1" t="s">
        <v>1928</v>
      </c>
      <c r="G1700" s="3">
        <v>6859</v>
      </c>
    </row>
    <row r="1701" spans="1:7" x14ac:dyDescent="0.2">
      <c r="A1701" s="1" t="s">
        <v>2514</v>
      </c>
      <c r="B1701" s="1">
        <v>21</v>
      </c>
      <c r="C1701" s="1" t="s">
        <v>1960</v>
      </c>
      <c r="D1701" s="1">
        <v>157</v>
      </c>
      <c r="E1701" s="1" t="str">
        <f t="shared" si="175"/>
        <v>21157</v>
      </c>
      <c r="F1701" s="1" t="s">
        <v>1929</v>
      </c>
      <c r="G1701" s="1">
        <v>0</v>
      </c>
    </row>
    <row r="1702" spans="1:7" x14ac:dyDescent="0.2">
      <c r="A1702" s="1" t="s">
        <v>2514</v>
      </c>
      <c r="B1702" s="1">
        <v>21</v>
      </c>
      <c r="C1702" s="1" t="s">
        <v>2566</v>
      </c>
      <c r="D1702" s="1">
        <v>145</v>
      </c>
      <c r="E1702" s="1" t="str">
        <f t="shared" si="175"/>
        <v>21145</v>
      </c>
      <c r="F1702" s="1" t="s">
        <v>1928</v>
      </c>
      <c r="G1702" s="3">
        <v>11306</v>
      </c>
    </row>
    <row r="1703" spans="1:7" x14ac:dyDescent="0.2">
      <c r="A1703" s="1" t="s">
        <v>2514</v>
      </c>
      <c r="B1703" s="1">
        <v>21</v>
      </c>
      <c r="C1703" s="1" t="s">
        <v>2566</v>
      </c>
      <c r="D1703" s="1">
        <v>145</v>
      </c>
      <c r="E1703" s="1" t="str">
        <f t="shared" ref="E1703:E1711" si="176" xml:space="preserve"> TEXT(B1703,"00") &amp;TEXT(D1703,"000")</f>
        <v>21145</v>
      </c>
      <c r="F1703" s="1" t="s">
        <v>1929</v>
      </c>
      <c r="G1703" s="1">
        <v>66</v>
      </c>
    </row>
    <row r="1704" spans="1:7" x14ac:dyDescent="0.2">
      <c r="A1704" s="1" t="s">
        <v>2514</v>
      </c>
      <c r="B1704" s="1">
        <v>21</v>
      </c>
      <c r="C1704" s="1" t="s">
        <v>2567</v>
      </c>
      <c r="D1704" s="1">
        <v>221</v>
      </c>
      <c r="E1704" s="1" t="str">
        <f t="shared" si="176"/>
        <v>21221</v>
      </c>
      <c r="F1704" s="1" t="s">
        <v>1928</v>
      </c>
      <c r="G1704" s="3">
        <v>22616</v>
      </c>
    </row>
    <row r="1705" spans="1:7" x14ac:dyDescent="0.2">
      <c r="A1705" s="1" t="s">
        <v>2514</v>
      </c>
      <c r="B1705" s="1">
        <v>21</v>
      </c>
      <c r="C1705" s="1" t="s">
        <v>2567</v>
      </c>
      <c r="D1705" s="1">
        <v>221</v>
      </c>
      <c r="E1705" s="1" t="str">
        <f t="shared" si="176"/>
        <v>21221</v>
      </c>
      <c r="F1705" s="1" t="s">
        <v>1929</v>
      </c>
      <c r="G1705" s="1">
        <v>709</v>
      </c>
    </row>
    <row r="1706" spans="1:7" x14ac:dyDescent="0.2">
      <c r="A1706" s="1" t="s">
        <v>2568</v>
      </c>
      <c r="B1706" s="1">
        <v>22</v>
      </c>
      <c r="C1706" s="1" t="s">
        <v>2569</v>
      </c>
      <c r="D1706" s="1">
        <v>9</v>
      </c>
      <c r="E1706" s="1" t="str">
        <f t="shared" si="176"/>
        <v>22009</v>
      </c>
      <c r="F1706" s="1" t="s">
        <v>1928</v>
      </c>
      <c r="G1706" s="3">
        <v>16417</v>
      </c>
    </row>
    <row r="1707" spans="1:7" x14ac:dyDescent="0.2">
      <c r="A1707" s="1" t="s">
        <v>2568</v>
      </c>
      <c r="B1707" s="1">
        <v>22</v>
      </c>
      <c r="C1707" s="1" t="s">
        <v>2570</v>
      </c>
      <c r="D1707" s="1">
        <v>25</v>
      </c>
      <c r="E1707" s="1" t="str">
        <f t="shared" si="176"/>
        <v>22025</v>
      </c>
      <c r="F1707" s="1" t="s">
        <v>1928</v>
      </c>
      <c r="G1707" s="3">
        <v>25525</v>
      </c>
    </row>
    <row r="1708" spans="1:7" x14ac:dyDescent="0.2">
      <c r="A1708" s="1" t="s">
        <v>2568</v>
      </c>
      <c r="B1708" s="1">
        <v>22</v>
      </c>
      <c r="C1708" s="1" t="s">
        <v>2571</v>
      </c>
      <c r="D1708" s="1">
        <v>29</v>
      </c>
      <c r="E1708" s="1" t="str">
        <f t="shared" si="176"/>
        <v>22029</v>
      </c>
      <c r="F1708" s="1" t="s">
        <v>1928</v>
      </c>
      <c r="G1708" s="3">
        <v>17277</v>
      </c>
    </row>
    <row r="1709" spans="1:7" x14ac:dyDescent="0.2">
      <c r="A1709" s="1" t="s">
        <v>2568</v>
      </c>
      <c r="B1709" s="1">
        <v>22</v>
      </c>
      <c r="C1709" s="1" t="s">
        <v>2572</v>
      </c>
      <c r="D1709" s="1">
        <v>39</v>
      </c>
      <c r="E1709" s="1" t="str">
        <f t="shared" si="176"/>
        <v>22039</v>
      </c>
      <c r="F1709" s="1" t="s">
        <v>1928</v>
      </c>
      <c r="G1709" s="1">
        <v>735</v>
      </c>
    </row>
    <row r="1710" spans="1:7" x14ac:dyDescent="0.2">
      <c r="A1710" s="1" t="s">
        <v>2568</v>
      </c>
      <c r="B1710" s="1">
        <v>22</v>
      </c>
      <c r="C1710" s="1" t="s">
        <v>2357</v>
      </c>
      <c r="D1710" s="1">
        <v>43</v>
      </c>
      <c r="E1710" s="1" t="str">
        <f t="shared" si="176"/>
        <v>22043</v>
      </c>
      <c r="F1710" s="1" t="s">
        <v>1928</v>
      </c>
      <c r="G1710" s="3">
        <v>1273</v>
      </c>
    </row>
    <row r="1711" spans="1:7" x14ac:dyDescent="0.2">
      <c r="A1711" s="1" t="s">
        <v>2568</v>
      </c>
      <c r="B1711" s="1">
        <v>22</v>
      </c>
      <c r="C1711" s="1" t="s">
        <v>2573</v>
      </c>
      <c r="D1711" s="1">
        <v>77</v>
      </c>
      <c r="E1711" s="1" t="str">
        <f t="shared" si="176"/>
        <v>22077</v>
      </c>
      <c r="F1711" s="1" t="s">
        <v>1928</v>
      </c>
      <c r="G1711" s="3">
        <v>8996</v>
      </c>
    </row>
    <row r="1712" spans="1:7" x14ac:dyDescent="0.2">
      <c r="A1712" s="1" t="s">
        <v>2568</v>
      </c>
      <c r="B1712" s="1">
        <v>22</v>
      </c>
      <c r="C1712" s="1" t="s">
        <v>2574</v>
      </c>
      <c r="D1712" s="1">
        <v>79</v>
      </c>
      <c r="E1712" s="1" t="str">
        <f t="shared" ref="E1712:E1723" si="177" xml:space="preserve"> TEXT(B1712,"00") &amp;TEXT(D1712,"000")</f>
        <v>22079</v>
      </c>
      <c r="F1712" s="1" t="s">
        <v>1928</v>
      </c>
      <c r="G1712" s="3">
        <v>11011</v>
      </c>
    </row>
    <row r="1713" spans="1:7" x14ac:dyDescent="0.2">
      <c r="A1713" s="1" t="s">
        <v>2568</v>
      </c>
      <c r="B1713" s="1">
        <v>22</v>
      </c>
      <c r="C1713" s="1" t="s">
        <v>2574</v>
      </c>
      <c r="D1713" s="1">
        <v>79</v>
      </c>
      <c r="E1713" s="1" t="str">
        <f t="shared" si="177"/>
        <v>22079</v>
      </c>
      <c r="F1713" s="1" t="s">
        <v>1929</v>
      </c>
      <c r="G1713" s="1">
        <v>0</v>
      </c>
    </row>
    <row r="1714" spans="1:7" x14ac:dyDescent="0.2">
      <c r="A1714" s="1" t="s">
        <v>2568</v>
      </c>
      <c r="B1714" s="1">
        <v>22</v>
      </c>
      <c r="C1714" s="1" t="s">
        <v>2575</v>
      </c>
      <c r="D1714" s="1">
        <v>97</v>
      </c>
      <c r="E1714" s="1" t="str">
        <f t="shared" si="177"/>
        <v>22097</v>
      </c>
      <c r="F1714" s="1" t="s">
        <v>1928</v>
      </c>
      <c r="G1714" s="3">
        <v>8557</v>
      </c>
    </row>
    <row r="1715" spans="1:7" x14ac:dyDescent="0.2">
      <c r="A1715" s="1" t="s">
        <v>2568</v>
      </c>
      <c r="B1715" s="1">
        <v>22</v>
      </c>
      <c r="C1715" s="1" t="s">
        <v>2576</v>
      </c>
      <c r="D1715" s="1">
        <v>121</v>
      </c>
      <c r="E1715" s="1" t="str">
        <f t="shared" si="177"/>
        <v>22121</v>
      </c>
      <c r="F1715" s="1" t="s">
        <v>1928</v>
      </c>
      <c r="G1715" s="1">
        <v>0</v>
      </c>
    </row>
    <row r="1716" spans="1:7" x14ac:dyDescent="0.2">
      <c r="A1716" s="1" t="s">
        <v>2568</v>
      </c>
      <c r="B1716" s="1">
        <v>22</v>
      </c>
      <c r="C1716" s="1" t="s">
        <v>2577</v>
      </c>
      <c r="D1716" s="1">
        <v>33</v>
      </c>
      <c r="E1716" s="1" t="str">
        <f t="shared" si="177"/>
        <v>22033</v>
      </c>
      <c r="F1716" s="1" t="s">
        <v>1928</v>
      </c>
      <c r="G1716" s="1">
        <v>306</v>
      </c>
    </row>
    <row r="1717" spans="1:7" x14ac:dyDescent="0.2">
      <c r="A1717" s="1" t="s">
        <v>2568</v>
      </c>
      <c r="B1717" s="1">
        <v>22</v>
      </c>
      <c r="C1717" s="1" t="s">
        <v>2578</v>
      </c>
      <c r="D1717" s="1">
        <v>37</v>
      </c>
      <c r="E1717" s="1" t="str">
        <f t="shared" si="177"/>
        <v>22037</v>
      </c>
      <c r="F1717" s="1" t="s">
        <v>1928</v>
      </c>
      <c r="G1717" s="1">
        <v>0</v>
      </c>
    </row>
    <row r="1718" spans="1:7" x14ac:dyDescent="0.2">
      <c r="A1718" s="1" t="s">
        <v>2568</v>
      </c>
      <c r="B1718" s="1">
        <v>22</v>
      </c>
      <c r="C1718" s="1" t="s">
        <v>2308</v>
      </c>
      <c r="D1718" s="1">
        <v>63</v>
      </c>
      <c r="E1718" s="1" t="str">
        <f t="shared" si="177"/>
        <v>22063</v>
      </c>
      <c r="F1718" s="1" t="s">
        <v>1928</v>
      </c>
      <c r="G1718" s="1">
        <v>3</v>
      </c>
    </row>
    <row r="1719" spans="1:7" x14ac:dyDescent="0.2">
      <c r="A1719" s="1" t="s">
        <v>2568</v>
      </c>
      <c r="B1719" s="1">
        <v>22</v>
      </c>
      <c r="C1719" s="1" t="s">
        <v>2579</v>
      </c>
      <c r="D1719" s="1">
        <v>91</v>
      </c>
      <c r="E1719" s="1" t="str">
        <f t="shared" si="177"/>
        <v>22091</v>
      </c>
      <c r="F1719" s="1" t="s">
        <v>1928</v>
      </c>
      <c r="G1719" s="1">
        <v>0</v>
      </c>
    </row>
    <row r="1720" spans="1:7" x14ac:dyDescent="0.2">
      <c r="A1720" s="1" t="s">
        <v>2568</v>
      </c>
      <c r="B1720" s="1">
        <v>22</v>
      </c>
      <c r="C1720" s="1" t="s">
        <v>2580</v>
      </c>
      <c r="D1720" s="1">
        <v>105</v>
      </c>
      <c r="E1720" s="1" t="str">
        <f t="shared" si="177"/>
        <v>22105</v>
      </c>
      <c r="F1720" s="1" t="s">
        <v>1928</v>
      </c>
      <c r="G1720" s="1">
        <v>235</v>
      </c>
    </row>
    <row r="1721" spans="1:7" x14ac:dyDescent="0.2">
      <c r="A1721" s="1" t="s">
        <v>2568</v>
      </c>
      <c r="B1721" s="1">
        <v>22</v>
      </c>
      <c r="C1721" s="1" t="s">
        <v>2580</v>
      </c>
      <c r="D1721" s="1">
        <v>105</v>
      </c>
      <c r="E1721" s="1" t="str">
        <f t="shared" si="177"/>
        <v>22105</v>
      </c>
      <c r="F1721" s="1" t="s">
        <v>1929</v>
      </c>
      <c r="G1721" s="1">
        <v>340</v>
      </c>
    </row>
    <row r="1722" spans="1:7" x14ac:dyDescent="0.2">
      <c r="A1722" s="1" t="s">
        <v>2568</v>
      </c>
      <c r="B1722" s="1">
        <v>22</v>
      </c>
      <c r="C1722" s="1" t="s">
        <v>1949</v>
      </c>
      <c r="D1722" s="1">
        <v>117</v>
      </c>
      <c r="E1722" s="1" t="str">
        <f t="shared" si="177"/>
        <v>22117</v>
      </c>
      <c r="F1722" s="1" t="s">
        <v>1928</v>
      </c>
      <c r="G1722" s="3">
        <v>2222</v>
      </c>
    </row>
    <row r="1723" spans="1:7" x14ac:dyDescent="0.2">
      <c r="A1723" s="1" t="s">
        <v>2568</v>
      </c>
      <c r="B1723" s="1">
        <v>22</v>
      </c>
      <c r="C1723" s="1" t="s">
        <v>1949</v>
      </c>
      <c r="D1723" s="1">
        <v>117</v>
      </c>
      <c r="E1723" s="1" t="str">
        <f t="shared" si="177"/>
        <v>22117</v>
      </c>
      <c r="F1723" s="1" t="s">
        <v>1929</v>
      </c>
      <c r="G1723" s="1">
        <v>543</v>
      </c>
    </row>
    <row r="1724" spans="1:7" x14ac:dyDescent="0.2">
      <c r="A1724" s="1" t="s">
        <v>2568</v>
      </c>
      <c r="B1724" s="1">
        <v>22</v>
      </c>
      <c r="C1724" s="1" t="s">
        <v>2581</v>
      </c>
      <c r="D1724" s="1">
        <v>125</v>
      </c>
      <c r="E1724" s="1" t="str">
        <f t="shared" ref="E1724:E1731" si="178" xml:space="preserve"> TEXT(B1724,"00") &amp;TEXT(D1724,"000")</f>
        <v>22125</v>
      </c>
      <c r="F1724" s="1" t="s">
        <v>1928</v>
      </c>
      <c r="G1724" s="1">
        <v>0</v>
      </c>
    </row>
    <row r="1725" spans="1:7" x14ac:dyDescent="0.2">
      <c r="A1725" s="1" t="s">
        <v>2568</v>
      </c>
      <c r="B1725" s="1">
        <v>22</v>
      </c>
      <c r="C1725" s="1" t="s">
        <v>2550</v>
      </c>
      <c r="D1725" s="1">
        <v>21</v>
      </c>
      <c r="E1725" s="1" t="str">
        <f t="shared" si="178"/>
        <v>22021</v>
      </c>
      <c r="F1725" s="1" t="s">
        <v>1928</v>
      </c>
      <c r="G1725" s="3">
        <v>4851</v>
      </c>
    </row>
    <row r="1726" spans="1:7" x14ac:dyDescent="0.2">
      <c r="A1726" s="1" t="s">
        <v>2568</v>
      </c>
      <c r="B1726" s="1">
        <v>22</v>
      </c>
      <c r="C1726" s="1" t="s">
        <v>2582</v>
      </c>
      <c r="D1726" s="1">
        <v>27</v>
      </c>
      <c r="E1726" s="1" t="str">
        <f t="shared" si="178"/>
        <v>22027</v>
      </c>
      <c r="F1726" s="1" t="s">
        <v>1928</v>
      </c>
      <c r="G1726" s="3">
        <v>1002</v>
      </c>
    </row>
    <row r="1727" spans="1:7" x14ac:dyDescent="0.2">
      <c r="A1727" s="1" t="s">
        <v>2568</v>
      </c>
      <c r="B1727" s="1">
        <v>22</v>
      </c>
      <c r="C1727" s="1" t="s">
        <v>2583</v>
      </c>
      <c r="D1727" s="1">
        <v>73</v>
      </c>
      <c r="E1727" s="1" t="str">
        <f t="shared" si="178"/>
        <v>22073</v>
      </c>
      <c r="F1727" s="1" t="s">
        <v>1928</v>
      </c>
      <c r="G1727" s="3">
        <v>13310</v>
      </c>
    </row>
    <row r="1728" spans="1:7" x14ac:dyDescent="0.2">
      <c r="A1728" s="1" t="s">
        <v>2568</v>
      </c>
      <c r="B1728" s="1">
        <v>22</v>
      </c>
      <c r="C1728" s="1" t="s">
        <v>2584</v>
      </c>
      <c r="D1728" s="1">
        <v>35</v>
      </c>
      <c r="E1728" s="1" t="str">
        <f t="shared" si="178"/>
        <v>22035</v>
      </c>
      <c r="F1728" s="1" t="s">
        <v>1928</v>
      </c>
      <c r="G1728" s="3">
        <v>39043</v>
      </c>
    </row>
    <row r="1729" spans="1:7" x14ac:dyDescent="0.2">
      <c r="A1729" s="1" t="s">
        <v>2568</v>
      </c>
      <c r="B1729" s="1">
        <v>22</v>
      </c>
      <c r="C1729" s="1" t="s">
        <v>1963</v>
      </c>
      <c r="D1729" s="1">
        <v>41</v>
      </c>
      <c r="E1729" s="1" t="str">
        <f t="shared" si="178"/>
        <v>22041</v>
      </c>
      <c r="F1729" s="1" t="s">
        <v>1928</v>
      </c>
      <c r="G1729" s="3">
        <v>73816</v>
      </c>
    </row>
    <row r="1730" spans="1:7" x14ac:dyDescent="0.2">
      <c r="A1730" s="1" t="s">
        <v>2568</v>
      </c>
      <c r="B1730" s="1">
        <v>22</v>
      </c>
      <c r="C1730" s="1" t="s">
        <v>1967</v>
      </c>
      <c r="D1730" s="1">
        <v>65</v>
      </c>
      <c r="E1730" s="1" t="str">
        <f t="shared" si="178"/>
        <v>22065</v>
      </c>
      <c r="F1730" s="1" t="s">
        <v>1928</v>
      </c>
      <c r="G1730" s="3">
        <v>48704</v>
      </c>
    </row>
    <row r="1731" spans="1:7" x14ac:dyDescent="0.2">
      <c r="A1731" s="1" t="s">
        <v>2568</v>
      </c>
      <c r="B1731" s="1">
        <v>22</v>
      </c>
      <c r="C1731" s="1" t="s">
        <v>2585</v>
      </c>
      <c r="D1731" s="1">
        <v>67</v>
      </c>
      <c r="E1731" s="1" t="str">
        <f t="shared" si="178"/>
        <v>22067</v>
      </c>
      <c r="F1731" s="1" t="s">
        <v>1928</v>
      </c>
      <c r="G1731" s="3">
        <v>62261</v>
      </c>
    </row>
    <row r="1732" spans="1:7" x14ac:dyDescent="0.2">
      <c r="A1732" s="1" t="s">
        <v>2568</v>
      </c>
      <c r="B1732" s="1">
        <v>22</v>
      </c>
      <c r="C1732" s="1" t="s">
        <v>2315</v>
      </c>
      <c r="D1732" s="1">
        <v>83</v>
      </c>
      <c r="E1732" s="1" t="str">
        <f t="shared" ref="E1732:E1740" si="179" xml:space="preserve"> TEXT(B1732,"00") &amp;TEXT(D1732,"000")</f>
        <v>22083</v>
      </c>
      <c r="F1732" s="1" t="s">
        <v>1928</v>
      </c>
      <c r="G1732" s="3">
        <v>32334</v>
      </c>
    </row>
    <row r="1733" spans="1:7" x14ac:dyDescent="0.2">
      <c r="A1733" s="1" t="s">
        <v>2568</v>
      </c>
      <c r="B1733" s="1">
        <v>22</v>
      </c>
      <c r="C1733" s="1" t="s">
        <v>2586</v>
      </c>
      <c r="D1733" s="1">
        <v>107</v>
      </c>
      <c r="E1733" s="1" t="str">
        <f t="shared" si="179"/>
        <v>22107</v>
      </c>
      <c r="F1733" s="1" t="s">
        <v>1928</v>
      </c>
      <c r="G1733" s="3">
        <v>44682</v>
      </c>
    </row>
    <row r="1734" spans="1:7" x14ac:dyDescent="0.2">
      <c r="A1734" s="1" t="s">
        <v>2568</v>
      </c>
      <c r="B1734" s="1">
        <v>22</v>
      </c>
      <c r="C1734" s="1" t="s">
        <v>2587</v>
      </c>
      <c r="D1734" s="1">
        <v>123</v>
      </c>
      <c r="E1734" s="1" t="str">
        <f t="shared" si="179"/>
        <v>22123</v>
      </c>
      <c r="F1734" s="1" t="s">
        <v>1928</v>
      </c>
      <c r="G1734" s="3">
        <v>30072</v>
      </c>
    </row>
    <row r="1735" spans="1:7" x14ac:dyDescent="0.2">
      <c r="A1735" s="1" t="s">
        <v>2568</v>
      </c>
      <c r="B1735" s="1">
        <v>22</v>
      </c>
      <c r="C1735" s="1" t="s">
        <v>2588</v>
      </c>
      <c r="D1735" s="1">
        <v>15</v>
      </c>
      <c r="E1735" s="1" t="str">
        <f t="shared" si="179"/>
        <v>22015</v>
      </c>
      <c r="F1735" s="1" t="s">
        <v>1928</v>
      </c>
      <c r="G1735" s="3">
        <v>2243</v>
      </c>
    </row>
    <row r="1736" spans="1:7" x14ac:dyDescent="0.2">
      <c r="A1736" s="1" t="s">
        <v>2568</v>
      </c>
      <c r="B1736" s="1">
        <v>22</v>
      </c>
      <c r="C1736" s="1" t="s">
        <v>2589</v>
      </c>
      <c r="D1736" s="1">
        <v>17</v>
      </c>
      <c r="E1736" s="1" t="str">
        <f t="shared" si="179"/>
        <v>22017</v>
      </c>
      <c r="F1736" s="1" t="s">
        <v>1928</v>
      </c>
      <c r="G1736" s="3">
        <v>21579</v>
      </c>
    </row>
    <row r="1737" spans="1:7" x14ac:dyDescent="0.2">
      <c r="A1737" s="1" t="s">
        <v>2568</v>
      </c>
      <c r="B1737" s="1">
        <v>22</v>
      </c>
      <c r="C1737" s="1" t="s">
        <v>2590</v>
      </c>
      <c r="D1737" s="1">
        <v>31</v>
      </c>
      <c r="E1737" s="1" t="str">
        <f t="shared" si="179"/>
        <v>22031</v>
      </c>
      <c r="F1737" s="1" t="s">
        <v>1928</v>
      </c>
      <c r="G1737" s="1">
        <v>0</v>
      </c>
    </row>
    <row r="1738" spans="1:7" x14ac:dyDescent="0.2">
      <c r="A1738" s="1" t="s">
        <v>2568</v>
      </c>
      <c r="B1738" s="1">
        <v>22</v>
      </c>
      <c r="C1738" s="1" t="s">
        <v>2591</v>
      </c>
      <c r="D1738" s="1">
        <v>81</v>
      </c>
      <c r="E1738" s="1" t="str">
        <f t="shared" si="179"/>
        <v>22081</v>
      </c>
      <c r="F1738" s="1" t="s">
        <v>1928</v>
      </c>
      <c r="G1738" s="3">
        <v>2465</v>
      </c>
    </row>
    <row r="1739" spans="1:7" x14ac:dyDescent="0.2">
      <c r="A1739" s="1" t="s">
        <v>2568</v>
      </c>
      <c r="B1739" s="1">
        <v>22</v>
      </c>
      <c r="C1739" s="1" t="s">
        <v>2592</v>
      </c>
      <c r="D1739" s="1">
        <v>45</v>
      </c>
      <c r="E1739" s="1" t="str">
        <f t="shared" si="179"/>
        <v>22045</v>
      </c>
      <c r="F1739" s="1" t="s">
        <v>1928</v>
      </c>
      <c r="G1739" s="1">
        <v>0</v>
      </c>
    </row>
    <row r="1740" spans="1:7" x14ac:dyDescent="0.2">
      <c r="A1740" s="1" t="s">
        <v>2568</v>
      </c>
      <c r="B1740" s="1">
        <v>22</v>
      </c>
      <c r="C1740" s="1" t="s">
        <v>2593</v>
      </c>
      <c r="D1740" s="1">
        <v>47</v>
      </c>
      <c r="E1740" s="1" t="str">
        <f t="shared" si="179"/>
        <v>22047</v>
      </c>
      <c r="F1740" s="1" t="s">
        <v>1928</v>
      </c>
      <c r="G1740" s="1">
        <v>0</v>
      </c>
    </row>
    <row r="1741" spans="1:7" x14ac:dyDescent="0.2">
      <c r="A1741" s="1" t="s">
        <v>2568</v>
      </c>
      <c r="B1741" s="1">
        <v>22</v>
      </c>
      <c r="C1741" s="1" t="s">
        <v>2038</v>
      </c>
      <c r="D1741" s="1">
        <v>55</v>
      </c>
      <c r="E1741" s="1" t="str">
        <f t="shared" ref="E1741:E1753" si="180" xml:space="preserve"> TEXT(B1741,"00") &amp;TEXT(D1741,"000")</f>
        <v>22055</v>
      </c>
      <c r="F1741" s="1" t="s">
        <v>1928</v>
      </c>
      <c r="G1741" s="1">
        <v>633</v>
      </c>
    </row>
    <row r="1742" spans="1:7" x14ac:dyDescent="0.2">
      <c r="A1742" s="1" t="s">
        <v>2568</v>
      </c>
      <c r="B1742" s="1">
        <v>22</v>
      </c>
      <c r="C1742" s="1" t="s">
        <v>2594</v>
      </c>
      <c r="D1742" s="1">
        <v>99</v>
      </c>
      <c r="E1742" s="1" t="str">
        <f t="shared" si="180"/>
        <v>22099</v>
      </c>
      <c r="F1742" s="1" t="s">
        <v>1928</v>
      </c>
      <c r="G1742" s="1">
        <v>0</v>
      </c>
    </row>
    <row r="1743" spans="1:7" x14ac:dyDescent="0.2">
      <c r="A1743" s="1" t="s">
        <v>2568</v>
      </c>
      <c r="B1743" s="1">
        <v>22</v>
      </c>
      <c r="C1743" s="1" t="s">
        <v>2368</v>
      </c>
      <c r="D1743" s="1">
        <v>3</v>
      </c>
      <c r="E1743" s="1" t="str">
        <f t="shared" si="180"/>
        <v>22003</v>
      </c>
      <c r="F1743" s="1" t="s">
        <v>1928</v>
      </c>
      <c r="G1743" s="1">
        <v>0</v>
      </c>
    </row>
    <row r="1744" spans="1:7" x14ac:dyDescent="0.2">
      <c r="A1744" s="1" t="s">
        <v>2568</v>
      </c>
      <c r="B1744" s="1">
        <v>22</v>
      </c>
      <c r="C1744" s="1" t="s">
        <v>2368</v>
      </c>
      <c r="D1744" s="1">
        <v>3</v>
      </c>
      <c r="E1744" s="1" t="str">
        <f t="shared" si="180"/>
        <v>22003</v>
      </c>
      <c r="F1744" s="1" t="s">
        <v>1929</v>
      </c>
      <c r="G1744" s="1">
        <v>0</v>
      </c>
    </row>
    <row r="1745" spans="1:7" x14ac:dyDescent="0.2">
      <c r="A1745" s="1" t="s">
        <v>2568</v>
      </c>
      <c r="B1745" s="1">
        <v>22</v>
      </c>
      <c r="C1745" s="1" t="s">
        <v>2595</v>
      </c>
      <c r="D1745" s="1">
        <v>11</v>
      </c>
      <c r="E1745" s="1" t="str">
        <f t="shared" si="180"/>
        <v>22011</v>
      </c>
      <c r="F1745" s="1" t="s">
        <v>1928</v>
      </c>
      <c r="G1745" s="3">
        <v>1531</v>
      </c>
    </row>
    <row r="1746" spans="1:7" x14ac:dyDescent="0.2">
      <c r="A1746" s="1" t="s">
        <v>2568</v>
      </c>
      <c r="B1746" s="1">
        <v>22</v>
      </c>
      <c r="C1746" s="1" t="s">
        <v>2596</v>
      </c>
      <c r="D1746" s="1">
        <v>19</v>
      </c>
      <c r="E1746" s="1" t="str">
        <f t="shared" si="180"/>
        <v>22019</v>
      </c>
      <c r="F1746" s="1" t="s">
        <v>1928</v>
      </c>
      <c r="G1746" s="1">
        <v>840</v>
      </c>
    </row>
    <row r="1747" spans="1:7" x14ac:dyDescent="0.2">
      <c r="A1747" s="1" t="s">
        <v>2568</v>
      </c>
      <c r="B1747" s="1">
        <v>22</v>
      </c>
      <c r="C1747" s="1" t="s">
        <v>2597</v>
      </c>
      <c r="D1747" s="1">
        <v>53</v>
      </c>
      <c r="E1747" s="1" t="str">
        <f t="shared" si="180"/>
        <v>22053</v>
      </c>
      <c r="F1747" s="1" t="s">
        <v>1928</v>
      </c>
      <c r="G1747" s="1">
        <v>0</v>
      </c>
    </row>
    <row r="1748" spans="1:7" x14ac:dyDescent="0.2">
      <c r="A1748" s="1" t="s">
        <v>2568</v>
      </c>
      <c r="B1748" s="1">
        <v>22</v>
      </c>
      <c r="C1748" s="1" t="s">
        <v>2598</v>
      </c>
      <c r="D1748" s="1">
        <v>69</v>
      </c>
      <c r="E1748" s="1" t="str">
        <f t="shared" si="180"/>
        <v>22069</v>
      </c>
      <c r="F1748" s="1" t="s">
        <v>1928</v>
      </c>
      <c r="G1748" s="3">
        <v>13584</v>
      </c>
    </row>
    <row r="1749" spans="1:7" x14ac:dyDescent="0.2">
      <c r="A1749" s="1" t="s">
        <v>2568</v>
      </c>
      <c r="B1749" s="1">
        <v>22</v>
      </c>
      <c r="C1749" s="1" t="s">
        <v>2599</v>
      </c>
      <c r="D1749" s="1">
        <v>85</v>
      </c>
      <c r="E1749" s="1" t="str">
        <f t="shared" si="180"/>
        <v>22085</v>
      </c>
      <c r="F1749" s="1" t="s">
        <v>1928</v>
      </c>
      <c r="G1749" s="1">
        <v>0</v>
      </c>
    </row>
    <row r="1750" spans="1:7" x14ac:dyDescent="0.2">
      <c r="A1750" s="1" t="s">
        <v>2568</v>
      </c>
      <c r="B1750" s="1">
        <v>22</v>
      </c>
      <c r="C1750" s="1" t="s">
        <v>2600</v>
      </c>
      <c r="D1750" s="1">
        <v>115</v>
      </c>
      <c r="E1750" s="1" t="str">
        <f t="shared" si="180"/>
        <v>22115</v>
      </c>
      <c r="F1750" s="1" t="s">
        <v>1928</v>
      </c>
      <c r="G1750" s="1">
        <v>0</v>
      </c>
    </row>
    <row r="1751" spans="1:7" x14ac:dyDescent="0.2">
      <c r="A1751" s="1" t="s">
        <v>2601</v>
      </c>
      <c r="B1751" s="1">
        <v>23</v>
      </c>
      <c r="C1751" s="1" t="s">
        <v>2342</v>
      </c>
      <c r="D1751" s="1">
        <v>9</v>
      </c>
      <c r="E1751" s="1" t="str">
        <f t="shared" si="180"/>
        <v>23009</v>
      </c>
      <c r="F1751" s="1" t="s">
        <v>1928</v>
      </c>
      <c r="G1751" s="1">
        <v>5</v>
      </c>
    </row>
    <row r="1752" spans="1:7" x14ac:dyDescent="0.2">
      <c r="A1752" s="1" t="s">
        <v>2601</v>
      </c>
      <c r="B1752" s="1">
        <v>23</v>
      </c>
      <c r="C1752" s="1" t="s">
        <v>2602</v>
      </c>
      <c r="D1752" s="1">
        <v>19</v>
      </c>
      <c r="E1752" s="1" t="str">
        <f t="shared" si="180"/>
        <v>23019</v>
      </c>
      <c r="F1752" s="1" t="s">
        <v>1928</v>
      </c>
      <c r="G1752" s="1">
        <v>0</v>
      </c>
    </row>
    <row r="1753" spans="1:7" x14ac:dyDescent="0.2">
      <c r="A1753" s="1" t="s">
        <v>2601</v>
      </c>
      <c r="B1753" s="1">
        <v>23</v>
      </c>
      <c r="C1753" s="1" t="s">
        <v>2602</v>
      </c>
      <c r="D1753" s="1">
        <v>19</v>
      </c>
      <c r="E1753" s="1" t="str">
        <f t="shared" si="180"/>
        <v>23019</v>
      </c>
      <c r="F1753" s="1" t="s">
        <v>1929</v>
      </c>
      <c r="G1753" s="3">
        <v>7480</v>
      </c>
    </row>
    <row r="1754" spans="1:7" x14ac:dyDescent="0.2">
      <c r="A1754" s="1" t="s">
        <v>2601</v>
      </c>
      <c r="B1754" s="1">
        <v>23</v>
      </c>
      <c r="C1754" s="1" t="s">
        <v>2602</v>
      </c>
      <c r="D1754" s="1">
        <v>19</v>
      </c>
      <c r="E1754" s="1" t="str">
        <f t="shared" ref="E1754:E1764" si="181" xml:space="preserve"> TEXT(B1754,"00") &amp;TEXT(D1754,"000")</f>
        <v>23019</v>
      </c>
      <c r="F1754" s="1" t="s">
        <v>1957</v>
      </c>
      <c r="G1754" s="1">
        <v>0</v>
      </c>
    </row>
    <row r="1755" spans="1:7" x14ac:dyDescent="0.2">
      <c r="A1755" s="1" t="s">
        <v>2601</v>
      </c>
      <c r="B1755" s="1">
        <v>23</v>
      </c>
      <c r="C1755" s="1" t="s">
        <v>2603</v>
      </c>
      <c r="D1755" s="1">
        <v>21</v>
      </c>
      <c r="E1755" s="1" t="str">
        <f t="shared" si="181"/>
        <v>23021</v>
      </c>
      <c r="F1755" s="1" t="s">
        <v>1929</v>
      </c>
      <c r="G1755" s="1">
        <v>0</v>
      </c>
    </row>
    <row r="1756" spans="1:7" x14ac:dyDescent="0.2">
      <c r="A1756" s="1" t="s">
        <v>2601</v>
      </c>
      <c r="B1756" s="1">
        <v>23</v>
      </c>
      <c r="C1756" s="1" t="s">
        <v>2604</v>
      </c>
      <c r="D1756" s="1">
        <v>25</v>
      </c>
      <c r="E1756" s="1" t="str">
        <f t="shared" si="181"/>
        <v>23025</v>
      </c>
      <c r="F1756" s="1" t="s">
        <v>1928</v>
      </c>
      <c r="G1756" s="1">
        <v>867</v>
      </c>
    </row>
    <row r="1757" spans="1:7" x14ac:dyDescent="0.2">
      <c r="A1757" s="1" t="s">
        <v>2601</v>
      </c>
      <c r="B1757" s="1">
        <v>23</v>
      </c>
      <c r="C1757" s="1" t="s">
        <v>2604</v>
      </c>
      <c r="D1757" s="1">
        <v>25</v>
      </c>
      <c r="E1757" s="1" t="str">
        <f t="shared" si="181"/>
        <v>23025</v>
      </c>
      <c r="F1757" s="1" t="s">
        <v>1929</v>
      </c>
      <c r="G1757" s="3">
        <v>5299</v>
      </c>
    </row>
    <row r="1758" spans="1:7" x14ac:dyDescent="0.2">
      <c r="A1758" s="1" t="s">
        <v>2601</v>
      </c>
      <c r="B1758" s="1">
        <v>23</v>
      </c>
      <c r="C1758" s="1" t="s">
        <v>2605</v>
      </c>
      <c r="D1758" s="1">
        <v>27</v>
      </c>
      <c r="E1758" s="1" t="str">
        <f t="shared" si="181"/>
        <v>23027</v>
      </c>
      <c r="F1758" s="1" t="s">
        <v>1928</v>
      </c>
      <c r="G1758" s="1">
        <v>12</v>
      </c>
    </row>
    <row r="1759" spans="1:7" x14ac:dyDescent="0.2">
      <c r="A1759" s="1" t="s">
        <v>2601</v>
      </c>
      <c r="B1759" s="1">
        <v>23</v>
      </c>
      <c r="C1759" s="1" t="s">
        <v>2605</v>
      </c>
      <c r="D1759" s="1">
        <v>27</v>
      </c>
      <c r="E1759" s="1" t="str">
        <f t="shared" si="181"/>
        <v>23027</v>
      </c>
      <c r="F1759" s="1" t="s">
        <v>1929</v>
      </c>
      <c r="G1759" s="3">
        <v>2007</v>
      </c>
    </row>
    <row r="1760" spans="1:7" x14ac:dyDescent="0.2">
      <c r="A1760" s="1" t="s">
        <v>2601</v>
      </c>
      <c r="B1760" s="1">
        <v>23</v>
      </c>
      <c r="C1760" s="1" t="s">
        <v>2606</v>
      </c>
      <c r="D1760" s="1">
        <v>3</v>
      </c>
      <c r="E1760" s="1" t="str">
        <f t="shared" si="181"/>
        <v>23003</v>
      </c>
      <c r="F1760" s="1" t="s">
        <v>1928</v>
      </c>
      <c r="G1760" s="1">
        <v>961</v>
      </c>
    </row>
    <row r="1761" spans="1:7" x14ac:dyDescent="0.2">
      <c r="A1761" s="1" t="s">
        <v>2601</v>
      </c>
      <c r="B1761" s="1">
        <v>23</v>
      </c>
      <c r="C1761" s="1" t="s">
        <v>2606</v>
      </c>
      <c r="D1761" s="1">
        <v>3</v>
      </c>
      <c r="E1761" s="1" t="str">
        <f t="shared" si="181"/>
        <v>23003</v>
      </c>
      <c r="F1761" s="1" t="s">
        <v>1929</v>
      </c>
      <c r="G1761" s="1">
        <v>861</v>
      </c>
    </row>
    <row r="1762" spans="1:7" x14ac:dyDescent="0.2">
      <c r="A1762" s="1" t="s">
        <v>2601</v>
      </c>
      <c r="B1762" s="1">
        <v>23</v>
      </c>
      <c r="C1762" s="1" t="s">
        <v>2607</v>
      </c>
      <c r="D1762" s="1">
        <v>1</v>
      </c>
      <c r="E1762" s="1" t="str">
        <f t="shared" si="181"/>
        <v>23001</v>
      </c>
      <c r="F1762" s="1" t="s">
        <v>1928</v>
      </c>
      <c r="G1762" s="3">
        <v>1587</v>
      </c>
    </row>
    <row r="1763" spans="1:7" x14ac:dyDescent="0.2">
      <c r="A1763" s="1" t="s">
        <v>2601</v>
      </c>
      <c r="B1763" s="1">
        <v>23</v>
      </c>
      <c r="C1763" s="1" t="s">
        <v>2607</v>
      </c>
      <c r="D1763" s="1">
        <v>1</v>
      </c>
      <c r="E1763" s="1" t="str">
        <f t="shared" si="181"/>
        <v>23001</v>
      </c>
      <c r="F1763" s="1" t="s">
        <v>1929</v>
      </c>
      <c r="G1763" s="3">
        <v>1323</v>
      </c>
    </row>
    <row r="1764" spans="1:7" x14ac:dyDescent="0.2">
      <c r="A1764" s="1" t="s">
        <v>2601</v>
      </c>
      <c r="B1764" s="1">
        <v>23</v>
      </c>
      <c r="C1764" s="1" t="s">
        <v>2312</v>
      </c>
      <c r="D1764" s="1">
        <v>5</v>
      </c>
      <c r="E1764" s="1" t="str">
        <f t="shared" si="181"/>
        <v>23005</v>
      </c>
      <c r="F1764" s="1" t="s">
        <v>1928</v>
      </c>
      <c r="G1764" s="1">
        <v>0</v>
      </c>
    </row>
    <row r="1765" spans="1:7" x14ac:dyDescent="0.2">
      <c r="A1765" s="1" t="s">
        <v>2601</v>
      </c>
      <c r="B1765" s="1">
        <v>23</v>
      </c>
      <c r="C1765" s="1" t="s">
        <v>2312</v>
      </c>
      <c r="D1765" s="1">
        <v>5</v>
      </c>
      <c r="E1765" s="1" t="str">
        <f t="shared" ref="E1765:E1779" si="182" xml:space="preserve"> TEXT(B1765,"00") &amp;TEXT(D1765,"000")</f>
        <v>23005</v>
      </c>
      <c r="F1765" s="1" t="s">
        <v>1929</v>
      </c>
      <c r="G1765" s="1">
        <v>455</v>
      </c>
    </row>
    <row r="1766" spans="1:7" x14ac:dyDescent="0.2">
      <c r="A1766" s="1" t="s">
        <v>2601</v>
      </c>
      <c r="B1766" s="1">
        <v>23</v>
      </c>
      <c r="C1766" s="1" t="s">
        <v>2312</v>
      </c>
      <c r="D1766" s="1">
        <v>5</v>
      </c>
      <c r="E1766" s="1" t="str">
        <f t="shared" si="182"/>
        <v>23005</v>
      </c>
      <c r="F1766" s="1" t="s">
        <v>1957</v>
      </c>
      <c r="G1766" s="1">
        <v>0</v>
      </c>
    </row>
    <row r="1767" spans="1:7" x14ac:dyDescent="0.2">
      <c r="A1767" s="1" t="s">
        <v>2601</v>
      </c>
      <c r="B1767" s="1">
        <v>23</v>
      </c>
      <c r="C1767" s="1" t="s">
        <v>1963</v>
      </c>
      <c r="D1767" s="1">
        <v>7</v>
      </c>
      <c r="E1767" s="1" t="str">
        <f t="shared" si="182"/>
        <v>23007</v>
      </c>
      <c r="F1767" s="1" t="s">
        <v>1928</v>
      </c>
      <c r="G1767" s="1">
        <v>0</v>
      </c>
    </row>
    <row r="1768" spans="1:7" x14ac:dyDescent="0.2">
      <c r="A1768" s="1" t="s">
        <v>2601</v>
      </c>
      <c r="B1768" s="1">
        <v>23</v>
      </c>
      <c r="C1768" s="1" t="s">
        <v>1963</v>
      </c>
      <c r="D1768" s="1">
        <v>7</v>
      </c>
      <c r="E1768" s="1" t="str">
        <f t="shared" si="182"/>
        <v>23007</v>
      </c>
      <c r="F1768" s="1" t="s">
        <v>1929</v>
      </c>
      <c r="G1768" s="1">
        <v>185</v>
      </c>
    </row>
    <row r="1769" spans="1:7" x14ac:dyDescent="0.2">
      <c r="A1769" s="1" t="s">
        <v>2601</v>
      </c>
      <c r="B1769" s="1">
        <v>23</v>
      </c>
      <c r="C1769" s="1" t="s">
        <v>2608</v>
      </c>
      <c r="D1769" s="1">
        <v>11</v>
      </c>
      <c r="E1769" s="1" t="str">
        <f t="shared" si="182"/>
        <v>23011</v>
      </c>
      <c r="F1769" s="1" t="s">
        <v>1928</v>
      </c>
      <c r="G1769" s="1">
        <v>45</v>
      </c>
    </row>
    <row r="1770" spans="1:7" x14ac:dyDescent="0.2">
      <c r="A1770" s="1" t="s">
        <v>2601</v>
      </c>
      <c r="B1770" s="1">
        <v>23</v>
      </c>
      <c r="C1770" s="1" t="s">
        <v>2608</v>
      </c>
      <c r="D1770" s="1">
        <v>11</v>
      </c>
      <c r="E1770" s="1" t="str">
        <f t="shared" si="182"/>
        <v>23011</v>
      </c>
      <c r="F1770" s="1" t="s">
        <v>1929</v>
      </c>
      <c r="G1770" s="3">
        <v>5257</v>
      </c>
    </row>
    <row r="1771" spans="1:7" x14ac:dyDescent="0.2">
      <c r="A1771" s="1" t="s">
        <v>2601</v>
      </c>
      <c r="B1771" s="1">
        <v>23</v>
      </c>
      <c r="C1771" s="1" t="s">
        <v>2344</v>
      </c>
      <c r="D1771" s="1">
        <v>13</v>
      </c>
      <c r="E1771" s="1" t="str">
        <f t="shared" si="182"/>
        <v>23013</v>
      </c>
      <c r="F1771" s="1" t="s">
        <v>1929</v>
      </c>
      <c r="G1771" s="1">
        <v>0</v>
      </c>
    </row>
    <row r="1772" spans="1:7" x14ac:dyDescent="0.2">
      <c r="A1772" s="1" t="s">
        <v>2601</v>
      </c>
      <c r="B1772" s="1">
        <v>23</v>
      </c>
      <c r="C1772" s="1" t="s">
        <v>2037</v>
      </c>
      <c r="D1772" s="1">
        <v>15</v>
      </c>
      <c r="E1772" s="1" t="str">
        <f t="shared" si="182"/>
        <v>23015</v>
      </c>
      <c r="F1772" s="1" t="s">
        <v>1928</v>
      </c>
      <c r="G1772" s="1">
        <v>0</v>
      </c>
    </row>
    <row r="1773" spans="1:7" x14ac:dyDescent="0.2">
      <c r="A1773" s="1" t="s">
        <v>2601</v>
      </c>
      <c r="B1773" s="1">
        <v>23</v>
      </c>
      <c r="C1773" s="1" t="s">
        <v>2037</v>
      </c>
      <c r="D1773" s="1">
        <v>15</v>
      </c>
      <c r="E1773" s="1" t="str">
        <f t="shared" si="182"/>
        <v>23015</v>
      </c>
      <c r="F1773" s="1" t="s">
        <v>1929</v>
      </c>
      <c r="G1773" s="1">
        <v>0</v>
      </c>
    </row>
    <row r="1774" spans="1:7" x14ac:dyDescent="0.2">
      <c r="A1774" s="1" t="s">
        <v>2601</v>
      </c>
      <c r="B1774" s="1">
        <v>23</v>
      </c>
      <c r="C1774" s="1" t="s">
        <v>2609</v>
      </c>
      <c r="D1774" s="1">
        <v>17</v>
      </c>
      <c r="E1774" s="1" t="str">
        <f t="shared" si="182"/>
        <v>23017</v>
      </c>
      <c r="F1774" s="1" t="s">
        <v>1928</v>
      </c>
      <c r="G1774" s="3">
        <v>1863</v>
      </c>
    </row>
    <row r="1775" spans="1:7" x14ac:dyDescent="0.2">
      <c r="A1775" s="1" t="s">
        <v>2601</v>
      </c>
      <c r="B1775" s="1">
        <v>23</v>
      </c>
      <c r="C1775" s="1" t="s">
        <v>2609</v>
      </c>
      <c r="D1775" s="1">
        <v>17</v>
      </c>
      <c r="E1775" s="1" t="str">
        <f t="shared" si="182"/>
        <v>23017</v>
      </c>
      <c r="F1775" s="1" t="s">
        <v>1929</v>
      </c>
      <c r="G1775" s="1">
        <v>547</v>
      </c>
    </row>
    <row r="1776" spans="1:7" x14ac:dyDescent="0.2">
      <c r="A1776" s="1" t="s">
        <v>2601</v>
      </c>
      <c r="B1776" s="1">
        <v>23</v>
      </c>
      <c r="C1776" s="1" t="s">
        <v>2610</v>
      </c>
      <c r="D1776" s="1">
        <v>23</v>
      </c>
      <c r="E1776" s="1" t="str">
        <f t="shared" si="182"/>
        <v>23023</v>
      </c>
      <c r="F1776" s="1" t="s">
        <v>1928</v>
      </c>
      <c r="G1776" s="1">
        <v>0</v>
      </c>
    </row>
    <row r="1777" spans="1:7" x14ac:dyDescent="0.2">
      <c r="A1777" s="1" t="s">
        <v>2601</v>
      </c>
      <c r="B1777" s="1">
        <v>23</v>
      </c>
      <c r="C1777" s="1" t="s">
        <v>2610</v>
      </c>
      <c r="D1777" s="1">
        <v>23</v>
      </c>
      <c r="E1777" s="1" t="str">
        <f t="shared" si="182"/>
        <v>23023</v>
      </c>
      <c r="F1777" s="1" t="s">
        <v>1929</v>
      </c>
      <c r="G1777" s="1">
        <v>110</v>
      </c>
    </row>
    <row r="1778" spans="1:7" x14ac:dyDescent="0.2">
      <c r="A1778" s="1" t="s">
        <v>2601</v>
      </c>
      <c r="B1778" s="1">
        <v>23</v>
      </c>
      <c r="C1778" s="1" t="s">
        <v>2611</v>
      </c>
      <c r="D1778" s="1">
        <v>31</v>
      </c>
      <c r="E1778" s="1" t="str">
        <f t="shared" si="182"/>
        <v>23031</v>
      </c>
      <c r="F1778" s="1" t="s">
        <v>1928</v>
      </c>
      <c r="G1778" s="1">
        <v>49</v>
      </c>
    </row>
    <row r="1779" spans="1:7" x14ac:dyDescent="0.2">
      <c r="A1779" s="1" t="s">
        <v>2601</v>
      </c>
      <c r="B1779" s="1">
        <v>23</v>
      </c>
      <c r="C1779" s="1" t="s">
        <v>2611</v>
      </c>
      <c r="D1779" s="1">
        <v>31</v>
      </c>
      <c r="E1779" s="1" t="str">
        <f t="shared" si="182"/>
        <v>23031</v>
      </c>
      <c r="F1779" s="1" t="s">
        <v>1929</v>
      </c>
      <c r="G1779" s="1">
        <v>378</v>
      </c>
    </row>
    <row r="1780" spans="1:7" x14ac:dyDescent="0.2">
      <c r="A1780" s="1" t="s">
        <v>2612</v>
      </c>
      <c r="B1780" s="1">
        <v>24</v>
      </c>
      <c r="C1780" s="1" t="s">
        <v>2613</v>
      </c>
      <c r="D1780" s="1">
        <v>19</v>
      </c>
      <c r="E1780" s="1" t="str">
        <f t="shared" ref="E1780:E1788" si="183" xml:space="preserve"> TEXT(B1780,"00") &amp;TEXT(D1780,"000")</f>
        <v>24019</v>
      </c>
      <c r="F1780" s="1" t="s">
        <v>1928</v>
      </c>
      <c r="G1780" s="3">
        <v>23688</v>
      </c>
    </row>
    <row r="1781" spans="1:7" x14ac:dyDescent="0.2">
      <c r="A1781" s="1" t="s">
        <v>2612</v>
      </c>
      <c r="B1781" s="1">
        <v>24</v>
      </c>
      <c r="C1781" s="1" t="s">
        <v>2604</v>
      </c>
      <c r="D1781" s="1">
        <v>39</v>
      </c>
      <c r="E1781" s="1" t="str">
        <f t="shared" si="183"/>
        <v>24039</v>
      </c>
      <c r="F1781" s="1" t="s">
        <v>1928</v>
      </c>
      <c r="G1781" s="3">
        <v>13042</v>
      </c>
    </row>
    <row r="1782" spans="1:7" x14ac:dyDescent="0.2">
      <c r="A1782" s="1" t="s">
        <v>2612</v>
      </c>
      <c r="B1782" s="1">
        <v>24</v>
      </c>
      <c r="C1782" s="1" t="s">
        <v>2614</v>
      </c>
      <c r="D1782" s="1">
        <v>45</v>
      </c>
      <c r="E1782" s="1" t="str">
        <f t="shared" si="183"/>
        <v>24045</v>
      </c>
      <c r="F1782" s="1" t="s">
        <v>1928</v>
      </c>
      <c r="G1782" s="3">
        <v>24766</v>
      </c>
    </row>
    <row r="1783" spans="1:7" x14ac:dyDescent="0.2">
      <c r="A1783" s="1" t="s">
        <v>2612</v>
      </c>
      <c r="B1783" s="1">
        <v>24</v>
      </c>
      <c r="C1783" s="1" t="s">
        <v>2614</v>
      </c>
      <c r="D1783" s="1">
        <v>45</v>
      </c>
      <c r="E1783" s="1" t="str">
        <f t="shared" si="183"/>
        <v>24045</v>
      </c>
      <c r="F1783" s="1" t="s">
        <v>1929</v>
      </c>
      <c r="G1783" s="1">
        <v>0</v>
      </c>
    </row>
    <row r="1784" spans="1:7" x14ac:dyDescent="0.2">
      <c r="A1784" s="1" t="s">
        <v>2612</v>
      </c>
      <c r="B1784" s="1">
        <v>24</v>
      </c>
      <c r="C1784" s="1" t="s">
        <v>2615</v>
      </c>
      <c r="D1784" s="1">
        <v>47</v>
      </c>
      <c r="E1784" s="1" t="str">
        <f t="shared" si="183"/>
        <v>24047</v>
      </c>
      <c r="F1784" s="1" t="s">
        <v>1928</v>
      </c>
      <c r="G1784" s="3">
        <v>29781</v>
      </c>
    </row>
    <row r="1785" spans="1:7" x14ac:dyDescent="0.2">
      <c r="A1785" s="1" t="s">
        <v>2612</v>
      </c>
      <c r="B1785" s="1">
        <v>24</v>
      </c>
      <c r="C1785" s="1" t="s">
        <v>2615</v>
      </c>
      <c r="D1785" s="1">
        <v>47</v>
      </c>
      <c r="E1785" s="1" t="str">
        <f t="shared" si="183"/>
        <v>24047</v>
      </c>
      <c r="F1785" s="1" t="s">
        <v>1929</v>
      </c>
      <c r="G1785" s="1">
        <v>0</v>
      </c>
    </row>
    <row r="1786" spans="1:7" x14ac:dyDescent="0.2">
      <c r="A1786" s="1" t="s">
        <v>2612</v>
      </c>
      <c r="B1786" s="1">
        <v>24</v>
      </c>
      <c r="C1786" s="1" t="s">
        <v>2616</v>
      </c>
      <c r="D1786" s="1">
        <v>5</v>
      </c>
      <c r="E1786" s="1" t="str">
        <f t="shared" si="183"/>
        <v>24005</v>
      </c>
      <c r="F1786" s="1" t="s">
        <v>1928</v>
      </c>
      <c r="G1786" s="3">
        <v>18368</v>
      </c>
    </row>
    <row r="1787" spans="1:7" x14ac:dyDescent="0.2">
      <c r="A1787" s="1" t="s">
        <v>2612</v>
      </c>
      <c r="B1787" s="1">
        <v>24</v>
      </c>
      <c r="C1787" s="1" t="s">
        <v>2616</v>
      </c>
      <c r="D1787" s="1">
        <v>5</v>
      </c>
      <c r="E1787" s="1" t="str">
        <f t="shared" si="183"/>
        <v>24005</v>
      </c>
      <c r="F1787" s="1" t="s">
        <v>1929</v>
      </c>
      <c r="G1787" s="1">
        <v>625</v>
      </c>
    </row>
    <row r="1788" spans="1:7" x14ac:dyDescent="0.2">
      <c r="A1788" s="1" t="s">
        <v>2612</v>
      </c>
      <c r="B1788" s="1">
        <v>24</v>
      </c>
      <c r="C1788" s="1" t="s">
        <v>2031</v>
      </c>
      <c r="D1788" s="1">
        <v>13</v>
      </c>
      <c r="E1788" s="1" t="str">
        <f t="shared" si="183"/>
        <v>24013</v>
      </c>
      <c r="F1788" s="1" t="s">
        <v>1928</v>
      </c>
      <c r="G1788" s="3">
        <v>32627</v>
      </c>
    </row>
    <row r="1789" spans="1:7" x14ac:dyDescent="0.2">
      <c r="A1789" s="1" t="s">
        <v>2612</v>
      </c>
      <c r="B1789" s="1">
        <v>24</v>
      </c>
      <c r="C1789" s="1" t="s">
        <v>2031</v>
      </c>
      <c r="D1789" s="1">
        <v>13</v>
      </c>
      <c r="E1789" s="1" t="str">
        <f t="shared" ref="E1789:E1797" si="184" xml:space="preserve"> TEXT(B1789,"00") &amp;TEXT(D1789,"000")</f>
        <v>24013</v>
      </c>
      <c r="F1789" s="1" t="s">
        <v>1929</v>
      </c>
      <c r="G1789" s="3">
        <v>4209</v>
      </c>
    </row>
    <row r="1790" spans="1:7" x14ac:dyDescent="0.2">
      <c r="A1790" s="1" t="s">
        <v>2612</v>
      </c>
      <c r="B1790" s="1">
        <v>24</v>
      </c>
      <c r="C1790" s="1" t="s">
        <v>2617</v>
      </c>
      <c r="D1790" s="1">
        <v>21</v>
      </c>
      <c r="E1790" s="1" t="str">
        <f t="shared" si="184"/>
        <v>24021</v>
      </c>
      <c r="F1790" s="1" t="s">
        <v>1928</v>
      </c>
      <c r="G1790" s="3">
        <v>29672</v>
      </c>
    </row>
    <row r="1791" spans="1:7" x14ac:dyDescent="0.2">
      <c r="A1791" s="1" t="s">
        <v>2612</v>
      </c>
      <c r="B1791" s="1">
        <v>24</v>
      </c>
      <c r="C1791" s="1" t="s">
        <v>2617</v>
      </c>
      <c r="D1791" s="1">
        <v>21</v>
      </c>
      <c r="E1791" s="1" t="str">
        <f t="shared" si="184"/>
        <v>24021</v>
      </c>
      <c r="F1791" s="1" t="s">
        <v>1929</v>
      </c>
      <c r="G1791" s="3">
        <v>9541</v>
      </c>
    </row>
    <row r="1792" spans="1:7" x14ac:dyDescent="0.2">
      <c r="A1792" s="1" t="s">
        <v>2612</v>
      </c>
      <c r="B1792" s="1">
        <v>24</v>
      </c>
      <c r="C1792" s="1" t="s">
        <v>2618</v>
      </c>
      <c r="D1792" s="1">
        <v>25</v>
      </c>
      <c r="E1792" s="1" t="str">
        <f t="shared" si="184"/>
        <v>24025</v>
      </c>
      <c r="F1792" s="1" t="s">
        <v>1928</v>
      </c>
      <c r="G1792" s="3">
        <v>16917</v>
      </c>
    </row>
    <row r="1793" spans="1:7" x14ac:dyDescent="0.2">
      <c r="A1793" s="1" t="s">
        <v>2612</v>
      </c>
      <c r="B1793" s="1">
        <v>24</v>
      </c>
      <c r="C1793" s="1" t="s">
        <v>2618</v>
      </c>
      <c r="D1793" s="1">
        <v>25</v>
      </c>
      <c r="E1793" s="1" t="str">
        <f t="shared" si="184"/>
        <v>24025</v>
      </c>
      <c r="F1793" s="1" t="s">
        <v>1929</v>
      </c>
      <c r="G1793" s="3">
        <v>1130</v>
      </c>
    </row>
    <row r="1794" spans="1:7" x14ac:dyDescent="0.2">
      <c r="A1794" s="1" t="s">
        <v>2612</v>
      </c>
      <c r="B1794" s="1">
        <v>24</v>
      </c>
      <c r="C1794" s="1" t="s">
        <v>2359</v>
      </c>
      <c r="D1794" s="1">
        <v>27</v>
      </c>
      <c r="E1794" s="1" t="str">
        <f t="shared" si="184"/>
        <v>24027</v>
      </c>
      <c r="F1794" s="1" t="s">
        <v>1928</v>
      </c>
      <c r="G1794" s="3">
        <v>4669</v>
      </c>
    </row>
    <row r="1795" spans="1:7" x14ac:dyDescent="0.2">
      <c r="A1795" s="1" t="s">
        <v>2612</v>
      </c>
      <c r="B1795" s="1">
        <v>24</v>
      </c>
      <c r="C1795" s="1" t="s">
        <v>2359</v>
      </c>
      <c r="D1795" s="1">
        <v>27</v>
      </c>
      <c r="E1795" s="1" t="str">
        <f t="shared" si="184"/>
        <v>24027</v>
      </c>
      <c r="F1795" s="1" t="s">
        <v>1929</v>
      </c>
      <c r="G1795" s="1">
        <v>222</v>
      </c>
    </row>
    <row r="1796" spans="1:7" x14ac:dyDescent="0.2">
      <c r="A1796" s="1" t="s">
        <v>2612</v>
      </c>
      <c r="B1796" s="1">
        <v>24</v>
      </c>
      <c r="C1796" s="1" t="s">
        <v>2359</v>
      </c>
      <c r="D1796" s="1">
        <v>27</v>
      </c>
      <c r="E1796" s="1" t="str">
        <f t="shared" si="184"/>
        <v>24027</v>
      </c>
      <c r="F1796" s="1" t="s">
        <v>1957</v>
      </c>
      <c r="G1796" s="1">
        <v>0</v>
      </c>
    </row>
    <row r="1797" spans="1:7" x14ac:dyDescent="0.2">
      <c r="A1797" s="1" t="s">
        <v>2612</v>
      </c>
      <c r="B1797" s="1">
        <v>24</v>
      </c>
      <c r="C1797" s="1" t="s">
        <v>1938</v>
      </c>
      <c r="D1797" s="1">
        <v>31</v>
      </c>
      <c r="E1797" s="1" t="str">
        <f t="shared" si="184"/>
        <v>24031</v>
      </c>
      <c r="F1797" s="1" t="s">
        <v>1928</v>
      </c>
      <c r="G1797" s="3">
        <v>11977</v>
      </c>
    </row>
    <row r="1798" spans="1:7" x14ac:dyDescent="0.2">
      <c r="A1798" s="1" t="s">
        <v>2612</v>
      </c>
      <c r="B1798" s="1">
        <v>24</v>
      </c>
      <c r="C1798" s="1" t="s">
        <v>1938</v>
      </c>
      <c r="D1798" s="1">
        <v>31</v>
      </c>
      <c r="E1798" s="1" t="str">
        <f t="shared" ref="E1798:E1806" si="185" xml:space="preserve"> TEXT(B1798,"00") &amp;TEXT(D1798,"000")</f>
        <v>24031</v>
      </c>
      <c r="F1798" s="1" t="s">
        <v>1929</v>
      </c>
      <c r="G1798" s="1">
        <v>265</v>
      </c>
    </row>
    <row r="1799" spans="1:7" x14ac:dyDescent="0.2">
      <c r="A1799" s="1" t="s">
        <v>2612</v>
      </c>
      <c r="B1799" s="1">
        <v>24</v>
      </c>
      <c r="C1799" s="1" t="s">
        <v>1949</v>
      </c>
      <c r="D1799" s="1">
        <v>43</v>
      </c>
      <c r="E1799" s="1" t="str">
        <f t="shared" si="185"/>
        <v>24043</v>
      </c>
      <c r="F1799" s="1" t="s">
        <v>1928</v>
      </c>
      <c r="G1799" s="3">
        <v>16652</v>
      </c>
    </row>
    <row r="1800" spans="1:7" x14ac:dyDescent="0.2">
      <c r="A1800" s="1" t="s">
        <v>2612</v>
      </c>
      <c r="B1800" s="1">
        <v>24</v>
      </c>
      <c r="C1800" s="1" t="s">
        <v>1949</v>
      </c>
      <c r="D1800" s="1">
        <v>43</v>
      </c>
      <c r="E1800" s="1" t="str">
        <f t="shared" si="185"/>
        <v>24043</v>
      </c>
      <c r="F1800" s="1" t="s">
        <v>1929</v>
      </c>
      <c r="G1800" s="3">
        <v>8874</v>
      </c>
    </row>
    <row r="1801" spans="1:7" x14ac:dyDescent="0.2">
      <c r="A1801" s="1" t="s">
        <v>2612</v>
      </c>
      <c r="B1801" s="1">
        <v>24</v>
      </c>
      <c r="C1801" s="1" t="s">
        <v>2619</v>
      </c>
      <c r="D1801" s="1">
        <v>3</v>
      </c>
      <c r="E1801" s="1" t="str">
        <f t="shared" si="185"/>
        <v>24003</v>
      </c>
      <c r="F1801" s="1" t="s">
        <v>1928</v>
      </c>
      <c r="G1801" s="3">
        <v>3359</v>
      </c>
    </row>
    <row r="1802" spans="1:7" x14ac:dyDescent="0.2">
      <c r="A1802" s="1" t="s">
        <v>2612</v>
      </c>
      <c r="B1802" s="1">
        <v>24</v>
      </c>
      <c r="C1802" s="1" t="s">
        <v>2619</v>
      </c>
      <c r="D1802" s="1">
        <v>3</v>
      </c>
      <c r="E1802" s="1" t="str">
        <f t="shared" si="185"/>
        <v>24003</v>
      </c>
      <c r="F1802" s="1" t="s">
        <v>1929</v>
      </c>
      <c r="G1802" s="1">
        <v>0</v>
      </c>
    </row>
    <row r="1803" spans="1:7" x14ac:dyDescent="0.2">
      <c r="A1803" s="1" t="s">
        <v>2612</v>
      </c>
      <c r="B1803" s="1">
        <v>24</v>
      </c>
      <c r="C1803" s="1" t="s">
        <v>2620</v>
      </c>
      <c r="D1803" s="1">
        <v>9</v>
      </c>
      <c r="E1803" s="1" t="str">
        <f t="shared" si="185"/>
        <v>24009</v>
      </c>
      <c r="F1803" s="1" t="s">
        <v>1928</v>
      </c>
      <c r="G1803" s="3">
        <v>3088</v>
      </c>
    </row>
    <row r="1804" spans="1:7" x14ac:dyDescent="0.2">
      <c r="A1804" s="1" t="s">
        <v>2612</v>
      </c>
      <c r="B1804" s="1">
        <v>24</v>
      </c>
      <c r="C1804" s="1" t="s">
        <v>2621</v>
      </c>
      <c r="D1804" s="1">
        <v>17</v>
      </c>
      <c r="E1804" s="1" t="str">
        <f t="shared" si="185"/>
        <v>24017</v>
      </c>
      <c r="F1804" s="1" t="s">
        <v>1928</v>
      </c>
      <c r="G1804" s="3">
        <v>4936</v>
      </c>
    </row>
    <row r="1805" spans="1:7" x14ac:dyDescent="0.2">
      <c r="A1805" s="1" t="s">
        <v>2612</v>
      </c>
      <c r="B1805" s="1">
        <v>24</v>
      </c>
      <c r="C1805" s="1" t="s">
        <v>2621</v>
      </c>
      <c r="D1805" s="1">
        <v>17</v>
      </c>
      <c r="E1805" s="1" t="str">
        <f t="shared" si="185"/>
        <v>24017</v>
      </c>
      <c r="F1805" s="1" t="s">
        <v>1929</v>
      </c>
      <c r="G1805" s="1">
        <v>18</v>
      </c>
    </row>
    <row r="1806" spans="1:7" x14ac:dyDescent="0.2">
      <c r="A1806" s="1" t="s">
        <v>2612</v>
      </c>
      <c r="B1806" s="1">
        <v>24</v>
      </c>
      <c r="C1806" s="1" t="s">
        <v>2622</v>
      </c>
      <c r="D1806" s="1">
        <v>33</v>
      </c>
      <c r="E1806" s="1" t="str">
        <f t="shared" si="185"/>
        <v>24033</v>
      </c>
      <c r="F1806" s="1" t="s">
        <v>1928</v>
      </c>
      <c r="G1806" s="3">
        <v>3458</v>
      </c>
    </row>
    <row r="1807" spans="1:7" x14ac:dyDescent="0.2">
      <c r="A1807" s="1" t="s">
        <v>2612</v>
      </c>
      <c r="B1807" s="1">
        <v>24</v>
      </c>
      <c r="C1807" s="1" t="s">
        <v>2622</v>
      </c>
      <c r="D1807" s="1">
        <v>33</v>
      </c>
      <c r="E1807" s="1" t="str">
        <f t="shared" ref="E1807:E1815" si="186" xml:space="preserve"> TEXT(B1807,"00") &amp;TEXT(D1807,"000")</f>
        <v>24033</v>
      </c>
      <c r="F1807" s="1" t="s">
        <v>1929</v>
      </c>
      <c r="G1807" s="1">
        <v>0</v>
      </c>
    </row>
    <row r="1808" spans="1:7" x14ac:dyDescent="0.2">
      <c r="A1808" s="1" t="s">
        <v>2612</v>
      </c>
      <c r="B1808" s="1">
        <v>24</v>
      </c>
      <c r="C1808" s="1" t="s">
        <v>2623</v>
      </c>
      <c r="D1808" s="1">
        <v>37</v>
      </c>
      <c r="E1808" s="1" t="str">
        <f t="shared" si="186"/>
        <v>24037</v>
      </c>
      <c r="F1808" s="1" t="s">
        <v>1928</v>
      </c>
      <c r="G1808" s="3">
        <v>9973</v>
      </c>
    </row>
    <row r="1809" spans="1:7" x14ac:dyDescent="0.2">
      <c r="A1809" s="1" t="s">
        <v>2612</v>
      </c>
      <c r="B1809" s="1">
        <v>24</v>
      </c>
      <c r="C1809" s="1" t="s">
        <v>2623</v>
      </c>
      <c r="D1809" s="1">
        <v>37</v>
      </c>
      <c r="E1809" s="1" t="str">
        <f t="shared" si="186"/>
        <v>24037</v>
      </c>
      <c r="F1809" s="1" t="s">
        <v>1929</v>
      </c>
      <c r="G1809" s="1">
        <v>127</v>
      </c>
    </row>
    <row r="1810" spans="1:7" x14ac:dyDescent="0.2">
      <c r="A1810" s="1" t="s">
        <v>2612</v>
      </c>
      <c r="B1810" s="1">
        <v>24</v>
      </c>
      <c r="C1810" s="1" t="s">
        <v>2624</v>
      </c>
      <c r="D1810" s="1">
        <v>11</v>
      </c>
      <c r="E1810" s="1" t="str">
        <f t="shared" si="186"/>
        <v>24011</v>
      </c>
      <c r="F1810" s="1" t="s">
        <v>1928</v>
      </c>
      <c r="G1810" s="3">
        <v>36408</v>
      </c>
    </row>
    <row r="1811" spans="1:7" x14ac:dyDescent="0.2">
      <c r="A1811" s="1" t="s">
        <v>2612</v>
      </c>
      <c r="B1811" s="1">
        <v>24</v>
      </c>
      <c r="C1811" s="1" t="s">
        <v>2624</v>
      </c>
      <c r="D1811" s="1">
        <v>11</v>
      </c>
      <c r="E1811" s="1" t="str">
        <f t="shared" si="186"/>
        <v>24011</v>
      </c>
      <c r="F1811" s="1" t="s">
        <v>1929</v>
      </c>
      <c r="G1811" s="1">
        <v>477</v>
      </c>
    </row>
    <row r="1812" spans="1:7" x14ac:dyDescent="0.2">
      <c r="A1812" s="1" t="s">
        <v>2612</v>
      </c>
      <c r="B1812" s="1">
        <v>24</v>
      </c>
      <c r="C1812" s="1" t="s">
        <v>2625</v>
      </c>
      <c r="D1812" s="1">
        <v>15</v>
      </c>
      <c r="E1812" s="1" t="str">
        <f t="shared" si="186"/>
        <v>24015</v>
      </c>
      <c r="F1812" s="1" t="s">
        <v>1928</v>
      </c>
      <c r="G1812" s="3">
        <v>16013</v>
      </c>
    </row>
    <row r="1813" spans="1:7" x14ac:dyDescent="0.2">
      <c r="A1813" s="1" t="s">
        <v>2612</v>
      </c>
      <c r="B1813" s="1">
        <v>24</v>
      </c>
      <c r="C1813" s="1" t="s">
        <v>2625</v>
      </c>
      <c r="D1813" s="1">
        <v>15</v>
      </c>
      <c r="E1813" s="1" t="str">
        <f t="shared" si="186"/>
        <v>24015</v>
      </c>
      <c r="F1813" s="1" t="s">
        <v>1929</v>
      </c>
      <c r="G1813" s="3">
        <v>1378</v>
      </c>
    </row>
    <row r="1814" spans="1:7" x14ac:dyDescent="0.2">
      <c r="A1814" s="1" t="s">
        <v>2612</v>
      </c>
      <c r="B1814" s="1">
        <v>24</v>
      </c>
      <c r="C1814" s="1" t="s">
        <v>2625</v>
      </c>
      <c r="D1814" s="1">
        <v>15</v>
      </c>
      <c r="E1814" s="1" t="str">
        <f t="shared" si="186"/>
        <v>24015</v>
      </c>
      <c r="F1814" s="1" t="s">
        <v>1957</v>
      </c>
      <c r="G1814" s="1">
        <v>0</v>
      </c>
    </row>
    <row r="1815" spans="1:7" x14ac:dyDescent="0.2">
      <c r="A1815" s="1" t="s">
        <v>2612</v>
      </c>
      <c r="B1815" s="1">
        <v>24</v>
      </c>
      <c r="C1815" s="1" t="s">
        <v>2130</v>
      </c>
      <c r="D1815" s="1">
        <v>29</v>
      </c>
      <c r="E1815" s="1" t="str">
        <f t="shared" si="186"/>
        <v>24029</v>
      </c>
      <c r="F1815" s="1" t="s">
        <v>1928</v>
      </c>
      <c r="G1815" s="3">
        <v>43262</v>
      </c>
    </row>
    <row r="1816" spans="1:7" x14ac:dyDescent="0.2">
      <c r="A1816" s="1" t="s">
        <v>2612</v>
      </c>
      <c r="B1816" s="1">
        <v>24</v>
      </c>
      <c r="C1816" s="1" t="s">
        <v>2130</v>
      </c>
      <c r="D1816" s="1">
        <v>29</v>
      </c>
      <c r="E1816" s="1" t="str">
        <f t="shared" ref="E1816:E1825" si="187" xml:space="preserve"> TEXT(B1816,"00") &amp;TEXT(D1816,"000")</f>
        <v>24029</v>
      </c>
      <c r="F1816" s="1" t="s">
        <v>1929</v>
      </c>
      <c r="G1816" s="3">
        <v>2644</v>
      </c>
    </row>
    <row r="1817" spans="1:7" x14ac:dyDescent="0.2">
      <c r="A1817" s="1" t="s">
        <v>2612</v>
      </c>
      <c r="B1817" s="1">
        <v>24</v>
      </c>
      <c r="C1817" s="1" t="s">
        <v>2626</v>
      </c>
      <c r="D1817" s="1">
        <v>35</v>
      </c>
      <c r="E1817" s="1" t="str">
        <f t="shared" si="187"/>
        <v>24035</v>
      </c>
      <c r="F1817" s="1" t="s">
        <v>1928</v>
      </c>
      <c r="G1817" s="3">
        <v>58350</v>
      </c>
    </row>
    <row r="1818" spans="1:7" x14ac:dyDescent="0.2">
      <c r="A1818" s="1" t="s">
        <v>2612</v>
      </c>
      <c r="B1818" s="1">
        <v>24</v>
      </c>
      <c r="C1818" s="1" t="s">
        <v>2626</v>
      </c>
      <c r="D1818" s="1">
        <v>35</v>
      </c>
      <c r="E1818" s="1" t="str">
        <f t="shared" si="187"/>
        <v>24035</v>
      </c>
      <c r="F1818" s="1" t="s">
        <v>1929</v>
      </c>
      <c r="G1818" s="3">
        <v>1319</v>
      </c>
    </row>
    <row r="1819" spans="1:7" x14ac:dyDescent="0.2">
      <c r="A1819" s="1" t="s">
        <v>2612</v>
      </c>
      <c r="B1819" s="1">
        <v>24</v>
      </c>
      <c r="C1819" s="1" t="s">
        <v>2271</v>
      </c>
      <c r="D1819" s="1">
        <v>41</v>
      </c>
      <c r="E1819" s="1" t="str">
        <f t="shared" si="187"/>
        <v>24041</v>
      </c>
      <c r="F1819" s="1" t="s">
        <v>1928</v>
      </c>
      <c r="G1819" s="3">
        <v>29753</v>
      </c>
    </row>
    <row r="1820" spans="1:7" x14ac:dyDescent="0.2">
      <c r="A1820" s="1" t="s">
        <v>2612</v>
      </c>
      <c r="B1820" s="1">
        <v>24</v>
      </c>
      <c r="C1820" s="1" t="s">
        <v>2271</v>
      </c>
      <c r="D1820" s="1">
        <v>41</v>
      </c>
      <c r="E1820" s="1" t="str">
        <f t="shared" si="187"/>
        <v>24041</v>
      </c>
      <c r="F1820" s="1" t="s">
        <v>1929</v>
      </c>
      <c r="G1820" s="1">
        <v>0</v>
      </c>
    </row>
    <row r="1821" spans="1:7" x14ac:dyDescent="0.2">
      <c r="A1821" s="1" t="s">
        <v>2612</v>
      </c>
      <c r="B1821" s="1">
        <v>24</v>
      </c>
      <c r="C1821" s="1" t="s">
        <v>2627</v>
      </c>
      <c r="D1821" s="1">
        <v>1</v>
      </c>
      <c r="E1821" s="1" t="str">
        <f t="shared" si="187"/>
        <v>24001</v>
      </c>
      <c r="F1821" s="1" t="s">
        <v>1928</v>
      </c>
      <c r="G1821" s="1">
        <v>667</v>
      </c>
    </row>
    <row r="1822" spans="1:7" x14ac:dyDescent="0.2">
      <c r="A1822" s="1" t="s">
        <v>2612</v>
      </c>
      <c r="B1822" s="1">
        <v>24</v>
      </c>
      <c r="C1822" s="1" t="s">
        <v>2627</v>
      </c>
      <c r="D1822" s="1">
        <v>1</v>
      </c>
      <c r="E1822" s="1" t="str">
        <f t="shared" si="187"/>
        <v>24001</v>
      </c>
      <c r="F1822" s="1" t="s">
        <v>1929</v>
      </c>
      <c r="G1822" s="1">
        <v>179</v>
      </c>
    </row>
    <row r="1823" spans="1:7" x14ac:dyDescent="0.2">
      <c r="A1823" s="1" t="s">
        <v>2612</v>
      </c>
      <c r="B1823" s="1">
        <v>24</v>
      </c>
      <c r="C1823" s="1" t="s">
        <v>2628</v>
      </c>
      <c r="D1823" s="1">
        <v>23</v>
      </c>
      <c r="E1823" s="1" t="str">
        <f t="shared" si="187"/>
        <v>24023</v>
      </c>
      <c r="F1823" s="1" t="s">
        <v>1928</v>
      </c>
      <c r="G1823" s="3">
        <v>8112</v>
      </c>
    </row>
    <row r="1824" spans="1:7" x14ac:dyDescent="0.2">
      <c r="A1824" s="1" t="s">
        <v>2612</v>
      </c>
      <c r="B1824" s="1">
        <v>24</v>
      </c>
      <c r="C1824" s="1" t="s">
        <v>2628</v>
      </c>
      <c r="D1824" s="1">
        <v>23</v>
      </c>
      <c r="E1824" s="1" t="str">
        <f t="shared" si="187"/>
        <v>24023</v>
      </c>
      <c r="F1824" s="1" t="s">
        <v>1929</v>
      </c>
      <c r="G1824" s="3">
        <v>1874</v>
      </c>
    </row>
    <row r="1825" spans="1:7" x14ac:dyDescent="0.2">
      <c r="A1825" s="1" t="s">
        <v>2629</v>
      </c>
      <c r="B1825" s="1">
        <v>25</v>
      </c>
      <c r="C1825" s="1" t="s">
        <v>2630</v>
      </c>
      <c r="D1825" s="1">
        <v>3</v>
      </c>
      <c r="E1825" s="1" t="str">
        <f t="shared" si="187"/>
        <v>25003</v>
      </c>
      <c r="F1825" s="1" t="s">
        <v>1928</v>
      </c>
      <c r="G1825" s="1">
        <v>845</v>
      </c>
    </row>
    <row r="1826" spans="1:7" x14ac:dyDescent="0.2">
      <c r="A1826" s="1" t="s">
        <v>2629</v>
      </c>
      <c r="B1826" s="1">
        <v>25</v>
      </c>
      <c r="C1826" s="1" t="s">
        <v>2630</v>
      </c>
      <c r="D1826" s="1">
        <v>3</v>
      </c>
      <c r="E1826" s="1" t="str">
        <f t="shared" ref="E1826:E1837" si="188" xml:space="preserve"> TEXT(B1826,"00") &amp;TEXT(D1826,"000")</f>
        <v>25003</v>
      </c>
      <c r="F1826" s="1" t="s">
        <v>1929</v>
      </c>
      <c r="G1826" s="3">
        <v>2578</v>
      </c>
    </row>
    <row r="1827" spans="1:7" x14ac:dyDescent="0.2">
      <c r="A1827" s="1" t="s">
        <v>2629</v>
      </c>
      <c r="B1827" s="1">
        <v>25</v>
      </c>
      <c r="C1827" s="1" t="s">
        <v>2630</v>
      </c>
      <c r="D1827" s="1">
        <v>3</v>
      </c>
      <c r="E1827" s="1" t="str">
        <f t="shared" si="188"/>
        <v>25003</v>
      </c>
      <c r="F1827" s="1" t="s">
        <v>1957</v>
      </c>
      <c r="G1827" s="1">
        <v>6</v>
      </c>
    </row>
    <row r="1828" spans="1:7" x14ac:dyDescent="0.2">
      <c r="A1828" s="1" t="s">
        <v>2629</v>
      </c>
      <c r="B1828" s="1">
        <v>25</v>
      </c>
      <c r="C1828" s="1" t="s">
        <v>2631</v>
      </c>
      <c r="D1828" s="1">
        <v>5</v>
      </c>
      <c r="E1828" s="1" t="str">
        <f t="shared" si="188"/>
        <v>25005</v>
      </c>
      <c r="F1828" s="1" t="s">
        <v>1928</v>
      </c>
      <c r="G1828" s="1">
        <v>19</v>
      </c>
    </row>
    <row r="1829" spans="1:7" x14ac:dyDescent="0.2">
      <c r="A1829" s="1" t="s">
        <v>2629</v>
      </c>
      <c r="B1829" s="1">
        <v>25</v>
      </c>
      <c r="C1829" s="1" t="s">
        <v>2631</v>
      </c>
      <c r="D1829" s="1">
        <v>5</v>
      </c>
      <c r="E1829" s="1" t="str">
        <f t="shared" si="188"/>
        <v>25005</v>
      </c>
      <c r="F1829" s="1" t="s">
        <v>1929</v>
      </c>
      <c r="G1829" s="3">
        <v>1884</v>
      </c>
    </row>
    <row r="1830" spans="1:7" x14ac:dyDescent="0.2">
      <c r="A1830" s="1" t="s">
        <v>2629</v>
      </c>
      <c r="B1830" s="1">
        <v>25</v>
      </c>
      <c r="C1830" s="1" t="s">
        <v>2632</v>
      </c>
      <c r="D1830" s="1">
        <v>7</v>
      </c>
      <c r="E1830" s="1" t="str">
        <f t="shared" si="188"/>
        <v>25007</v>
      </c>
      <c r="F1830" s="1" t="s">
        <v>1928</v>
      </c>
      <c r="G1830" s="1">
        <v>0</v>
      </c>
    </row>
    <row r="1831" spans="1:7" x14ac:dyDescent="0.2">
      <c r="A1831" s="1" t="s">
        <v>2629</v>
      </c>
      <c r="B1831" s="1">
        <v>25</v>
      </c>
      <c r="C1831" s="1" t="s">
        <v>2632</v>
      </c>
      <c r="D1831" s="1">
        <v>7</v>
      </c>
      <c r="E1831" s="1" t="str">
        <f t="shared" si="188"/>
        <v>25007</v>
      </c>
      <c r="F1831" s="1" t="s">
        <v>1929</v>
      </c>
      <c r="G1831" s="1">
        <v>0</v>
      </c>
    </row>
    <row r="1832" spans="1:7" x14ac:dyDescent="0.2">
      <c r="A1832" s="1" t="s">
        <v>2629</v>
      </c>
      <c r="B1832" s="1">
        <v>25</v>
      </c>
      <c r="C1832" s="1" t="s">
        <v>2633</v>
      </c>
      <c r="D1832" s="1">
        <v>9</v>
      </c>
      <c r="E1832" s="1" t="str">
        <f t="shared" si="188"/>
        <v>25009</v>
      </c>
      <c r="F1832" s="1" t="s">
        <v>1928</v>
      </c>
      <c r="G1832" s="1">
        <v>104</v>
      </c>
    </row>
    <row r="1833" spans="1:7" x14ac:dyDescent="0.2">
      <c r="A1833" s="1" t="s">
        <v>2629</v>
      </c>
      <c r="B1833" s="1">
        <v>25</v>
      </c>
      <c r="C1833" s="1" t="s">
        <v>2633</v>
      </c>
      <c r="D1833" s="1">
        <v>9</v>
      </c>
      <c r="E1833" s="1" t="str">
        <f t="shared" si="188"/>
        <v>25009</v>
      </c>
      <c r="F1833" s="1" t="s">
        <v>1929</v>
      </c>
      <c r="G1833" s="1">
        <v>919</v>
      </c>
    </row>
    <row r="1834" spans="1:7" x14ac:dyDescent="0.2">
      <c r="A1834" s="1" t="s">
        <v>2629</v>
      </c>
      <c r="B1834" s="1">
        <v>25</v>
      </c>
      <c r="C1834" s="1" t="s">
        <v>1963</v>
      </c>
      <c r="D1834" s="1">
        <v>11</v>
      </c>
      <c r="E1834" s="1" t="str">
        <f t="shared" si="188"/>
        <v>25011</v>
      </c>
      <c r="F1834" s="1" t="s">
        <v>1928</v>
      </c>
      <c r="G1834" s="1">
        <v>612</v>
      </c>
    </row>
    <row r="1835" spans="1:7" x14ac:dyDescent="0.2">
      <c r="A1835" s="1" t="s">
        <v>2629</v>
      </c>
      <c r="B1835" s="1">
        <v>25</v>
      </c>
      <c r="C1835" s="1" t="s">
        <v>1963</v>
      </c>
      <c r="D1835" s="1">
        <v>11</v>
      </c>
      <c r="E1835" s="1" t="str">
        <f t="shared" si="188"/>
        <v>25011</v>
      </c>
      <c r="F1835" s="1" t="s">
        <v>1929</v>
      </c>
      <c r="G1835" s="3">
        <v>2218</v>
      </c>
    </row>
    <row r="1836" spans="1:7" x14ac:dyDescent="0.2">
      <c r="A1836" s="1" t="s">
        <v>2629</v>
      </c>
      <c r="B1836" s="1">
        <v>25</v>
      </c>
      <c r="C1836" s="1" t="s">
        <v>2634</v>
      </c>
      <c r="D1836" s="1">
        <v>13</v>
      </c>
      <c r="E1836" s="1" t="str">
        <f t="shared" si="188"/>
        <v>25013</v>
      </c>
      <c r="F1836" s="1" t="s">
        <v>1928</v>
      </c>
      <c r="G1836" s="1">
        <v>0</v>
      </c>
    </row>
    <row r="1837" spans="1:7" x14ac:dyDescent="0.2">
      <c r="A1837" s="1" t="s">
        <v>2629</v>
      </c>
      <c r="B1837" s="1">
        <v>25</v>
      </c>
      <c r="C1837" s="1" t="s">
        <v>2634</v>
      </c>
      <c r="D1837" s="1">
        <v>13</v>
      </c>
      <c r="E1837" s="1" t="str">
        <f t="shared" si="188"/>
        <v>25013</v>
      </c>
      <c r="F1837" s="1" t="s">
        <v>1929</v>
      </c>
      <c r="G1837" s="3">
        <v>1442</v>
      </c>
    </row>
    <row r="1838" spans="1:7" x14ac:dyDescent="0.2">
      <c r="A1838" s="1" t="s">
        <v>2629</v>
      </c>
      <c r="B1838" s="1">
        <v>25</v>
      </c>
      <c r="C1838" s="1" t="s">
        <v>2634</v>
      </c>
      <c r="D1838" s="1">
        <v>13</v>
      </c>
      <c r="E1838" s="1" t="str">
        <f t="shared" ref="E1838:E1851" si="189" xml:space="preserve"> TEXT(B1838,"00") &amp;TEXT(D1838,"000")</f>
        <v>25013</v>
      </c>
      <c r="F1838" s="1" t="s">
        <v>1957</v>
      </c>
      <c r="G1838" s="1">
        <v>10</v>
      </c>
    </row>
    <row r="1839" spans="1:7" x14ac:dyDescent="0.2">
      <c r="A1839" s="1" t="s">
        <v>2629</v>
      </c>
      <c r="B1839" s="1">
        <v>25</v>
      </c>
      <c r="C1839" s="1" t="s">
        <v>2635</v>
      </c>
      <c r="D1839" s="1">
        <v>15</v>
      </c>
      <c r="E1839" s="1" t="str">
        <f t="shared" si="189"/>
        <v>25015</v>
      </c>
      <c r="F1839" s="1" t="s">
        <v>1928</v>
      </c>
      <c r="G1839" s="1">
        <v>694</v>
      </c>
    </row>
    <row r="1840" spans="1:7" x14ac:dyDescent="0.2">
      <c r="A1840" s="1" t="s">
        <v>2629</v>
      </c>
      <c r="B1840" s="1">
        <v>25</v>
      </c>
      <c r="C1840" s="1" t="s">
        <v>2635</v>
      </c>
      <c r="D1840" s="1">
        <v>15</v>
      </c>
      <c r="E1840" s="1" t="str">
        <f t="shared" si="189"/>
        <v>25015</v>
      </c>
      <c r="F1840" s="1" t="s">
        <v>1929</v>
      </c>
      <c r="G1840" s="3">
        <v>1491</v>
      </c>
    </row>
    <row r="1841" spans="1:7" x14ac:dyDescent="0.2">
      <c r="A1841" s="1" t="s">
        <v>2629</v>
      </c>
      <c r="B1841" s="1">
        <v>25</v>
      </c>
      <c r="C1841" s="1" t="s">
        <v>2635</v>
      </c>
      <c r="D1841" s="1">
        <v>15</v>
      </c>
      <c r="E1841" s="1" t="str">
        <f t="shared" si="189"/>
        <v>25015</v>
      </c>
      <c r="F1841" s="1" t="s">
        <v>1957</v>
      </c>
      <c r="G1841" s="1">
        <v>19</v>
      </c>
    </row>
    <row r="1842" spans="1:7" x14ac:dyDescent="0.2">
      <c r="A1842" s="1" t="s">
        <v>2629</v>
      </c>
      <c r="B1842" s="1">
        <v>25</v>
      </c>
      <c r="C1842" s="1" t="s">
        <v>2124</v>
      </c>
      <c r="D1842" s="1">
        <v>17</v>
      </c>
      <c r="E1842" s="1" t="str">
        <f t="shared" si="189"/>
        <v>25017</v>
      </c>
      <c r="F1842" s="1" t="s">
        <v>1928</v>
      </c>
      <c r="G1842" s="1">
        <v>0</v>
      </c>
    </row>
    <row r="1843" spans="1:7" x14ac:dyDescent="0.2">
      <c r="A1843" s="1" t="s">
        <v>2629</v>
      </c>
      <c r="B1843" s="1">
        <v>25</v>
      </c>
      <c r="C1843" s="1" t="s">
        <v>2124</v>
      </c>
      <c r="D1843" s="1">
        <v>17</v>
      </c>
      <c r="E1843" s="1" t="str">
        <f t="shared" si="189"/>
        <v>25017</v>
      </c>
      <c r="F1843" s="1" t="s">
        <v>1929</v>
      </c>
      <c r="G1843" s="1">
        <v>443</v>
      </c>
    </row>
    <row r="1844" spans="1:7" x14ac:dyDescent="0.2">
      <c r="A1844" s="1" t="s">
        <v>2629</v>
      </c>
      <c r="B1844" s="1">
        <v>25</v>
      </c>
      <c r="C1844" s="1" t="s">
        <v>2423</v>
      </c>
      <c r="D1844" s="1">
        <v>23</v>
      </c>
      <c r="E1844" s="1" t="str">
        <f t="shared" si="189"/>
        <v>25023</v>
      </c>
      <c r="F1844" s="1" t="s">
        <v>1928</v>
      </c>
      <c r="G1844" s="1">
        <v>0</v>
      </c>
    </row>
    <row r="1845" spans="1:7" x14ac:dyDescent="0.2">
      <c r="A1845" s="1" t="s">
        <v>2629</v>
      </c>
      <c r="B1845" s="1">
        <v>25</v>
      </c>
      <c r="C1845" s="1" t="s">
        <v>2423</v>
      </c>
      <c r="D1845" s="1">
        <v>23</v>
      </c>
      <c r="E1845" s="1" t="str">
        <f t="shared" si="189"/>
        <v>25023</v>
      </c>
      <c r="F1845" s="1" t="s">
        <v>1929</v>
      </c>
      <c r="G1845" s="1">
        <v>0</v>
      </c>
    </row>
    <row r="1846" spans="1:7" x14ac:dyDescent="0.2">
      <c r="A1846" s="1" t="s">
        <v>2629</v>
      </c>
      <c r="B1846" s="1">
        <v>25</v>
      </c>
      <c r="C1846" s="1" t="s">
        <v>2615</v>
      </c>
      <c r="D1846" s="1">
        <v>27</v>
      </c>
      <c r="E1846" s="1" t="str">
        <f t="shared" si="189"/>
        <v>25027</v>
      </c>
      <c r="F1846" s="1" t="s">
        <v>1928</v>
      </c>
      <c r="G1846" s="1">
        <v>221</v>
      </c>
    </row>
    <row r="1847" spans="1:7" x14ac:dyDescent="0.2">
      <c r="A1847" s="1" t="s">
        <v>2629</v>
      </c>
      <c r="B1847" s="1">
        <v>25</v>
      </c>
      <c r="C1847" s="1" t="s">
        <v>2615</v>
      </c>
      <c r="D1847" s="1">
        <v>27</v>
      </c>
      <c r="E1847" s="1" t="str">
        <f t="shared" si="189"/>
        <v>25027</v>
      </c>
      <c r="F1847" s="1" t="s">
        <v>1929</v>
      </c>
      <c r="G1847" s="3">
        <v>2492</v>
      </c>
    </row>
    <row r="1848" spans="1:7" x14ac:dyDescent="0.2">
      <c r="A1848" s="1" t="s">
        <v>2629</v>
      </c>
      <c r="B1848" s="1">
        <v>25</v>
      </c>
      <c r="C1848" s="1" t="s">
        <v>2615</v>
      </c>
      <c r="D1848" s="1">
        <v>27</v>
      </c>
      <c r="E1848" s="1" t="str">
        <f t="shared" si="189"/>
        <v>25027</v>
      </c>
      <c r="F1848" s="1" t="s">
        <v>1957</v>
      </c>
      <c r="G1848" s="1">
        <v>13</v>
      </c>
    </row>
    <row r="1849" spans="1:7" x14ac:dyDescent="0.2">
      <c r="A1849" s="1" t="s">
        <v>2636</v>
      </c>
      <c r="B1849" s="1">
        <v>26</v>
      </c>
      <c r="C1849" s="1" t="s">
        <v>2637</v>
      </c>
      <c r="D1849" s="1">
        <v>35</v>
      </c>
      <c r="E1849" s="1" t="str">
        <f t="shared" si="189"/>
        <v>26035</v>
      </c>
      <c r="F1849" s="1" t="s">
        <v>1928</v>
      </c>
      <c r="G1849" s="3">
        <v>2337</v>
      </c>
    </row>
    <row r="1850" spans="1:7" x14ac:dyDescent="0.2">
      <c r="A1850" s="1" t="s">
        <v>2636</v>
      </c>
      <c r="B1850" s="1">
        <v>26</v>
      </c>
      <c r="C1850" s="1" t="s">
        <v>2637</v>
      </c>
      <c r="D1850" s="1">
        <v>35</v>
      </c>
      <c r="E1850" s="1" t="str">
        <f t="shared" si="189"/>
        <v>26035</v>
      </c>
      <c r="F1850" s="1" t="s">
        <v>1929</v>
      </c>
      <c r="G1850" s="3">
        <v>2746</v>
      </c>
    </row>
    <row r="1851" spans="1:7" x14ac:dyDescent="0.2">
      <c r="A1851" s="1" t="s">
        <v>2636</v>
      </c>
      <c r="B1851" s="1">
        <v>26</v>
      </c>
      <c r="C1851" s="1" t="s">
        <v>2638</v>
      </c>
      <c r="D1851" s="1">
        <v>51</v>
      </c>
      <c r="E1851" s="1" t="str">
        <f t="shared" si="189"/>
        <v>26051</v>
      </c>
      <c r="F1851" s="1" t="s">
        <v>1928</v>
      </c>
      <c r="G1851" s="3">
        <v>4822</v>
      </c>
    </row>
    <row r="1852" spans="1:7" x14ac:dyDescent="0.2">
      <c r="A1852" s="1" t="s">
        <v>2636</v>
      </c>
      <c r="B1852" s="1">
        <v>26</v>
      </c>
      <c r="C1852" s="1" t="s">
        <v>2638</v>
      </c>
      <c r="D1852" s="1">
        <v>51</v>
      </c>
      <c r="E1852" s="1" t="str">
        <f t="shared" ref="E1852:E1858" si="190" xml:space="preserve"> TEXT(B1852,"00") &amp;TEXT(D1852,"000")</f>
        <v>26051</v>
      </c>
      <c r="F1852" s="1" t="s">
        <v>1929</v>
      </c>
      <c r="G1852" s="3">
        <v>1410</v>
      </c>
    </row>
    <row r="1853" spans="1:7" x14ac:dyDescent="0.2">
      <c r="A1853" s="1" t="s">
        <v>2636</v>
      </c>
      <c r="B1853" s="1">
        <v>26</v>
      </c>
      <c r="C1853" s="1" t="s">
        <v>2639</v>
      </c>
      <c r="D1853" s="1">
        <v>57</v>
      </c>
      <c r="E1853" s="1" t="str">
        <f t="shared" si="190"/>
        <v>26057</v>
      </c>
      <c r="F1853" s="1" t="s">
        <v>1928</v>
      </c>
      <c r="G1853" s="3">
        <v>85331</v>
      </c>
    </row>
    <row r="1854" spans="1:7" x14ac:dyDescent="0.2">
      <c r="A1854" s="1" t="s">
        <v>2636</v>
      </c>
      <c r="B1854" s="1">
        <v>26</v>
      </c>
      <c r="C1854" s="1" t="s">
        <v>2639</v>
      </c>
      <c r="D1854" s="1">
        <v>57</v>
      </c>
      <c r="E1854" s="1" t="str">
        <f t="shared" si="190"/>
        <v>26057</v>
      </c>
      <c r="F1854" s="1" t="s">
        <v>1929</v>
      </c>
      <c r="G1854" s="3">
        <v>21012</v>
      </c>
    </row>
    <row r="1855" spans="1:7" x14ac:dyDescent="0.2">
      <c r="A1855" s="1" t="s">
        <v>2636</v>
      </c>
      <c r="B1855" s="1">
        <v>26</v>
      </c>
      <c r="C1855" s="1" t="s">
        <v>2640</v>
      </c>
      <c r="D1855" s="1">
        <v>73</v>
      </c>
      <c r="E1855" s="1" t="str">
        <f t="shared" si="190"/>
        <v>26073</v>
      </c>
      <c r="F1855" s="1" t="s">
        <v>1928</v>
      </c>
      <c r="G1855" s="3">
        <v>35146</v>
      </c>
    </row>
    <row r="1856" spans="1:7" x14ac:dyDescent="0.2">
      <c r="A1856" s="1" t="s">
        <v>2636</v>
      </c>
      <c r="B1856" s="1">
        <v>26</v>
      </c>
      <c r="C1856" s="1" t="s">
        <v>2640</v>
      </c>
      <c r="D1856" s="1">
        <v>73</v>
      </c>
      <c r="E1856" s="1" t="str">
        <f t="shared" si="190"/>
        <v>26073</v>
      </c>
      <c r="F1856" s="1" t="s">
        <v>1929</v>
      </c>
      <c r="G1856" s="3">
        <v>8089</v>
      </c>
    </row>
    <row r="1857" spans="1:7" x14ac:dyDescent="0.2">
      <c r="A1857" s="1" t="s">
        <v>2636</v>
      </c>
      <c r="B1857" s="1">
        <v>26</v>
      </c>
      <c r="C1857" s="1" t="s">
        <v>2641</v>
      </c>
      <c r="D1857" s="1">
        <v>107</v>
      </c>
      <c r="E1857" s="1" t="str">
        <f t="shared" si="190"/>
        <v>26107</v>
      </c>
      <c r="F1857" s="1" t="s">
        <v>1928</v>
      </c>
      <c r="G1857" s="3">
        <v>19406</v>
      </c>
    </row>
    <row r="1858" spans="1:7" x14ac:dyDescent="0.2">
      <c r="A1858" s="1" t="s">
        <v>2636</v>
      </c>
      <c r="B1858" s="1">
        <v>26</v>
      </c>
      <c r="C1858" s="1" t="s">
        <v>2641</v>
      </c>
      <c r="D1858" s="1">
        <v>107</v>
      </c>
      <c r="E1858" s="1" t="str">
        <f t="shared" si="190"/>
        <v>26107</v>
      </c>
      <c r="F1858" s="1" t="s">
        <v>1929</v>
      </c>
      <c r="G1858" s="3">
        <v>3516</v>
      </c>
    </row>
    <row r="1859" spans="1:7" x14ac:dyDescent="0.2">
      <c r="A1859" s="1" t="s">
        <v>2636</v>
      </c>
      <c r="B1859" s="1">
        <v>26</v>
      </c>
      <c r="C1859" s="1" t="s">
        <v>2642</v>
      </c>
      <c r="D1859" s="1">
        <v>111</v>
      </c>
      <c r="E1859" s="1" t="str">
        <f t="shared" ref="E1859:E1865" si="191" xml:space="preserve"> TEXT(B1859,"00") &amp;TEXT(D1859,"000")</f>
        <v>26111</v>
      </c>
      <c r="F1859" s="1" t="s">
        <v>1928</v>
      </c>
      <c r="G1859" s="3">
        <v>17191</v>
      </c>
    </row>
    <row r="1860" spans="1:7" x14ac:dyDescent="0.2">
      <c r="A1860" s="1" t="s">
        <v>2636</v>
      </c>
      <c r="B1860" s="1">
        <v>26</v>
      </c>
      <c r="C1860" s="1" t="s">
        <v>2642</v>
      </c>
      <c r="D1860" s="1">
        <v>111</v>
      </c>
      <c r="E1860" s="1" t="str">
        <f t="shared" si="191"/>
        <v>26111</v>
      </c>
      <c r="F1860" s="1" t="s">
        <v>1929</v>
      </c>
      <c r="G1860" s="1">
        <v>525</v>
      </c>
    </row>
    <row r="1861" spans="1:7" x14ac:dyDescent="0.2">
      <c r="A1861" s="1" t="s">
        <v>2636</v>
      </c>
      <c r="B1861" s="1">
        <v>26</v>
      </c>
      <c r="C1861" s="1" t="s">
        <v>2643</v>
      </c>
      <c r="D1861" s="1">
        <v>117</v>
      </c>
      <c r="E1861" s="1" t="str">
        <f t="shared" si="191"/>
        <v>26117</v>
      </c>
      <c r="F1861" s="1" t="s">
        <v>1928</v>
      </c>
      <c r="G1861" s="3">
        <v>63784</v>
      </c>
    </row>
    <row r="1862" spans="1:7" x14ac:dyDescent="0.2">
      <c r="A1862" s="1" t="s">
        <v>2636</v>
      </c>
      <c r="B1862" s="1">
        <v>26</v>
      </c>
      <c r="C1862" s="1" t="s">
        <v>2643</v>
      </c>
      <c r="D1862" s="1">
        <v>117</v>
      </c>
      <c r="E1862" s="1" t="str">
        <f t="shared" si="191"/>
        <v>26117</v>
      </c>
      <c r="F1862" s="1" t="s">
        <v>1929</v>
      </c>
      <c r="G1862" s="3">
        <v>8637</v>
      </c>
    </row>
    <row r="1863" spans="1:7" x14ac:dyDescent="0.2">
      <c r="A1863" s="1" t="s">
        <v>2636</v>
      </c>
      <c r="B1863" s="1">
        <v>26</v>
      </c>
      <c r="C1863" s="1" t="s">
        <v>2421</v>
      </c>
      <c r="D1863" s="1">
        <v>133</v>
      </c>
      <c r="E1863" s="1" t="str">
        <f t="shared" si="191"/>
        <v>26133</v>
      </c>
      <c r="F1863" s="1" t="s">
        <v>1928</v>
      </c>
      <c r="G1863" s="3">
        <v>6375</v>
      </c>
    </row>
    <row r="1864" spans="1:7" x14ac:dyDescent="0.2">
      <c r="A1864" s="1" t="s">
        <v>2636</v>
      </c>
      <c r="B1864" s="1">
        <v>26</v>
      </c>
      <c r="C1864" s="1" t="s">
        <v>2421</v>
      </c>
      <c r="D1864" s="1">
        <v>133</v>
      </c>
      <c r="E1864" s="1" t="str">
        <f t="shared" si="191"/>
        <v>26133</v>
      </c>
      <c r="F1864" s="1" t="s">
        <v>1929</v>
      </c>
      <c r="G1864" s="3">
        <v>6716</v>
      </c>
    </row>
    <row r="1865" spans="1:7" x14ac:dyDescent="0.2">
      <c r="A1865" s="1" t="s">
        <v>2636</v>
      </c>
      <c r="B1865" s="1">
        <v>26</v>
      </c>
      <c r="C1865" s="1" t="s">
        <v>2644</v>
      </c>
      <c r="D1865" s="1">
        <v>11</v>
      </c>
      <c r="E1865" s="1" t="str">
        <f t="shared" si="191"/>
        <v>26011</v>
      </c>
      <c r="F1865" s="1" t="s">
        <v>1928</v>
      </c>
      <c r="G1865" s="3">
        <v>16034</v>
      </c>
    </row>
    <row r="1866" spans="1:7" x14ac:dyDescent="0.2">
      <c r="A1866" s="1" t="s">
        <v>2636</v>
      </c>
      <c r="B1866" s="1">
        <v>26</v>
      </c>
      <c r="C1866" s="1" t="s">
        <v>2644</v>
      </c>
      <c r="D1866" s="1">
        <v>11</v>
      </c>
      <c r="E1866" s="1" t="str">
        <f t="shared" ref="E1866:E1874" si="192" xml:space="preserve"> TEXT(B1866,"00") &amp;TEXT(D1866,"000")</f>
        <v>26011</v>
      </c>
      <c r="F1866" s="1" t="s">
        <v>1929</v>
      </c>
      <c r="G1866" s="3">
        <v>2399</v>
      </c>
    </row>
    <row r="1867" spans="1:7" x14ac:dyDescent="0.2">
      <c r="A1867" s="1" t="s">
        <v>2636</v>
      </c>
      <c r="B1867" s="1">
        <v>26</v>
      </c>
      <c r="C1867" s="1" t="s">
        <v>2645</v>
      </c>
      <c r="D1867" s="1">
        <v>17</v>
      </c>
      <c r="E1867" s="1" t="str">
        <f t="shared" si="192"/>
        <v>26017</v>
      </c>
      <c r="F1867" s="1" t="s">
        <v>1928</v>
      </c>
      <c r="G1867" s="3">
        <v>59195</v>
      </c>
    </row>
    <row r="1868" spans="1:7" x14ac:dyDescent="0.2">
      <c r="A1868" s="1" t="s">
        <v>2636</v>
      </c>
      <c r="B1868" s="1">
        <v>26</v>
      </c>
      <c r="C1868" s="1" t="s">
        <v>2645</v>
      </c>
      <c r="D1868" s="1">
        <v>17</v>
      </c>
      <c r="E1868" s="1" t="str">
        <f t="shared" si="192"/>
        <v>26017</v>
      </c>
      <c r="F1868" s="1" t="s">
        <v>1929</v>
      </c>
      <c r="G1868" s="3">
        <v>1644</v>
      </c>
    </row>
    <row r="1869" spans="1:7" x14ac:dyDescent="0.2">
      <c r="A1869" s="1" t="s">
        <v>2636</v>
      </c>
      <c r="B1869" s="1">
        <v>26</v>
      </c>
      <c r="C1869" s="1" t="s">
        <v>2645</v>
      </c>
      <c r="D1869" s="1">
        <v>17</v>
      </c>
      <c r="E1869" s="1" t="str">
        <f t="shared" si="192"/>
        <v>26017</v>
      </c>
      <c r="F1869" s="1" t="s">
        <v>1957</v>
      </c>
      <c r="G1869" s="1">
        <v>0</v>
      </c>
    </row>
    <row r="1870" spans="1:7" x14ac:dyDescent="0.2">
      <c r="A1870" s="1" t="s">
        <v>2636</v>
      </c>
      <c r="B1870" s="1">
        <v>26</v>
      </c>
      <c r="C1870" s="1" t="s">
        <v>2646</v>
      </c>
      <c r="D1870" s="1">
        <v>63</v>
      </c>
      <c r="E1870" s="1" t="str">
        <f t="shared" si="192"/>
        <v>26063</v>
      </c>
      <c r="F1870" s="1" t="s">
        <v>1928</v>
      </c>
      <c r="G1870" s="3">
        <v>91560</v>
      </c>
    </row>
    <row r="1871" spans="1:7" x14ac:dyDescent="0.2">
      <c r="A1871" s="1" t="s">
        <v>2636</v>
      </c>
      <c r="B1871" s="1">
        <v>26</v>
      </c>
      <c r="C1871" s="1" t="s">
        <v>2646</v>
      </c>
      <c r="D1871" s="1">
        <v>63</v>
      </c>
      <c r="E1871" s="1" t="str">
        <f t="shared" si="192"/>
        <v>26063</v>
      </c>
      <c r="F1871" s="1" t="s">
        <v>1929</v>
      </c>
      <c r="G1871" s="3">
        <v>27669</v>
      </c>
    </row>
    <row r="1872" spans="1:7" x14ac:dyDescent="0.2">
      <c r="A1872" s="1" t="s">
        <v>2636</v>
      </c>
      <c r="B1872" s="1">
        <v>26</v>
      </c>
      <c r="C1872" s="1" t="s">
        <v>2647</v>
      </c>
      <c r="D1872" s="1">
        <v>145</v>
      </c>
      <c r="E1872" s="1" t="str">
        <f t="shared" si="192"/>
        <v>26145</v>
      </c>
      <c r="F1872" s="1" t="s">
        <v>1928</v>
      </c>
      <c r="G1872" s="3">
        <v>100075</v>
      </c>
    </row>
    <row r="1873" spans="1:7" x14ac:dyDescent="0.2">
      <c r="A1873" s="1" t="s">
        <v>2636</v>
      </c>
      <c r="B1873" s="1">
        <v>26</v>
      </c>
      <c r="C1873" s="1" t="s">
        <v>2647</v>
      </c>
      <c r="D1873" s="1">
        <v>145</v>
      </c>
      <c r="E1873" s="1" t="str">
        <f t="shared" si="192"/>
        <v>26145</v>
      </c>
      <c r="F1873" s="1" t="s">
        <v>1929</v>
      </c>
      <c r="G1873" s="3">
        <v>1618</v>
      </c>
    </row>
    <row r="1874" spans="1:7" x14ac:dyDescent="0.2">
      <c r="A1874" s="1" t="s">
        <v>2636</v>
      </c>
      <c r="B1874" s="1">
        <v>26</v>
      </c>
      <c r="C1874" s="1" t="s">
        <v>2648</v>
      </c>
      <c r="D1874" s="1">
        <v>151</v>
      </c>
      <c r="E1874" s="1" t="str">
        <f t="shared" si="192"/>
        <v>26151</v>
      </c>
      <c r="F1874" s="1" t="s">
        <v>1928</v>
      </c>
      <c r="G1874" s="3">
        <v>82155</v>
      </c>
    </row>
    <row r="1875" spans="1:7" x14ac:dyDescent="0.2">
      <c r="A1875" s="1" t="s">
        <v>2636</v>
      </c>
      <c r="B1875" s="1">
        <v>26</v>
      </c>
      <c r="C1875" s="1" t="s">
        <v>2648</v>
      </c>
      <c r="D1875" s="1">
        <v>151</v>
      </c>
      <c r="E1875" s="1" t="str">
        <f t="shared" ref="E1875:E1882" si="193" xml:space="preserve"> TEXT(B1875,"00") &amp;TEXT(D1875,"000")</f>
        <v>26151</v>
      </c>
      <c r="F1875" s="1" t="s">
        <v>1929</v>
      </c>
      <c r="G1875" s="3">
        <v>20220</v>
      </c>
    </row>
    <row r="1876" spans="1:7" x14ac:dyDescent="0.2">
      <c r="A1876" s="1" t="s">
        <v>2636</v>
      </c>
      <c r="B1876" s="1">
        <v>26</v>
      </c>
      <c r="C1876" s="1" t="s">
        <v>2649</v>
      </c>
      <c r="D1876" s="1">
        <v>157</v>
      </c>
      <c r="E1876" s="1" t="str">
        <f t="shared" si="193"/>
        <v>26157</v>
      </c>
      <c r="F1876" s="1" t="s">
        <v>1928</v>
      </c>
      <c r="G1876" s="3">
        <v>81008</v>
      </c>
    </row>
    <row r="1877" spans="1:7" x14ac:dyDescent="0.2">
      <c r="A1877" s="1" t="s">
        <v>2636</v>
      </c>
      <c r="B1877" s="1">
        <v>26</v>
      </c>
      <c r="C1877" s="1" t="s">
        <v>2649</v>
      </c>
      <c r="D1877" s="1">
        <v>157</v>
      </c>
      <c r="E1877" s="1" t="str">
        <f t="shared" si="193"/>
        <v>26157</v>
      </c>
      <c r="F1877" s="1" t="s">
        <v>1929</v>
      </c>
      <c r="G1877" s="3">
        <v>5288</v>
      </c>
    </row>
    <row r="1878" spans="1:7" x14ac:dyDescent="0.2">
      <c r="A1878" s="1" t="s">
        <v>2636</v>
      </c>
      <c r="B1878" s="1">
        <v>26</v>
      </c>
      <c r="C1878" s="1" t="s">
        <v>2650</v>
      </c>
      <c r="D1878" s="1">
        <v>1</v>
      </c>
      <c r="E1878" s="1" t="str">
        <f t="shared" si="193"/>
        <v>26001</v>
      </c>
      <c r="F1878" s="1" t="s">
        <v>1928</v>
      </c>
      <c r="G1878" s="3">
        <v>2712</v>
      </c>
    </row>
    <row r="1879" spans="1:7" x14ac:dyDescent="0.2">
      <c r="A1879" s="1" t="s">
        <v>2636</v>
      </c>
      <c r="B1879" s="1">
        <v>26</v>
      </c>
      <c r="C1879" s="1" t="s">
        <v>2650</v>
      </c>
      <c r="D1879" s="1">
        <v>1</v>
      </c>
      <c r="E1879" s="1" t="str">
        <f t="shared" si="193"/>
        <v>26001</v>
      </c>
      <c r="F1879" s="1" t="s">
        <v>1929</v>
      </c>
      <c r="G1879" s="1">
        <v>491</v>
      </c>
    </row>
    <row r="1880" spans="1:7" x14ac:dyDescent="0.2">
      <c r="A1880" s="1" t="s">
        <v>2636</v>
      </c>
      <c r="B1880" s="1">
        <v>26</v>
      </c>
      <c r="C1880" s="1" t="s">
        <v>2651</v>
      </c>
      <c r="D1880" s="1">
        <v>7</v>
      </c>
      <c r="E1880" s="1" t="str">
        <f t="shared" si="193"/>
        <v>26007</v>
      </c>
      <c r="F1880" s="1" t="s">
        <v>1928</v>
      </c>
      <c r="G1880" s="3">
        <v>4916</v>
      </c>
    </row>
    <row r="1881" spans="1:7" x14ac:dyDescent="0.2">
      <c r="A1881" s="1" t="s">
        <v>2636</v>
      </c>
      <c r="B1881" s="1">
        <v>26</v>
      </c>
      <c r="C1881" s="1" t="s">
        <v>2651</v>
      </c>
      <c r="D1881" s="1">
        <v>7</v>
      </c>
      <c r="E1881" s="1" t="str">
        <f t="shared" si="193"/>
        <v>26007</v>
      </c>
      <c r="F1881" s="1" t="s">
        <v>1929</v>
      </c>
      <c r="G1881" s="3">
        <v>2202</v>
      </c>
    </row>
    <row r="1882" spans="1:7" x14ac:dyDescent="0.2">
      <c r="A1882" s="1" t="s">
        <v>2636</v>
      </c>
      <c r="B1882" s="1">
        <v>26</v>
      </c>
      <c r="C1882" s="1" t="s">
        <v>2652</v>
      </c>
      <c r="D1882" s="1">
        <v>31</v>
      </c>
      <c r="E1882" s="1" t="str">
        <f t="shared" si="193"/>
        <v>26031</v>
      </c>
      <c r="F1882" s="1" t="s">
        <v>1928</v>
      </c>
      <c r="G1882" s="1">
        <v>0</v>
      </c>
    </row>
    <row r="1883" spans="1:7" x14ac:dyDescent="0.2">
      <c r="A1883" s="1" t="s">
        <v>2636</v>
      </c>
      <c r="B1883" s="1">
        <v>26</v>
      </c>
      <c r="C1883" s="1" t="s">
        <v>2652</v>
      </c>
      <c r="D1883" s="1">
        <v>31</v>
      </c>
      <c r="E1883" s="1" t="str">
        <f t="shared" ref="E1883:E1893" si="194" xml:space="preserve"> TEXT(B1883,"00") &amp;TEXT(D1883,"000")</f>
        <v>26031</v>
      </c>
      <c r="F1883" s="1" t="s">
        <v>1929</v>
      </c>
      <c r="G1883" s="1">
        <v>408</v>
      </c>
    </row>
    <row r="1884" spans="1:7" x14ac:dyDescent="0.2">
      <c r="A1884" s="1" t="s">
        <v>2636</v>
      </c>
      <c r="B1884" s="1">
        <v>26</v>
      </c>
      <c r="C1884" s="1" t="s">
        <v>2041</v>
      </c>
      <c r="D1884" s="1">
        <v>39</v>
      </c>
      <c r="E1884" s="1" t="str">
        <f t="shared" si="194"/>
        <v>26039</v>
      </c>
      <c r="F1884" s="1" t="s">
        <v>1928</v>
      </c>
      <c r="G1884" s="1">
        <v>0</v>
      </c>
    </row>
    <row r="1885" spans="1:7" x14ac:dyDescent="0.2">
      <c r="A1885" s="1" t="s">
        <v>2636</v>
      </c>
      <c r="B1885" s="1">
        <v>26</v>
      </c>
      <c r="C1885" s="1" t="s">
        <v>2653</v>
      </c>
      <c r="D1885" s="1">
        <v>69</v>
      </c>
      <c r="E1885" s="1" t="str">
        <f t="shared" si="194"/>
        <v>26069</v>
      </c>
      <c r="F1885" s="1" t="s">
        <v>1928</v>
      </c>
      <c r="G1885" s="3">
        <v>3587</v>
      </c>
    </row>
    <row r="1886" spans="1:7" x14ac:dyDescent="0.2">
      <c r="A1886" s="1" t="s">
        <v>2636</v>
      </c>
      <c r="B1886" s="1">
        <v>26</v>
      </c>
      <c r="C1886" s="1" t="s">
        <v>2653</v>
      </c>
      <c r="D1886" s="1">
        <v>69</v>
      </c>
      <c r="E1886" s="1" t="str">
        <f t="shared" si="194"/>
        <v>26069</v>
      </c>
      <c r="F1886" s="1" t="s">
        <v>1929</v>
      </c>
      <c r="G1886" s="3">
        <v>1820</v>
      </c>
    </row>
    <row r="1887" spans="1:7" x14ac:dyDescent="0.2">
      <c r="A1887" s="1" t="s">
        <v>2636</v>
      </c>
      <c r="B1887" s="1">
        <v>26</v>
      </c>
      <c r="C1887" s="1" t="s">
        <v>2654</v>
      </c>
      <c r="D1887" s="1">
        <v>119</v>
      </c>
      <c r="E1887" s="1" t="str">
        <f t="shared" si="194"/>
        <v>26119</v>
      </c>
      <c r="F1887" s="1" t="s">
        <v>1928</v>
      </c>
      <c r="G1887" s="1">
        <v>993</v>
      </c>
    </row>
    <row r="1888" spans="1:7" x14ac:dyDescent="0.2">
      <c r="A1888" s="1" t="s">
        <v>2636</v>
      </c>
      <c r="B1888" s="1">
        <v>26</v>
      </c>
      <c r="C1888" s="1" t="s">
        <v>2654</v>
      </c>
      <c r="D1888" s="1">
        <v>119</v>
      </c>
      <c r="E1888" s="1" t="str">
        <f t="shared" si="194"/>
        <v>26119</v>
      </c>
      <c r="F1888" s="1" t="s">
        <v>1929</v>
      </c>
      <c r="G1888" s="1">
        <v>396</v>
      </c>
    </row>
    <row r="1889" spans="1:7" x14ac:dyDescent="0.2">
      <c r="A1889" s="1" t="s">
        <v>2636</v>
      </c>
      <c r="B1889" s="1">
        <v>26</v>
      </c>
      <c r="C1889" s="1" t="s">
        <v>2655</v>
      </c>
      <c r="D1889" s="1">
        <v>129</v>
      </c>
      <c r="E1889" s="1" t="str">
        <f t="shared" si="194"/>
        <v>26129</v>
      </c>
      <c r="F1889" s="1" t="s">
        <v>1928</v>
      </c>
      <c r="G1889" s="3">
        <v>8378</v>
      </c>
    </row>
    <row r="1890" spans="1:7" x14ac:dyDescent="0.2">
      <c r="A1890" s="1" t="s">
        <v>2636</v>
      </c>
      <c r="B1890" s="1">
        <v>26</v>
      </c>
      <c r="C1890" s="1" t="s">
        <v>2655</v>
      </c>
      <c r="D1890" s="1">
        <v>129</v>
      </c>
      <c r="E1890" s="1" t="str">
        <f t="shared" si="194"/>
        <v>26129</v>
      </c>
      <c r="F1890" s="1" t="s">
        <v>1929</v>
      </c>
      <c r="G1890" s="3">
        <v>5194</v>
      </c>
    </row>
    <row r="1891" spans="1:7" x14ac:dyDescent="0.2">
      <c r="A1891" s="1" t="s">
        <v>2636</v>
      </c>
      <c r="B1891" s="1">
        <v>26</v>
      </c>
      <c r="C1891" s="1" t="s">
        <v>2656</v>
      </c>
      <c r="D1891" s="1">
        <v>135</v>
      </c>
      <c r="E1891" s="1" t="str">
        <f t="shared" si="194"/>
        <v>26135</v>
      </c>
      <c r="F1891" s="1" t="s">
        <v>1928</v>
      </c>
      <c r="G1891" s="1">
        <v>448</v>
      </c>
    </row>
    <row r="1892" spans="1:7" x14ac:dyDescent="0.2">
      <c r="A1892" s="1" t="s">
        <v>2636</v>
      </c>
      <c r="B1892" s="1">
        <v>26</v>
      </c>
      <c r="C1892" s="1" t="s">
        <v>2656</v>
      </c>
      <c r="D1892" s="1">
        <v>135</v>
      </c>
      <c r="E1892" s="1" t="str">
        <f t="shared" si="194"/>
        <v>26135</v>
      </c>
      <c r="F1892" s="1" t="s">
        <v>1929</v>
      </c>
      <c r="G1892" s="1">
        <v>407</v>
      </c>
    </row>
    <row r="1893" spans="1:7" x14ac:dyDescent="0.2">
      <c r="A1893" s="1" t="s">
        <v>2636</v>
      </c>
      <c r="B1893" s="1">
        <v>26</v>
      </c>
      <c r="C1893" s="1" t="s">
        <v>2657</v>
      </c>
      <c r="D1893" s="1">
        <v>137</v>
      </c>
      <c r="E1893" s="1" t="str">
        <f t="shared" si="194"/>
        <v>26137</v>
      </c>
      <c r="F1893" s="1" t="s">
        <v>1928</v>
      </c>
      <c r="G1893" s="1">
        <v>731</v>
      </c>
    </row>
    <row r="1894" spans="1:7" x14ac:dyDescent="0.2">
      <c r="A1894" s="1" t="s">
        <v>2636</v>
      </c>
      <c r="B1894" s="1">
        <v>26</v>
      </c>
      <c r="C1894" s="1" t="s">
        <v>2657</v>
      </c>
      <c r="D1894" s="1">
        <v>137</v>
      </c>
      <c r="E1894" s="1" t="str">
        <f t="shared" ref="E1894:E1903" si="195" xml:space="preserve"> TEXT(B1894,"00") &amp;TEXT(D1894,"000")</f>
        <v>26137</v>
      </c>
      <c r="F1894" s="1" t="s">
        <v>1929</v>
      </c>
      <c r="G1894" s="1">
        <v>107</v>
      </c>
    </row>
    <row r="1895" spans="1:7" x14ac:dyDescent="0.2">
      <c r="A1895" s="1" t="s">
        <v>2636</v>
      </c>
      <c r="B1895" s="1">
        <v>26</v>
      </c>
      <c r="C1895" s="1" t="s">
        <v>2658</v>
      </c>
      <c r="D1895" s="1">
        <v>141</v>
      </c>
      <c r="E1895" s="1" t="str">
        <f t="shared" si="195"/>
        <v>26141</v>
      </c>
      <c r="F1895" s="1" t="s">
        <v>1928</v>
      </c>
      <c r="G1895" s="3">
        <v>5146</v>
      </c>
    </row>
    <row r="1896" spans="1:7" x14ac:dyDescent="0.2">
      <c r="A1896" s="1" t="s">
        <v>2636</v>
      </c>
      <c r="B1896" s="1">
        <v>26</v>
      </c>
      <c r="C1896" s="1" t="s">
        <v>2658</v>
      </c>
      <c r="D1896" s="1">
        <v>141</v>
      </c>
      <c r="E1896" s="1" t="str">
        <f t="shared" si="195"/>
        <v>26141</v>
      </c>
      <c r="F1896" s="1" t="s">
        <v>1929</v>
      </c>
      <c r="G1896" s="3">
        <v>1864</v>
      </c>
    </row>
    <row r="1897" spans="1:7" x14ac:dyDescent="0.2">
      <c r="A1897" s="1" t="s">
        <v>2636</v>
      </c>
      <c r="B1897" s="1">
        <v>26</v>
      </c>
      <c r="C1897" s="1" t="s">
        <v>2659</v>
      </c>
      <c r="D1897" s="1">
        <v>9</v>
      </c>
      <c r="E1897" s="1" t="str">
        <f t="shared" si="195"/>
        <v>26009</v>
      </c>
      <c r="F1897" s="1" t="s">
        <v>1928</v>
      </c>
      <c r="G1897" s="3">
        <v>1506</v>
      </c>
    </row>
    <row r="1898" spans="1:7" x14ac:dyDescent="0.2">
      <c r="A1898" s="1" t="s">
        <v>2636</v>
      </c>
      <c r="B1898" s="1">
        <v>26</v>
      </c>
      <c r="C1898" s="1" t="s">
        <v>2659</v>
      </c>
      <c r="D1898" s="1">
        <v>9</v>
      </c>
      <c r="E1898" s="1" t="str">
        <f t="shared" si="195"/>
        <v>26009</v>
      </c>
      <c r="F1898" s="1" t="s">
        <v>1929</v>
      </c>
      <c r="G1898" s="3">
        <v>1544</v>
      </c>
    </row>
    <row r="1899" spans="1:7" x14ac:dyDescent="0.2">
      <c r="A1899" s="1" t="s">
        <v>2636</v>
      </c>
      <c r="B1899" s="1">
        <v>26</v>
      </c>
      <c r="C1899" s="1" t="s">
        <v>2660</v>
      </c>
      <c r="D1899" s="1">
        <v>19</v>
      </c>
      <c r="E1899" s="1" t="str">
        <f t="shared" si="195"/>
        <v>26019</v>
      </c>
      <c r="F1899" s="1" t="s">
        <v>1928</v>
      </c>
      <c r="G1899" s="3">
        <v>1224</v>
      </c>
    </row>
    <row r="1900" spans="1:7" x14ac:dyDescent="0.2">
      <c r="A1900" s="1" t="s">
        <v>2636</v>
      </c>
      <c r="B1900" s="1">
        <v>26</v>
      </c>
      <c r="C1900" s="1" t="s">
        <v>2660</v>
      </c>
      <c r="D1900" s="1">
        <v>19</v>
      </c>
      <c r="E1900" s="1" t="str">
        <f t="shared" si="195"/>
        <v>26019</v>
      </c>
      <c r="F1900" s="1" t="s">
        <v>1929</v>
      </c>
      <c r="G1900" s="1">
        <v>389</v>
      </c>
    </row>
    <row r="1901" spans="1:7" x14ac:dyDescent="0.2">
      <c r="A1901" s="1" t="s">
        <v>2636</v>
      </c>
      <c r="B1901" s="1">
        <v>26</v>
      </c>
      <c r="C1901" s="1" t="s">
        <v>2661</v>
      </c>
      <c r="D1901" s="1">
        <v>29</v>
      </c>
      <c r="E1901" s="1" t="str">
        <f t="shared" si="195"/>
        <v>26029</v>
      </c>
      <c r="F1901" s="1" t="s">
        <v>1928</v>
      </c>
      <c r="G1901" s="3">
        <v>2417</v>
      </c>
    </row>
    <row r="1902" spans="1:7" x14ac:dyDescent="0.2">
      <c r="A1902" s="1" t="s">
        <v>2636</v>
      </c>
      <c r="B1902" s="1">
        <v>26</v>
      </c>
      <c r="C1902" s="1" t="s">
        <v>2661</v>
      </c>
      <c r="D1902" s="1">
        <v>29</v>
      </c>
      <c r="E1902" s="1" t="str">
        <f t="shared" si="195"/>
        <v>26029</v>
      </c>
      <c r="F1902" s="1" t="s">
        <v>1929</v>
      </c>
      <c r="G1902" s="1">
        <v>501</v>
      </c>
    </row>
    <row r="1903" spans="1:7" x14ac:dyDescent="0.2">
      <c r="A1903" s="1" t="s">
        <v>2636</v>
      </c>
      <c r="B1903" s="1">
        <v>26</v>
      </c>
      <c r="C1903" s="1" t="s">
        <v>2418</v>
      </c>
      <c r="D1903" s="1">
        <v>47</v>
      </c>
      <c r="E1903" s="1" t="str">
        <f t="shared" si="195"/>
        <v>26047</v>
      </c>
      <c r="F1903" s="1" t="s">
        <v>1928</v>
      </c>
      <c r="G1903" s="1">
        <v>474</v>
      </c>
    </row>
    <row r="1904" spans="1:7" x14ac:dyDescent="0.2">
      <c r="A1904" s="1" t="s">
        <v>2636</v>
      </c>
      <c r="B1904" s="1">
        <v>26</v>
      </c>
      <c r="C1904" s="1" t="s">
        <v>2418</v>
      </c>
      <c r="D1904" s="1">
        <v>47</v>
      </c>
      <c r="E1904" s="1" t="str">
        <f t="shared" ref="E1904:E1913" si="196" xml:space="preserve"> TEXT(B1904,"00") &amp;TEXT(D1904,"000")</f>
        <v>26047</v>
      </c>
      <c r="F1904" s="1" t="s">
        <v>1929</v>
      </c>
      <c r="G1904" s="1">
        <v>581</v>
      </c>
    </row>
    <row r="1905" spans="1:7" x14ac:dyDescent="0.2">
      <c r="A1905" s="1" t="s">
        <v>2636</v>
      </c>
      <c r="B1905" s="1">
        <v>26</v>
      </c>
      <c r="C1905" s="1" t="s">
        <v>2662</v>
      </c>
      <c r="D1905" s="1">
        <v>55</v>
      </c>
      <c r="E1905" s="1" t="str">
        <f t="shared" si="196"/>
        <v>26055</v>
      </c>
      <c r="F1905" s="1" t="s">
        <v>1928</v>
      </c>
      <c r="G1905" s="3">
        <v>4022</v>
      </c>
    </row>
    <row r="1906" spans="1:7" x14ac:dyDescent="0.2">
      <c r="A1906" s="1" t="s">
        <v>2636</v>
      </c>
      <c r="B1906" s="1">
        <v>26</v>
      </c>
      <c r="C1906" s="1" t="s">
        <v>2662</v>
      </c>
      <c r="D1906" s="1">
        <v>55</v>
      </c>
      <c r="E1906" s="1" t="str">
        <f t="shared" si="196"/>
        <v>26055</v>
      </c>
      <c r="F1906" s="1" t="s">
        <v>1929</v>
      </c>
      <c r="G1906" s="3">
        <v>1179</v>
      </c>
    </row>
    <row r="1907" spans="1:7" x14ac:dyDescent="0.2">
      <c r="A1907" s="1" t="s">
        <v>2636</v>
      </c>
      <c r="B1907" s="1">
        <v>26</v>
      </c>
      <c r="C1907" s="1" t="s">
        <v>2663</v>
      </c>
      <c r="D1907" s="1">
        <v>79</v>
      </c>
      <c r="E1907" s="1" t="str">
        <f t="shared" si="196"/>
        <v>26079</v>
      </c>
      <c r="F1907" s="1" t="s">
        <v>1928</v>
      </c>
      <c r="G1907" s="1">
        <v>143</v>
      </c>
    </row>
    <row r="1908" spans="1:7" x14ac:dyDescent="0.2">
      <c r="A1908" s="1" t="s">
        <v>2636</v>
      </c>
      <c r="B1908" s="1">
        <v>26</v>
      </c>
      <c r="C1908" s="1" t="s">
        <v>2663</v>
      </c>
      <c r="D1908" s="1">
        <v>79</v>
      </c>
      <c r="E1908" s="1" t="str">
        <f t="shared" si="196"/>
        <v>26079</v>
      </c>
      <c r="F1908" s="1" t="s">
        <v>1929</v>
      </c>
      <c r="G1908" s="1">
        <v>142</v>
      </c>
    </row>
    <row r="1909" spans="1:7" x14ac:dyDescent="0.2">
      <c r="A1909" s="1" t="s">
        <v>2636</v>
      </c>
      <c r="B1909" s="1">
        <v>26</v>
      </c>
      <c r="C1909" s="1" t="s">
        <v>2664</v>
      </c>
      <c r="D1909" s="1">
        <v>89</v>
      </c>
      <c r="E1909" s="1" t="str">
        <f t="shared" si="196"/>
        <v>26089</v>
      </c>
      <c r="F1909" s="1" t="s">
        <v>1928</v>
      </c>
      <c r="G1909" s="3">
        <v>2788</v>
      </c>
    </row>
    <row r="1910" spans="1:7" x14ac:dyDescent="0.2">
      <c r="A1910" s="1" t="s">
        <v>2636</v>
      </c>
      <c r="B1910" s="1">
        <v>26</v>
      </c>
      <c r="C1910" s="1" t="s">
        <v>2664</v>
      </c>
      <c r="D1910" s="1">
        <v>89</v>
      </c>
      <c r="E1910" s="1" t="str">
        <f t="shared" si="196"/>
        <v>26089</v>
      </c>
      <c r="F1910" s="1" t="s">
        <v>1929</v>
      </c>
      <c r="G1910" s="1">
        <v>228</v>
      </c>
    </row>
    <row r="1911" spans="1:7" x14ac:dyDescent="0.2">
      <c r="A1911" s="1" t="s">
        <v>2636</v>
      </c>
      <c r="B1911" s="1">
        <v>26</v>
      </c>
      <c r="C1911" s="1" t="s">
        <v>2665</v>
      </c>
      <c r="D1911" s="1">
        <v>101</v>
      </c>
      <c r="E1911" s="1" t="str">
        <f t="shared" si="196"/>
        <v>26101</v>
      </c>
      <c r="F1911" s="1" t="s">
        <v>1928</v>
      </c>
      <c r="G1911" s="3">
        <v>4651</v>
      </c>
    </row>
    <row r="1912" spans="1:7" x14ac:dyDescent="0.2">
      <c r="A1912" s="1" t="s">
        <v>2636</v>
      </c>
      <c r="B1912" s="1">
        <v>26</v>
      </c>
      <c r="C1912" s="1" t="s">
        <v>2665</v>
      </c>
      <c r="D1912" s="1">
        <v>101</v>
      </c>
      <c r="E1912" s="1" t="str">
        <f t="shared" si="196"/>
        <v>26101</v>
      </c>
      <c r="F1912" s="1" t="s">
        <v>1929</v>
      </c>
      <c r="G1912" s="1">
        <v>557</v>
      </c>
    </row>
    <row r="1913" spans="1:7" x14ac:dyDescent="0.2">
      <c r="A1913" s="1" t="s">
        <v>2636</v>
      </c>
      <c r="B1913" s="1">
        <v>26</v>
      </c>
      <c r="C1913" s="1" t="s">
        <v>2666</v>
      </c>
      <c r="D1913" s="1">
        <v>113</v>
      </c>
      <c r="E1913" s="1" t="str">
        <f t="shared" si="196"/>
        <v>26113</v>
      </c>
      <c r="F1913" s="1" t="s">
        <v>1928</v>
      </c>
      <c r="G1913" s="3">
        <v>8108</v>
      </c>
    </row>
    <row r="1914" spans="1:7" x14ac:dyDescent="0.2">
      <c r="A1914" s="1" t="s">
        <v>2636</v>
      </c>
      <c r="B1914" s="1">
        <v>26</v>
      </c>
      <c r="C1914" s="1" t="s">
        <v>2666</v>
      </c>
      <c r="D1914" s="1">
        <v>113</v>
      </c>
      <c r="E1914" s="1" t="str">
        <f t="shared" ref="E1914:E1920" si="197" xml:space="preserve"> TEXT(B1914,"00") &amp;TEXT(D1914,"000")</f>
        <v>26113</v>
      </c>
      <c r="F1914" s="1" t="s">
        <v>1929</v>
      </c>
      <c r="G1914" s="3">
        <v>22975</v>
      </c>
    </row>
    <row r="1915" spans="1:7" x14ac:dyDescent="0.2">
      <c r="A1915" s="1" t="s">
        <v>2636</v>
      </c>
      <c r="B1915" s="1">
        <v>26</v>
      </c>
      <c r="C1915" s="1" t="s">
        <v>2667</v>
      </c>
      <c r="D1915" s="1">
        <v>165</v>
      </c>
      <c r="E1915" s="1" t="str">
        <f t="shared" si="197"/>
        <v>26165</v>
      </c>
      <c r="F1915" s="1" t="s">
        <v>1928</v>
      </c>
      <c r="G1915" s="3">
        <v>4934</v>
      </c>
    </row>
    <row r="1916" spans="1:7" x14ac:dyDescent="0.2">
      <c r="A1916" s="1" t="s">
        <v>2636</v>
      </c>
      <c r="B1916" s="1">
        <v>26</v>
      </c>
      <c r="C1916" s="1" t="s">
        <v>2667</v>
      </c>
      <c r="D1916" s="1">
        <v>165</v>
      </c>
      <c r="E1916" s="1" t="str">
        <f t="shared" si="197"/>
        <v>26165</v>
      </c>
      <c r="F1916" s="1" t="s">
        <v>1929</v>
      </c>
      <c r="G1916" s="3">
        <v>1047</v>
      </c>
    </row>
    <row r="1917" spans="1:7" x14ac:dyDescent="0.2">
      <c r="A1917" s="1" t="s">
        <v>2636</v>
      </c>
      <c r="B1917" s="1">
        <v>26</v>
      </c>
      <c r="C1917" s="1" t="s">
        <v>2668</v>
      </c>
      <c r="D1917" s="1">
        <v>15</v>
      </c>
      <c r="E1917" s="1" t="str">
        <f t="shared" si="197"/>
        <v>26015</v>
      </c>
      <c r="F1917" s="1" t="s">
        <v>1928</v>
      </c>
      <c r="G1917" s="3">
        <v>32789</v>
      </c>
    </row>
    <row r="1918" spans="1:7" x14ac:dyDescent="0.2">
      <c r="A1918" s="1" t="s">
        <v>2636</v>
      </c>
      <c r="B1918" s="1">
        <v>26</v>
      </c>
      <c r="C1918" s="1" t="s">
        <v>2668</v>
      </c>
      <c r="D1918" s="1">
        <v>15</v>
      </c>
      <c r="E1918" s="1" t="str">
        <f t="shared" si="197"/>
        <v>26015</v>
      </c>
      <c r="F1918" s="1" t="s">
        <v>1929</v>
      </c>
      <c r="G1918" s="3">
        <v>11711</v>
      </c>
    </row>
    <row r="1919" spans="1:7" x14ac:dyDescent="0.2">
      <c r="A1919" s="1" t="s">
        <v>2636</v>
      </c>
      <c r="B1919" s="1">
        <v>26</v>
      </c>
      <c r="C1919" s="1" t="s">
        <v>2669</v>
      </c>
      <c r="D1919" s="1">
        <v>23</v>
      </c>
      <c r="E1919" s="1" t="str">
        <f t="shared" si="197"/>
        <v>26023</v>
      </c>
      <c r="F1919" s="1" t="s">
        <v>1928</v>
      </c>
      <c r="G1919" s="3">
        <v>92925</v>
      </c>
    </row>
    <row r="1920" spans="1:7" x14ac:dyDescent="0.2">
      <c r="A1920" s="1" t="s">
        <v>2636</v>
      </c>
      <c r="B1920" s="1">
        <v>26</v>
      </c>
      <c r="C1920" s="1" t="s">
        <v>2669</v>
      </c>
      <c r="D1920" s="1">
        <v>23</v>
      </c>
      <c r="E1920" s="1" t="str">
        <f t="shared" si="197"/>
        <v>26023</v>
      </c>
      <c r="F1920" s="1" t="s">
        <v>1929</v>
      </c>
      <c r="G1920" s="3">
        <v>3439</v>
      </c>
    </row>
    <row r="1921" spans="1:7" x14ac:dyDescent="0.2">
      <c r="A1921" s="1" t="s">
        <v>2636</v>
      </c>
      <c r="B1921" s="1">
        <v>26</v>
      </c>
      <c r="C1921" s="1" t="s">
        <v>1952</v>
      </c>
      <c r="D1921" s="1">
        <v>25</v>
      </c>
      <c r="E1921" s="1" t="str">
        <f t="shared" ref="E1921:E1927" si="198" xml:space="preserve"> TEXT(B1921,"00") &amp;TEXT(D1921,"000")</f>
        <v>26025</v>
      </c>
      <c r="F1921" s="1" t="s">
        <v>1928</v>
      </c>
      <c r="G1921" s="3">
        <v>69426</v>
      </c>
    </row>
    <row r="1922" spans="1:7" x14ac:dyDescent="0.2">
      <c r="A1922" s="1" t="s">
        <v>2636</v>
      </c>
      <c r="B1922" s="1">
        <v>26</v>
      </c>
      <c r="C1922" s="1" t="s">
        <v>1952</v>
      </c>
      <c r="D1922" s="1">
        <v>25</v>
      </c>
      <c r="E1922" s="1" t="str">
        <f t="shared" si="198"/>
        <v>26025</v>
      </c>
      <c r="F1922" s="1" t="s">
        <v>1929</v>
      </c>
      <c r="G1922" s="3">
        <v>4694</v>
      </c>
    </row>
    <row r="1923" spans="1:7" x14ac:dyDescent="0.2">
      <c r="A1923" s="1" t="s">
        <v>2636</v>
      </c>
      <c r="B1923" s="1">
        <v>26</v>
      </c>
      <c r="C1923" s="1" t="s">
        <v>2338</v>
      </c>
      <c r="D1923" s="1">
        <v>37</v>
      </c>
      <c r="E1923" s="1" t="str">
        <f t="shared" si="198"/>
        <v>26037</v>
      </c>
      <c r="F1923" s="1" t="s">
        <v>1928</v>
      </c>
      <c r="G1923" s="3">
        <v>52562</v>
      </c>
    </row>
    <row r="1924" spans="1:7" x14ac:dyDescent="0.2">
      <c r="A1924" s="1" t="s">
        <v>2636</v>
      </c>
      <c r="B1924" s="1">
        <v>26</v>
      </c>
      <c r="C1924" s="1" t="s">
        <v>2338</v>
      </c>
      <c r="D1924" s="1">
        <v>37</v>
      </c>
      <c r="E1924" s="1" t="str">
        <f t="shared" si="198"/>
        <v>26037</v>
      </c>
      <c r="F1924" s="1" t="s">
        <v>1929</v>
      </c>
      <c r="G1924" s="3">
        <v>19419</v>
      </c>
    </row>
    <row r="1925" spans="1:7" x14ac:dyDescent="0.2">
      <c r="A1925" s="1" t="s">
        <v>2636</v>
      </c>
      <c r="B1925" s="1">
        <v>26</v>
      </c>
      <c r="C1925" s="1" t="s">
        <v>2670</v>
      </c>
      <c r="D1925" s="1">
        <v>45</v>
      </c>
      <c r="E1925" s="1" t="str">
        <f t="shared" si="198"/>
        <v>26045</v>
      </c>
      <c r="F1925" s="1" t="s">
        <v>1928</v>
      </c>
      <c r="G1925" s="3">
        <v>53048</v>
      </c>
    </row>
    <row r="1926" spans="1:7" x14ac:dyDescent="0.2">
      <c r="A1926" s="1" t="s">
        <v>2636</v>
      </c>
      <c r="B1926" s="1">
        <v>26</v>
      </c>
      <c r="C1926" s="1" t="s">
        <v>2670</v>
      </c>
      <c r="D1926" s="1">
        <v>45</v>
      </c>
      <c r="E1926" s="1" t="str">
        <f t="shared" si="198"/>
        <v>26045</v>
      </c>
      <c r="F1926" s="1" t="s">
        <v>1929</v>
      </c>
      <c r="G1926" s="1">
        <v>743</v>
      </c>
    </row>
    <row r="1927" spans="1:7" x14ac:dyDescent="0.2">
      <c r="A1927" s="1" t="s">
        <v>2636</v>
      </c>
      <c r="B1927" s="1">
        <v>26</v>
      </c>
      <c r="C1927" s="1" t="s">
        <v>2671</v>
      </c>
      <c r="D1927" s="1">
        <v>59</v>
      </c>
      <c r="E1927" s="1" t="str">
        <f t="shared" si="198"/>
        <v>26059</v>
      </c>
      <c r="F1927" s="1" t="s">
        <v>1928</v>
      </c>
      <c r="G1927" s="3">
        <v>67520</v>
      </c>
    </row>
    <row r="1928" spans="1:7" x14ac:dyDescent="0.2">
      <c r="A1928" s="1" t="s">
        <v>2636</v>
      </c>
      <c r="B1928" s="1">
        <v>26</v>
      </c>
      <c r="C1928" s="1" t="s">
        <v>2671</v>
      </c>
      <c r="D1928" s="1">
        <v>59</v>
      </c>
      <c r="E1928" s="1" t="str">
        <f t="shared" ref="E1928:E1934" si="199" xml:space="preserve"> TEXT(B1928,"00") &amp;TEXT(D1928,"000")</f>
        <v>26059</v>
      </c>
      <c r="F1928" s="1" t="s">
        <v>1929</v>
      </c>
      <c r="G1928" s="3">
        <v>6757</v>
      </c>
    </row>
    <row r="1929" spans="1:7" x14ac:dyDescent="0.2">
      <c r="A1929" s="1" t="s">
        <v>2636</v>
      </c>
      <c r="B1929" s="1">
        <v>26</v>
      </c>
      <c r="C1929" s="1" t="s">
        <v>2672</v>
      </c>
      <c r="D1929" s="1">
        <v>65</v>
      </c>
      <c r="E1929" s="1" t="str">
        <f t="shared" si="199"/>
        <v>26065</v>
      </c>
      <c r="F1929" s="1" t="s">
        <v>1928</v>
      </c>
      <c r="G1929" s="3">
        <v>48901</v>
      </c>
    </row>
    <row r="1930" spans="1:7" x14ac:dyDescent="0.2">
      <c r="A1930" s="1" t="s">
        <v>2636</v>
      </c>
      <c r="B1930" s="1">
        <v>26</v>
      </c>
      <c r="C1930" s="1" t="s">
        <v>2672</v>
      </c>
      <c r="D1930" s="1">
        <v>65</v>
      </c>
      <c r="E1930" s="1" t="str">
        <f t="shared" si="199"/>
        <v>26065</v>
      </c>
      <c r="F1930" s="1" t="s">
        <v>1929</v>
      </c>
      <c r="G1930" s="3">
        <v>5406</v>
      </c>
    </row>
    <row r="1931" spans="1:7" x14ac:dyDescent="0.2">
      <c r="A1931" s="1" t="s">
        <v>2636</v>
      </c>
      <c r="B1931" s="1">
        <v>26</v>
      </c>
      <c r="C1931" s="1" t="s">
        <v>2673</v>
      </c>
      <c r="D1931" s="1">
        <v>67</v>
      </c>
      <c r="E1931" s="1" t="str">
        <f t="shared" si="199"/>
        <v>26067</v>
      </c>
      <c r="F1931" s="1" t="s">
        <v>1928</v>
      </c>
      <c r="G1931" s="3">
        <v>66036</v>
      </c>
    </row>
    <row r="1932" spans="1:7" x14ac:dyDescent="0.2">
      <c r="A1932" s="1" t="s">
        <v>2636</v>
      </c>
      <c r="B1932" s="1">
        <v>26</v>
      </c>
      <c r="C1932" s="1" t="s">
        <v>2673</v>
      </c>
      <c r="D1932" s="1">
        <v>67</v>
      </c>
      <c r="E1932" s="1" t="str">
        <f t="shared" si="199"/>
        <v>26067</v>
      </c>
      <c r="F1932" s="1" t="s">
        <v>1929</v>
      </c>
      <c r="G1932" s="3">
        <v>16011</v>
      </c>
    </row>
    <row r="1933" spans="1:7" x14ac:dyDescent="0.2">
      <c r="A1933" s="1" t="s">
        <v>2636</v>
      </c>
      <c r="B1933" s="1">
        <v>26</v>
      </c>
      <c r="C1933" s="1" t="s">
        <v>1959</v>
      </c>
      <c r="D1933" s="1">
        <v>75</v>
      </c>
      <c r="E1933" s="1" t="str">
        <f t="shared" si="199"/>
        <v>26075</v>
      </c>
      <c r="F1933" s="1" t="s">
        <v>1928</v>
      </c>
      <c r="G1933" s="3">
        <v>44352</v>
      </c>
    </row>
    <row r="1934" spans="1:7" x14ac:dyDescent="0.2">
      <c r="A1934" s="1" t="s">
        <v>2636</v>
      </c>
      <c r="B1934" s="1">
        <v>26</v>
      </c>
      <c r="C1934" s="1" t="s">
        <v>1959</v>
      </c>
      <c r="D1934" s="1">
        <v>75</v>
      </c>
      <c r="E1934" s="1" t="str">
        <f t="shared" si="199"/>
        <v>26075</v>
      </c>
      <c r="F1934" s="1" t="s">
        <v>1929</v>
      </c>
      <c r="G1934" s="3">
        <v>3813</v>
      </c>
    </row>
    <row r="1935" spans="1:7" x14ac:dyDescent="0.2">
      <c r="A1935" s="1" t="s">
        <v>2636</v>
      </c>
      <c r="B1935" s="1">
        <v>26</v>
      </c>
      <c r="C1935" s="1" t="s">
        <v>2674</v>
      </c>
      <c r="D1935" s="1">
        <v>155</v>
      </c>
      <c r="E1935" s="1" t="str">
        <f t="shared" ref="E1935:E1941" si="200" xml:space="preserve"> TEXT(B1935,"00") &amp;TEXT(D1935,"000")</f>
        <v>26155</v>
      </c>
      <c r="F1935" s="1" t="s">
        <v>1928</v>
      </c>
      <c r="G1935" s="3">
        <v>44077</v>
      </c>
    </row>
    <row r="1936" spans="1:7" x14ac:dyDescent="0.2">
      <c r="A1936" s="1" t="s">
        <v>2636</v>
      </c>
      <c r="B1936" s="1">
        <v>26</v>
      </c>
      <c r="C1936" s="1" t="s">
        <v>2674</v>
      </c>
      <c r="D1936" s="1">
        <v>155</v>
      </c>
      <c r="E1936" s="1" t="str">
        <f t="shared" si="200"/>
        <v>26155</v>
      </c>
      <c r="F1936" s="1" t="s">
        <v>1929</v>
      </c>
      <c r="G1936" s="3">
        <v>4674</v>
      </c>
    </row>
    <row r="1937" spans="1:7" x14ac:dyDescent="0.2">
      <c r="A1937" s="1" t="s">
        <v>2636</v>
      </c>
      <c r="B1937" s="1">
        <v>26</v>
      </c>
      <c r="C1937" s="1" t="s">
        <v>2675</v>
      </c>
      <c r="D1937" s="1">
        <v>149</v>
      </c>
      <c r="E1937" s="1" t="str">
        <f t="shared" si="200"/>
        <v>26149</v>
      </c>
      <c r="F1937" s="1" t="s">
        <v>1928</v>
      </c>
      <c r="G1937" s="3">
        <v>100831</v>
      </c>
    </row>
    <row r="1938" spans="1:7" x14ac:dyDescent="0.2">
      <c r="A1938" s="1" t="s">
        <v>2636</v>
      </c>
      <c r="B1938" s="1">
        <v>26</v>
      </c>
      <c r="C1938" s="1" t="s">
        <v>2675</v>
      </c>
      <c r="D1938" s="1">
        <v>149</v>
      </c>
      <c r="E1938" s="1" t="str">
        <f t="shared" si="200"/>
        <v>26149</v>
      </c>
      <c r="F1938" s="1" t="s">
        <v>1929</v>
      </c>
      <c r="G1938" s="3">
        <v>3163</v>
      </c>
    </row>
    <row r="1939" spans="1:7" x14ac:dyDescent="0.2">
      <c r="A1939" s="1" t="s">
        <v>2636</v>
      </c>
      <c r="B1939" s="1">
        <v>26</v>
      </c>
      <c r="C1939" s="1" t="s">
        <v>2676</v>
      </c>
      <c r="D1939" s="1">
        <v>49</v>
      </c>
      <c r="E1939" s="1" t="str">
        <f t="shared" si="200"/>
        <v>26049</v>
      </c>
      <c r="F1939" s="1" t="s">
        <v>1928</v>
      </c>
      <c r="G1939" s="3">
        <v>29567</v>
      </c>
    </row>
    <row r="1940" spans="1:7" x14ac:dyDescent="0.2">
      <c r="A1940" s="1" t="s">
        <v>2636</v>
      </c>
      <c r="B1940" s="1">
        <v>26</v>
      </c>
      <c r="C1940" s="1" t="s">
        <v>2676</v>
      </c>
      <c r="D1940" s="1">
        <v>49</v>
      </c>
      <c r="E1940" s="1" t="str">
        <f t="shared" si="200"/>
        <v>26049</v>
      </c>
      <c r="F1940" s="1" t="s">
        <v>1929</v>
      </c>
      <c r="G1940" s="3">
        <v>1203</v>
      </c>
    </row>
    <row r="1941" spans="1:7" x14ac:dyDescent="0.2">
      <c r="A1941" s="1" t="s">
        <v>2636</v>
      </c>
      <c r="B1941" s="1">
        <v>26</v>
      </c>
      <c r="C1941" s="1" t="s">
        <v>2677</v>
      </c>
      <c r="D1941" s="1">
        <v>87</v>
      </c>
      <c r="E1941" s="1" t="str">
        <f t="shared" si="200"/>
        <v>26087</v>
      </c>
      <c r="F1941" s="1" t="s">
        <v>1928</v>
      </c>
      <c r="G1941" s="3">
        <v>36032</v>
      </c>
    </row>
    <row r="1942" spans="1:7" x14ac:dyDescent="0.2">
      <c r="A1942" s="1" t="s">
        <v>2636</v>
      </c>
      <c r="B1942" s="1">
        <v>26</v>
      </c>
      <c r="C1942" s="1" t="s">
        <v>2677</v>
      </c>
      <c r="D1942" s="1">
        <v>87</v>
      </c>
      <c r="E1942" s="1" t="str">
        <f t="shared" ref="E1942:E1948" si="201" xml:space="preserve"> TEXT(B1942,"00") &amp;TEXT(D1942,"000")</f>
        <v>26087</v>
      </c>
      <c r="F1942" s="1" t="s">
        <v>1929</v>
      </c>
      <c r="G1942" s="3">
        <v>3139</v>
      </c>
    </row>
    <row r="1943" spans="1:7" x14ac:dyDescent="0.2">
      <c r="A1943" s="1" t="s">
        <v>2636</v>
      </c>
      <c r="B1943" s="1">
        <v>26</v>
      </c>
      <c r="C1943" s="1" t="s">
        <v>2678</v>
      </c>
      <c r="D1943" s="1">
        <v>91</v>
      </c>
      <c r="E1943" s="1" t="str">
        <f t="shared" si="201"/>
        <v>26091</v>
      </c>
      <c r="F1943" s="1" t="s">
        <v>1928</v>
      </c>
      <c r="G1943" s="3">
        <v>110522</v>
      </c>
    </row>
    <row r="1944" spans="1:7" x14ac:dyDescent="0.2">
      <c r="A1944" s="1" t="s">
        <v>2636</v>
      </c>
      <c r="B1944" s="1">
        <v>26</v>
      </c>
      <c r="C1944" s="1" t="s">
        <v>2678</v>
      </c>
      <c r="D1944" s="1">
        <v>91</v>
      </c>
      <c r="E1944" s="1" t="str">
        <f t="shared" si="201"/>
        <v>26091</v>
      </c>
      <c r="F1944" s="1" t="s">
        <v>1929</v>
      </c>
      <c r="G1944" s="3">
        <v>13022</v>
      </c>
    </row>
    <row r="1945" spans="1:7" x14ac:dyDescent="0.2">
      <c r="A1945" s="1" t="s">
        <v>2636</v>
      </c>
      <c r="B1945" s="1">
        <v>26</v>
      </c>
      <c r="C1945" s="1" t="s">
        <v>2308</v>
      </c>
      <c r="D1945" s="1">
        <v>93</v>
      </c>
      <c r="E1945" s="1" t="str">
        <f t="shared" si="201"/>
        <v>26093</v>
      </c>
      <c r="F1945" s="1" t="s">
        <v>1928</v>
      </c>
      <c r="G1945" s="3">
        <v>16630</v>
      </c>
    </row>
    <row r="1946" spans="1:7" x14ac:dyDescent="0.2">
      <c r="A1946" s="1" t="s">
        <v>2636</v>
      </c>
      <c r="B1946" s="1">
        <v>26</v>
      </c>
      <c r="C1946" s="1" t="s">
        <v>2308</v>
      </c>
      <c r="D1946" s="1">
        <v>93</v>
      </c>
      <c r="E1946" s="1" t="str">
        <f t="shared" si="201"/>
        <v>26093</v>
      </c>
      <c r="F1946" s="1" t="s">
        <v>1929</v>
      </c>
      <c r="G1946" s="3">
        <v>1899</v>
      </c>
    </row>
    <row r="1947" spans="1:7" x14ac:dyDescent="0.2">
      <c r="A1947" s="1" t="s">
        <v>2636</v>
      </c>
      <c r="B1947" s="1">
        <v>26</v>
      </c>
      <c r="C1947" s="1" t="s">
        <v>2679</v>
      </c>
      <c r="D1947" s="1">
        <v>99</v>
      </c>
      <c r="E1947" s="1" t="str">
        <f t="shared" si="201"/>
        <v>26099</v>
      </c>
      <c r="F1947" s="1" t="s">
        <v>1928</v>
      </c>
      <c r="G1947" s="3">
        <v>14525</v>
      </c>
    </row>
    <row r="1948" spans="1:7" x14ac:dyDescent="0.2">
      <c r="A1948" s="1" t="s">
        <v>2636</v>
      </c>
      <c r="B1948" s="1">
        <v>26</v>
      </c>
      <c r="C1948" s="1" t="s">
        <v>2679</v>
      </c>
      <c r="D1948" s="1">
        <v>99</v>
      </c>
      <c r="E1948" s="1" t="str">
        <f t="shared" si="201"/>
        <v>26099</v>
      </c>
      <c r="F1948" s="1" t="s">
        <v>1929</v>
      </c>
      <c r="G1948" s="3">
        <v>1064</v>
      </c>
    </row>
    <row r="1949" spans="1:7" x14ac:dyDescent="0.2">
      <c r="A1949" s="1" t="s">
        <v>2636</v>
      </c>
      <c r="B1949" s="1">
        <v>26</v>
      </c>
      <c r="C1949" s="1" t="s">
        <v>1948</v>
      </c>
      <c r="D1949" s="1">
        <v>115</v>
      </c>
      <c r="E1949" s="1" t="str">
        <f t="shared" ref="E1949:E1958" si="202" xml:space="preserve"> TEXT(B1949,"00") &amp;TEXT(D1949,"000")</f>
        <v>26115</v>
      </c>
      <c r="F1949" s="1" t="s">
        <v>1928</v>
      </c>
      <c r="G1949" s="3">
        <v>60372</v>
      </c>
    </row>
    <row r="1950" spans="1:7" x14ac:dyDescent="0.2">
      <c r="A1950" s="1" t="s">
        <v>2636</v>
      </c>
      <c r="B1950" s="1">
        <v>26</v>
      </c>
      <c r="C1950" s="1" t="s">
        <v>1948</v>
      </c>
      <c r="D1950" s="1">
        <v>115</v>
      </c>
      <c r="E1950" s="1" t="str">
        <f t="shared" si="202"/>
        <v>26115</v>
      </c>
      <c r="F1950" s="1" t="s">
        <v>1929</v>
      </c>
      <c r="G1950" s="1">
        <v>289</v>
      </c>
    </row>
    <row r="1951" spans="1:7" x14ac:dyDescent="0.2">
      <c r="A1951" s="1" t="s">
        <v>2636</v>
      </c>
      <c r="B1951" s="1">
        <v>26</v>
      </c>
      <c r="C1951" s="1" t="s">
        <v>1948</v>
      </c>
      <c r="D1951" s="1">
        <v>115</v>
      </c>
      <c r="E1951" s="1" t="str">
        <f t="shared" si="202"/>
        <v>26115</v>
      </c>
      <c r="F1951" s="1" t="s">
        <v>1957</v>
      </c>
      <c r="G1951" s="1">
        <v>0</v>
      </c>
    </row>
    <row r="1952" spans="1:7" x14ac:dyDescent="0.2">
      <c r="A1952" s="1" t="s">
        <v>2636</v>
      </c>
      <c r="B1952" s="1">
        <v>26</v>
      </c>
      <c r="C1952" s="1" t="s">
        <v>2680</v>
      </c>
      <c r="D1952" s="1">
        <v>125</v>
      </c>
      <c r="E1952" s="1" t="str">
        <f t="shared" si="202"/>
        <v>26125</v>
      </c>
      <c r="F1952" s="1" t="s">
        <v>1928</v>
      </c>
      <c r="G1952" s="3">
        <v>2234</v>
      </c>
    </row>
    <row r="1953" spans="1:7" x14ac:dyDescent="0.2">
      <c r="A1953" s="1" t="s">
        <v>2636</v>
      </c>
      <c r="B1953" s="1">
        <v>26</v>
      </c>
      <c r="C1953" s="1" t="s">
        <v>2680</v>
      </c>
      <c r="D1953" s="1">
        <v>125</v>
      </c>
      <c r="E1953" s="1" t="str">
        <f t="shared" si="202"/>
        <v>26125</v>
      </c>
      <c r="F1953" s="1" t="s">
        <v>1929</v>
      </c>
      <c r="G1953" s="1">
        <v>0</v>
      </c>
    </row>
    <row r="1954" spans="1:7" x14ac:dyDescent="0.2">
      <c r="A1954" s="1" t="s">
        <v>2636</v>
      </c>
      <c r="B1954" s="1">
        <v>26</v>
      </c>
      <c r="C1954" s="1" t="s">
        <v>2339</v>
      </c>
      <c r="D1954" s="1">
        <v>147</v>
      </c>
      <c r="E1954" s="1" t="str">
        <f t="shared" si="202"/>
        <v>26147</v>
      </c>
      <c r="F1954" s="1" t="s">
        <v>1928</v>
      </c>
      <c r="G1954" s="3">
        <v>26077</v>
      </c>
    </row>
    <row r="1955" spans="1:7" x14ac:dyDescent="0.2">
      <c r="A1955" s="1" t="s">
        <v>2636</v>
      </c>
      <c r="B1955" s="1">
        <v>26</v>
      </c>
      <c r="C1955" s="1" t="s">
        <v>2339</v>
      </c>
      <c r="D1955" s="1">
        <v>147</v>
      </c>
      <c r="E1955" s="1" t="str">
        <f t="shared" si="202"/>
        <v>26147</v>
      </c>
      <c r="F1955" s="1" t="s">
        <v>1929</v>
      </c>
      <c r="G1955" s="3">
        <v>1082</v>
      </c>
    </row>
    <row r="1956" spans="1:7" x14ac:dyDescent="0.2">
      <c r="A1956" s="1" t="s">
        <v>2636</v>
      </c>
      <c r="B1956" s="1">
        <v>26</v>
      </c>
      <c r="C1956" s="1" t="s">
        <v>2681</v>
      </c>
      <c r="D1956" s="1">
        <v>161</v>
      </c>
      <c r="E1956" s="1" t="str">
        <f t="shared" si="202"/>
        <v>26161</v>
      </c>
      <c r="F1956" s="1" t="s">
        <v>1928</v>
      </c>
      <c r="G1956" s="3">
        <v>44136</v>
      </c>
    </row>
    <row r="1957" spans="1:7" x14ac:dyDescent="0.2">
      <c r="A1957" s="1" t="s">
        <v>2636</v>
      </c>
      <c r="B1957" s="1">
        <v>26</v>
      </c>
      <c r="C1957" s="1" t="s">
        <v>2681</v>
      </c>
      <c r="D1957" s="1">
        <v>161</v>
      </c>
      <c r="E1957" s="1" t="str">
        <f t="shared" si="202"/>
        <v>26161</v>
      </c>
      <c r="F1957" s="1" t="s">
        <v>1929</v>
      </c>
      <c r="G1957" s="3">
        <v>2241</v>
      </c>
    </row>
    <row r="1958" spans="1:7" x14ac:dyDescent="0.2">
      <c r="A1958" s="1" t="s">
        <v>2636</v>
      </c>
      <c r="B1958" s="1">
        <v>26</v>
      </c>
      <c r="C1958" s="1" t="s">
        <v>2252</v>
      </c>
      <c r="D1958" s="1">
        <v>163</v>
      </c>
      <c r="E1958" s="1" t="str">
        <f t="shared" si="202"/>
        <v>26163</v>
      </c>
      <c r="F1958" s="1" t="s">
        <v>1928</v>
      </c>
      <c r="G1958" s="3">
        <v>1124</v>
      </c>
    </row>
    <row r="1959" spans="1:7" x14ac:dyDescent="0.2">
      <c r="A1959" s="1" t="s">
        <v>2636</v>
      </c>
      <c r="B1959" s="1">
        <v>26</v>
      </c>
      <c r="C1959" s="1" t="s">
        <v>2682</v>
      </c>
      <c r="D1959" s="1">
        <v>5</v>
      </c>
      <c r="E1959" s="1" t="str">
        <f t="shared" ref="E1959:E1966" si="203" xml:space="preserve"> TEXT(B1959,"00") &amp;TEXT(D1959,"000")</f>
        <v>26005</v>
      </c>
      <c r="F1959" s="1" t="s">
        <v>1928</v>
      </c>
      <c r="G1959" s="3">
        <v>67317</v>
      </c>
    </row>
    <row r="1960" spans="1:7" x14ac:dyDescent="0.2">
      <c r="A1960" s="1" t="s">
        <v>2636</v>
      </c>
      <c r="B1960" s="1">
        <v>26</v>
      </c>
      <c r="C1960" s="1" t="s">
        <v>2682</v>
      </c>
      <c r="D1960" s="1">
        <v>5</v>
      </c>
      <c r="E1960" s="1" t="str">
        <f t="shared" si="203"/>
        <v>26005</v>
      </c>
      <c r="F1960" s="1" t="s">
        <v>1929</v>
      </c>
      <c r="G1960" s="3">
        <v>16803</v>
      </c>
    </row>
    <row r="1961" spans="1:7" x14ac:dyDescent="0.2">
      <c r="A1961" s="1" t="s">
        <v>2636</v>
      </c>
      <c r="B1961" s="1">
        <v>26</v>
      </c>
      <c r="C1961" s="1" t="s">
        <v>2225</v>
      </c>
      <c r="D1961" s="1">
        <v>21</v>
      </c>
      <c r="E1961" s="1" t="str">
        <f t="shared" si="203"/>
        <v>26021</v>
      </c>
      <c r="F1961" s="1" t="s">
        <v>1928</v>
      </c>
      <c r="G1961" s="3">
        <v>44928</v>
      </c>
    </row>
    <row r="1962" spans="1:7" x14ac:dyDescent="0.2">
      <c r="A1962" s="1" t="s">
        <v>2636</v>
      </c>
      <c r="B1962" s="1">
        <v>26</v>
      </c>
      <c r="C1962" s="1" t="s">
        <v>2225</v>
      </c>
      <c r="D1962" s="1">
        <v>21</v>
      </c>
      <c r="E1962" s="1" t="str">
        <f t="shared" si="203"/>
        <v>26021</v>
      </c>
      <c r="F1962" s="1" t="s">
        <v>1929</v>
      </c>
      <c r="G1962" s="1">
        <v>596</v>
      </c>
    </row>
    <row r="1963" spans="1:7" x14ac:dyDescent="0.2">
      <c r="A1963" s="1" t="s">
        <v>2636</v>
      </c>
      <c r="B1963" s="1">
        <v>26</v>
      </c>
      <c r="C1963" s="1" t="s">
        <v>2349</v>
      </c>
      <c r="D1963" s="1">
        <v>27</v>
      </c>
      <c r="E1963" s="1" t="str">
        <f t="shared" si="203"/>
        <v>26027</v>
      </c>
      <c r="F1963" s="1" t="s">
        <v>1928</v>
      </c>
      <c r="G1963" s="3">
        <v>76640</v>
      </c>
    </row>
    <row r="1964" spans="1:7" x14ac:dyDescent="0.2">
      <c r="A1964" s="1" t="s">
        <v>2636</v>
      </c>
      <c r="B1964" s="1">
        <v>26</v>
      </c>
      <c r="C1964" s="1" t="s">
        <v>2349</v>
      </c>
      <c r="D1964" s="1">
        <v>27</v>
      </c>
      <c r="E1964" s="1" t="str">
        <f t="shared" si="203"/>
        <v>26027</v>
      </c>
      <c r="F1964" s="1" t="s">
        <v>1929</v>
      </c>
      <c r="G1964" s="1">
        <v>271</v>
      </c>
    </row>
    <row r="1965" spans="1:7" x14ac:dyDescent="0.2">
      <c r="A1965" s="1" t="s">
        <v>2636</v>
      </c>
      <c r="B1965" s="1">
        <v>26</v>
      </c>
      <c r="C1965" s="1" t="s">
        <v>2683</v>
      </c>
      <c r="D1965" s="1">
        <v>77</v>
      </c>
      <c r="E1965" s="1" t="str">
        <f t="shared" si="203"/>
        <v>26077</v>
      </c>
      <c r="F1965" s="1" t="s">
        <v>1928</v>
      </c>
      <c r="G1965" s="3">
        <v>50140</v>
      </c>
    </row>
    <row r="1966" spans="1:7" x14ac:dyDescent="0.2">
      <c r="A1966" s="1" t="s">
        <v>2636</v>
      </c>
      <c r="B1966" s="1">
        <v>26</v>
      </c>
      <c r="C1966" s="1" t="s">
        <v>2683</v>
      </c>
      <c r="D1966" s="1">
        <v>77</v>
      </c>
      <c r="E1966" s="1" t="str">
        <f t="shared" si="203"/>
        <v>26077</v>
      </c>
      <c r="F1966" s="1" t="s">
        <v>1929</v>
      </c>
      <c r="G1966" s="3">
        <v>3433</v>
      </c>
    </row>
    <row r="1967" spans="1:7" x14ac:dyDescent="0.2">
      <c r="A1967" s="1" t="s">
        <v>2636</v>
      </c>
      <c r="B1967" s="1">
        <v>26</v>
      </c>
      <c r="C1967" s="1" t="s">
        <v>2130</v>
      </c>
      <c r="D1967" s="1">
        <v>81</v>
      </c>
      <c r="E1967" s="1" t="str">
        <f t="shared" ref="E1967:E1973" si="204" xml:space="preserve"> TEXT(B1967,"00") &amp;TEXT(D1967,"000")</f>
        <v>26081</v>
      </c>
      <c r="F1967" s="1" t="s">
        <v>1928</v>
      </c>
      <c r="G1967" s="3">
        <v>39658</v>
      </c>
    </row>
    <row r="1968" spans="1:7" x14ac:dyDescent="0.2">
      <c r="A1968" s="1" t="s">
        <v>2636</v>
      </c>
      <c r="B1968" s="1">
        <v>26</v>
      </c>
      <c r="C1968" s="1" t="s">
        <v>2130</v>
      </c>
      <c r="D1968" s="1">
        <v>81</v>
      </c>
      <c r="E1968" s="1" t="str">
        <f t="shared" si="204"/>
        <v>26081</v>
      </c>
      <c r="F1968" s="1" t="s">
        <v>1929</v>
      </c>
      <c r="G1968" s="3">
        <v>7168</v>
      </c>
    </row>
    <row r="1969" spans="1:7" x14ac:dyDescent="0.2">
      <c r="A1969" s="1" t="s">
        <v>2636</v>
      </c>
      <c r="B1969" s="1">
        <v>26</v>
      </c>
      <c r="C1969" s="1" t="s">
        <v>2463</v>
      </c>
      <c r="D1969" s="1">
        <v>139</v>
      </c>
      <c r="E1969" s="1" t="str">
        <f t="shared" si="204"/>
        <v>26139</v>
      </c>
      <c r="F1969" s="1" t="s">
        <v>1928</v>
      </c>
      <c r="G1969" s="3">
        <v>41952</v>
      </c>
    </row>
    <row r="1970" spans="1:7" x14ac:dyDescent="0.2">
      <c r="A1970" s="1" t="s">
        <v>2636</v>
      </c>
      <c r="B1970" s="1">
        <v>26</v>
      </c>
      <c r="C1970" s="1" t="s">
        <v>2463</v>
      </c>
      <c r="D1970" s="1">
        <v>139</v>
      </c>
      <c r="E1970" s="1" t="str">
        <f t="shared" si="204"/>
        <v>26139</v>
      </c>
      <c r="F1970" s="1" t="s">
        <v>1929</v>
      </c>
      <c r="G1970" s="3">
        <v>13840</v>
      </c>
    </row>
    <row r="1971" spans="1:7" x14ac:dyDescent="0.2">
      <c r="A1971" s="1" t="s">
        <v>2636</v>
      </c>
      <c r="B1971" s="1">
        <v>26</v>
      </c>
      <c r="C1971" s="1" t="s">
        <v>2434</v>
      </c>
      <c r="D1971" s="1">
        <v>159</v>
      </c>
      <c r="E1971" s="1" t="str">
        <f t="shared" si="204"/>
        <v>26159</v>
      </c>
      <c r="F1971" s="1" t="s">
        <v>1928</v>
      </c>
      <c r="G1971" s="3">
        <v>40307</v>
      </c>
    </row>
    <row r="1972" spans="1:7" x14ac:dyDescent="0.2">
      <c r="A1972" s="1" t="s">
        <v>2636</v>
      </c>
      <c r="B1972" s="1">
        <v>26</v>
      </c>
      <c r="C1972" s="1" t="s">
        <v>2434</v>
      </c>
      <c r="D1972" s="1">
        <v>159</v>
      </c>
      <c r="E1972" s="1" t="str">
        <f t="shared" si="204"/>
        <v>26159</v>
      </c>
      <c r="F1972" s="1" t="s">
        <v>1929</v>
      </c>
      <c r="G1972" s="3">
        <v>1160</v>
      </c>
    </row>
    <row r="1973" spans="1:7" x14ac:dyDescent="0.2">
      <c r="A1973" s="1" t="s">
        <v>2636</v>
      </c>
      <c r="B1973" s="1">
        <v>26</v>
      </c>
      <c r="C1973" s="1" t="s">
        <v>2684</v>
      </c>
      <c r="D1973" s="1">
        <v>3</v>
      </c>
      <c r="E1973" s="1" t="str">
        <f t="shared" si="204"/>
        <v>26003</v>
      </c>
      <c r="F1973" s="1" t="s">
        <v>1928</v>
      </c>
      <c r="G1973" s="1">
        <v>105</v>
      </c>
    </row>
    <row r="1974" spans="1:7" x14ac:dyDescent="0.2">
      <c r="A1974" s="1" t="s">
        <v>2636</v>
      </c>
      <c r="B1974" s="1">
        <v>26</v>
      </c>
      <c r="C1974" s="1" t="s">
        <v>2684</v>
      </c>
      <c r="D1974" s="1">
        <v>3</v>
      </c>
      <c r="E1974" s="1" t="str">
        <f t="shared" ref="E1974:E1989" si="205" xml:space="preserve"> TEXT(B1974,"00") &amp;TEXT(D1974,"000")</f>
        <v>26003</v>
      </c>
      <c r="F1974" s="1" t="s">
        <v>1929</v>
      </c>
      <c r="G1974" s="1">
        <v>0</v>
      </c>
    </row>
    <row r="1975" spans="1:7" x14ac:dyDescent="0.2">
      <c r="A1975" s="1" t="s">
        <v>2636</v>
      </c>
      <c r="B1975" s="1">
        <v>26</v>
      </c>
      <c r="C1975" s="1" t="s">
        <v>2685</v>
      </c>
      <c r="D1975" s="1">
        <v>13</v>
      </c>
      <c r="E1975" s="1" t="str">
        <f t="shared" si="205"/>
        <v>26013</v>
      </c>
      <c r="F1975" s="1" t="s">
        <v>1928</v>
      </c>
      <c r="G1975" s="1">
        <v>135</v>
      </c>
    </row>
    <row r="1976" spans="1:7" x14ac:dyDescent="0.2">
      <c r="A1976" s="1" t="s">
        <v>2636</v>
      </c>
      <c r="B1976" s="1">
        <v>26</v>
      </c>
      <c r="C1976" s="1" t="s">
        <v>2685</v>
      </c>
      <c r="D1976" s="1">
        <v>13</v>
      </c>
      <c r="E1976" s="1" t="str">
        <f t="shared" si="205"/>
        <v>26013</v>
      </c>
      <c r="F1976" s="1" t="s">
        <v>1929</v>
      </c>
      <c r="G1976" s="1">
        <v>300</v>
      </c>
    </row>
    <row r="1977" spans="1:7" x14ac:dyDescent="0.2">
      <c r="A1977" s="1" t="s">
        <v>2636</v>
      </c>
      <c r="B1977" s="1">
        <v>26</v>
      </c>
      <c r="C1977" s="1" t="s">
        <v>2686</v>
      </c>
      <c r="D1977" s="1">
        <v>33</v>
      </c>
      <c r="E1977" s="1" t="str">
        <f t="shared" si="205"/>
        <v>26033</v>
      </c>
      <c r="F1977" s="1" t="s">
        <v>1929</v>
      </c>
      <c r="G1977" s="1">
        <v>0</v>
      </c>
    </row>
    <row r="1978" spans="1:7" x14ac:dyDescent="0.2">
      <c r="A1978" s="1" t="s">
        <v>2636</v>
      </c>
      <c r="B1978" s="1">
        <v>26</v>
      </c>
      <c r="C1978" s="1" t="s">
        <v>2112</v>
      </c>
      <c r="D1978" s="1">
        <v>41</v>
      </c>
      <c r="E1978" s="1" t="str">
        <f t="shared" si="205"/>
        <v>26041</v>
      </c>
      <c r="F1978" s="1" t="s">
        <v>1928</v>
      </c>
      <c r="G1978" s="3">
        <v>1589</v>
      </c>
    </row>
    <row r="1979" spans="1:7" x14ac:dyDescent="0.2">
      <c r="A1979" s="1" t="s">
        <v>2636</v>
      </c>
      <c r="B1979" s="1">
        <v>26</v>
      </c>
      <c r="C1979" s="1" t="s">
        <v>2112</v>
      </c>
      <c r="D1979" s="1">
        <v>41</v>
      </c>
      <c r="E1979" s="1" t="str">
        <f t="shared" si="205"/>
        <v>26041</v>
      </c>
      <c r="F1979" s="1" t="s">
        <v>1929</v>
      </c>
      <c r="G1979" s="1">
        <v>550</v>
      </c>
    </row>
    <row r="1980" spans="1:7" x14ac:dyDescent="0.2">
      <c r="A1980" s="1" t="s">
        <v>2636</v>
      </c>
      <c r="B1980" s="1">
        <v>26</v>
      </c>
      <c r="C1980" s="1" t="s">
        <v>2417</v>
      </c>
      <c r="D1980" s="1">
        <v>43</v>
      </c>
      <c r="E1980" s="1" t="str">
        <f t="shared" si="205"/>
        <v>26043</v>
      </c>
      <c r="F1980" s="1" t="s">
        <v>1928</v>
      </c>
      <c r="G1980" s="1">
        <v>208</v>
      </c>
    </row>
    <row r="1981" spans="1:7" x14ac:dyDescent="0.2">
      <c r="A1981" s="1" t="s">
        <v>2636</v>
      </c>
      <c r="B1981" s="1">
        <v>26</v>
      </c>
      <c r="C1981" s="1" t="s">
        <v>2417</v>
      </c>
      <c r="D1981" s="1">
        <v>43</v>
      </c>
      <c r="E1981" s="1" t="str">
        <f t="shared" si="205"/>
        <v>26043</v>
      </c>
      <c r="F1981" s="1" t="s">
        <v>1929</v>
      </c>
      <c r="G1981" s="1">
        <v>329</v>
      </c>
    </row>
    <row r="1982" spans="1:7" x14ac:dyDescent="0.2">
      <c r="A1982" s="1" t="s">
        <v>2636</v>
      </c>
      <c r="B1982" s="1">
        <v>26</v>
      </c>
      <c r="C1982" s="1" t="s">
        <v>2687</v>
      </c>
      <c r="D1982" s="1">
        <v>53</v>
      </c>
      <c r="E1982" s="1" t="str">
        <f t="shared" si="205"/>
        <v>26053</v>
      </c>
      <c r="F1982" s="1" t="s">
        <v>1929</v>
      </c>
      <c r="G1982" s="1">
        <v>0</v>
      </c>
    </row>
    <row r="1983" spans="1:7" x14ac:dyDescent="0.2">
      <c r="A1983" s="1" t="s">
        <v>2636</v>
      </c>
      <c r="B1983" s="1">
        <v>26</v>
      </c>
      <c r="C1983" s="1" t="s">
        <v>2688</v>
      </c>
      <c r="D1983" s="1">
        <v>61</v>
      </c>
      <c r="E1983" s="1" t="str">
        <f t="shared" si="205"/>
        <v>26061</v>
      </c>
      <c r="F1983" s="1" t="s">
        <v>1928</v>
      </c>
      <c r="G1983" s="1">
        <v>560</v>
      </c>
    </row>
    <row r="1984" spans="1:7" x14ac:dyDescent="0.2">
      <c r="A1984" s="1" t="s">
        <v>2636</v>
      </c>
      <c r="B1984" s="1">
        <v>26</v>
      </c>
      <c r="C1984" s="1" t="s">
        <v>2689</v>
      </c>
      <c r="D1984" s="1">
        <v>71</v>
      </c>
      <c r="E1984" s="1" t="str">
        <f t="shared" si="205"/>
        <v>26071</v>
      </c>
      <c r="F1984" s="1" t="s">
        <v>1928</v>
      </c>
      <c r="G1984" s="1">
        <v>0</v>
      </c>
    </row>
    <row r="1985" spans="1:7" x14ac:dyDescent="0.2">
      <c r="A1985" s="1" t="s">
        <v>2636</v>
      </c>
      <c r="B1985" s="1">
        <v>26</v>
      </c>
      <c r="C1985" s="1" t="s">
        <v>2689</v>
      </c>
      <c r="D1985" s="1">
        <v>71</v>
      </c>
      <c r="E1985" s="1" t="str">
        <f t="shared" si="205"/>
        <v>26071</v>
      </c>
      <c r="F1985" s="1" t="s">
        <v>1929</v>
      </c>
      <c r="G1985" s="1">
        <v>96</v>
      </c>
    </row>
    <row r="1986" spans="1:7" x14ac:dyDescent="0.2">
      <c r="A1986" s="1" t="s">
        <v>2636</v>
      </c>
      <c r="B1986" s="1">
        <v>26</v>
      </c>
      <c r="C1986" s="1" t="s">
        <v>2690</v>
      </c>
      <c r="D1986" s="1">
        <v>97</v>
      </c>
      <c r="E1986" s="1" t="str">
        <f t="shared" si="205"/>
        <v>26097</v>
      </c>
      <c r="F1986" s="1" t="s">
        <v>1929</v>
      </c>
      <c r="G1986" s="1">
        <v>754</v>
      </c>
    </row>
    <row r="1987" spans="1:7" x14ac:dyDescent="0.2">
      <c r="A1987" s="1" t="s">
        <v>2636</v>
      </c>
      <c r="B1987" s="1">
        <v>26</v>
      </c>
      <c r="C1987" s="1" t="s">
        <v>2691</v>
      </c>
      <c r="D1987" s="1">
        <v>103</v>
      </c>
      <c r="E1987" s="1" t="str">
        <f t="shared" si="205"/>
        <v>26103</v>
      </c>
      <c r="F1987" s="1" t="s">
        <v>1928</v>
      </c>
      <c r="G1987" s="1">
        <v>0</v>
      </c>
    </row>
    <row r="1988" spans="1:7" x14ac:dyDescent="0.2">
      <c r="A1988" s="1" t="s">
        <v>2636</v>
      </c>
      <c r="B1988" s="1">
        <v>26</v>
      </c>
      <c r="C1988" s="1" t="s">
        <v>2691</v>
      </c>
      <c r="D1988" s="1">
        <v>103</v>
      </c>
      <c r="E1988" s="1" t="str">
        <f t="shared" si="205"/>
        <v>26103</v>
      </c>
      <c r="F1988" s="1" t="s">
        <v>1929</v>
      </c>
      <c r="G1988" s="1">
        <v>248</v>
      </c>
    </row>
    <row r="1989" spans="1:7" x14ac:dyDescent="0.2">
      <c r="A1989" s="1" t="s">
        <v>2636</v>
      </c>
      <c r="B1989" s="1">
        <v>26</v>
      </c>
      <c r="C1989" s="1" t="s">
        <v>2692</v>
      </c>
      <c r="D1989" s="1">
        <v>109</v>
      </c>
      <c r="E1989" s="1" t="str">
        <f t="shared" si="205"/>
        <v>26109</v>
      </c>
      <c r="F1989" s="1" t="s">
        <v>1928</v>
      </c>
      <c r="G1989" s="3">
        <v>4622</v>
      </c>
    </row>
    <row r="1990" spans="1:7" x14ac:dyDescent="0.2">
      <c r="A1990" s="1" t="s">
        <v>2636</v>
      </c>
      <c r="B1990" s="1">
        <v>26</v>
      </c>
      <c r="C1990" s="1" t="s">
        <v>2692</v>
      </c>
      <c r="D1990" s="1">
        <v>109</v>
      </c>
      <c r="E1990" s="1" t="str">
        <f t="shared" ref="E1990:E1998" si="206" xml:space="preserve"> TEXT(B1990,"00") &amp;TEXT(D1990,"000")</f>
        <v>26109</v>
      </c>
      <c r="F1990" s="1" t="s">
        <v>1929</v>
      </c>
      <c r="G1990" s="3">
        <v>6916</v>
      </c>
    </row>
    <row r="1991" spans="1:7" x14ac:dyDescent="0.2">
      <c r="A1991" s="1" t="s">
        <v>2636</v>
      </c>
      <c r="B1991" s="1">
        <v>26</v>
      </c>
      <c r="C1991" s="1" t="s">
        <v>2693</v>
      </c>
      <c r="D1991" s="1">
        <v>153</v>
      </c>
      <c r="E1991" s="1" t="str">
        <f t="shared" si="206"/>
        <v>26153</v>
      </c>
      <c r="F1991" s="1" t="s">
        <v>1928</v>
      </c>
      <c r="G1991" s="1">
        <v>0</v>
      </c>
    </row>
    <row r="1992" spans="1:7" x14ac:dyDescent="0.2">
      <c r="A1992" s="1" t="s">
        <v>2636</v>
      </c>
      <c r="B1992" s="1">
        <v>26</v>
      </c>
      <c r="C1992" s="1" t="s">
        <v>2049</v>
      </c>
      <c r="D1992" s="1">
        <v>85</v>
      </c>
      <c r="E1992" s="1" t="str">
        <f t="shared" si="206"/>
        <v>26085</v>
      </c>
      <c r="F1992" s="1" t="s">
        <v>1928</v>
      </c>
      <c r="G1992" s="1">
        <v>856</v>
      </c>
    </row>
    <row r="1993" spans="1:7" x14ac:dyDescent="0.2">
      <c r="A1993" s="1" t="s">
        <v>2636</v>
      </c>
      <c r="B1993" s="1">
        <v>26</v>
      </c>
      <c r="C1993" s="1" t="s">
        <v>2049</v>
      </c>
      <c r="D1993" s="1">
        <v>85</v>
      </c>
      <c r="E1993" s="1" t="str">
        <f t="shared" si="206"/>
        <v>26085</v>
      </c>
      <c r="F1993" s="1" t="s">
        <v>1929</v>
      </c>
      <c r="G1993" s="1">
        <v>319</v>
      </c>
    </row>
    <row r="1994" spans="1:7" x14ac:dyDescent="0.2">
      <c r="A1994" s="1" t="s">
        <v>2636</v>
      </c>
      <c r="B1994" s="1">
        <v>26</v>
      </c>
      <c r="C1994" s="1" t="s">
        <v>2297</v>
      </c>
      <c r="D1994" s="1">
        <v>105</v>
      </c>
      <c r="E1994" s="1" t="str">
        <f t="shared" si="206"/>
        <v>26105</v>
      </c>
      <c r="F1994" s="1" t="s">
        <v>1928</v>
      </c>
      <c r="G1994" s="3">
        <v>14223</v>
      </c>
    </row>
    <row r="1995" spans="1:7" x14ac:dyDescent="0.2">
      <c r="A1995" s="1" t="s">
        <v>2636</v>
      </c>
      <c r="B1995" s="1">
        <v>26</v>
      </c>
      <c r="C1995" s="1" t="s">
        <v>2297</v>
      </c>
      <c r="D1995" s="1">
        <v>105</v>
      </c>
      <c r="E1995" s="1" t="str">
        <f t="shared" si="206"/>
        <v>26105</v>
      </c>
      <c r="F1995" s="1" t="s">
        <v>1929</v>
      </c>
      <c r="G1995" s="3">
        <v>2322</v>
      </c>
    </row>
    <row r="1996" spans="1:7" x14ac:dyDescent="0.2">
      <c r="A1996" s="1" t="s">
        <v>2636</v>
      </c>
      <c r="B1996" s="1">
        <v>26</v>
      </c>
      <c r="C1996" s="1" t="s">
        <v>2694</v>
      </c>
      <c r="D1996" s="1">
        <v>121</v>
      </c>
      <c r="E1996" s="1" t="str">
        <f t="shared" si="206"/>
        <v>26121</v>
      </c>
      <c r="F1996" s="1" t="s">
        <v>1928</v>
      </c>
      <c r="G1996" s="3">
        <v>8599</v>
      </c>
    </row>
    <row r="1997" spans="1:7" x14ac:dyDescent="0.2">
      <c r="A1997" s="1" t="s">
        <v>2636</v>
      </c>
      <c r="B1997" s="1">
        <v>26</v>
      </c>
      <c r="C1997" s="1" t="s">
        <v>2694</v>
      </c>
      <c r="D1997" s="1">
        <v>121</v>
      </c>
      <c r="E1997" s="1" t="str">
        <f t="shared" si="206"/>
        <v>26121</v>
      </c>
      <c r="F1997" s="1" t="s">
        <v>1929</v>
      </c>
      <c r="G1997" s="3">
        <v>3091</v>
      </c>
    </row>
    <row r="1998" spans="1:7" x14ac:dyDescent="0.2">
      <c r="A1998" s="1" t="s">
        <v>2636</v>
      </c>
      <c r="B1998" s="1">
        <v>26</v>
      </c>
      <c r="C1998" s="1" t="s">
        <v>2695</v>
      </c>
      <c r="D1998" s="1">
        <v>123</v>
      </c>
      <c r="E1998" s="1" t="str">
        <f t="shared" si="206"/>
        <v>26123</v>
      </c>
      <c r="F1998" s="1" t="s">
        <v>1928</v>
      </c>
      <c r="G1998" s="3">
        <v>19713</v>
      </c>
    </row>
    <row r="1999" spans="1:7" x14ac:dyDescent="0.2">
      <c r="A1999" s="1" t="s">
        <v>2636</v>
      </c>
      <c r="B1999" s="1">
        <v>26</v>
      </c>
      <c r="C1999" s="1" t="s">
        <v>2695</v>
      </c>
      <c r="D1999" s="1">
        <v>123</v>
      </c>
      <c r="E1999" s="1" t="str">
        <f t="shared" ref="E1999:E2005" si="207" xml:space="preserve"> TEXT(B1999,"00") &amp;TEXT(D1999,"000")</f>
        <v>26123</v>
      </c>
      <c r="F1999" s="1" t="s">
        <v>1929</v>
      </c>
      <c r="G1999" s="3">
        <v>12812</v>
      </c>
    </row>
    <row r="2000" spans="1:7" x14ac:dyDescent="0.2">
      <c r="A2000" s="1" t="s">
        <v>2636</v>
      </c>
      <c r="B2000" s="1">
        <v>26</v>
      </c>
      <c r="C2000" s="1" t="s">
        <v>2696</v>
      </c>
      <c r="D2000" s="1">
        <v>127</v>
      </c>
      <c r="E2000" s="1" t="str">
        <f t="shared" si="207"/>
        <v>26127</v>
      </c>
      <c r="F2000" s="1" t="s">
        <v>1928</v>
      </c>
      <c r="G2000" s="3">
        <v>20565</v>
      </c>
    </row>
    <row r="2001" spans="1:7" x14ac:dyDescent="0.2">
      <c r="A2001" s="1" t="s">
        <v>2636</v>
      </c>
      <c r="B2001" s="1">
        <v>26</v>
      </c>
      <c r="C2001" s="1" t="s">
        <v>2696</v>
      </c>
      <c r="D2001" s="1">
        <v>127</v>
      </c>
      <c r="E2001" s="1" t="str">
        <f t="shared" si="207"/>
        <v>26127</v>
      </c>
      <c r="F2001" s="1" t="s">
        <v>1929</v>
      </c>
      <c r="G2001" s="3">
        <v>2693</v>
      </c>
    </row>
    <row r="2002" spans="1:7" x14ac:dyDescent="0.2">
      <c r="A2002" s="1" t="s">
        <v>2697</v>
      </c>
      <c r="B2002" s="1">
        <v>27</v>
      </c>
      <c r="C2002" s="1" t="s">
        <v>2029</v>
      </c>
      <c r="D2002" s="1">
        <v>9</v>
      </c>
      <c r="E2002" s="1" t="str">
        <f t="shared" si="207"/>
        <v>27009</v>
      </c>
      <c r="F2002" s="1" t="s">
        <v>1928</v>
      </c>
      <c r="G2002" s="3">
        <v>56554</v>
      </c>
    </row>
    <row r="2003" spans="1:7" x14ac:dyDescent="0.2">
      <c r="A2003" s="1" t="s">
        <v>2697</v>
      </c>
      <c r="B2003" s="1">
        <v>27</v>
      </c>
      <c r="C2003" s="1" t="s">
        <v>2029</v>
      </c>
      <c r="D2003" s="1">
        <v>9</v>
      </c>
      <c r="E2003" s="1" t="str">
        <f t="shared" si="207"/>
        <v>27009</v>
      </c>
      <c r="F2003" s="1" t="s">
        <v>1929</v>
      </c>
      <c r="G2003" s="3">
        <v>6629</v>
      </c>
    </row>
    <row r="2004" spans="1:7" x14ac:dyDescent="0.2">
      <c r="A2004" s="1" t="s">
        <v>2697</v>
      </c>
      <c r="B2004" s="1">
        <v>27</v>
      </c>
      <c r="C2004" s="1" t="s">
        <v>2698</v>
      </c>
      <c r="D2004" s="1">
        <v>19</v>
      </c>
      <c r="E2004" s="1" t="str">
        <f t="shared" si="207"/>
        <v>27019</v>
      </c>
      <c r="F2004" s="1" t="s">
        <v>1928</v>
      </c>
      <c r="G2004" s="3">
        <v>64404</v>
      </c>
    </row>
    <row r="2005" spans="1:7" x14ac:dyDescent="0.2">
      <c r="A2005" s="1" t="s">
        <v>2697</v>
      </c>
      <c r="B2005" s="1">
        <v>27</v>
      </c>
      <c r="C2005" s="1" t="s">
        <v>2698</v>
      </c>
      <c r="D2005" s="1">
        <v>19</v>
      </c>
      <c r="E2005" s="1" t="str">
        <f t="shared" si="207"/>
        <v>27019</v>
      </c>
      <c r="F2005" s="1" t="s">
        <v>1929</v>
      </c>
      <c r="G2005" s="3">
        <v>2452</v>
      </c>
    </row>
    <row r="2006" spans="1:7" x14ac:dyDescent="0.2">
      <c r="A2006" s="1" t="s">
        <v>2697</v>
      </c>
      <c r="B2006" s="1">
        <v>27</v>
      </c>
      <c r="C2006" s="1" t="s">
        <v>2699</v>
      </c>
      <c r="D2006" s="1">
        <v>67</v>
      </c>
      <c r="E2006" s="1" t="str">
        <f t="shared" ref="E2006:E2012" si="208" xml:space="preserve"> TEXT(B2006,"00") &amp;TEXT(D2006,"000")</f>
        <v>27067</v>
      </c>
      <c r="F2006" s="1" t="s">
        <v>1928</v>
      </c>
      <c r="G2006" s="3">
        <v>169607</v>
      </c>
    </row>
    <row r="2007" spans="1:7" x14ac:dyDescent="0.2">
      <c r="A2007" s="1" t="s">
        <v>2697</v>
      </c>
      <c r="B2007" s="1">
        <v>27</v>
      </c>
      <c r="C2007" s="1" t="s">
        <v>2699</v>
      </c>
      <c r="D2007" s="1">
        <v>67</v>
      </c>
      <c r="E2007" s="1" t="str">
        <f t="shared" si="208"/>
        <v>27067</v>
      </c>
      <c r="F2007" s="1" t="s">
        <v>1929</v>
      </c>
      <c r="G2007" s="3">
        <v>8357</v>
      </c>
    </row>
    <row r="2008" spans="1:7" x14ac:dyDescent="0.2">
      <c r="A2008" s="1" t="s">
        <v>2697</v>
      </c>
      <c r="B2008" s="1">
        <v>27</v>
      </c>
      <c r="C2008" s="1" t="s">
        <v>2700</v>
      </c>
      <c r="D2008" s="1">
        <v>85</v>
      </c>
      <c r="E2008" s="1" t="str">
        <f t="shared" si="208"/>
        <v>27085</v>
      </c>
      <c r="F2008" s="1" t="s">
        <v>1928</v>
      </c>
      <c r="G2008" s="3">
        <v>115814</v>
      </c>
    </row>
    <row r="2009" spans="1:7" x14ac:dyDescent="0.2">
      <c r="A2009" s="1" t="s">
        <v>2697</v>
      </c>
      <c r="B2009" s="1">
        <v>27</v>
      </c>
      <c r="C2009" s="1" t="s">
        <v>2700</v>
      </c>
      <c r="D2009" s="1">
        <v>85</v>
      </c>
      <c r="E2009" s="1" t="str">
        <f t="shared" si="208"/>
        <v>27085</v>
      </c>
      <c r="F2009" s="1" t="s">
        <v>1929</v>
      </c>
      <c r="G2009" s="3">
        <v>4279</v>
      </c>
    </row>
    <row r="2010" spans="1:7" x14ac:dyDescent="0.2">
      <c r="A2010" s="1" t="s">
        <v>2697</v>
      </c>
      <c r="B2010" s="1">
        <v>27</v>
      </c>
      <c r="C2010" s="1" t="s">
        <v>2701</v>
      </c>
      <c r="D2010" s="1">
        <v>93</v>
      </c>
      <c r="E2010" s="1" t="str">
        <f t="shared" si="208"/>
        <v>27093</v>
      </c>
      <c r="F2010" s="1" t="s">
        <v>1928</v>
      </c>
      <c r="G2010" s="3">
        <v>107299</v>
      </c>
    </row>
    <row r="2011" spans="1:7" x14ac:dyDescent="0.2">
      <c r="A2011" s="1" t="s">
        <v>2697</v>
      </c>
      <c r="B2011" s="1">
        <v>27</v>
      </c>
      <c r="C2011" s="1" t="s">
        <v>2701</v>
      </c>
      <c r="D2011" s="1">
        <v>93</v>
      </c>
      <c r="E2011" s="1" t="str">
        <f t="shared" si="208"/>
        <v>27093</v>
      </c>
      <c r="F2011" s="1" t="s">
        <v>1929</v>
      </c>
      <c r="G2011" s="3">
        <v>5482</v>
      </c>
    </row>
    <row r="2012" spans="1:7" x14ac:dyDescent="0.2">
      <c r="A2012" s="1" t="s">
        <v>2697</v>
      </c>
      <c r="B2012" s="1">
        <v>27</v>
      </c>
      <c r="C2012" s="1" t="s">
        <v>2702</v>
      </c>
      <c r="D2012" s="1">
        <v>97</v>
      </c>
      <c r="E2012" s="1" t="str">
        <f t="shared" si="208"/>
        <v>27097</v>
      </c>
      <c r="F2012" s="1" t="s">
        <v>1928</v>
      </c>
      <c r="G2012" s="3">
        <v>71970</v>
      </c>
    </row>
    <row r="2013" spans="1:7" x14ac:dyDescent="0.2">
      <c r="A2013" s="1" t="s">
        <v>2697</v>
      </c>
      <c r="B2013" s="1">
        <v>27</v>
      </c>
      <c r="C2013" s="1" t="s">
        <v>2702</v>
      </c>
      <c r="D2013" s="1">
        <v>97</v>
      </c>
      <c r="E2013" s="1" t="str">
        <f t="shared" ref="E2013:E2020" si="209" xml:space="preserve"> TEXT(B2013,"00") &amp;TEXT(D2013,"000")</f>
        <v>27097</v>
      </c>
      <c r="F2013" s="1" t="s">
        <v>1929</v>
      </c>
      <c r="G2013" s="3">
        <v>21105</v>
      </c>
    </row>
    <row r="2014" spans="1:7" x14ac:dyDescent="0.2">
      <c r="A2014" s="1" t="s">
        <v>2697</v>
      </c>
      <c r="B2014" s="1">
        <v>27</v>
      </c>
      <c r="C2014" s="1" t="s">
        <v>2703</v>
      </c>
      <c r="D2014" s="1">
        <v>129</v>
      </c>
      <c r="E2014" s="1" t="str">
        <f t="shared" si="209"/>
        <v>27129</v>
      </c>
      <c r="F2014" s="1" t="s">
        <v>1928</v>
      </c>
      <c r="G2014" s="3">
        <v>264229</v>
      </c>
    </row>
    <row r="2015" spans="1:7" x14ac:dyDescent="0.2">
      <c r="A2015" s="1" t="s">
        <v>2697</v>
      </c>
      <c r="B2015" s="1">
        <v>27</v>
      </c>
      <c r="C2015" s="1" t="s">
        <v>2703</v>
      </c>
      <c r="D2015" s="1">
        <v>129</v>
      </c>
      <c r="E2015" s="1" t="str">
        <f t="shared" si="209"/>
        <v>27129</v>
      </c>
      <c r="F2015" s="1" t="s">
        <v>1929</v>
      </c>
      <c r="G2015" s="3">
        <v>1835</v>
      </c>
    </row>
    <row r="2016" spans="1:7" x14ac:dyDescent="0.2">
      <c r="A2016" s="1" t="s">
        <v>2697</v>
      </c>
      <c r="B2016" s="1">
        <v>27</v>
      </c>
      <c r="C2016" s="1" t="s">
        <v>2354</v>
      </c>
      <c r="D2016" s="1">
        <v>139</v>
      </c>
      <c r="E2016" s="1" t="str">
        <f t="shared" si="209"/>
        <v>27139</v>
      </c>
      <c r="F2016" s="1" t="s">
        <v>1928</v>
      </c>
      <c r="G2016" s="3">
        <v>38670</v>
      </c>
    </row>
    <row r="2017" spans="1:7" x14ac:dyDescent="0.2">
      <c r="A2017" s="1" t="s">
        <v>2697</v>
      </c>
      <c r="B2017" s="1">
        <v>27</v>
      </c>
      <c r="C2017" s="1" t="s">
        <v>2354</v>
      </c>
      <c r="D2017" s="1">
        <v>139</v>
      </c>
      <c r="E2017" s="1" t="str">
        <f t="shared" si="209"/>
        <v>27139</v>
      </c>
      <c r="F2017" s="1" t="s">
        <v>1929</v>
      </c>
      <c r="G2017" s="3">
        <v>2546</v>
      </c>
    </row>
    <row r="2018" spans="1:7" x14ac:dyDescent="0.2">
      <c r="A2018" s="1" t="s">
        <v>2697</v>
      </c>
      <c r="B2018" s="1">
        <v>27</v>
      </c>
      <c r="C2018" s="1" t="s">
        <v>2704</v>
      </c>
      <c r="D2018" s="1">
        <v>141</v>
      </c>
      <c r="E2018" s="1" t="str">
        <f t="shared" si="209"/>
        <v>27141</v>
      </c>
      <c r="F2018" s="1" t="s">
        <v>1928</v>
      </c>
      <c r="G2018" s="3">
        <v>27579</v>
      </c>
    </row>
    <row r="2019" spans="1:7" x14ac:dyDescent="0.2">
      <c r="A2019" s="1" t="s">
        <v>2697</v>
      </c>
      <c r="B2019" s="1">
        <v>27</v>
      </c>
      <c r="C2019" s="1" t="s">
        <v>2704</v>
      </c>
      <c r="D2019" s="1">
        <v>141</v>
      </c>
      <c r="E2019" s="1" t="str">
        <f t="shared" si="209"/>
        <v>27141</v>
      </c>
      <c r="F2019" s="1" t="s">
        <v>1929</v>
      </c>
      <c r="G2019" s="3">
        <v>1785</v>
      </c>
    </row>
    <row r="2020" spans="1:7" x14ac:dyDescent="0.2">
      <c r="A2020" s="1" t="s">
        <v>2697</v>
      </c>
      <c r="B2020" s="1">
        <v>27</v>
      </c>
      <c r="C2020" s="1" t="s">
        <v>2705</v>
      </c>
      <c r="D2020" s="1">
        <v>143</v>
      </c>
      <c r="E2020" s="1" t="str">
        <f t="shared" si="209"/>
        <v>27143</v>
      </c>
      <c r="F2020" s="1" t="s">
        <v>1928</v>
      </c>
      <c r="G2020" s="3">
        <v>161804</v>
      </c>
    </row>
    <row r="2021" spans="1:7" x14ac:dyDescent="0.2">
      <c r="A2021" s="1" t="s">
        <v>2697</v>
      </c>
      <c r="B2021" s="1">
        <v>27</v>
      </c>
      <c r="C2021" s="1" t="s">
        <v>2705</v>
      </c>
      <c r="D2021" s="1">
        <v>143</v>
      </c>
      <c r="E2021" s="1" t="str">
        <f t="shared" ref="E2021:E2027" si="210" xml:space="preserve"> TEXT(B2021,"00") &amp;TEXT(D2021,"000")</f>
        <v>27143</v>
      </c>
      <c r="F2021" s="1" t="s">
        <v>1929</v>
      </c>
      <c r="G2021" s="3">
        <v>3764</v>
      </c>
    </row>
    <row r="2022" spans="1:7" x14ac:dyDescent="0.2">
      <c r="A2022" s="1" t="s">
        <v>2697</v>
      </c>
      <c r="B2022" s="1">
        <v>27</v>
      </c>
      <c r="C2022" s="1" t="s">
        <v>2706</v>
      </c>
      <c r="D2022" s="1">
        <v>145</v>
      </c>
      <c r="E2022" s="1" t="str">
        <f t="shared" si="210"/>
        <v>27145</v>
      </c>
      <c r="F2022" s="1" t="s">
        <v>1928</v>
      </c>
      <c r="G2022" s="3">
        <v>182828</v>
      </c>
    </row>
    <row r="2023" spans="1:7" x14ac:dyDescent="0.2">
      <c r="A2023" s="1" t="s">
        <v>2697</v>
      </c>
      <c r="B2023" s="1">
        <v>27</v>
      </c>
      <c r="C2023" s="1" t="s">
        <v>2706</v>
      </c>
      <c r="D2023" s="1">
        <v>145</v>
      </c>
      <c r="E2023" s="1" t="str">
        <f t="shared" si="210"/>
        <v>27145</v>
      </c>
      <c r="F2023" s="1" t="s">
        <v>1929</v>
      </c>
      <c r="G2023" s="3">
        <v>40242</v>
      </c>
    </row>
    <row r="2024" spans="1:7" x14ac:dyDescent="0.2">
      <c r="A2024" s="1" t="s">
        <v>2697</v>
      </c>
      <c r="B2024" s="1">
        <v>27</v>
      </c>
      <c r="C2024" s="1" t="s">
        <v>2554</v>
      </c>
      <c r="D2024" s="1">
        <v>153</v>
      </c>
      <c r="E2024" s="1" t="str">
        <f t="shared" si="210"/>
        <v>27153</v>
      </c>
      <c r="F2024" s="1" t="s">
        <v>1928</v>
      </c>
      <c r="G2024" s="3">
        <v>54679</v>
      </c>
    </row>
    <row r="2025" spans="1:7" x14ac:dyDescent="0.2">
      <c r="A2025" s="1" t="s">
        <v>2697</v>
      </c>
      <c r="B2025" s="1">
        <v>27</v>
      </c>
      <c r="C2025" s="1" t="s">
        <v>2554</v>
      </c>
      <c r="D2025" s="1">
        <v>153</v>
      </c>
      <c r="E2025" s="1" t="str">
        <f t="shared" si="210"/>
        <v>27153</v>
      </c>
      <c r="F2025" s="1" t="s">
        <v>1929</v>
      </c>
      <c r="G2025" s="3">
        <v>10736</v>
      </c>
    </row>
    <row r="2026" spans="1:7" x14ac:dyDescent="0.2">
      <c r="A2026" s="1" t="s">
        <v>2697</v>
      </c>
      <c r="B2026" s="1">
        <v>27</v>
      </c>
      <c r="C2026" s="1" t="s">
        <v>2707</v>
      </c>
      <c r="D2026" s="1">
        <v>159</v>
      </c>
      <c r="E2026" s="1" t="str">
        <f t="shared" si="210"/>
        <v>27159</v>
      </c>
      <c r="F2026" s="1" t="s">
        <v>1928</v>
      </c>
      <c r="G2026" s="3">
        <v>15828</v>
      </c>
    </row>
    <row r="2027" spans="1:7" x14ac:dyDescent="0.2">
      <c r="A2027" s="1" t="s">
        <v>2697</v>
      </c>
      <c r="B2027" s="1">
        <v>27</v>
      </c>
      <c r="C2027" s="1" t="s">
        <v>2707</v>
      </c>
      <c r="D2027" s="1">
        <v>159</v>
      </c>
      <c r="E2027" s="1" t="str">
        <f t="shared" si="210"/>
        <v>27159</v>
      </c>
      <c r="F2027" s="1" t="s">
        <v>1929</v>
      </c>
      <c r="G2027" s="3">
        <v>3088</v>
      </c>
    </row>
    <row r="2028" spans="1:7" x14ac:dyDescent="0.2">
      <c r="A2028" s="1" t="s">
        <v>2697</v>
      </c>
      <c r="B2028" s="1">
        <v>27</v>
      </c>
      <c r="C2028" s="1" t="s">
        <v>2408</v>
      </c>
      <c r="D2028" s="1">
        <v>171</v>
      </c>
      <c r="E2028" s="1" t="str">
        <f t="shared" ref="E2028:E2037" si="211" xml:space="preserve"> TEXT(B2028,"00") &amp;TEXT(D2028,"000")</f>
        <v>27171</v>
      </c>
      <c r="F2028" s="1" t="s">
        <v>1928</v>
      </c>
      <c r="G2028" s="3">
        <v>71881</v>
      </c>
    </row>
    <row r="2029" spans="1:7" x14ac:dyDescent="0.2">
      <c r="A2029" s="1" t="s">
        <v>2697</v>
      </c>
      <c r="B2029" s="1">
        <v>27</v>
      </c>
      <c r="C2029" s="1" t="s">
        <v>2408</v>
      </c>
      <c r="D2029" s="1">
        <v>171</v>
      </c>
      <c r="E2029" s="1" t="str">
        <f t="shared" si="211"/>
        <v>27171</v>
      </c>
      <c r="F2029" s="1" t="s">
        <v>1929</v>
      </c>
      <c r="G2029" s="3">
        <v>8807</v>
      </c>
    </row>
    <row r="2030" spans="1:7" x14ac:dyDescent="0.2">
      <c r="A2030" s="1" t="s">
        <v>2697</v>
      </c>
      <c r="B2030" s="1">
        <v>27</v>
      </c>
      <c r="C2030" s="1" t="s">
        <v>2708</v>
      </c>
      <c r="D2030" s="1">
        <v>1</v>
      </c>
      <c r="E2030" s="1" t="str">
        <f t="shared" si="211"/>
        <v>27001</v>
      </c>
      <c r="F2030" s="1" t="s">
        <v>1928</v>
      </c>
      <c r="G2030" s="1">
        <v>877</v>
      </c>
    </row>
    <row r="2031" spans="1:7" x14ac:dyDescent="0.2">
      <c r="A2031" s="1" t="s">
        <v>2697</v>
      </c>
      <c r="B2031" s="1">
        <v>27</v>
      </c>
      <c r="C2031" s="1" t="s">
        <v>2708</v>
      </c>
      <c r="D2031" s="1">
        <v>1</v>
      </c>
      <c r="E2031" s="1" t="str">
        <f t="shared" si="211"/>
        <v>27001</v>
      </c>
      <c r="F2031" s="1" t="s">
        <v>1929</v>
      </c>
      <c r="G2031" s="1">
        <v>838</v>
      </c>
    </row>
    <row r="2032" spans="1:7" x14ac:dyDescent="0.2">
      <c r="A2032" s="1" t="s">
        <v>2697</v>
      </c>
      <c r="B2032" s="1">
        <v>27</v>
      </c>
      <c r="C2032" s="1" t="s">
        <v>2709</v>
      </c>
      <c r="D2032" s="1">
        <v>3</v>
      </c>
      <c r="E2032" s="1" t="str">
        <f t="shared" si="211"/>
        <v>27003</v>
      </c>
      <c r="F2032" s="1" t="s">
        <v>1928</v>
      </c>
      <c r="G2032" s="3">
        <v>10990</v>
      </c>
    </row>
    <row r="2033" spans="1:7" x14ac:dyDescent="0.2">
      <c r="A2033" s="1" t="s">
        <v>2697</v>
      </c>
      <c r="B2033" s="1">
        <v>27</v>
      </c>
      <c r="C2033" s="1" t="s">
        <v>2709</v>
      </c>
      <c r="D2033" s="1">
        <v>3</v>
      </c>
      <c r="E2033" s="1" t="str">
        <f t="shared" si="211"/>
        <v>27003</v>
      </c>
      <c r="F2033" s="1" t="s">
        <v>1929</v>
      </c>
      <c r="G2033" s="1">
        <v>46</v>
      </c>
    </row>
    <row r="2034" spans="1:7" x14ac:dyDescent="0.2">
      <c r="A2034" s="1" t="s">
        <v>2697</v>
      </c>
      <c r="B2034" s="1">
        <v>27</v>
      </c>
      <c r="C2034" s="1" t="s">
        <v>2709</v>
      </c>
      <c r="D2034" s="1">
        <v>3</v>
      </c>
      <c r="E2034" s="1" t="str">
        <f t="shared" si="211"/>
        <v>27003</v>
      </c>
      <c r="F2034" s="1" t="s">
        <v>1957</v>
      </c>
      <c r="G2034" s="1">
        <v>0</v>
      </c>
    </row>
    <row r="2035" spans="1:7" x14ac:dyDescent="0.2">
      <c r="A2035" s="1" t="s">
        <v>2697</v>
      </c>
      <c r="B2035" s="1">
        <v>27</v>
      </c>
      <c r="C2035" s="1" t="s">
        <v>2710</v>
      </c>
      <c r="D2035" s="1">
        <v>17</v>
      </c>
      <c r="E2035" s="1" t="str">
        <f t="shared" si="211"/>
        <v>27017</v>
      </c>
      <c r="F2035" s="1" t="s">
        <v>1928</v>
      </c>
      <c r="G2035" s="1">
        <v>183</v>
      </c>
    </row>
    <row r="2036" spans="1:7" x14ac:dyDescent="0.2">
      <c r="A2036" s="1" t="s">
        <v>2697</v>
      </c>
      <c r="B2036" s="1">
        <v>27</v>
      </c>
      <c r="C2036" s="1" t="s">
        <v>2710</v>
      </c>
      <c r="D2036" s="1">
        <v>17</v>
      </c>
      <c r="E2036" s="1" t="str">
        <f t="shared" si="211"/>
        <v>27017</v>
      </c>
      <c r="F2036" s="1" t="s">
        <v>1929</v>
      </c>
      <c r="G2036" s="1">
        <v>537</v>
      </c>
    </row>
    <row r="2037" spans="1:7" x14ac:dyDescent="0.2">
      <c r="A2037" s="1" t="s">
        <v>2697</v>
      </c>
      <c r="B2037" s="1">
        <v>27</v>
      </c>
      <c r="C2037" s="1" t="s">
        <v>2711</v>
      </c>
      <c r="D2037" s="1">
        <v>25</v>
      </c>
      <c r="E2037" s="1" t="str">
        <f t="shared" si="211"/>
        <v>27025</v>
      </c>
      <c r="F2037" s="1" t="s">
        <v>1928</v>
      </c>
      <c r="G2037" s="3">
        <v>25848</v>
      </c>
    </row>
    <row r="2038" spans="1:7" x14ac:dyDescent="0.2">
      <c r="A2038" s="1" t="s">
        <v>2697</v>
      </c>
      <c r="B2038" s="1">
        <v>27</v>
      </c>
      <c r="C2038" s="1" t="s">
        <v>2711</v>
      </c>
      <c r="D2038" s="1">
        <v>25</v>
      </c>
      <c r="E2038" s="1" t="str">
        <f t="shared" ref="E2038:E2046" si="212" xml:space="preserve"> TEXT(B2038,"00") &amp;TEXT(D2038,"000")</f>
        <v>27025</v>
      </c>
      <c r="F2038" s="1" t="s">
        <v>1929</v>
      </c>
      <c r="G2038" s="3">
        <v>1454</v>
      </c>
    </row>
    <row r="2039" spans="1:7" x14ac:dyDescent="0.2">
      <c r="A2039" s="1" t="s">
        <v>2697</v>
      </c>
      <c r="B2039" s="1">
        <v>27</v>
      </c>
      <c r="C2039" s="1" t="s">
        <v>2712</v>
      </c>
      <c r="D2039" s="1">
        <v>35</v>
      </c>
      <c r="E2039" s="1" t="str">
        <f t="shared" si="212"/>
        <v>27035</v>
      </c>
      <c r="F2039" s="1" t="s">
        <v>1928</v>
      </c>
      <c r="G2039" s="3">
        <v>6571</v>
      </c>
    </row>
    <row r="2040" spans="1:7" x14ac:dyDescent="0.2">
      <c r="A2040" s="1" t="s">
        <v>2697</v>
      </c>
      <c r="B2040" s="1">
        <v>27</v>
      </c>
      <c r="C2040" s="1" t="s">
        <v>2712</v>
      </c>
      <c r="D2040" s="1">
        <v>35</v>
      </c>
      <c r="E2040" s="1" t="str">
        <f t="shared" si="212"/>
        <v>27035</v>
      </c>
      <c r="F2040" s="1" t="s">
        <v>1929</v>
      </c>
      <c r="G2040" s="1">
        <v>434</v>
      </c>
    </row>
    <row r="2041" spans="1:7" x14ac:dyDescent="0.2">
      <c r="A2041" s="1" t="s">
        <v>2697</v>
      </c>
      <c r="B2041" s="1">
        <v>27</v>
      </c>
      <c r="C2041" s="1" t="s">
        <v>2713</v>
      </c>
      <c r="D2041" s="1">
        <v>53</v>
      </c>
      <c r="E2041" s="1" t="str">
        <f t="shared" si="212"/>
        <v>27053</v>
      </c>
      <c r="F2041" s="1" t="s">
        <v>1928</v>
      </c>
      <c r="G2041" s="3">
        <v>11342</v>
      </c>
    </row>
    <row r="2042" spans="1:7" x14ac:dyDescent="0.2">
      <c r="A2042" s="1" t="s">
        <v>2697</v>
      </c>
      <c r="B2042" s="1">
        <v>27</v>
      </c>
      <c r="C2042" s="1" t="s">
        <v>2713</v>
      </c>
      <c r="D2042" s="1">
        <v>53</v>
      </c>
      <c r="E2042" s="1" t="str">
        <f t="shared" si="212"/>
        <v>27053</v>
      </c>
      <c r="F2042" s="1" t="s">
        <v>1929</v>
      </c>
      <c r="G2042" s="1">
        <v>575</v>
      </c>
    </row>
    <row r="2043" spans="1:7" x14ac:dyDescent="0.2">
      <c r="A2043" s="1" t="s">
        <v>2697</v>
      </c>
      <c r="B2043" s="1">
        <v>27</v>
      </c>
      <c r="C2043" s="1" t="s">
        <v>2714</v>
      </c>
      <c r="D2043" s="1">
        <v>59</v>
      </c>
      <c r="E2043" s="1" t="str">
        <f t="shared" si="212"/>
        <v>27059</v>
      </c>
      <c r="F2043" s="1" t="s">
        <v>1928</v>
      </c>
      <c r="G2043" s="3">
        <v>35966</v>
      </c>
    </row>
    <row r="2044" spans="1:7" x14ac:dyDescent="0.2">
      <c r="A2044" s="1" t="s">
        <v>2697</v>
      </c>
      <c r="B2044" s="1">
        <v>27</v>
      </c>
      <c r="C2044" s="1" t="s">
        <v>2714</v>
      </c>
      <c r="D2044" s="1">
        <v>59</v>
      </c>
      <c r="E2044" s="1" t="str">
        <f t="shared" si="212"/>
        <v>27059</v>
      </c>
      <c r="F2044" s="1" t="s">
        <v>1929</v>
      </c>
      <c r="G2044" s="3">
        <v>1158</v>
      </c>
    </row>
    <row r="2045" spans="1:7" x14ac:dyDescent="0.2">
      <c r="A2045" s="1" t="s">
        <v>2697</v>
      </c>
      <c r="B2045" s="1">
        <v>27</v>
      </c>
      <c r="C2045" s="1" t="s">
        <v>2715</v>
      </c>
      <c r="D2045" s="1">
        <v>65</v>
      </c>
      <c r="E2045" s="1" t="str">
        <f t="shared" si="212"/>
        <v>27065</v>
      </c>
      <c r="F2045" s="1" t="s">
        <v>1928</v>
      </c>
      <c r="G2045" s="3">
        <v>18313</v>
      </c>
    </row>
    <row r="2046" spans="1:7" x14ac:dyDescent="0.2">
      <c r="A2046" s="1" t="s">
        <v>2697</v>
      </c>
      <c r="B2046" s="1">
        <v>27</v>
      </c>
      <c r="C2046" s="1" t="s">
        <v>2715</v>
      </c>
      <c r="D2046" s="1">
        <v>65</v>
      </c>
      <c r="E2046" s="1" t="str">
        <f t="shared" si="212"/>
        <v>27065</v>
      </c>
      <c r="F2046" s="1" t="s">
        <v>1929</v>
      </c>
      <c r="G2046" s="1">
        <v>609</v>
      </c>
    </row>
    <row r="2047" spans="1:7" x14ac:dyDescent="0.2">
      <c r="A2047" s="1" t="s">
        <v>2697</v>
      </c>
      <c r="B2047" s="1">
        <v>27</v>
      </c>
      <c r="C2047" s="1" t="s">
        <v>2716</v>
      </c>
      <c r="D2047" s="1">
        <v>95</v>
      </c>
      <c r="E2047" s="1" t="str">
        <f t="shared" ref="E2047:E2056" si="213" xml:space="preserve"> TEXT(B2047,"00") &amp;TEXT(D2047,"000")</f>
        <v>27095</v>
      </c>
      <c r="F2047" s="1" t="s">
        <v>1928</v>
      </c>
      <c r="G2047" s="3">
        <v>30423</v>
      </c>
    </row>
    <row r="2048" spans="1:7" x14ac:dyDescent="0.2">
      <c r="A2048" s="1" t="s">
        <v>2697</v>
      </c>
      <c r="B2048" s="1">
        <v>27</v>
      </c>
      <c r="C2048" s="1" t="s">
        <v>2716</v>
      </c>
      <c r="D2048" s="1">
        <v>95</v>
      </c>
      <c r="E2048" s="1" t="str">
        <f t="shared" si="213"/>
        <v>27095</v>
      </c>
      <c r="F2048" s="1" t="s">
        <v>1929</v>
      </c>
      <c r="G2048" s="3">
        <v>2804</v>
      </c>
    </row>
    <row r="2049" spans="1:7" x14ac:dyDescent="0.2">
      <c r="A2049" s="1" t="s">
        <v>2697</v>
      </c>
      <c r="B2049" s="1">
        <v>27</v>
      </c>
      <c r="C2049" s="1" t="s">
        <v>2717</v>
      </c>
      <c r="D2049" s="1">
        <v>115</v>
      </c>
      <c r="E2049" s="1" t="str">
        <f t="shared" si="213"/>
        <v>27115</v>
      </c>
      <c r="F2049" s="1" t="s">
        <v>1928</v>
      </c>
      <c r="G2049" s="3">
        <v>9756</v>
      </c>
    </row>
    <row r="2050" spans="1:7" x14ac:dyDescent="0.2">
      <c r="A2050" s="1" t="s">
        <v>2697</v>
      </c>
      <c r="B2050" s="1">
        <v>27</v>
      </c>
      <c r="C2050" s="1" t="s">
        <v>2717</v>
      </c>
      <c r="D2050" s="1">
        <v>115</v>
      </c>
      <c r="E2050" s="1" t="str">
        <f t="shared" si="213"/>
        <v>27115</v>
      </c>
      <c r="F2050" s="1" t="s">
        <v>1929</v>
      </c>
      <c r="G2050" s="3">
        <v>4339</v>
      </c>
    </row>
    <row r="2051" spans="1:7" x14ac:dyDescent="0.2">
      <c r="A2051" s="1" t="s">
        <v>2697</v>
      </c>
      <c r="B2051" s="1">
        <v>27</v>
      </c>
      <c r="C2051" s="1" t="s">
        <v>2718</v>
      </c>
      <c r="D2051" s="1">
        <v>123</v>
      </c>
      <c r="E2051" s="1" t="str">
        <f t="shared" si="213"/>
        <v>27123</v>
      </c>
      <c r="F2051" s="1" t="s">
        <v>1928</v>
      </c>
      <c r="G2051" s="1">
        <v>0</v>
      </c>
    </row>
    <row r="2052" spans="1:7" x14ac:dyDescent="0.2">
      <c r="A2052" s="1" t="s">
        <v>2697</v>
      </c>
      <c r="B2052" s="1">
        <v>27</v>
      </c>
      <c r="C2052" s="1" t="s">
        <v>2718</v>
      </c>
      <c r="D2052" s="1">
        <v>123</v>
      </c>
      <c r="E2052" s="1" t="str">
        <f t="shared" si="213"/>
        <v>27123</v>
      </c>
      <c r="F2052" s="1" t="s">
        <v>1929</v>
      </c>
      <c r="G2052" s="1">
        <v>0</v>
      </c>
    </row>
    <row r="2053" spans="1:7" x14ac:dyDescent="0.2">
      <c r="A2053" s="1" t="s">
        <v>2697</v>
      </c>
      <c r="B2053" s="1">
        <v>27</v>
      </c>
      <c r="C2053" s="1" t="s">
        <v>1949</v>
      </c>
      <c r="D2053" s="1">
        <v>163</v>
      </c>
      <c r="E2053" s="1" t="str">
        <f t="shared" si="213"/>
        <v>27163</v>
      </c>
      <c r="F2053" s="1" t="s">
        <v>1928</v>
      </c>
      <c r="G2053" s="3">
        <v>21650</v>
      </c>
    </row>
    <row r="2054" spans="1:7" x14ac:dyDescent="0.2">
      <c r="A2054" s="1" t="s">
        <v>2697</v>
      </c>
      <c r="B2054" s="1">
        <v>27</v>
      </c>
      <c r="C2054" s="1" t="s">
        <v>1949</v>
      </c>
      <c r="D2054" s="1">
        <v>163</v>
      </c>
      <c r="E2054" s="1" t="str">
        <f t="shared" si="213"/>
        <v>27163</v>
      </c>
      <c r="F2054" s="1" t="s">
        <v>1929</v>
      </c>
      <c r="G2054" s="1">
        <v>524</v>
      </c>
    </row>
    <row r="2055" spans="1:7" x14ac:dyDescent="0.2">
      <c r="A2055" s="1" t="s">
        <v>2697</v>
      </c>
      <c r="B2055" s="1">
        <v>27</v>
      </c>
      <c r="C2055" s="1" t="s">
        <v>2719</v>
      </c>
      <c r="D2055" s="1">
        <v>7</v>
      </c>
      <c r="E2055" s="1" t="str">
        <f t="shared" si="213"/>
        <v>27007</v>
      </c>
      <c r="F2055" s="1" t="s">
        <v>1928</v>
      </c>
      <c r="G2055" s="3">
        <v>2057</v>
      </c>
    </row>
    <row r="2056" spans="1:7" x14ac:dyDescent="0.2">
      <c r="A2056" s="1" t="s">
        <v>2697</v>
      </c>
      <c r="B2056" s="1">
        <v>27</v>
      </c>
      <c r="C2056" s="1" t="s">
        <v>2719</v>
      </c>
      <c r="D2056" s="1">
        <v>7</v>
      </c>
      <c r="E2056" s="1" t="str">
        <f t="shared" si="213"/>
        <v>27007</v>
      </c>
      <c r="F2056" s="1" t="s">
        <v>1929</v>
      </c>
      <c r="G2056" s="3">
        <v>1398</v>
      </c>
    </row>
    <row r="2057" spans="1:7" x14ac:dyDescent="0.2">
      <c r="A2057" s="1" t="s">
        <v>2697</v>
      </c>
      <c r="B2057" s="1">
        <v>27</v>
      </c>
      <c r="C2057" s="1" t="s">
        <v>2349</v>
      </c>
      <c r="D2057" s="1">
        <v>21</v>
      </c>
      <c r="E2057" s="1" t="str">
        <f t="shared" ref="E2057:E2066" si="214" xml:space="preserve"> TEXT(B2057,"00") &amp;TEXT(D2057,"000")</f>
        <v>27021</v>
      </c>
      <c r="F2057" s="1" t="s">
        <v>1928</v>
      </c>
      <c r="G2057" s="3">
        <v>3127</v>
      </c>
    </row>
    <row r="2058" spans="1:7" x14ac:dyDescent="0.2">
      <c r="A2058" s="1" t="s">
        <v>2697</v>
      </c>
      <c r="B2058" s="1">
        <v>27</v>
      </c>
      <c r="C2058" s="1" t="s">
        <v>2349</v>
      </c>
      <c r="D2058" s="1">
        <v>21</v>
      </c>
      <c r="E2058" s="1" t="str">
        <f t="shared" si="214"/>
        <v>27021</v>
      </c>
      <c r="F2058" s="1" t="s">
        <v>1929</v>
      </c>
      <c r="G2058" s="3">
        <v>2580</v>
      </c>
    </row>
    <row r="2059" spans="1:7" x14ac:dyDescent="0.2">
      <c r="A2059" s="1" t="s">
        <v>2697</v>
      </c>
      <c r="B2059" s="1">
        <v>27</v>
      </c>
      <c r="C2059" s="1" t="s">
        <v>2720</v>
      </c>
      <c r="D2059" s="1">
        <v>57</v>
      </c>
      <c r="E2059" s="1" t="str">
        <f t="shared" si="214"/>
        <v>27057</v>
      </c>
      <c r="F2059" s="1" t="s">
        <v>1928</v>
      </c>
      <c r="G2059" s="3">
        <v>11214</v>
      </c>
    </row>
    <row r="2060" spans="1:7" x14ac:dyDescent="0.2">
      <c r="A2060" s="1" t="s">
        <v>2697</v>
      </c>
      <c r="B2060" s="1">
        <v>27</v>
      </c>
      <c r="C2060" s="1" t="s">
        <v>2720</v>
      </c>
      <c r="D2060" s="1">
        <v>57</v>
      </c>
      <c r="E2060" s="1" t="str">
        <f t="shared" si="214"/>
        <v>27057</v>
      </c>
      <c r="F2060" s="1" t="s">
        <v>1929</v>
      </c>
      <c r="G2060" s="1">
        <v>703</v>
      </c>
    </row>
    <row r="2061" spans="1:7" x14ac:dyDescent="0.2">
      <c r="A2061" s="1" t="s">
        <v>2697</v>
      </c>
      <c r="B2061" s="1">
        <v>27</v>
      </c>
      <c r="C2061" s="1" t="s">
        <v>2721</v>
      </c>
      <c r="D2061" s="1">
        <v>61</v>
      </c>
      <c r="E2061" s="1" t="str">
        <f t="shared" si="214"/>
        <v>27061</v>
      </c>
      <c r="F2061" s="1" t="s">
        <v>1928</v>
      </c>
      <c r="G2061" s="1">
        <v>803</v>
      </c>
    </row>
    <row r="2062" spans="1:7" x14ac:dyDescent="0.2">
      <c r="A2062" s="1" t="s">
        <v>2697</v>
      </c>
      <c r="B2062" s="1">
        <v>27</v>
      </c>
      <c r="C2062" s="1" t="s">
        <v>2721</v>
      </c>
      <c r="D2062" s="1">
        <v>61</v>
      </c>
      <c r="E2062" s="1" t="str">
        <f t="shared" si="214"/>
        <v>27061</v>
      </c>
      <c r="F2062" s="1" t="s">
        <v>1929</v>
      </c>
      <c r="G2062" s="1">
        <v>94</v>
      </c>
    </row>
    <row r="2063" spans="1:7" x14ac:dyDescent="0.2">
      <c r="A2063" s="1" t="s">
        <v>2697</v>
      </c>
      <c r="B2063" s="1">
        <v>27</v>
      </c>
      <c r="C2063" s="1" t="s">
        <v>2722</v>
      </c>
      <c r="D2063" s="1">
        <v>71</v>
      </c>
      <c r="E2063" s="1" t="str">
        <f t="shared" si="214"/>
        <v>27071</v>
      </c>
      <c r="F2063" s="1" t="s">
        <v>1928</v>
      </c>
      <c r="G2063" s="3">
        <v>2254</v>
      </c>
    </row>
    <row r="2064" spans="1:7" x14ac:dyDescent="0.2">
      <c r="A2064" s="1" t="s">
        <v>2697</v>
      </c>
      <c r="B2064" s="1">
        <v>27</v>
      </c>
      <c r="C2064" s="1" t="s">
        <v>2722</v>
      </c>
      <c r="D2064" s="1">
        <v>71</v>
      </c>
      <c r="E2064" s="1" t="str">
        <f t="shared" si="214"/>
        <v>27071</v>
      </c>
      <c r="F2064" s="1" t="s">
        <v>1929</v>
      </c>
      <c r="G2064" s="1">
        <v>469</v>
      </c>
    </row>
    <row r="2065" spans="1:7" x14ac:dyDescent="0.2">
      <c r="A2065" s="1" t="s">
        <v>2697</v>
      </c>
      <c r="B2065" s="1">
        <v>27</v>
      </c>
      <c r="C2065" s="1" t="s">
        <v>2723</v>
      </c>
      <c r="D2065" s="1">
        <v>77</v>
      </c>
      <c r="E2065" s="1" t="str">
        <f t="shared" si="214"/>
        <v>27077</v>
      </c>
      <c r="F2065" s="1" t="s">
        <v>1928</v>
      </c>
      <c r="G2065" s="1">
        <v>0</v>
      </c>
    </row>
    <row r="2066" spans="1:7" x14ac:dyDescent="0.2">
      <c r="A2066" s="1" t="s">
        <v>2697</v>
      </c>
      <c r="B2066" s="1">
        <v>27</v>
      </c>
      <c r="C2066" s="1" t="s">
        <v>2724</v>
      </c>
      <c r="D2066" s="1">
        <v>137</v>
      </c>
      <c r="E2066" s="1" t="str">
        <f t="shared" si="214"/>
        <v>27137</v>
      </c>
      <c r="F2066" s="1" t="s">
        <v>1928</v>
      </c>
      <c r="G2066" s="1">
        <v>340</v>
      </c>
    </row>
    <row r="2067" spans="1:7" x14ac:dyDescent="0.2">
      <c r="A2067" s="1" t="s">
        <v>2697</v>
      </c>
      <c r="B2067" s="1">
        <v>27</v>
      </c>
      <c r="C2067" s="1" t="s">
        <v>2724</v>
      </c>
      <c r="D2067" s="1">
        <v>137</v>
      </c>
      <c r="E2067" s="1" t="str">
        <f t="shared" ref="E2067:E2075" si="215" xml:space="preserve"> TEXT(B2067,"00") &amp;TEXT(D2067,"000")</f>
        <v>27137</v>
      </c>
      <c r="F2067" s="1" t="s">
        <v>1929</v>
      </c>
      <c r="G2067" s="1">
        <v>0</v>
      </c>
    </row>
    <row r="2068" spans="1:7" x14ac:dyDescent="0.2">
      <c r="A2068" s="1" t="s">
        <v>2697</v>
      </c>
      <c r="B2068" s="1">
        <v>27</v>
      </c>
      <c r="C2068" s="1" t="s">
        <v>2725</v>
      </c>
      <c r="D2068" s="1">
        <v>5</v>
      </c>
      <c r="E2068" s="1" t="str">
        <f t="shared" si="215"/>
        <v>27005</v>
      </c>
      <c r="F2068" s="1" t="s">
        <v>1928</v>
      </c>
      <c r="G2068" s="3">
        <v>59859</v>
      </c>
    </row>
    <row r="2069" spans="1:7" x14ac:dyDescent="0.2">
      <c r="A2069" s="1" t="s">
        <v>2697</v>
      </c>
      <c r="B2069" s="1">
        <v>27</v>
      </c>
      <c r="C2069" s="1" t="s">
        <v>2725</v>
      </c>
      <c r="D2069" s="1">
        <v>5</v>
      </c>
      <c r="E2069" s="1" t="str">
        <f t="shared" si="215"/>
        <v>27005</v>
      </c>
      <c r="F2069" s="1" t="s">
        <v>1929</v>
      </c>
      <c r="G2069" s="3">
        <v>5436</v>
      </c>
    </row>
    <row r="2070" spans="1:7" x14ac:dyDescent="0.2">
      <c r="A2070" s="1" t="s">
        <v>2697</v>
      </c>
      <c r="B2070" s="1">
        <v>27</v>
      </c>
      <c r="C2070" s="1" t="s">
        <v>1974</v>
      </c>
      <c r="D2070" s="1">
        <v>27</v>
      </c>
      <c r="E2070" s="1" t="str">
        <f t="shared" si="215"/>
        <v>27027</v>
      </c>
      <c r="F2070" s="1" t="s">
        <v>1928</v>
      </c>
      <c r="G2070" s="3">
        <v>159122</v>
      </c>
    </row>
    <row r="2071" spans="1:7" x14ac:dyDescent="0.2">
      <c r="A2071" s="1" t="s">
        <v>2697</v>
      </c>
      <c r="B2071" s="1">
        <v>27</v>
      </c>
      <c r="C2071" s="1" t="s">
        <v>1974</v>
      </c>
      <c r="D2071" s="1">
        <v>27</v>
      </c>
      <c r="E2071" s="1" t="str">
        <f t="shared" si="215"/>
        <v>27027</v>
      </c>
      <c r="F2071" s="1" t="s">
        <v>1929</v>
      </c>
      <c r="G2071" s="3">
        <v>1322</v>
      </c>
    </row>
    <row r="2072" spans="1:7" x14ac:dyDescent="0.2">
      <c r="A2072" s="1" t="s">
        <v>2697</v>
      </c>
      <c r="B2072" s="1">
        <v>27</v>
      </c>
      <c r="C2072" s="1" t="s">
        <v>2726</v>
      </c>
      <c r="D2072" s="1">
        <v>29</v>
      </c>
      <c r="E2072" s="1" t="str">
        <f t="shared" si="215"/>
        <v>27029</v>
      </c>
      <c r="F2072" s="1" t="s">
        <v>1928</v>
      </c>
      <c r="G2072" s="3">
        <v>3992</v>
      </c>
    </row>
    <row r="2073" spans="1:7" x14ac:dyDescent="0.2">
      <c r="A2073" s="1" t="s">
        <v>2697</v>
      </c>
      <c r="B2073" s="1">
        <v>27</v>
      </c>
      <c r="C2073" s="1" t="s">
        <v>2726</v>
      </c>
      <c r="D2073" s="1">
        <v>29</v>
      </c>
      <c r="E2073" s="1" t="str">
        <f t="shared" si="215"/>
        <v>27029</v>
      </c>
      <c r="F2073" s="1" t="s">
        <v>1929</v>
      </c>
      <c r="G2073" s="3">
        <v>1348</v>
      </c>
    </row>
    <row r="2074" spans="1:7" x14ac:dyDescent="0.2">
      <c r="A2074" s="1" t="s">
        <v>2697</v>
      </c>
      <c r="B2074" s="1">
        <v>27</v>
      </c>
      <c r="C2074" s="1" t="s">
        <v>2727</v>
      </c>
      <c r="D2074" s="1">
        <v>69</v>
      </c>
      <c r="E2074" s="1" t="str">
        <f t="shared" si="215"/>
        <v>27069</v>
      </c>
      <c r="F2074" s="1" t="s">
        <v>1928</v>
      </c>
      <c r="G2074" s="3">
        <v>18449</v>
      </c>
    </row>
    <row r="2075" spans="1:7" x14ac:dyDescent="0.2">
      <c r="A2075" s="1" t="s">
        <v>2697</v>
      </c>
      <c r="B2075" s="1">
        <v>27</v>
      </c>
      <c r="C2075" s="1" t="s">
        <v>2727</v>
      </c>
      <c r="D2075" s="1">
        <v>69</v>
      </c>
      <c r="E2075" s="1" t="str">
        <f t="shared" si="215"/>
        <v>27069</v>
      </c>
      <c r="F2075" s="1" t="s">
        <v>1929</v>
      </c>
      <c r="G2075" s="1">
        <v>994</v>
      </c>
    </row>
    <row r="2076" spans="1:7" x14ac:dyDescent="0.2">
      <c r="A2076" s="1" t="s">
        <v>2697</v>
      </c>
      <c r="B2076" s="1">
        <v>27</v>
      </c>
      <c r="C2076" s="1" t="s">
        <v>2728</v>
      </c>
      <c r="D2076" s="1">
        <v>87</v>
      </c>
      <c r="E2076" s="1" t="str">
        <f t="shared" ref="E2076:E2084" si="216" xml:space="preserve"> TEXT(B2076,"00") &amp;TEXT(D2076,"000")</f>
        <v>27087</v>
      </c>
      <c r="F2076" s="1" t="s">
        <v>1928</v>
      </c>
      <c r="G2076" s="3">
        <v>49366</v>
      </c>
    </row>
    <row r="2077" spans="1:7" x14ac:dyDescent="0.2">
      <c r="A2077" s="1" t="s">
        <v>2697</v>
      </c>
      <c r="B2077" s="1">
        <v>27</v>
      </c>
      <c r="C2077" s="1" t="s">
        <v>2728</v>
      </c>
      <c r="D2077" s="1">
        <v>87</v>
      </c>
      <c r="E2077" s="1" t="str">
        <f t="shared" si="216"/>
        <v>27087</v>
      </c>
      <c r="F2077" s="1" t="s">
        <v>1929</v>
      </c>
      <c r="G2077" s="1">
        <v>739</v>
      </c>
    </row>
    <row r="2078" spans="1:7" x14ac:dyDescent="0.2">
      <c r="A2078" s="1" t="s">
        <v>2697</v>
      </c>
      <c r="B2078" s="1">
        <v>27</v>
      </c>
      <c r="C2078" s="1" t="s">
        <v>1960</v>
      </c>
      <c r="D2078" s="1">
        <v>89</v>
      </c>
      <c r="E2078" s="1" t="str">
        <f t="shared" si="216"/>
        <v>27089</v>
      </c>
      <c r="F2078" s="1" t="s">
        <v>1928</v>
      </c>
      <c r="G2078" s="3">
        <v>55840</v>
      </c>
    </row>
    <row r="2079" spans="1:7" x14ac:dyDescent="0.2">
      <c r="A2079" s="1" t="s">
        <v>2697</v>
      </c>
      <c r="B2079" s="1">
        <v>27</v>
      </c>
      <c r="C2079" s="1" t="s">
        <v>1960</v>
      </c>
      <c r="D2079" s="1">
        <v>89</v>
      </c>
      <c r="E2079" s="1" t="str">
        <f t="shared" si="216"/>
        <v>27089</v>
      </c>
      <c r="F2079" s="1" t="s">
        <v>1929</v>
      </c>
      <c r="G2079" s="3">
        <v>1181</v>
      </c>
    </row>
    <row r="2080" spans="1:7" x14ac:dyDescent="0.2">
      <c r="A2080" s="1" t="s">
        <v>2697</v>
      </c>
      <c r="B2080" s="1">
        <v>27</v>
      </c>
      <c r="C2080" s="1" t="s">
        <v>2729</v>
      </c>
      <c r="D2080" s="1">
        <v>107</v>
      </c>
      <c r="E2080" s="1" t="str">
        <f t="shared" si="216"/>
        <v>27107</v>
      </c>
      <c r="F2080" s="1" t="s">
        <v>1928</v>
      </c>
      <c r="G2080" s="3">
        <v>94013</v>
      </c>
    </row>
    <row r="2081" spans="1:7" x14ac:dyDescent="0.2">
      <c r="A2081" s="1" t="s">
        <v>2697</v>
      </c>
      <c r="B2081" s="1">
        <v>27</v>
      </c>
      <c r="C2081" s="1" t="s">
        <v>2729</v>
      </c>
      <c r="D2081" s="1">
        <v>107</v>
      </c>
      <c r="E2081" s="1" t="str">
        <f t="shared" si="216"/>
        <v>27107</v>
      </c>
      <c r="F2081" s="1" t="s">
        <v>1929</v>
      </c>
      <c r="G2081" s="1">
        <v>417</v>
      </c>
    </row>
    <row r="2082" spans="1:7" x14ac:dyDescent="0.2">
      <c r="A2082" s="1" t="s">
        <v>2697</v>
      </c>
      <c r="B2082" s="1">
        <v>27</v>
      </c>
      <c r="C2082" s="1" t="s">
        <v>2730</v>
      </c>
      <c r="D2082" s="1">
        <v>113</v>
      </c>
      <c r="E2082" s="1" t="str">
        <f t="shared" si="216"/>
        <v>27113</v>
      </c>
      <c r="F2082" s="1" t="s">
        <v>1928</v>
      </c>
      <c r="G2082" s="3">
        <v>9725</v>
      </c>
    </row>
    <row r="2083" spans="1:7" x14ac:dyDescent="0.2">
      <c r="A2083" s="1" t="s">
        <v>2697</v>
      </c>
      <c r="B2083" s="1">
        <v>27</v>
      </c>
      <c r="C2083" s="1" t="s">
        <v>2730</v>
      </c>
      <c r="D2083" s="1">
        <v>113</v>
      </c>
      <c r="E2083" s="1" t="str">
        <f t="shared" si="216"/>
        <v>27113</v>
      </c>
      <c r="F2083" s="1" t="s">
        <v>1929</v>
      </c>
      <c r="G2083" s="1">
        <v>679</v>
      </c>
    </row>
    <row r="2084" spans="1:7" x14ac:dyDescent="0.2">
      <c r="A2084" s="1" t="s">
        <v>2697</v>
      </c>
      <c r="B2084" s="1">
        <v>27</v>
      </c>
      <c r="C2084" s="1" t="s">
        <v>2142</v>
      </c>
      <c r="D2084" s="1">
        <v>119</v>
      </c>
      <c r="E2084" s="1" t="str">
        <f t="shared" si="216"/>
        <v>27119</v>
      </c>
      <c r="F2084" s="1" t="s">
        <v>1928</v>
      </c>
      <c r="G2084" s="3">
        <v>91599</v>
      </c>
    </row>
    <row r="2085" spans="1:7" x14ac:dyDescent="0.2">
      <c r="A2085" s="1" t="s">
        <v>2697</v>
      </c>
      <c r="B2085" s="1">
        <v>27</v>
      </c>
      <c r="C2085" s="1" t="s">
        <v>2142</v>
      </c>
      <c r="D2085" s="1">
        <v>119</v>
      </c>
      <c r="E2085" s="1" t="str">
        <f t="shared" ref="E2085:E2093" si="217" xml:space="preserve"> TEXT(B2085,"00") &amp;TEXT(D2085,"000")</f>
        <v>27119</v>
      </c>
      <c r="F2085" s="1" t="s">
        <v>1929</v>
      </c>
      <c r="G2085" s="1">
        <v>778</v>
      </c>
    </row>
    <row r="2086" spans="1:7" x14ac:dyDescent="0.2">
      <c r="A2086" s="1" t="s">
        <v>2697</v>
      </c>
      <c r="B2086" s="1">
        <v>27</v>
      </c>
      <c r="C2086" s="1" t="s">
        <v>2731</v>
      </c>
      <c r="D2086" s="1">
        <v>125</v>
      </c>
      <c r="E2086" s="1" t="str">
        <f t="shared" si="217"/>
        <v>27125</v>
      </c>
      <c r="F2086" s="1" t="s">
        <v>1928</v>
      </c>
      <c r="G2086" s="3">
        <v>21089</v>
      </c>
    </row>
    <row r="2087" spans="1:7" x14ac:dyDescent="0.2">
      <c r="A2087" s="1" t="s">
        <v>2697</v>
      </c>
      <c r="B2087" s="1">
        <v>27</v>
      </c>
      <c r="C2087" s="1" t="s">
        <v>2731</v>
      </c>
      <c r="D2087" s="1">
        <v>125</v>
      </c>
      <c r="E2087" s="1" t="str">
        <f t="shared" si="217"/>
        <v>27125</v>
      </c>
      <c r="F2087" s="1" t="s">
        <v>1929</v>
      </c>
      <c r="G2087" s="3">
        <v>1313</v>
      </c>
    </row>
    <row r="2088" spans="1:7" x14ac:dyDescent="0.2">
      <c r="A2088" s="1" t="s">
        <v>2697</v>
      </c>
      <c r="B2088" s="1">
        <v>27</v>
      </c>
      <c r="C2088" s="1" t="s">
        <v>2732</v>
      </c>
      <c r="D2088" s="1">
        <v>135</v>
      </c>
      <c r="E2088" s="1" t="str">
        <f t="shared" si="217"/>
        <v>27135</v>
      </c>
      <c r="F2088" s="1" t="s">
        <v>1928</v>
      </c>
      <c r="G2088" s="3">
        <v>12289</v>
      </c>
    </row>
    <row r="2089" spans="1:7" x14ac:dyDescent="0.2">
      <c r="A2089" s="1" t="s">
        <v>2697</v>
      </c>
      <c r="B2089" s="1">
        <v>27</v>
      </c>
      <c r="C2089" s="1" t="s">
        <v>2732</v>
      </c>
      <c r="D2089" s="1">
        <v>135</v>
      </c>
      <c r="E2089" s="1" t="str">
        <f t="shared" si="217"/>
        <v>27135</v>
      </c>
      <c r="F2089" s="1" t="s">
        <v>1929</v>
      </c>
      <c r="G2089" s="3">
        <v>1135</v>
      </c>
    </row>
    <row r="2090" spans="1:7" x14ac:dyDescent="0.2">
      <c r="A2090" s="1" t="s">
        <v>2697</v>
      </c>
      <c r="B2090" s="1">
        <v>27</v>
      </c>
      <c r="C2090" s="1" t="s">
        <v>2733</v>
      </c>
      <c r="D2090" s="1">
        <v>13</v>
      </c>
      <c r="E2090" s="1" t="str">
        <f t="shared" si="217"/>
        <v>27013</v>
      </c>
      <c r="F2090" s="1" t="s">
        <v>1928</v>
      </c>
      <c r="G2090" s="3">
        <v>168936</v>
      </c>
    </row>
    <row r="2091" spans="1:7" x14ac:dyDescent="0.2">
      <c r="A2091" s="1" t="s">
        <v>2697</v>
      </c>
      <c r="B2091" s="1">
        <v>27</v>
      </c>
      <c r="C2091" s="1" t="s">
        <v>2733</v>
      </c>
      <c r="D2091" s="1">
        <v>13</v>
      </c>
      <c r="E2091" s="1" t="str">
        <f t="shared" si="217"/>
        <v>27013</v>
      </c>
      <c r="F2091" s="1" t="s">
        <v>1929</v>
      </c>
      <c r="G2091" s="1">
        <v>311</v>
      </c>
    </row>
    <row r="2092" spans="1:7" x14ac:dyDescent="0.2">
      <c r="A2092" s="1" t="s">
        <v>2697</v>
      </c>
      <c r="B2092" s="1">
        <v>27</v>
      </c>
      <c r="C2092" s="1" t="s">
        <v>2341</v>
      </c>
      <c r="D2092" s="1">
        <v>15</v>
      </c>
      <c r="E2092" s="1" t="str">
        <f t="shared" si="217"/>
        <v>27015</v>
      </c>
      <c r="F2092" s="1" t="s">
        <v>1928</v>
      </c>
      <c r="G2092" s="3">
        <v>150466</v>
      </c>
    </row>
    <row r="2093" spans="1:7" x14ac:dyDescent="0.2">
      <c r="A2093" s="1" t="s">
        <v>2697</v>
      </c>
      <c r="B2093" s="1">
        <v>27</v>
      </c>
      <c r="C2093" s="1" t="s">
        <v>2341</v>
      </c>
      <c r="D2093" s="1">
        <v>15</v>
      </c>
      <c r="E2093" s="1" t="str">
        <f t="shared" si="217"/>
        <v>27015</v>
      </c>
      <c r="F2093" s="1" t="s">
        <v>1929</v>
      </c>
      <c r="G2093" s="3">
        <v>5130</v>
      </c>
    </row>
    <row r="2094" spans="1:7" x14ac:dyDescent="0.2">
      <c r="A2094" s="1" t="s">
        <v>2697</v>
      </c>
      <c r="B2094" s="1">
        <v>27</v>
      </c>
      <c r="C2094" s="1" t="s">
        <v>2734</v>
      </c>
      <c r="D2094" s="1">
        <v>43</v>
      </c>
      <c r="E2094" s="1" t="str">
        <f t="shared" ref="E2094:E2100" si="218" xml:space="preserve"> TEXT(B2094,"00") &amp;TEXT(D2094,"000")</f>
        <v>27043</v>
      </c>
      <c r="F2094" s="1" t="s">
        <v>1928</v>
      </c>
      <c r="G2094" s="3">
        <v>197833</v>
      </c>
    </row>
    <row r="2095" spans="1:7" x14ac:dyDescent="0.2">
      <c r="A2095" s="1" t="s">
        <v>2697</v>
      </c>
      <c r="B2095" s="1">
        <v>27</v>
      </c>
      <c r="C2095" s="1" t="s">
        <v>2734</v>
      </c>
      <c r="D2095" s="1">
        <v>43</v>
      </c>
      <c r="E2095" s="1" t="str">
        <f t="shared" si="218"/>
        <v>27043</v>
      </c>
      <c r="F2095" s="1" t="s">
        <v>1929</v>
      </c>
      <c r="G2095" s="1">
        <v>755</v>
      </c>
    </row>
    <row r="2096" spans="1:7" x14ac:dyDescent="0.2">
      <c r="A2096" s="1" t="s">
        <v>2697</v>
      </c>
      <c r="B2096" s="1">
        <v>27</v>
      </c>
      <c r="C2096" s="1" t="s">
        <v>2735</v>
      </c>
      <c r="D2096" s="1">
        <v>47</v>
      </c>
      <c r="E2096" s="1" t="str">
        <f t="shared" si="218"/>
        <v>27047</v>
      </c>
      <c r="F2096" s="1" t="s">
        <v>1928</v>
      </c>
      <c r="G2096" s="3">
        <v>189595</v>
      </c>
    </row>
    <row r="2097" spans="1:7" x14ac:dyDescent="0.2">
      <c r="A2097" s="1" t="s">
        <v>2697</v>
      </c>
      <c r="B2097" s="1">
        <v>27</v>
      </c>
      <c r="C2097" s="1" t="s">
        <v>2735</v>
      </c>
      <c r="D2097" s="1">
        <v>47</v>
      </c>
      <c r="E2097" s="1" t="str">
        <f t="shared" si="218"/>
        <v>27047</v>
      </c>
      <c r="F2097" s="1" t="s">
        <v>1929</v>
      </c>
      <c r="G2097" s="3">
        <v>1070</v>
      </c>
    </row>
    <row r="2098" spans="1:7" x14ac:dyDescent="0.2">
      <c r="A2098" s="1" t="s">
        <v>2697</v>
      </c>
      <c r="B2098" s="1">
        <v>27</v>
      </c>
      <c r="C2098" s="1" t="s">
        <v>2736</v>
      </c>
      <c r="D2098" s="1">
        <v>79</v>
      </c>
      <c r="E2098" s="1" t="str">
        <f t="shared" si="218"/>
        <v>27079</v>
      </c>
      <c r="F2098" s="1" t="s">
        <v>1928</v>
      </c>
      <c r="G2098" s="3">
        <v>95406</v>
      </c>
    </row>
    <row r="2099" spans="1:7" x14ac:dyDescent="0.2">
      <c r="A2099" s="1" t="s">
        <v>2697</v>
      </c>
      <c r="B2099" s="1">
        <v>27</v>
      </c>
      <c r="C2099" s="1" t="s">
        <v>2736</v>
      </c>
      <c r="D2099" s="1">
        <v>79</v>
      </c>
      <c r="E2099" s="1" t="str">
        <f t="shared" si="218"/>
        <v>27079</v>
      </c>
      <c r="F2099" s="1" t="s">
        <v>1929</v>
      </c>
      <c r="G2099" s="3">
        <v>1025</v>
      </c>
    </row>
    <row r="2100" spans="1:7" x14ac:dyDescent="0.2">
      <c r="A2100" s="1" t="s">
        <v>2697</v>
      </c>
      <c r="B2100" s="1">
        <v>27</v>
      </c>
      <c r="C2100" s="1" t="s">
        <v>2387</v>
      </c>
      <c r="D2100" s="1">
        <v>91</v>
      </c>
      <c r="E2100" s="1" t="str">
        <f t="shared" si="218"/>
        <v>27091</v>
      </c>
      <c r="F2100" s="1" t="s">
        <v>1928</v>
      </c>
      <c r="G2100" s="3">
        <v>241276</v>
      </c>
    </row>
    <row r="2101" spans="1:7" x14ac:dyDescent="0.2">
      <c r="A2101" s="1" t="s">
        <v>2697</v>
      </c>
      <c r="B2101" s="1">
        <v>27</v>
      </c>
      <c r="C2101" s="1" t="s">
        <v>2387</v>
      </c>
      <c r="D2101" s="1">
        <v>91</v>
      </c>
      <c r="E2101" s="1" t="str">
        <f t="shared" ref="E2101:E2109" si="219" xml:space="preserve"> TEXT(B2101,"00") &amp;TEXT(D2101,"000")</f>
        <v>27091</v>
      </c>
      <c r="F2101" s="1" t="s">
        <v>1929</v>
      </c>
      <c r="G2101" s="1">
        <v>913</v>
      </c>
    </row>
    <row r="2102" spans="1:7" x14ac:dyDescent="0.2">
      <c r="A2102" s="1" t="s">
        <v>2697</v>
      </c>
      <c r="B2102" s="1">
        <v>27</v>
      </c>
      <c r="C2102" s="1" t="s">
        <v>2737</v>
      </c>
      <c r="D2102" s="1">
        <v>103</v>
      </c>
      <c r="E2102" s="1" t="str">
        <f t="shared" si="219"/>
        <v>27103</v>
      </c>
      <c r="F2102" s="1" t="s">
        <v>1928</v>
      </c>
      <c r="G2102" s="3">
        <v>123854</v>
      </c>
    </row>
    <row r="2103" spans="1:7" x14ac:dyDescent="0.2">
      <c r="A2103" s="1" t="s">
        <v>2697</v>
      </c>
      <c r="B2103" s="1">
        <v>27</v>
      </c>
      <c r="C2103" s="1" t="s">
        <v>2737</v>
      </c>
      <c r="D2103" s="1">
        <v>103</v>
      </c>
      <c r="E2103" s="1" t="str">
        <f t="shared" si="219"/>
        <v>27103</v>
      </c>
      <c r="F2103" s="1" t="s">
        <v>1929</v>
      </c>
      <c r="G2103" s="3">
        <v>3160</v>
      </c>
    </row>
    <row r="2104" spans="1:7" x14ac:dyDescent="0.2">
      <c r="A2104" s="1" t="s">
        <v>2697</v>
      </c>
      <c r="B2104" s="1">
        <v>27</v>
      </c>
      <c r="C2104" s="1" t="s">
        <v>2451</v>
      </c>
      <c r="D2104" s="1">
        <v>131</v>
      </c>
      <c r="E2104" s="1" t="str">
        <f t="shared" si="219"/>
        <v>27131</v>
      </c>
      <c r="F2104" s="1" t="s">
        <v>1928</v>
      </c>
      <c r="G2104" s="3">
        <v>86122</v>
      </c>
    </row>
    <row r="2105" spans="1:7" x14ac:dyDescent="0.2">
      <c r="A2105" s="1" t="s">
        <v>2697</v>
      </c>
      <c r="B2105" s="1">
        <v>27</v>
      </c>
      <c r="C2105" s="1" t="s">
        <v>2451</v>
      </c>
      <c r="D2105" s="1">
        <v>131</v>
      </c>
      <c r="E2105" s="1" t="str">
        <f t="shared" si="219"/>
        <v>27131</v>
      </c>
      <c r="F2105" s="1" t="s">
        <v>1929</v>
      </c>
      <c r="G2105" s="3">
        <v>2698</v>
      </c>
    </row>
    <row r="2106" spans="1:7" x14ac:dyDescent="0.2">
      <c r="A2106" s="1" t="s">
        <v>2697</v>
      </c>
      <c r="B2106" s="1">
        <v>27</v>
      </c>
      <c r="C2106" s="1" t="s">
        <v>2738</v>
      </c>
      <c r="D2106" s="1">
        <v>147</v>
      </c>
      <c r="E2106" s="1" t="str">
        <f t="shared" si="219"/>
        <v>27147</v>
      </c>
      <c r="F2106" s="1" t="s">
        <v>1928</v>
      </c>
      <c r="G2106" s="3">
        <v>119624</v>
      </c>
    </row>
    <row r="2107" spans="1:7" x14ac:dyDescent="0.2">
      <c r="A2107" s="1" t="s">
        <v>2697</v>
      </c>
      <c r="B2107" s="1">
        <v>27</v>
      </c>
      <c r="C2107" s="1" t="s">
        <v>2738</v>
      </c>
      <c r="D2107" s="1">
        <v>147</v>
      </c>
      <c r="E2107" s="1" t="str">
        <f t="shared" si="219"/>
        <v>27147</v>
      </c>
      <c r="F2107" s="1" t="s">
        <v>1929</v>
      </c>
      <c r="G2107" s="3">
        <v>1716</v>
      </c>
    </row>
    <row r="2108" spans="1:7" x14ac:dyDescent="0.2">
      <c r="A2108" s="1" t="s">
        <v>2697</v>
      </c>
      <c r="B2108" s="1">
        <v>27</v>
      </c>
      <c r="C2108" s="1" t="s">
        <v>2739</v>
      </c>
      <c r="D2108" s="1">
        <v>161</v>
      </c>
      <c r="E2108" s="1" t="str">
        <f t="shared" si="219"/>
        <v>27161</v>
      </c>
      <c r="F2108" s="1" t="s">
        <v>1928</v>
      </c>
      <c r="G2108" s="3">
        <v>113225</v>
      </c>
    </row>
    <row r="2109" spans="1:7" x14ac:dyDescent="0.2">
      <c r="A2109" s="1" t="s">
        <v>2697</v>
      </c>
      <c r="B2109" s="1">
        <v>27</v>
      </c>
      <c r="C2109" s="1" t="s">
        <v>2739</v>
      </c>
      <c r="D2109" s="1">
        <v>161</v>
      </c>
      <c r="E2109" s="1" t="str">
        <f t="shared" si="219"/>
        <v>27161</v>
      </c>
      <c r="F2109" s="1" t="s">
        <v>1929</v>
      </c>
      <c r="G2109" s="3">
        <v>3037</v>
      </c>
    </row>
    <row r="2110" spans="1:7" x14ac:dyDescent="0.2">
      <c r="A2110" s="1" t="s">
        <v>2697</v>
      </c>
      <c r="B2110" s="1">
        <v>27</v>
      </c>
      <c r="C2110" s="1" t="s">
        <v>2740</v>
      </c>
      <c r="D2110" s="1">
        <v>165</v>
      </c>
      <c r="E2110" s="1" t="str">
        <f t="shared" ref="E2110:E2117" si="220" xml:space="preserve"> TEXT(B2110,"00") &amp;TEXT(D2110,"000")</f>
        <v>27165</v>
      </c>
      <c r="F2110" s="1" t="s">
        <v>1928</v>
      </c>
      <c r="G2110" s="3">
        <v>123668</v>
      </c>
    </row>
    <row r="2111" spans="1:7" x14ac:dyDescent="0.2">
      <c r="A2111" s="1" t="s">
        <v>2697</v>
      </c>
      <c r="B2111" s="1">
        <v>27</v>
      </c>
      <c r="C2111" s="1" t="s">
        <v>2740</v>
      </c>
      <c r="D2111" s="1">
        <v>165</v>
      </c>
      <c r="E2111" s="1" t="str">
        <f t="shared" si="220"/>
        <v>27165</v>
      </c>
      <c r="F2111" s="1" t="s">
        <v>1929</v>
      </c>
      <c r="G2111" s="1">
        <v>266</v>
      </c>
    </row>
    <row r="2112" spans="1:7" x14ac:dyDescent="0.2">
      <c r="A2112" s="1" t="s">
        <v>2697</v>
      </c>
      <c r="B2112" s="1">
        <v>27</v>
      </c>
      <c r="C2112" s="1" t="s">
        <v>2741</v>
      </c>
      <c r="D2112" s="1">
        <v>37</v>
      </c>
      <c r="E2112" s="1" t="str">
        <f t="shared" si="220"/>
        <v>27037</v>
      </c>
      <c r="F2112" s="1" t="s">
        <v>1928</v>
      </c>
      <c r="G2112" s="3">
        <v>103411</v>
      </c>
    </row>
    <row r="2113" spans="1:7" x14ac:dyDescent="0.2">
      <c r="A2113" s="1" t="s">
        <v>2697</v>
      </c>
      <c r="B2113" s="1">
        <v>27</v>
      </c>
      <c r="C2113" s="1" t="s">
        <v>2741</v>
      </c>
      <c r="D2113" s="1">
        <v>37</v>
      </c>
      <c r="E2113" s="1" t="str">
        <f t="shared" si="220"/>
        <v>27037</v>
      </c>
      <c r="F2113" s="1" t="s">
        <v>1929</v>
      </c>
      <c r="G2113" s="3">
        <v>2301</v>
      </c>
    </row>
    <row r="2114" spans="1:7" x14ac:dyDescent="0.2">
      <c r="A2114" s="1" t="s">
        <v>2697</v>
      </c>
      <c r="B2114" s="1">
        <v>27</v>
      </c>
      <c r="C2114" s="1" t="s">
        <v>2741</v>
      </c>
      <c r="D2114" s="1">
        <v>37</v>
      </c>
      <c r="E2114" s="1" t="str">
        <f t="shared" si="220"/>
        <v>27037</v>
      </c>
      <c r="F2114" s="1" t="s">
        <v>1957</v>
      </c>
      <c r="G2114" s="1">
        <v>0</v>
      </c>
    </row>
    <row r="2115" spans="1:7" x14ac:dyDescent="0.2">
      <c r="A2115" s="1" t="s">
        <v>2697</v>
      </c>
      <c r="B2115" s="1">
        <v>27</v>
      </c>
      <c r="C2115" s="1" t="s">
        <v>2177</v>
      </c>
      <c r="D2115" s="1">
        <v>39</v>
      </c>
      <c r="E2115" s="1" t="str">
        <f t="shared" si="220"/>
        <v>27039</v>
      </c>
      <c r="F2115" s="1" t="s">
        <v>1928</v>
      </c>
      <c r="G2115" s="3">
        <v>123561</v>
      </c>
    </row>
    <row r="2116" spans="1:7" x14ac:dyDescent="0.2">
      <c r="A2116" s="1" t="s">
        <v>2697</v>
      </c>
      <c r="B2116" s="1">
        <v>27</v>
      </c>
      <c r="C2116" s="1" t="s">
        <v>2177</v>
      </c>
      <c r="D2116" s="1">
        <v>39</v>
      </c>
      <c r="E2116" s="1" t="str">
        <f t="shared" si="220"/>
        <v>27039</v>
      </c>
      <c r="F2116" s="1" t="s">
        <v>1929</v>
      </c>
      <c r="G2116" s="1">
        <v>933</v>
      </c>
    </row>
    <row r="2117" spans="1:7" x14ac:dyDescent="0.2">
      <c r="A2117" s="1" t="s">
        <v>2697</v>
      </c>
      <c r="B2117" s="1">
        <v>27</v>
      </c>
      <c r="C2117" s="1" t="s">
        <v>2742</v>
      </c>
      <c r="D2117" s="1">
        <v>45</v>
      </c>
      <c r="E2117" s="1" t="str">
        <f t="shared" si="220"/>
        <v>27045</v>
      </c>
      <c r="F2117" s="1" t="s">
        <v>1928</v>
      </c>
      <c r="G2117" s="3">
        <v>136887</v>
      </c>
    </row>
    <row r="2118" spans="1:7" x14ac:dyDescent="0.2">
      <c r="A2118" s="1" t="s">
        <v>2697</v>
      </c>
      <c r="B2118" s="1">
        <v>27</v>
      </c>
      <c r="C2118" s="1" t="s">
        <v>2742</v>
      </c>
      <c r="D2118" s="1">
        <v>45</v>
      </c>
      <c r="E2118" s="1" t="str">
        <f t="shared" ref="E2118:E2125" si="221" xml:space="preserve"> TEXT(B2118,"00") &amp;TEXT(D2118,"000")</f>
        <v>27045</v>
      </c>
      <c r="F2118" s="1" t="s">
        <v>1929</v>
      </c>
      <c r="G2118" s="3">
        <v>8469</v>
      </c>
    </row>
    <row r="2119" spans="1:7" x14ac:dyDescent="0.2">
      <c r="A2119" s="1" t="s">
        <v>2697</v>
      </c>
      <c r="B2119" s="1">
        <v>27</v>
      </c>
      <c r="C2119" s="1" t="s">
        <v>2743</v>
      </c>
      <c r="D2119" s="1">
        <v>49</v>
      </c>
      <c r="E2119" s="1" t="str">
        <f t="shared" si="221"/>
        <v>27049</v>
      </c>
      <c r="F2119" s="1" t="s">
        <v>1928</v>
      </c>
      <c r="G2119" s="3">
        <v>153611</v>
      </c>
    </row>
    <row r="2120" spans="1:7" x14ac:dyDescent="0.2">
      <c r="A2120" s="1" t="s">
        <v>2697</v>
      </c>
      <c r="B2120" s="1">
        <v>27</v>
      </c>
      <c r="C2120" s="1" t="s">
        <v>2743</v>
      </c>
      <c r="D2120" s="1">
        <v>49</v>
      </c>
      <c r="E2120" s="1" t="str">
        <f t="shared" si="221"/>
        <v>27049</v>
      </c>
      <c r="F2120" s="1" t="s">
        <v>1929</v>
      </c>
      <c r="G2120" s="3">
        <v>9888</v>
      </c>
    </row>
    <row r="2121" spans="1:7" x14ac:dyDescent="0.2">
      <c r="A2121" s="1" t="s">
        <v>2697</v>
      </c>
      <c r="B2121" s="1">
        <v>27</v>
      </c>
      <c r="C2121" s="1" t="s">
        <v>1994</v>
      </c>
      <c r="D2121" s="1">
        <v>55</v>
      </c>
      <c r="E2121" s="1" t="str">
        <f t="shared" si="221"/>
        <v>27055</v>
      </c>
      <c r="F2121" s="1" t="s">
        <v>1928</v>
      </c>
      <c r="G2121" s="3">
        <v>43258</v>
      </c>
    </row>
    <row r="2122" spans="1:7" x14ac:dyDescent="0.2">
      <c r="A2122" s="1" t="s">
        <v>2697</v>
      </c>
      <c r="B2122" s="1">
        <v>27</v>
      </c>
      <c r="C2122" s="1" t="s">
        <v>1994</v>
      </c>
      <c r="D2122" s="1">
        <v>55</v>
      </c>
      <c r="E2122" s="1" t="str">
        <f t="shared" si="221"/>
        <v>27055</v>
      </c>
      <c r="F2122" s="1" t="s">
        <v>1929</v>
      </c>
      <c r="G2122" s="3">
        <v>6144</v>
      </c>
    </row>
    <row r="2123" spans="1:7" x14ac:dyDescent="0.2">
      <c r="A2123" s="1" t="s">
        <v>2697</v>
      </c>
      <c r="B2123" s="1">
        <v>27</v>
      </c>
      <c r="C2123" s="1" t="s">
        <v>2744</v>
      </c>
      <c r="D2123" s="1">
        <v>99</v>
      </c>
      <c r="E2123" s="1" t="str">
        <f t="shared" si="221"/>
        <v>27099</v>
      </c>
      <c r="F2123" s="1" t="s">
        <v>1928</v>
      </c>
      <c r="G2123" s="3">
        <v>210179</v>
      </c>
    </row>
    <row r="2124" spans="1:7" x14ac:dyDescent="0.2">
      <c r="A2124" s="1" t="s">
        <v>2697</v>
      </c>
      <c r="B2124" s="1">
        <v>27</v>
      </c>
      <c r="C2124" s="1" t="s">
        <v>2744</v>
      </c>
      <c r="D2124" s="1">
        <v>99</v>
      </c>
      <c r="E2124" s="1" t="str">
        <f t="shared" si="221"/>
        <v>27099</v>
      </c>
      <c r="F2124" s="1" t="s">
        <v>1929</v>
      </c>
      <c r="G2124" s="3">
        <v>2975</v>
      </c>
    </row>
    <row r="2125" spans="1:7" x14ac:dyDescent="0.2">
      <c r="A2125" s="1" t="s">
        <v>2697</v>
      </c>
      <c r="B2125" s="1">
        <v>27</v>
      </c>
      <c r="C2125" s="1" t="s">
        <v>2745</v>
      </c>
      <c r="D2125" s="1">
        <v>109</v>
      </c>
      <c r="E2125" s="1" t="str">
        <f t="shared" si="221"/>
        <v>27109</v>
      </c>
      <c r="F2125" s="1" t="s">
        <v>1928</v>
      </c>
      <c r="G2125" s="3">
        <v>110854</v>
      </c>
    </row>
    <row r="2126" spans="1:7" x14ac:dyDescent="0.2">
      <c r="A2126" s="1" t="s">
        <v>2697</v>
      </c>
      <c r="B2126" s="1">
        <v>27</v>
      </c>
      <c r="C2126" s="1" t="s">
        <v>2745</v>
      </c>
      <c r="D2126" s="1">
        <v>109</v>
      </c>
      <c r="E2126" s="1" t="str">
        <f t="shared" ref="E2126:E2133" si="222" xml:space="preserve"> TEXT(B2126,"00") &amp;TEXT(D2126,"000")</f>
        <v>27109</v>
      </c>
      <c r="F2126" s="1" t="s">
        <v>1929</v>
      </c>
      <c r="G2126" s="3">
        <v>3958</v>
      </c>
    </row>
    <row r="2127" spans="1:7" x14ac:dyDescent="0.2">
      <c r="A2127" s="1" t="s">
        <v>2697</v>
      </c>
      <c r="B2127" s="1">
        <v>27</v>
      </c>
      <c r="C2127" s="1" t="s">
        <v>2745</v>
      </c>
      <c r="D2127" s="1">
        <v>109</v>
      </c>
      <c r="E2127" s="1" t="str">
        <f t="shared" si="222"/>
        <v>27109</v>
      </c>
      <c r="F2127" s="1" t="s">
        <v>1957</v>
      </c>
      <c r="G2127" s="1">
        <v>0</v>
      </c>
    </row>
    <row r="2128" spans="1:7" x14ac:dyDescent="0.2">
      <c r="A2128" s="1" t="s">
        <v>2697</v>
      </c>
      <c r="B2128" s="1">
        <v>27</v>
      </c>
      <c r="C2128" s="1" t="s">
        <v>2746</v>
      </c>
      <c r="D2128" s="1">
        <v>157</v>
      </c>
      <c r="E2128" s="1" t="str">
        <f t="shared" si="222"/>
        <v>27157</v>
      </c>
      <c r="F2128" s="1" t="s">
        <v>1928</v>
      </c>
      <c r="G2128" s="3">
        <v>68810</v>
      </c>
    </row>
    <row r="2129" spans="1:7" x14ac:dyDescent="0.2">
      <c r="A2129" s="1" t="s">
        <v>2697</v>
      </c>
      <c r="B2129" s="1">
        <v>27</v>
      </c>
      <c r="C2129" s="1" t="s">
        <v>2746</v>
      </c>
      <c r="D2129" s="1">
        <v>157</v>
      </c>
      <c r="E2129" s="1" t="str">
        <f t="shared" si="222"/>
        <v>27157</v>
      </c>
      <c r="F2129" s="1" t="s">
        <v>1929</v>
      </c>
      <c r="G2129" s="3">
        <v>10308</v>
      </c>
    </row>
    <row r="2130" spans="1:7" x14ac:dyDescent="0.2">
      <c r="A2130" s="1" t="s">
        <v>2697</v>
      </c>
      <c r="B2130" s="1">
        <v>27</v>
      </c>
      <c r="C2130" s="1" t="s">
        <v>2747</v>
      </c>
      <c r="D2130" s="1">
        <v>169</v>
      </c>
      <c r="E2130" s="1" t="str">
        <f t="shared" si="222"/>
        <v>27169</v>
      </c>
      <c r="F2130" s="1" t="s">
        <v>1928</v>
      </c>
      <c r="G2130" s="3">
        <v>72401</v>
      </c>
    </row>
    <row r="2131" spans="1:7" x14ac:dyDescent="0.2">
      <c r="A2131" s="1" t="s">
        <v>2697</v>
      </c>
      <c r="B2131" s="1">
        <v>27</v>
      </c>
      <c r="C2131" s="1" t="s">
        <v>2747</v>
      </c>
      <c r="D2131" s="1">
        <v>169</v>
      </c>
      <c r="E2131" s="1" t="str">
        <f t="shared" si="222"/>
        <v>27169</v>
      </c>
      <c r="F2131" s="1" t="s">
        <v>1929</v>
      </c>
      <c r="G2131" s="3">
        <v>15252</v>
      </c>
    </row>
    <row r="2132" spans="1:7" x14ac:dyDescent="0.2">
      <c r="A2132" s="1" t="s">
        <v>2697</v>
      </c>
      <c r="B2132" s="1">
        <v>27</v>
      </c>
      <c r="C2132" s="1" t="s">
        <v>2748</v>
      </c>
      <c r="D2132" s="1">
        <v>33</v>
      </c>
      <c r="E2132" s="1" t="str">
        <f t="shared" si="222"/>
        <v>27033</v>
      </c>
      <c r="F2132" s="1" t="s">
        <v>1928</v>
      </c>
      <c r="G2132" s="3">
        <v>169117</v>
      </c>
    </row>
    <row r="2133" spans="1:7" x14ac:dyDescent="0.2">
      <c r="A2133" s="1" t="s">
        <v>2697</v>
      </c>
      <c r="B2133" s="1">
        <v>27</v>
      </c>
      <c r="C2133" s="1" t="s">
        <v>2748</v>
      </c>
      <c r="D2133" s="1">
        <v>33</v>
      </c>
      <c r="E2133" s="1" t="str">
        <f t="shared" si="222"/>
        <v>27033</v>
      </c>
      <c r="F2133" s="1" t="s">
        <v>1929</v>
      </c>
      <c r="G2133" s="3">
        <v>1804</v>
      </c>
    </row>
    <row r="2134" spans="1:7" x14ac:dyDescent="0.2">
      <c r="A2134" s="1" t="s">
        <v>2697</v>
      </c>
      <c r="B2134" s="1">
        <v>27</v>
      </c>
      <c r="C2134" s="1" t="s">
        <v>1959</v>
      </c>
      <c r="D2134" s="1">
        <v>63</v>
      </c>
      <c r="E2134" s="1" t="str">
        <f t="shared" ref="E2134:E2142" si="223" xml:space="preserve"> TEXT(B2134,"00") &amp;TEXT(D2134,"000")</f>
        <v>27063</v>
      </c>
      <c r="F2134" s="1" t="s">
        <v>1928</v>
      </c>
      <c r="G2134" s="3">
        <v>159138</v>
      </c>
    </row>
    <row r="2135" spans="1:7" x14ac:dyDescent="0.2">
      <c r="A2135" s="1" t="s">
        <v>2697</v>
      </c>
      <c r="B2135" s="1">
        <v>27</v>
      </c>
      <c r="C2135" s="1" t="s">
        <v>1959</v>
      </c>
      <c r="D2135" s="1">
        <v>63</v>
      </c>
      <c r="E2135" s="1" t="str">
        <f t="shared" si="223"/>
        <v>27063</v>
      </c>
      <c r="F2135" s="1" t="s">
        <v>1929</v>
      </c>
      <c r="G2135" s="3">
        <v>1057</v>
      </c>
    </row>
    <row r="2136" spans="1:7" x14ac:dyDescent="0.2">
      <c r="A2136" s="1" t="s">
        <v>2697</v>
      </c>
      <c r="B2136" s="1">
        <v>27</v>
      </c>
      <c r="C2136" s="1" t="s">
        <v>2037</v>
      </c>
      <c r="D2136" s="1">
        <v>81</v>
      </c>
      <c r="E2136" s="1" t="str">
        <f t="shared" si="223"/>
        <v>27081</v>
      </c>
      <c r="F2136" s="1" t="s">
        <v>1928</v>
      </c>
      <c r="G2136" s="3">
        <v>115033</v>
      </c>
    </row>
    <row r="2137" spans="1:7" x14ac:dyDescent="0.2">
      <c r="A2137" s="1" t="s">
        <v>2697</v>
      </c>
      <c r="B2137" s="1">
        <v>27</v>
      </c>
      <c r="C2137" s="1" t="s">
        <v>2037</v>
      </c>
      <c r="D2137" s="1">
        <v>81</v>
      </c>
      <c r="E2137" s="1" t="str">
        <f t="shared" si="223"/>
        <v>27081</v>
      </c>
      <c r="F2137" s="1" t="s">
        <v>1929</v>
      </c>
      <c r="G2137" s="3">
        <v>2224</v>
      </c>
    </row>
    <row r="2138" spans="1:7" x14ac:dyDescent="0.2">
      <c r="A2138" s="1" t="s">
        <v>2697</v>
      </c>
      <c r="B2138" s="1">
        <v>27</v>
      </c>
      <c r="C2138" s="1" t="s">
        <v>2419</v>
      </c>
      <c r="D2138" s="1">
        <v>83</v>
      </c>
      <c r="E2138" s="1" t="str">
        <f t="shared" si="223"/>
        <v>27083</v>
      </c>
      <c r="F2138" s="1" t="s">
        <v>1928</v>
      </c>
      <c r="G2138" s="3">
        <v>177305</v>
      </c>
    </row>
    <row r="2139" spans="1:7" x14ac:dyDescent="0.2">
      <c r="A2139" s="1" t="s">
        <v>2697</v>
      </c>
      <c r="B2139" s="1">
        <v>27</v>
      </c>
      <c r="C2139" s="1" t="s">
        <v>2419</v>
      </c>
      <c r="D2139" s="1">
        <v>83</v>
      </c>
      <c r="E2139" s="1" t="str">
        <f t="shared" si="223"/>
        <v>27083</v>
      </c>
      <c r="F2139" s="1" t="s">
        <v>1929</v>
      </c>
      <c r="G2139" s="3">
        <v>3716</v>
      </c>
    </row>
    <row r="2140" spans="1:7" x14ac:dyDescent="0.2">
      <c r="A2140" s="1" t="s">
        <v>2697</v>
      </c>
      <c r="B2140" s="1">
        <v>27</v>
      </c>
      <c r="C2140" s="1" t="s">
        <v>2220</v>
      </c>
      <c r="D2140" s="1">
        <v>101</v>
      </c>
      <c r="E2140" s="1" t="str">
        <f t="shared" si="223"/>
        <v>27101</v>
      </c>
      <c r="F2140" s="1" t="s">
        <v>1928</v>
      </c>
      <c r="G2140" s="3">
        <v>168160</v>
      </c>
    </row>
    <row r="2141" spans="1:7" x14ac:dyDescent="0.2">
      <c r="A2141" s="1" t="s">
        <v>2697</v>
      </c>
      <c r="B2141" s="1">
        <v>27</v>
      </c>
      <c r="C2141" s="1" t="s">
        <v>2220</v>
      </c>
      <c r="D2141" s="1">
        <v>101</v>
      </c>
      <c r="E2141" s="1" t="str">
        <f t="shared" si="223"/>
        <v>27101</v>
      </c>
      <c r="F2141" s="1" t="s">
        <v>1929</v>
      </c>
      <c r="G2141" s="3">
        <v>4595</v>
      </c>
    </row>
    <row r="2142" spans="1:7" x14ac:dyDescent="0.2">
      <c r="A2142" s="1" t="s">
        <v>2697</v>
      </c>
      <c r="B2142" s="1">
        <v>27</v>
      </c>
      <c r="C2142" s="1" t="s">
        <v>2749</v>
      </c>
      <c r="D2142" s="1">
        <v>105</v>
      </c>
      <c r="E2142" s="1" t="str">
        <f t="shared" si="223"/>
        <v>27105</v>
      </c>
      <c r="F2142" s="1" t="s">
        <v>1928</v>
      </c>
      <c r="G2142" s="3">
        <v>185989</v>
      </c>
    </row>
    <row r="2143" spans="1:7" x14ac:dyDescent="0.2">
      <c r="A2143" s="1" t="s">
        <v>2697</v>
      </c>
      <c r="B2143" s="1">
        <v>27</v>
      </c>
      <c r="C2143" s="1" t="s">
        <v>2749</v>
      </c>
      <c r="D2143" s="1">
        <v>105</v>
      </c>
      <c r="E2143" s="1" t="str">
        <f t="shared" ref="E2143:E2149" si="224" xml:space="preserve"> TEXT(B2143,"00") &amp;TEXT(D2143,"000")</f>
        <v>27105</v>
      </c>
      <c r="F2143" s="1" t="s">
        <v>1929</v>
      </c>
      <c r="G2143" s="3">
        <v>9386</v>
      </c>
    </row>
    <row r="2144" spans="1:7" x14ac:dyDescent="0.2">
      <c r="A2144" s="1" t="s">
        <v>2697</v>
      </c>
      <c r="B2144" s="1">
        <v>27</v>
      </c>
      <c r="C2144" s="1" t="s">
        <v>2750</v>
      </c>
      <c r="D2144" s="1">
        <v>117</v>
      </c>
      <c r="E2144" s="1" t="str">
        <f t="shared" si="224"/>
        <v>27117</v>
      </c>
      <c r="F2144" s="1" t="s">
        <v>1928</v>
      </c>
      <c r="G2144" s="3">
        <v>94639</v>
      </c>
    </row>
    <row r="2145" spans="1:7" x14ac:dyDescent="0.2">
      <c r="A2145" s="1" t="s">
        <v>2697</v>
      </c>
      <c r="B2145" s="1">
        <v>27</v>
      </c>
      <c r="C2145" s="1" t="s">
        <v>2750</v>
      </c>
      <c r="D2145" s="1">
        <v>117</v>
      </c>
      <c r="E2145" s="1" t="str">
        <f t="shared" si="224"/>
        <v>27117</v>
      </c>
      <c r="F2145" s="1" t="s">
        <v>1929</v>
      </c>
      <c r="G2145" s="3">
        <v>6599</v>
      </c>
    </row>
    <row r="2146" spans="1:7" x14ac:dyDescent="0.2">
      <c r="A2146" s="1" t="s">
        <v>2697</v>
      </c>
      <c r="B2146" s="1">
        <v>27</v>
      </c>
      <c r="C2146" s="1" t="s">
        <v>2751</v>
      </c>
      <c r="D2146" s="1">
        <v>127</v>
      </c>
      <c r="E2146" s="1" t="str">
        <f t="shared" si="224"/>
        <v>27127</v>
      </c>
      <c r="F2146" s="1" t="s">
        <v>1928</v>
      </c>
      <c r="G2146" s="3">
        <v>232908</v>
      </c>
    </row>
    <row r="2147" spans="1:7" x14ac:dyDescent="0.2">
      <c r="A2147" s="1" t="s">
        <v>2697</v>
      </c>
      <c r="B2147" s="1">
        <v>27</v>
      </c>
      <c r="C2147" s="1" t="s">
        <v>2751</v>
      </c>
      <c r="D2147" s="1">
        <v>127</v>
      </c>
      <c r="E2147" s="1" t="str">
        <f t="shared" si="224"/>
        <v>27127</v>
      </c>
      <c r="F2147" s="1" t="s">
        <v>1929</v>
      </c>
      <c r="G2147" s="3">
        <v>3715</v>
      </c>
    </row>
    <row r="2148" spans="1:7" x14ac:dyDescent="0.2">
      <c r="A2148" s="1" t="s">
        <v>2697</v>
      </c>
      <c r="B2148" s="1">
        <v>27</v>
      </c>
      <c r="C2148" s="1" t="s">
        <v>2752</v>
      </c>
      <c r="D2148" s="1">
        <v>133</v>
      </c>
      <c r="E2148" s="1" t="str">
        <f t="shared" si="224"/>
        <v>27133</v>
      </c>
      <c r="F2148" s="1" t="s">
        <v>1928</v>
      </c>
      <c r="G2148" s="3">
        <v>127899</v>
      </c>
    </row>
    <row r="2149" spans="1:7" x14ac:dyDescent="0.2">
      <c r="A2149" s="1" t="s">
        <v>2697</v>
      </c>
      <c r="B2149" s="1">
        <v>27</v>
      </c>
      <c r="C2149" s="1" t="s">
        <v>2752</v>
      </c>
      <c r="D2149" s="1">
        <v>133</v>
      </c>
      <c r="E2149" s="1" t="str">
        <f t="shared" si="224"/>
        <v>27133</v>
      </c>
      <c r="F2149" s="1" t="s">
        <v>1929</v>
      </c>
      <c r="G2149" s="3">
        <v>8309</v>
      </c>
    </row>
    <row r="2150" spans="1:7" x14ac:dyDescent="0.2">
      <c r="A2150" s="1" t="s">
        <v>2697</v>
      </c>
      <c r="B2150" s="1">
        <v>27</v>
      </c>
      <c r="C2150" s="1" t="s">
        <v>2753</v>
      </c>
      <c r="D2150" s="1">
        <v>11</v>
      </c>
      <c r="E2150" s="1" t="str">
        <f t="shared" ref="E2150:E2157" si="225" xml:space="preserve"> TEXT(B2150,"00") &amp;TEXT(D2150,"000")</f>
        <v>27011</v>
      </c>
      <c r="F2150" s="1" t="s">
        <v>1928</v>
      </c>
      <c r="G2150" s="3">
        <v>96272</v>
      </c>
    </row>
    <row r="2151" spans="1:7" x14ac:dyDescent="0.2">
      <c r="A2151" s="1" t="s">
        <v>2697</v>
      </c>
      <c r="B2151" s="1">
        <v>27</v>
      </c>
      <c r="C2151" s="1" t="s">
        <v>2753</v>
      </c>
      <c r="D2151" s="1">
        <v>11</v>
      </c>
      <c r="E2151" s="1" t="str">
        <f t="shared" si="225"/>
        <v>27011</v>
      </c>
      <c r="F2151" s="1" t="s">
        <v>1929</v>
      </c>
      <c r="G2151" s="1">
        <v>209</v>
      </c>
    </row>
    <row r="2152" spans="1:7" x14ac:dyDescent="0.2">
      <c r="A2152" s="1" t="s">
        <v>2697</v>
      </c>
      <c r="B2152" s="1">
        <v>27</v>
      </c>
      <c r="C2152" s="1" t="s">
        <v>2686</v>
      </c>
      <c r="D2152" s="1">
        <v>23</v>
      </c>
      <c r="E2152" s="1" t="str">
        <f t="shared" si="225"/>
        <v>27023</v>
      </c>
      <c r="F2152" s="1" t="s">
        <v>1928</v>
      </c>
      <c r="G2152" s="3">
        <v>141971</v>
      </c>
    </row>
    <row r="2153" spans="1:7" x14ac:dyDescent="0.2">
      <c r="A2153" s="1" t="s">
        <v>2697</v>
      </c>
      <c r="B2153" s="1">
        <v>27</v>
      </c>
      <c r="C2153" s="1" t="s">
        <v>2686</v>
      </c>
      <c r="D2153" s="1">
        <v>23</v>
      </c>
      <c r="E2153" s="1" t="str">
        <f t="shared" si="225"/>
        <v>27023</v>
      </c>
      <c r="F2153" s="1" t="s">
        <v>1929</v>
      </c>
      <c r="G2153" s="3">
        <v>4364</v>
      </c>
    </row>
    <row r="2154" spans="1:7" x14ac:dyDescent="0.2">
      <c r="A2154" s="1" t="s">
        <v>2697</v>
      </c>
      <c r="B2154" s="1">
        <v>27</v>
      </c>
      <c r="C2154" s="1" t="s">
        <v>2265</v>
      </c>
      <c r="D2154" s="1">
        <v>41</v>
      </c>
      <c r="E2154" s="1" t="str">
        <f t="shared" si="225"/>
        <v>27041</v>
      </c>
      <c r="F2154" s="1" t="s">
        <v>1928</v>
      </c>
      <c r="G2154" s="3">
        <v>63660</v>
      </c>
    </row>
    <row r="2155" spans="1:7" x14ac:dyDescent="0.2">
      <c r="A2155" s="1" t="s">
        <v>2697</v>
      </c>
      <c r="B2155" s="1">
        <v>27</v>
      </c>
      <c r="C2155" s="1" t="s">
        <v>2265</v>
      </c>
      <c r="D2155" s="1">
        <v>41</v>
      </c>
      <c r="E2155" s="1" t="str">
        <f t="shared" si="225"/>
        <v>27041</v>
      </c>
      <c r="F2155" s="1" t="s">
        <v>1929</v>
      </c>
      <c r="G2155" s="3">
        <v>3038</v>
      </c>
    </row>
    <row r="2156" spans="1:7" x14ac:dyDescent="0.2">
      <c r="A2156" s="1" t="s">
        <v>2697</v>
      </c>
      <c r="B2156" s="1">
        <v>27</v>
      </c>
      <c r="C2156" s="1" t="s">
        <v>2357</v>
      </c>
      <c r="D2156" s="1">
        <v>51</v>
      </c>
      <c r="E2156" s="1" t="str">
        <f t="shared" si="225"/>
        <v>27051</v>
      </c>
      <c r="F2156" s="1" t="s">
        <v>1928</v>
      </c>
      <c r="G2156" s="3">
        <v>122615</v>
      </c>
    </row>
    <row r="2157" spans="1:7" x14ac:dyDescent="0.2">
      <c r="A2157" s="1" t="s">
        <v>2697</v>
      </c>
      <c r="B2157" s="1">
        <v>27</v>
      </c>
      <c r="C2157" s="1" t="s">
        <v>2357</v>
      </c>
      <c r="D2157" s="1">
        <v>51</v>
      </c>
      <c r="E2157" s="1" t="str">
        <f t="shared" si="225"/>
        <v>27051</v>
      </c>
      <c r="F2157" s="1" t="s">
        <v>1929</v>
      </c>
      <c r="G2157" s="1">
        <v>667</v>
      </c>
    </row>
    <row r="2158" spans="1:7" x14ac:dyDescent="0.2">
      <c r="A2158" s="1" t="s">
        <v>2697</v>
      </c>
      <c r="B2158" s="1">
        <v>27</v>
      </c>
      <c r="C2158" s="1" t="s">
        <v>2754</v>
      </c>
      <c r="D2158" s="1">
        <v>73</v>
      </c>
      <c r="E2158" s="1" t="str">
        <f t="shared" ref="E2158:E2164" si="226" xml:space="preserve"> TEXT(B2158,"00") &amp;TEXT(D2158,"000")</f>
        <v>27073</v>
      </c>
      <c r="F2158" s="1" t="s">
        <v>1928</v>
      </c>
      <c r="G2158" s="3">
        <v>163114</v>
      </c>
    </row>
    <row r="2159" spans="1:7" x14ac:dyDescent="0.2">
      <c r="A2159" s="1" t="s">
        <v>2697</v>
      </c>
      <c r="B2159" s="1">
        <v>27</v>
      </c>
      <c r="C2159" s="1" t="s">
        <v>2754</v>
      </c>
      <c r="D2159" s="1">
        <v>73</v>
      </c>
      <c r="E2159" s="1" t="str">
        <f t="shared" si="226"/>
        <v>27073</v>
      </c>
      <c r="F2159" s="1" t="s">
        <v>1929</v>
      </c>
      <c r="G2159" s="3">
        <v>1219</v>
      </c>
    </row>
    <row r="2160" spans="1:7" x14ac:dyDescent="0.2">
      <c r="A2160" s="1" t="s">
        <v>2697</v>
      </c>
      <c r="B2160" s="1">
        <v>27</v>
      </c>
      <c r="C2160" s="1" t="s">
        <v>2755</v>
      </c>
      <c r="D2160" s="1">
        <v>111</v>
      </c>
      <c r="E2160" s="1" t="str">
        <f t="shared" si="226"/>
        <v>27111</v>
      </c>
      <c r="F2160" s="1" t="s">
        <v>1928</v>
      </c>
      <c r="G2160" s="3">
        <v>168402</v>
      </c>
    </row>
    <row r="2161" spans="1:7" x14ac:dyDescent="0.2">
      <c r="A2161" s="1" t="s">
        <v>2697</v>
      </c>
      <c r="B2161" s="1">
        <v>27</v>
      </c>
      <c r="C2161" s="1" t="s">
        <v>2755</v>
      </c>
      <c r="D2161" s="1">
        <v>111</v>
      </c>
      <c r="E2161" s="1" t="str">
        <f t="shared" si="226"/>
        <v>27111</v>
      </c>
      <c r="F2161" s="1" t="s">
        <v>1929</v>
      </c>
      <c r="G2161" s="3">
        <v>13658</v>
      </c>
    </row>
    <row r="2162" spans="1:7" x14ac:dyDescent="0.2">
      <c r="A2162" s="1" t="s">
        <v>2697</v>
      </c>
      <c r="B2162" s="1">
        <v>27</v>
      </c>
      <c r="C2162" s="1" t="s">
        <v>2044</v>
      </c>
      <c r="D2162" s="1">
        <v>121</v>
      </c>
      <c r="E2162" s="1" t="str">
        <f t="shared" si="226"/>
        <v>27121</v>
      </c>
      <c r="F2162" s="1" t="s">
        <v>1928</v>
      </c>
      <c r="G2162" s="3">
        <v>115033</v>
      </c>
    </row>
    <row r="2163" spans="1:7" x14ac:dyDescent="0.2">
      <c r="A2163" s="1" t="s">
        <v>2697</v>
      </c>
      <c r="B2163" s="1">
        <v>27</v>
      </c>
      <c r="C2163" s="1" t="s">
        <v>2044</v>
      </c>
      <c r="D2163" s="1">
        <v>121</v>
      </c>
      <c r="E2163" s="1" t="str">
        <f t="shared" si="226"/>
        <v>27121</v>
      </c>
      <c r="F2163" s="1" t="s">
        <v>1929</v>
      </c>
      <c r="G2163" s="3">
        <v>4788</v>
      </c>
    </row>
    <row r="2164" spans="1:7" x14ac:dyDescent="0.2">
      <c r="A2164" s="1" t="s">
        <v>2697</v>
      </c>
      <c r="B2164" s="1">
        <v>27</v>
      </c>
      <c r="C2164" s="1" t="s">
        <v>2506</v>
      </c>
      <c r="D2164" s="1">
        <v>149</v>
      </c>
      <c r="E2164" s="1" t="str">
        <f t="shared" si="226"/>
        <v>27149</v>
      </c>
      <c r="F2164" s="1" t="s">
        <v>1928</v>
      </c>
      <c r="G2164" s="3">
        <v>124239</v>
      </c>
    </row>
    <row r="2165" spans="1:7" x14ac:dyDescent="0.2">
      <c r="A2165" s="1" t="s">
        <v>2697</v>
      </c>
      <c r="B2165" s="1">
        <v>27</v>
      </c>
      <c r="C2165" s="1" t="s">
        <v>2506</v>
      </c>
      <c r="D2165" s="1">
        <v>149</v>
      </c>
      <c r="E2165" s="1" t="str">
        <f t="shared" ref="E2165:E2172" si="227" xml:space="preserve"> TEXT(B2165,"00") &amp;TEXT(D2165,"000")</f>
        <v>27149</v>
      </c>
      <c r="F2165" s="1" t="s">
        <v>1929</v>
      </c>
      <c r="G2165" s="3">
        <v>12955</v>
      </c>
    </row>
    <row r="2166" spans="1:7" x14ac:dyDescent="0.2">
      <c r="A2166" s="1" t="s">
        <v>2697</v>
      </c>
      <c r="B2166" s="1">
        <v>27</v>
      </c>
      <c r="C2166" s="1" t="s">
        <v>2756</v>
      </c>
      <c r="D2166" s="1">
        <v>151</v>
      </c>
      <c r="E2166" s="1" t="str">
        <f t="shared" si="227"/>
        <v>27151</v>
      </c>
      <c r="F2166" s="1" t="s">
        <v>1928</v>
      </c>
      <c r="G2166" s="3">
        <v>148393</v>
      </c>
    </row>
    <row r="2167" spans="1:7" x14ac:dyDescent="0.2">
      <c r="A2167" s="1" t="s">
        <v>2697</v>
      </c>
      <c r="B2167" s="1">
        <v>27</v>
      </c>
      <c r="C2167" s="1" t="s">
        <v>2756</v>
      </c>
      <c r="D2167" s="1">
        <v>151</v>
      </c>
      <c r="E2167" s="1" t="str">
        <f t="shared" si="227"/>
        <v>27151</v>
      </c>
      <c r="F2167" s="1" t="s">
        <v>1929</v>
      </c>
      <c r="G2167" s="3">
        <v>5892</v>
      </c>
    </row>
    <row r="2168" spans="1:7" x14ac:dyDescent="0.2">
      <c r="A2168" s="1" t="s">
        <v>2697</v>
      </c>
      <c r="B2168" s="1">
        <v>27</v>
      </c>
      <c r="C2168" s="1" t="s">
        <v>2757</v>
      </c>
      <c r="D2168" s="1">
        <v>155</v>
      </c>
      <c r="E2168" s="1" t="str">
        <f t="shared" si="227"/>
        <v>27155</v>
      </c>
      <c r="F2168" s="1" t="s">
        <v>1928</v>
      </c>
      <c r="G2168" s="3">
        <v>138917</v>
      </c>
    </row>
    <row r="2169" spans="1:7" x14ac:dyDescent="0.2">
      <c r="A2169" s="1" t="s">
        <v>2697</v>
      </c>
      <c r="B2169" s="1">
        <v>27</v>
      </c>
      <c r="C2169" s="1" t="s">
        <v>2757</v>
      </c>
      <c r="D2169" s="1">
        <v>155</v>
      </c>
      <c r="E2169" s="1" t="str">
        <f t="shared" si="227"/>
        <v>27155</v>
      </c>
      <c r="F2169" s="1" t="s">
        <v>1929</v>
      </c>
      <c r="G2169" s="3">
        <v>4715</v>
      </c>
    </row>
    <row r="2170" spans="1:7" x14ac:dyDescent="0.2">
      <c r="A2170" s="1" t="s">
        <v>2697</v>
      </c>
      <c r="B2170" s="1">
        <v>27</v>
      </c>
      <c r="C2170" s="1" t="s">
        <v>2758</v>
      </c>
      <c r="D2170" s="1">
        <v>167</v>
      </c>
      <c r="E2170" s="1" t="str">
        <f t="shared" si="227"/>
        <v>27167</v>
      </c>
      <c r="F2170" s="1" t="s">
        <v>1928</v>
      </c>
      <c r="G2170" s="3">
        <v>115407</v>
      </c>
    </row>
    <row r="2171" spans="1:7" x14ac:dyDescent="0.2">
      <c r="A2171" s="1" t="s">
        <v>2697</v>
      </c>
      <c r="B2171" s="1">
        <v>27</v>
      </c>
      <c r="C2171" s="1" t="s">
        <v>2758</v>
      </c>
      <c r="D2171" s="1">
        <v>167</v>
      </c>
      <c r="E2171" s="1" t="str">
        <f t="shared" si="227"/>
        <v>27167</v>
      </c>
      <c r="F2171" s="1" t="s">
        <v>1929</v>
      </c>
      <c r="G2171" s="1">
        <v>139</v>
      </c>
    </row>
    <row r="2172" spans="1:7" x14ac:dyDescent="0.2">
      <c r="A2172" s="1" t="s">
        <v>2697</v>
      </c>
      <c r="B2172" s="1">
        <v>27</v>
      </c>
      <c r="C2172" s="1" t="s">
        <v>2759</v>
      </c>
      <c r="D2172" s="1">
        <v>173</v>
      </c>
      <c r="E2172" s="1" t="str">
        <f t="shared" si="227"/>
        <v>27173</v>
      </c>
      <c r="F2172" s="1" t="s">
        <v>1928</v>
      </c>
      <c r="G2172" s="3">
        <v>158044</v>
      </c>
    </row>
    <row r="2173" spans="1:7" x14ac:dyDescent="0.2">
      <c r="A2173" s="1" t="s">
        <v>2697</v>
      </c>
      <c r="B2173" s="1">
        <v>27</v>
      </c>
      <c r="C2173" s="1" t="s">
        <v>2759</v>
      </c>
      <c r="D2173" s="1">
        <v>173</v>
      </c>
      <c r="E2173" s="1" t="str">
        <f t="shared" ref="E2173:E2182" si="228" xml:space="preserve"> TEXT(B2173,"00") &amp;TEXT(D2173,"000")</f>
        <v>27173</v>
      </c>
      <c r="F2173" s="1" t="s">
        <v>1929</v>
      </c>
      <c r="G2173" s="3">
        <v>1924</v>
      </c>
    </row>
    <row r="2174" spans="1:7" x14ac:dyDescent="0.2">
      <c r="A2174" s="1" t="s">
        <v>2026</v>
      </c>
      <c r="B2174" s="1">
        <v>28</v>
      </c>
      <c r="C2174" s="1" t="s">
        <v>2760</v>
      </c>
      <c r="D2174" s="1">
        <v>7</v>
      </c>
      <c r="E2174" s="1" t="str">
        <f t="shared" si="228"/>
        <v>28007</v>
      </c>
      <c r="F2174" s="1" t="s">
        <v>1928</v>
      </c>
      <c r="G2174" s="3">
        <v>1510</v>
      </c>
    </row>
    <row r="2175" spans="1:7" x14ac:dyDescent="0.2">
      <c r="A2175" s="1" t="s">
        <v>2026</v>
      </c>
      <c r="B2175" s="1">
        <v>28</v>
      </c>
      <c r="C2175" s="1" t="s">
        <v>2760</v>
      </c>
      <c r="D2175" s="1">
        <v>7</v>
      </c>
      <c r="E2175" s="1" t="str">
        <f t="shared" si="228"/>
        <v>28007</v>
      </c>
      <c r="F2175" s="1" t="s">
        <v>1929</v>
      </c>
      <c r="G2175" s="1">
        <v>0</v>
      </c>
    </row>
    <row r="2176" spans="1:7" x14ac:dyDescent="0.2">
      <c r="A2176" s="1" t="s">
        <v>2026</v>
      </c>
      <c r="B2176" s="1">
        <v>28</v>
      </c>
      <c r="C2176" s="1" t="s">
        <v>2031</v>
      </c>
      <c r="D2176" s="1">
        <v>15</v>
      </c>
      <c r="E2176" s="1" t="str">
        <f t="shared" si="228"/>
        <v>28015</v>
      </c>
      <c r="F2176" s="1" t="s">
        <v>1928</v>
      </c>
      <c r="G2176" s="3">
        <v>8294</v>
      </c>
    </row>
    <row r="2177" spans="1:7" x14ac:dyDescent="0.2">
      <c r="A2177" s="1" t="s">
        <v>2026</v>
      </c>
      <c r="B2177" s="1">
        <v>28</v>
      </c>
      <c r="C2177" s="1" t="s">
        <v>2031</v>
      </c>
      <c r="D2177" s="1">
        <v>15</v>
      </c>
      <c r="E2177" s="1" t="str">
        <f t="shared" si="228"/>
        <v>28015</v>
      </c>
      <c r="F2177" s="1" t="s">
        <v>1929</v>
      </c>
      <c r="G2177" s="1">
        <v>589</v>
      </c>
    </row>
    <row r="2178" spans="1:7" x14ac:dyDescent="0.2">
      <c r="A2178" s="1" t="s">
        <v>2026</v>
      </c>
      <c r="B2178" s="1">
        <v>28</v>
      </c>
      <c r="C2178" s="1" t="s">
        <v>1943</v>
      </c>
      <c r="D2178" s="1">
        <v>19</v>
      </c>
      <c r="E2178" s="1" t="str">
        <f t="shared" si="228"/>
        <v>28019</v>
      </c>
      <c r="F2178" s="1" t="s">
        <v>1928</v>
      </c>
      <c r="G2178" s="1">
        <v>923</v>
      </c>
    </row>
    <row r="2179" spans="1:7" x14ac:dyDescent="0.2">
      <c r="A2179" s="1" t="s">
        <v>2026</v>
      </c>
      <c r="B2179" s="1">
        <v>28</v>
      </c>
      <c r="C2179" s="1" t="s">
        <v>1943</v>
      </c>
      <c r="D2179" s="1">
        <v>19</v>
      </c>
      <c r="E2179" s="1" t="str">
        <f t="shared" si="228"/>
        <v>28019</v>
      </c>
      <c r="F2179" s="1" t="s">
        <v>1929</v>
      </c>
      <c r="G2179" s="1">
        <v>0</v>
      </c>
    </row>
    <row r="2180" spans="1:7" x14ac:dyDescent="0.2">
      <c r="A2180" s="1" t="s">
        <v>2026</v>
      </c>
      <c r="B2180" s="1">
        <v>28</v>
      </c>
      <c r="C2180" s="1" t="s">
        <v>2156</v>
      </c>
      <c r="D2180" s="1">
        <v>51</v>
      </c>
      <c r="E2180" s="1" t="str">
        <f t="shared" si="228"/>
        <v>28051</v>
      </c>
      <c r="F2180" s="1" t="s">
        <v>1928</v>
      </c>
      <c r="G2180" s="3">
        <v>18773</v>
      </c>
    </row>
    <row r="2181" spans="1:7" x14ac:dyDescent="0.2">
      <c r="A2181" s="1" t="s">
        <v>2026</v>
      </c>
      <c r="B2181" s="1">
        <v>28</v>
      </c>
      <c r="C2181" s="1" t="s">
        <v>2761</v>
      </c>
      <c r="D2181" s="1">
        <v>79</v>
      </c>
      <c r="E2181" s="1" t="str">
        <f t="shared" si="228"/>
        <v>28079</v>
      </c>
      <c r="F2181" s="1" t="s">
        <v>1928</v>
      </c>
      <c r="G2181" s="1">
        <v>0</v>
      </c>
    </row>
    <row r="2182" spans="1:7" x14ac:dyDescent="0.2">
      <c r="A2182" s="1" t="s">
        <v>2026</v>
      </c>
      <c r="B2182" s="1">
        <v>28</v>
      </c>
      <c r="C2182" s="1" t="s">
        <v>1967</v>
      </c>
      <c r="D2182" s="1">
        <v>89</v>
      </c>
      <c r="E2182" s="1" t="str">
        <f t="shared" si="228"/>
        <v>28089</v>
      </c>
      <c r="F2182" s="1" t="s">
        <v>1928</v>
      </c>
      <c r="G2182" s="3">
        <v>8312</v>
      </c>
    </row>
    <row r="2183" spans="1:7" x14ac:dyDescent="0.2">
      <c r="A2183" s="1" t="s">
        <v>2026</v>
      </c>
      <c r="B2183" s="1">
        <v>28</v>
      </c>
      <c r="C2183" s="1" t="s">
        <v>1938</v>
      </c>
      <c r="D2183" s="1">
        <v>97</v>
      </c>
      <c r="E2183" s="1" t="str">
        <f t="shared" ref="E2183:E2192" si="229" xml:space="preserve"> TEXT(B2183,"00") &amp;TEXT(D2183,"000")</f>
        <v>28097</v>
      </c>
      <c r="F2183" s="1" t="s">
        <v>1928</v>
      </c>
      <c r="G2183" s="3">
        <v>2661</v>
      </c>
    </row>
    <row r="2184" spans="1:7" x14ac:dyDescent="0.2">
      <c r="A2184" s="1" t="s">
        <v>2026</v>
      </c>
      <c r="B2184" s="1">
        <v>28</v>
      </c>
      <c r="C2184" s="1" t="s">
        <v>2762</v>
      </c>
      <c r="D2184" s="1">
        <v>121</v>
      </c>
      <c r="E2184" s="1" t="str">
        <f t="shared" si="229"/>
        <v>28121</v>
      </c>
      <c r="F2184" s="1" t="s">
        <v>1928</v>
      </c>
      <c r="G2184" s="1">
        <v>828</v>
      </c>
    </row>
    <row r="2185" spans="1:7" x14ac:dyDescent="0.2">
      <c r="A2185" s="1" t="s">
        <v>2026</v>
      </c>
      <c r="B2185" s="1">
        <v>28</v>
      </c>
      <c r="C2185" s="1" t="s">
        <v>2354</v>
      </c>
      <c r="D2185" s="1">
        <v>123</v>
      </c>
      <c r="E2185" s="1" t="str">
        <f t="shared" si="229"/>
        <v>28123</v>
      </c>
      <c r="F2185" s="1" t="s">
        <v>1928</v>
      </c>
      <c r="G2185" s="3">
        <v>1099</v>
      </c>
    </row>
    <row r="2186" spans="1:7" x14ac:dyDescent="0.2">
      <c r="A2186" s="1" t="s">
        <v>2026</v>
      </c>
      <c r="B2186" s="1">
        <v>28</v>
      </c>
      <c r="C2186" s="1" t="s">
        <v>2354</v>
      </c>
      <c r="D2186" s="1">
        <v>123</v>
      </c>
      <c r="E2186" s="1" t="str">
        <f t="shared" si="229"/>
        <v>28123</v>
      </c>
      <c r="F2186" s="1" t="s">
        <v>1929</v>
      </c>
      <c r="G2186" s="1">
        <v>90</v>
      </c>
    </row>
    <row r="2187" spans="1:7" x14ac:dyDescent="0.2">
      <c r="A2187" s="1" t="s">
        <v>2026</v>
      </c>
      <c r="B2187" s="1">
        <v>28</v>
      </c>
      <c r="C2187" s="1" t="s">
        <v>2262</v>
      </c>
      <c r="D2187" s="1">
        <v>155</v>
      </c>
      <c r="E2187" s="1" t="str">
        <f t="shared" si="229"/>
        <v>28155</v>
      </c>
      <c r="F2187" s="1" t="s">
        <v>1928</v>
      </c>
      <c r="G2187" s="3">
        <v>2885</v>
      </c>
    </row>
    <row r="2188" spans="1:7" x14ac:dyDescent="0.2">
      <c r="A2188" s="1" t="s">
        <v>2026</v>
      </c>
      <c r="B2188" s="1">
        <v>28</v>
      </c>
      <c r="C2188" s="1" t="s">
        <v>2262</v>
      </c>
      <c r="D2188" s="1">
        <v>155</v>
      </c>
      <c r="E2188" s="1" t="str">
        <f t="shared" si="229"/>
        <v>28155</v>
      </c>
      <c r="F2188" s="1" t="s">
        <v>1929</v>
      </c>
      <c r="G2188" s="1">
        <v>0</v>
      </c>
    </row>
    <row r="2189" spans="1:7" x14ac:dyDescent="0.2">
      <c r="A2189" s="1" t="s">
        <v>2026</v>
      </c>
      <c r="B2189" s="1">
        <v>28</v>
      </c>
      <c r="C2189" s="1" t="s">
        <v>2413</v>
      </c>
      <c r="D2189" s="1">
        <v>17</v>
      </c>
      <c r="E2189" s="1" t="str">
        <f t="shared" si="229"/>
        <v>28017</v>
      </c>
      <c r="F2189" s="1" t="s">
        <v>1928</v>
      </c>
      <c r="G2189" s="3">
        <v>6627</v>
      </c>
    </row>
    <row r="2190" spans="1:7" x14ac:dyDescent="0.2">
      <c r="A2190" s="1" t="s">
        <v>2026</v>
      </c>
      <c r="B2190" s="1">
        <v>28</v>
      </c>
      <c r="C2190" s="1" t="s">
        <v>1974</v>
      </c>
      <c r="D2190" s="1">
        <v>25</v>
      </c>
      <c r="E2190" s="1" t="str">
        <f t="shared" si="229"/>
        <v>28025</v>
      </c>
      <c r="F2190" s="1" t="s">
        <v>1928</v>
      </c>
      <c r="G2190" s="3">
        <v>1673</v>
      </c>
    </row>
    <row r="2191" spans="1:7" x14ac:dyDescent="0.2">
      <c r="A2191" s="1" t="s">
        <v>2026</v>
      </c>
      <c r="B2191" s="1">
        <v>28</v>
      </c>
      <c r="C2191" s="1" t="s">
        <v>2763</v>
      </c>
      <c r="D2191" s="1">
        <v>69</v>
      </c>
      <c r="E2191" s="1" t="str">
        <f t="shared" si="229"/>
        <v>28069</v>
      </c>
      <c r="F2191" s="1" t="s">
        <v>1928</v>
      </c>
      <c r="G2191" s="1">
        <v>62</v>
      </c>
    </row>
    <row r="2192" spans="1:7" x14ac:dyDescent="0.2">
      <c r="A2192" s="1" t="s">
        <v>2026</v>
      </c>
      <c r="B2192" s="1">
        <v>28</v>
      </c>
      <c r="C2192" s="1" t="s">
        <v>1935</v>
      </c>
      <c r="D2192" s="1">
        <v>87</v>
      </c>
      <c r="E2192" s="1" t="str">
        <f t="shared" si="229"/>
        <v>28087</v>
      </c>
      <c r="F2192" s="1" t="s">
        <v>1928</v>
      </c>
      <c r="G2192" s="3">
        <v>8675</v>
      </c>
    </row>
    <row r="2193" spans="1:7" x14ac:dyDescent="0.2">
      <c r="A2193" s="1" t="s">
        <v>2026</v>
      </c>
      <c r="B2193" s="1">
        <v>28</v>
      </c>
      <c r="C2193" s="1" t="s">
        <v>1948</v>
      </c>
      <c r="D2193" s="1">
        <v>95</v>
      </c>
      <c r="E2193" s="1" t="str">
        <f t="shared" ref="E2193:E2203" si="230" xml:space="preserve"> TEXT(B2193,"00") &amp;TEXT(D2193,"000")</f>
        <v>28095</v>
      </c>
      <c r="F2193" s="1" t="s">
        <v>1928</v>
      </c>
      <c r="G2193" s="3">
        <v>9623</v>
      </c>
    </row>
    <row r="2194" spans="1:7" x14ac:dyDescent="0.2">
      <c r="A2194" s="1" t="s">
        <v>2026</v>
      </c>
      <c r="B2194" s="1">
        <v>28</v>
      </c>
      <c r="C2194" s="1" t="s">
        <v>1948</v>
      </c>
      <c r="D2194" s="1">
        <v>95</v>
      </c>
      <c r="E2194" s="1" t="str">
        <f t="shared" si="230"/>
        <v>28095</v>
      </c>
      <c r="F2194" s="1" t="s">
        <v>1929</v>
      </c>
      <c r="G2194" s="1">
        <v>0</v>
      </c>
    </row>
    <row r="2195" spans="1:7" x14ac:dyDescent="0.2">
      <c r="A2195" s="1" t="s">
        <v>2026</v>
      </c>
      <c r="B2195" s="1">
        <v>28</v>
      </c>
      <c r="C2195" s="1" t="s">
        <v>2764</v>
      </c>
      <c r="D2195" s="1">
        <v>99</v>
      </c>
      <c r="E2195" s="1" t="str">
        <f t="shared" si="230"/>
        <v>28099</v>
      </c>
      <c r="F2195" s="1" t="s">
        <v>1928</v>
      </c>
      <c r="G2195" s="1">
        <v>0</v>
      </c>
    </row>
    <row r="2196" spans="1:7" x14ac:dyDescent="0.2">
      <c r="A2196" s="1" t="s">
        <v>2026</v>
      </c>
      <c r="B2196" s="1">
        <v>28</v>
      </c>
      <c r="C2196" s="1" t="s">
        <v>2765</v>
      </c>
      <c r="D2196" s="1">
        <v>103</v>
      </c>
      <c r="E2196" s="1" t="str">
        <f t="shared" si="230"/>
        <v>28103</v>
      </c>
      <c r="F2196" s="1" t="s">
        <v>1928</v>
      </c>
      <c r="G2196" s="3">
        <v>27946</v>
      </c>
    </row>
    <row r="2197" spans="1:7" x14ac:dyDescent="0.2">
      <c r="A2197" s="1" t="s">
        <v>2026</v>
      </c>
      <c r="B2197" s="1">
        <v>28</v>
      </c>
      <c r="C2197" s="1" t="s">
        <v>2765</v>
      </c>
      <c r="D2197" s="1">
        <v>103</v>
      </c>
      <c r="E2197" s="1" t="str">
        <f t="shared" si="230"/>
        <v>28103</v>
      </c>
      <c r="F2197" s="1" t="s">
        <v>1929</v>
      </c>
      <c r="G2197" s="1">
        <v>114</v>
      </c>
    </row>
    <row r="2198" spans="1:7" x14ac:dyDescent="0.2">
      <c r="A2198" s="1" t="s">
        <v>2026</v>
      </c>
      <c r="B2198" s="1">
        <v>28</v>
      </c>
      <c r="C2198" s="1" t="s">
        <v>2766</v>
      </c>
      <c r="D2198" s="1">
        <v>105</v>
      </c>
      <c r="E2198" s="1" t="str">
        <f t="shared" si="230"/>
        <v>28105</v>
      </c>
      <c r="F2198" s="1" t="s">
        <v>1928</v>
      </c>
      <c r="G2198" s="1">
        <v>0</v>
      </c>
    </row>
    <row r="2199" spans="1:7" x14ac:dyDescent="0.2">
      <c r="A2199" s="1" t="s">
        <v>2026</v>
      </c>
      <c r="B2199" s="1">
        <v>28</v>
      </c>
      <c r="C2199" s="1" t="s">
        <v>2766</v>
      </c>
      <c r="D2199" s="1">
        <v>105</v>
      </c>
      <c r="E2199" s="1" t="str">
        <f t="shared" si="230"/>
        <v>28105</v>
      </c>
      <c r="F2199" s="1" t="s">
        <v>1929</v>
      </c>
      <c r="G2199" s="1">
        <v>0</v>
      </c>
    </row>
    <row r="2200" spans="1:7" x14ac:dyDescent="0.2">
      <c r="A2200" s="1" t="s">
        <v>2026</v>
      </c>
      <c r="B2200" s="1">
        <v>28</v>
      </c>
      <c r="C2200" s="1" t="s">
        <v>1970</v>
      </c>
      <c r="D2200" s="1">
        <v>159</v>
      </c>
      <c r="E2200" s="1" t="str">
        <f t="shared" si="230"/>
        <v>28159</v>
      </c>
      <c r="F2200" s="1" t="s">
        <v>1928</v>
      </c>
      <c r="G2200" s="1">
        <v>0</v>
      </c>
    </row>
    <row r="2201" spans="1:7" x14ac:dyDescent="0.2">
      <c r="A2201" s="1" t="s">
        <v>2026</v>
      </c>
      <c r="B2201" s="1">
        <v>28</v>
      </c>
      <c r="C2201" s="1" t="s">
        <v>1970</v>
      </c>
      <c r="D2201" s="1">
        <v>159</v>
      </c>
      <c r="E2201" s="1" t="str">
        <f t="shared" si="230"/>
        <v>28159</v>
      </c>
      <c r="F2201" s="1" t="s">
        <v>1929</v>
      </c>
      <c r="G2201" s="1">
        <v>0</v>
      </c>
    </row>
    <row r="2202" spans="1:7" x14ac:dyDescent="0.2">
      <c r="A2202" s="1" t="s">
        <v>2026</v>
      </c>
      <c r="B2202" s="1">
        <v>28</v>
      </c>
      <c r="C2202" s="1" t="s">
        <v>2767</v>
      </c>
      <c r="D2202" s="1">
        <v>53</v>
      </c>
      <c r="E2202" s="1" t="str">
        <f t="shared" si="230"/>
        <v>28053</v>
      </c>
      <c r="F2202" s="1" t="s">
        <v>1928</v>
      </c>
      <c r="G2202" s="3">
        <v>17417</v>
      </c>
    </row>
    <row r="2203" spans="1:7" x14ac:dyDescent="0.2">
      <c r="A2203" s="1" t="s">
        <v>2026</v>
      </c>
      <c r="B2203" s="1">
        <v>28</v>
      </c>
      <c r="C2203" s="1" t="s">
        <v>2768</v>
      </c>
      <c r="D2203" s="1">
        <v>55</v>
      </c>
      <c r="E2203" s="1" t="str">
        <f t="shared" si="230"/>
        <v>28055</v>
      </c>
      <c r="F2203" s="1" t="s">
        <v>1928</v>
      </c>
      <c r="G2203" s="3">
        <v>12821</v>
      </c>
    </row>
    <row r="2204" spans="1:7" x14ac:dyDescent="0.2">
      <c r="A2204" s="1" t="s">
        <v>2026</v>
      </c>
      <c r="B2204" s="1">
        <v>28</v>
      </c>
      <c r="C2204" s="1" t="s">
        <v>2769</v>
      </c>
      <c r="D2204" s="1">
        <v>83</v>
      </c>
      <c r="E2204" s="1" t="str">
        <f t="shared" ref="E2204:E2211" si="231" xml:space="preserve"> TEXT(B2204,"00") &amp;TEXT(D2204,"000")</f>
        <v>28083</v>
      </c>
      <c r="F2204" s="1" t="s">
        <v>1928</v>
      </c>
      <c r="G2204" s="3">
        <v>42794</v>
      </c>
    </row>
    <row r="2205" spans="1:7" x14ac:dyDescent="0.2">
      <c r="A2205" s="1" t="s">
        <v>2026</v>
      </c>
      <c r="B2205" s="1">
        <v>28</v>
      </c>
      <c r="C2205" s="1" t="s">
        <v>2769</v>
      </c>
      <c r="D2205" s="1">
        <v>83</v>
      </c>
      <c r="E2205" s="1" t="str">
        <f t="shared" si="231"/>
        <v>28083</v>
      </c>
      <c r="F2205" s="1" t="s">
        <v>1929</v>
      </c>
      <c r="G2205" s="1">
        <v>0</v>
      </c>
    </row>
    <row r="2206" spans="1:7" x14ac:dyDescent="0.2">
      <c r="A2206" s="1" t="s">
        <v>2026</v>
      </c>
      <c r="B2206" s="1">
        <v>28</v>
      </c>
      <c r="C2206" s="1" t="s">
        <v>2770</v>
      </c>
      <c r="D2206" s="1">
        <v>125</v>
      </c>
      <c r="E2206" s="1" t="str">
        <f t="shared" si="231"/>
        <v>28125</v>
      </c>
      <c r="F2206" s="1" t="s">
        <v>1928</v>
      </c>
      <c r="G2206" s="3">
        <v>22348</v>
      </c>
    </row>
    <row r="2207" spans="1:7" x14ac:dyDescent="0.2">
      <c r="A2207" s="1" t="s">
        <v>2026</v>
      </c>
      <c r="B2207" s="1">
        <v>28</v>
      </c>
      <c r="C2207" s="1" t="s">
        <v>2771</v>
      </c>
      <c r="D2207" s="1">
        <v>133</v>
      </c>
      <c r="E2207" s="1" t="str">
        <f t="shared" si="231"/>
        <v>28133</v>
      </c>
      <c r="F2207" s="1" t="s">
        <v>1928</v>
      </c>
      <c r="G2207" s="3">
        <v>36143</v>
      </c>
    </row>
    <row r="2208" spans="1:7" x14ac:dyDescent="0.2">
      <c r="A2208" s="1" t="s">
        <v>2026</v>
      </c>
      <c r="B2208" s="1">
        <v>28</v>
      </c>
      <c r="C2208" s="1" t="s">
        <v>1949</v>
      </c>
      <c r="D2208" s="1">
        <v>151</v>
      </c>
      <c r="E2208" s="1" t="str">
        <f t="shared" si="231"/>
        <v>28151</v>
      </c>
      <c r="F2208" s="1" t="s">
        <v>1928</v>
      </c>
      <c r="G2208" s="3">
        <v>50546</v>
      </c>
    </row>
    <row r="2209" spans="1:7" x14ac:dyDescent="0.2">
      <c r="A2209" s="1" t="s">
        <v>2026</v>
      </c>
      <c r="B2209" s="1">
        <v>28</v>
      </c>
      <c r="C2209" s="1" t="s">
        <v>2772</v>
      </c>
      <c r="D2209" s="1">
        <v>163</v>
      </c>
      <c r="E2209" s="1" t="str">
        <f t="shared" si="231"/>
        <v>28163</v>
      </c>
      <c r="F2209" s="1" t="s">
        <v>1928</v>
      </c>
      <c r="G2209" s="3">
        <v>43899</v>
      </c>
    </row>
    <row r="2210" spans="1:7" x14ac:dyDescent="0.2">
      <c r="A2210" s="1" t="s">
        <v>2026</v>
      </c>
      <c r="B2210" s="1">
        <v>28</v>
      </c>
      <c r="C2210" s="1" t="s">
        <v>2772</v>
      </c>
      <c r="D2210" s="1">
        <v>163</v>
      </c>
      <c r="E2210" s="1" t="str">
        <f t="shared" si="231"/>
        <v>28163</v>
      </c>
      <c r="F2210" s="1" t="s">
        <v>1929</v>
      </c>
      <c r="G2210" s="1">
        <v>0</v>
      </c>
    </row>
    <row r="2211" spans="1:7" x14ac:dyDescent="0.2">
      <c r="A2211" s="1" t="s">
        <v>2026</v>
      </c>
      <c r="B2211" s="1">
        <v>28</v>
      </c>
      <c r="C2211" s="1" t="s">
        <v>2029</v>
      </c>
      <c r="D2211" s="1">
        <v>9</v>
      </c>
      <c r="E2211" s="1" t="str">
        <f t="shared" si="231"/>
        <v>28009</v>
      </c>
      <c r="F2211" s="1" t="s">
        <v>1928</v>
      </c>
      <c r="G2211" s="3">
        <v>1666</v>
      </c>
    </row>
    <row r="2212" spans="1:7" x14ac:dyDescent="0.2">
      <c r="A2212" s="1" t="s">
        <v>2026</v>
      </c>
      <c r="B2212" s="1">
        <v>28</v>
      </c>
      <c r="C2212" s="1" t="s">
        <v>1952</v>
      </c>
      <c r="D2212" s="1">
        <v>13</v>
      </c>
      <c r="E2212" s="1" t="str">
        <f t="shared" ref="E2212:E2221" si="232" xml:space="preserve"> TEXT(B2212,"00") &amp;TEXT(D2212,"000")</f>
        <v>28013</v>
      </c>
      <c r="F2212" s="1" t="s">
        <v>1928</v>
      </c>
      <c r="G2212" s="3">
        <v>6416</v>
      </c>
    </row>
    <row r="2213" spans="1:7" x14ac:dyDescent="0.2">
      <c r="A2213" s="1" t="s">
        <v>2026</v>
      </c>
      <c r="B2213" s="1">
        <v>28</v>
      </c>
      <c r="C2213" s="1" t="s">
        <v>1952</v>
      </c>
      <c r="D2213" s="1">
        <v>13</v>
      </c>
      <c r="E2213" s="1" t="str">
        <f t="shared" si="232"/>
        <v>28013</v>
      </c>
      <c r="F2213" s="1" t="s">
        <v>1929</v>
      </c>
      <c r="G2213" s="1">
        <v>0</v>
      </c>
    </row>
    <row r="2214" spans="1:7" x14ac:dyDescent="0.2">
      <c r="A2214" s="1" t="s">
        <v>2026</v>
      </c>
      <c r="B2214" s="1">
        <v>28</v>
      </c>
      <c r="C2214" s="1" t="s">
        <v>2590</v>
      </c>
      <c r="D2214" s="1">
        <v>33</v>
      </c>
      <c r="E2214" s="1" t="str">
        <f t="shared" si="232"/>
        <v>28033</v>
      </c>
      <c r="F2214" s="1" t="s">
        <v>1928</v>
      </c>
      <c r="G2214" s="3">
        <v>4973</v>
      </c>
    </row>
    <row r="2215" spans="1:7" x14ac:dyDescent="0.2">
      <c r="A2215" s="1" t="s">
        <v>2026</v>
      </c>
      <c r="B2215" s="1">
        <v>28</v>
      </c>
      <c r="C2215" s="1" t="s">
        <v>2590</v>
      </c>
      <c r="D2215" s="1">
        <v>33</v>
      </c>
      <c r="E2215" s="1" t="str">
        <f t="shared" si="232"/>
        <v>28033</v>
      </c>
      <c r="F2215" s="1" t="s">
        <v>1929</v>
      </c>
      <c r="G2215" s="1">
        <v>0</v>
      </c>
    </row>
    <row r="2216" spans="1:7" x14ac:dyDescent="0.2">
      <c r="A2216" s="1" t="s">
        <v>2026</v>
      </c>
      <c r="B2216" s="1">
        <v>28</v>
      </c>
      <c r="C2216" s="1" t="s">
        <v>2773</v>
      </c>
      <c r="D2216" s="1">
        <v>43</v>
      </c>
      <c r="E2216" s="1" t="str">
        <f t="shared" si="232"/>
        <v>28043</v>
      </c>
      <c r="F2216" s="1" t="s">
        <v>1928</v>
      </c>
      <c r="G2216" s="3">
        <v>1212</v>
      </c>
    </row>
    <row r="2217" spans="1:7" x14ac:dyDescent="0.2">
      <c r="A2217" s="1" t="s">
        <v>2026</v>
      </c>
      <c r="B2217" s="1">
        <v>28</v>
      </c>
      <c r="C2217" s="1" t="s">
        <v>2773</v>
      </c>
      <c r="D2217" s="1">
        <v>43</v>
      </c>
      <c r="E2217" s="1" t="str">
        <f t="shared" si="232"/>
        <v>28043</v>
      </c>
      <c r="F2217" s="1" t="s">
        <v>1929</v>
      </c>
      <c r="G2217" s="1">
        <v>0</v>
      </c>
    </row>
    <row r="2218" spans="1:7" x14ac:dyDescent="0.2">
      <c r="A2218" s="1" t="s">
        <v>2026</v>
      </c>
      <c r="B2218" s="1">
        <v>28</v>
      </c>
      <c r="C2218" s="1" t="s">
        <v>2038</v>
      </c>
      <c r="D2218" s="1">
        <v>71</v>
      </c>
      <c r="E2218" s="1" t="str">
        <f t="shared" si="232"/>
        <v>28071</v>
      </c>
      <c r="F2218" s="1" t="s">
        <v>1928</v>
      </c>
      <c r="G2218" s="3">
        <v>1283</v>
      </c>
    </row>
    <row r="2219" spans="1:7" x14ac:dyDescent="0.2">
      <c r="A2219" s="1" t="s">
        <v>2026</v>
      </c>
      <c r="B2219" s="1">
        <v>28</v>
      </c>
      <c r="C2219" s="1" t="s">
        <v>1960</v>
      </c>
      <c r="D2219" s="1">
        <v>93</v>
      </c>
      <c r="E2219" s="1" t="str">
        <f t="shared" si="232"/>
        <v>28093</v>
      </c>
      <c r="F2219" s="1" t="s">
        <v>1928</v>
      </c>
      <c r="G2219" s="3">
        <v>3713</v>
      </c>
    </row>
    <row r="2220" spans="1:7" x14ac:dyDescent="0.2">
      <c r="A2220" s="1" t="s">
        <v>2026</v>
      </c>
      <c r="B2220" s="1">
        <v>28</v>
      </c>
      <c r="C2220" s="1" t="s">
        <v>2774</v>
      </c>
      <c r="D2220" s="1">
        <v>107</v>
      </c>
      <c r="E2220" s="1" t="str">
        <f t="shared" si="232"/>
        <v>28107</v>
      </c>
      <c r="F2220" s="1" t="s">
        <v>1928</v>
      </c>
      <c r="G2220" s="3">
        <v>6914</v>
      </c>
    </row>
    <row r="2221" spans="1:7" x14ac:dyDescent="0.2">
      <c r="A2221" s="1" t="s">
        <v>2026</v>
      </c>
      <c r="B2221" s="1">
        <v>28</v>
      </c>
      <c r="C2221" s="1" t="s">
        <v>2775</v>
      </c>
      <c r="D2221" s="1">
        <v>137</v>
      </c>
      <c r="E2221" s="1" t="str">
        <f t="shared" si="232"/>
        <v>28137</v>
      </c>
      <c r="F2221" s="1" t="s">
        <v>1928</v>
      </c>
      <c r="G2221" s="3">
        <v>3790</v>
      </c>
    </row>
    <row r="2222" spans="1:7" x14ac:dyDescent="0.2">
      <c r="A2222" s="1" t="s">
        <v>2026</v>
      </c>
      <c r="B2222" s="1">
        <v>28</v>
      </c>
      <c r="C2222" s="1" t="s">
        <v>2775</v>
      </c>
      <c r="D2222" s="1">
        <v>137</v>
      </c>
      <c r="E2222" s="1" t="str">
        <f t="shared" ref="E2222:E2231" si="233" xml:space="preserve"> TEXT(B2222,"00") &amp;TEXT(D2222,"000")</f>
        <v>28137</v>
      </c>
      <c r="F2222" s="1" t="s">
        <v>1929</v>
      </c>
      <c r="G2222" s="3">
        <v>1374</v>
      </c>
    </row>
    <row r="2223" spans="1:7" x14ac:dyDescent="0.2">
      <c r="A2223" s="1" t="s">
        <v>2026</v>
      </c>
      <c r="B2223" s="1">
        <v>28</v>
      </c>
      <c r="C2223" s="1" t="s">
        <v>2776</v>
      </c>
      <c r="D2223" s="1">
        <v>161</v>
      </c>
      <c r="E2223" s="1" t="str">
        <f t="shared" si="233"/>
        <v>28161</v>
      </c>
      <c r="F2223" s="1" t="s">
        <v>1928</v>
      </c>
      <c r="G2223" s="1">
        <v>512</v>
      </c>
    </row>
    <row r="2224" spans="1:7" x14ac:dyDescent="0.2">
      <c r="A2224" s="1" t="s">
        <v>2026</v>
      </c>
      <c r="B2224" s="1">
        <v>28</v>
      </c>
      <c r="C2224" s="1" t="s">
        <v>2777</v>
      </c>
      <c r="D2224" s="1">
        <v>3</v>
      </c>
      <c r="E2224" s="1" t="str">
        <f t="shared" si="233"/>
        <v>28003</v>
      </c>
      <c r="F2224" s="1" t="s">
        <v>1928</v>
      </c>
      <c r="G2224" s="3">
        <v>4658</v>
      </c>
    </row>
    <row r="2225" spans="1:7" x14ac:dyDescent="0.2">
      <c r="A2225" s="1" t="s">
        <v>2026</v>
      </c>
      <c r="B2225" s="1">
        <v>28</v>
      </c>
      <c r="C2225" s="1" t="s">
        <v>2778</v>
      </c>
      <c r="D2225" s="1">
        <v>57</v>
      </c>
      <c r="E2225" s="1" t="str">
        <f t="shared" si="233"/>
        <v>28057</v>
      </c>
      <c r="F2225" s="1" t="s">
        <v>1928</v>
      </c>
      <c r="G2225" s="1">
        <v>604</v>
      </c>
    </row>
    <row r="2226" spans="1:7" x14ac:dyDescent="0.2">
      <c r="A2226" s="1" t="s">
        <v>2026</v>
      </c>
      <c r="B2226" s="1">
        <v>28</v>
      </c>
      <c r="C2226" s="1" t="s">
        <v>1979</v>
      </c>
      <c r="D2226" s="1">
        <v>81</v>
      </c>
      <c r="E2226" s="1" t="str">
        <f t="shared" si="233"/>
        <v>28081</v>
      </c>
      <c r="F2226" s="1" t="s">
        <v>1928</v>
      </c>
      <c r="G2226" s="3">
        <v>3238</v>
      </c>
    </row>
    <row r="2227" spans="1:7" x14ac:dyDescent="0.2">
      <c r="A2227" s="1" t="s">
        <v>2026</v>
      </c>
      <c r="B2227" s="1">
        <v>28</v>
      </c>
      <c r="C2227" s="1" t="s">
        <v>2779</v>
      </c>
      <c r="D2227" s="1">
        <v>115</v>
      </c>
      <c r="E2227" s="1" t="str">
        <f t="shared" si="233"/>
        <v>28115</v>
      </c>
      <c r="F2227" s="1" t="s">
        <v>1928</v>
      </c>
      <c r="G2227" s="3">
        <v>3484</v>
      </c>
    </row>
    <row r="2228" spans="1:7" x14ac:dyDescent="0.2">
      <c r="A2228" s="1" t="s">
        <v>2026</v>
      </c>
      <c r="B2228" s="1">
        <v>28</v>
      </c>
      <c r="C2228" s="1" t="s">
        <v>2780</v>
      </c>
      <c r="D2228" s="1">
        <v>117</v>
      </c>
      <c r="E2228" s="1" t="str">
        <f t="shared" si="233"/>
        <v>28117</v>
      </c>
      <c r="F2228" s="1" t="s">
        <v>1928</v>
      </c>
      <c r="G2228" s="1">
        <v>919</v>
      </c>
    </row>
    <row r="2229" spans="1:7" x14ac:dyDescent="0.2">
      <c r="A2229" s="1" t="s">
        <v>2026</v>
      </c>
      <c r="B2229" s="1">
        <v>28</v>
      </c>
      <c r="C2229" s="1" t="s">
        <v>2780</v>
      </c>
      <c r="D2229" s="1">
        <v>117</v>
      </c>
      <c r="E2229" s="1" t="str">
        <f t="shared" si="233"/>
        <v>28117</v>
      </c>
      <c r="F2229" s="1" t="s">
        <v>1929</v>
      </c>
      <c r="G2229" s="1">
        <v>0</v>
      </c>
    </row>
    <row r="2230" spans="1:7" x14ac:dyDescent="0.2">
      <c r="A2230" s="1" t="s">
        <v>2026</v>
      </c>
      <c r="B2230" s="1">
        <v>28</v>
      </c>
      <c r="C2230" s="1" t="s">
        <v>2781</v>
      </c>
      <c r="D2230" s="1">
        <v>139</v>
      </c>
      <c r="E2230" s="1" t="str">
        <f t="shared" si="233"/>
        <v>28139</v>
      </c>
      <c r="F2230" s="1" t="s">
        <v>1928</v>
      </c>
      <c r="G2230" s="3">
        <v>2026</v>
      </c>
    </row>
    <row r="2231" spans="1:7" x14ac:dyDescent="0.2">
      <c r="A2231" s="1" t="s">
        <v>2026</v>
      </c>
      <c r="B2231" s="1">
        <v>28</v>
      </c>
      <c r="C2231" s="1" t="s">
        <v>2782</v>
      </c>
      <c r="D2231" s="1">
        <v>141</v>
      </c>
      <c r="E2231" s="1" t="str">
        <f t="shared" si="233"/>
        <v>28141</v>
      </c>
      <c r="F2231" s="1" t="s">
        <v>1928</v>
      </c>
      <c r="G2231" s="1">
        <v>22</v>
      </c>
    </row>
    <row r="2232" spans="1:7" x14ac:dyDescent="0.2">
      <c r="A2232" s="1" t="s">
        <v>2026</v>
      </c>
      <c r="B2232" s="1">
        <v>28</v>
      </c>
      <c r="C2232" s="1" t="s">
        <v>2145</v>
      </c>
      <c r="D2232" s="1">
        <v>145</v>
      </c>
      <c r="E2232" s="1" t="str">
        <f t="shared" ref="E2232:E2247" si="234" xml:space="preserve"> TEXT(B2232,"00") &amp;TEXT(D2232,"000")</f>
        <v>28145</v>
      </c>
      <c r="F2232" s="1" t="s">
        <v>1928</v>
      </c>
      <c r="G2232" s="3">
        <v>2804</v>
      </c>
    </row>
    <row r="2233" spans="1:7" x14ac:dyDescent="0.2">
      <c r="A2233" s="1" t="s">
        <v>2026</v>
      </c>
      <c r="B2233" s="1">
        <v>28</v>
      </c>
      <c r="C2233" s="1" t="s">
        <v>1989</v>
      </c>
      <c r="D2233" s="1">
        <v>31</v>
      </c>
      <c r="E2233" s="1" t="str">
        <f t="shared" si="234"/>
        <v>28031</v>
      </c>
      <c r="F2233" s="1" t="s">
        <v>1928</v>
      </c>
      <c r="G2233" s="1">
        <v>36</v>
      </c>
    </row>
    <row r="2234" spans="1:7" x14ac:dyDescent="0.2">
      <c r="A2234" s="1" t="s">
        <v>2026</v>
      </c>
      <c r="B2234" s="1">
        <v>28</v>
      </c>
      <c r="C2234" s="1" t="s">
        <v>2597</v>
      </c>
      <c r="D2234" s="1">
        <v>65</v>
      </c>
      <c r="E2234" s="1" t="str">
        <f t="shared" si="234"/>
        <v>28065</v>
      </c>
      <c r="F2234" s="1" t="s">
        <v>1928</v>
      </c>
      <c r="G2234" s="1">
        <v>680</v>
      </c>
    </row>
    <row r="2235" spans="1:7" x14ac:dyDescent="0.2">
      <c r="A2235" s="1" t="s">
        <v>2026</v>
      </c>
      <c r="B2235" s="1">
        <v>28</v>
      </c>
      <c r="C2235" s="1" t="s">
        <v>1978</v>
      </c>
      <c r="D2235" s="1">
        <v>73</v>
      </c>
      <c r="E2235" s="1" t="str">
        <f t="shared" si="234"/>
        <v>28073</v>
      </c>
      <c r="F2235" s="1" t="s">
        <v>1928</v>
      </c>
      <c r="G2235" s="1">
        <v>247</v>
      </c>
    </row>
    <row r="2236" spans="1:7" x14ac:dyDescent="0.2">
      <c r="A2236" s="1" t="s">
        <v>2026</v>
      </c>
      <c r="B2236" s="1">
        <v>28</v>
      </c>
      <c r="C2236" s="1" t="s">
        <v>1978</v>
      </c>
      <c r="D2236" s="1">
        <v>73</v>
      </c>
      <c r="E2236" s="1" t="str">
        <f t="shared" si="234"/>
        <v>28073</v>
      </c>
      <c r="F2236" s="1" t="s">
        <v>1929</v>
      </c>
      <c r="G2236" s="1">
        <v>0</v>
      </c>
    </row>
    <row r="2237" spans="1:7" x14ac:dyDescent="0.2">
      <c r="A2237" s="1" t="s">
        <v>2026</v>
      </c>
      <c r="B2237" s="1">
        <v>28</v>
      </c>
      <c r="C2237" s="1" t="s">
        <v>1965</v>
      </c>
      <c r="D2237" s="1">
        <v>77</v>
      </c>
      <c r="E2237" s="1" t="str">
        <f t="shared" si="234"/>
        <v>28077</v>
      </c>
      <c r="F2237" s="1" t="s">
        <v>1928</v>
      </c>
      <c r="G2237" s="1">
        <v>0</v>
      </c>
    </row>
    <row r="2238" spans="1:7" x14ac:dyDescent="0.2">
      <c r="A2238" s="1" t="s">
        <v>2026</v>
      </c>
      <c r="B2238" s="1">
        <v>28</v>
      </c>
      <c r="C2238" s="1" t="s">
        <v>1968</v>
      </c>
      <c r="D2238" s="1">
        <v>91</v>
      </c>
      <c r="E2238" s="1" t="str">
        <f t="shared" si="234"/>
        <v>28091</v>
      </c>
      <c r="F2238" s="1" t="s">
        <v>1928</v>
      </c>
      <c r="G2238" s="1">
        <v>533</v>
      </c>
    </row>
    <row r="2239" spans="1:7" x14ac:dyDescent="0.2">
      <c r="A2239" s="1" t="s">
        <v>2026</v>
      </c>
      <c r="B2239" s="1">
        <v>28</v>
      </c>
      <c r="C2239" s="1" t="s">
        <v>1968</v>
      </c>
      <c r="D2239" s="1">
        <v>91</v>
      </c>
      <c r="E2239" s="1" t="str">
        <f t="shared" si="234"/>
        <v>28091</v>
      </c>
      <c r="F2239" s="1" t="s">
        <v>1929</v>
      </c>
      <c r="G2239" s="1">
        <v>300</v>
      </c>
    </row>
    <row r="2240" spans="1:7" x14ac:dyDescent="0.2">
      <c r="A2240" s="1" t="s">
        <v>2026</v>
      </c>
      <c r="B2240" s="1">
        <v>28</v>
      </c>
      <c r="C2240" s="1" t="s">
        <v>1995</v>
      </c>
      <c r="D2240" s="1">
        <v>113</v>
      </c>
      <c r="E2240" s="1" t="str">
        <f t="shared" si="234"/>
        <v>28113</v>
      </c>
      <c r="F2240" s="1" t="s">
        <v>1928</v>
      </c>
      <c r="G2240" s="1">
        <v>46</v>
      </c>
    </row>
    <row r="2241" spans="1:7" x14ac:dyDescent="0.2">
      <c r="A2241" s="1" t="s">
        <v>2026</v>
      </c>
      <c r="B2241" s="1">
        <v>28</v>
      </c>
      <c r="C2241" s="1" t="s">
        <v>2553</v>
      </c>
      <c r="D2241" s="1">
        <v>127</v>
      </c>
      <c r="E2241" s="1" t="str">
        <f t="shared" si="234"/>
        <v>28127</v>
      </c>
      <c r="F2241" s="1" t="s">
        <v>1928</v>
      </c>
      <c r="G2241" s="3">
        <v>2700</v>
      </c>
    </row>
    <row r="2242" spans="1:7" x14ac:dyDescent="0.2">
      <c r="A2242" s="1" t="s">
        <v>2026</v>
      </c>
      <c r="B2242" s="1">
        <v>28</v>
      </c>
      <c r="C2242" s="1" t="s">
        <v>2466</v>
      </c>
      <c r="D2242" s="1">
        <v>129</v>
      </c>
      <c r="E2242" s="1" t="str">
        <f t="shared" si="234"/>
        <v>28129</v>
      </c>
      <c r="F2242" s="1" t="s">
        <v>1928</v>
      </c>
      <c r="G2242" s="1">
        <v>41</v>
      </c>
    </row>
    <row r="2243" spans="1:7" x14ac:dyDescent="0.2">
      <c r="A2243" s="1" t="s">
        <v>2026</v>
      </c>
      <c r="B2243" s="1">
        <v>28</v>
      </c>
      <c r="C2243" s="1" t="s">
        <v>2783</v>
      </c>
      <c r="D2243" s="1">
        <v>147</v>
      </c>
      <c r="E2243" s="1" t="str">
        <f t="shared" si="234"/>
        <v>28147</v>
      </c>
      <c r="F2243" s="1" t="s">
        <v>1928</v>
      </c>
      <c r="G2243" s="1">
        <v>905</v>
      </c>
    </row>
    <row r="2244" spans="1:7" x14ac:dyDescent="0.2">
      <c r="A2244" s="1" t="s">
        <v>2026</v>
      </c>
      <c r="B2244" s="1">
        <v>28</v>
      </c>
      <c r="C2244" s="1" t="s">
        <v>2783</v>
      </c>
      <c r="D2244" s="1">
        <v>147</v>
      </c>
      <c r="E2244" s="1" t="str">
        <f t="shared" si="234"/>
        <v>28147</v>
      </c>
      <c r="F2244" s="1" t="s">
        <v>1929</v>
      </c>
      <c r="G2244" s="1">
        <v>0</v>
      </c>
    </row>
    <row r="2245" spans="1:7" x14ac:dyDescent="0.2">
      <c r="A2245" s="1" t="s">
        <v>2026</v>
      </c>
      <c r="B2245" s="1">
        <v>28</v>
      </c>
      <c r="C2245" s="1" t="s">
        <v>1944</v>
      </c>
      <c r="D2245" s="1">
        <v>23</v>
      </c>
      <c r="E2245" s="1" t="str">
        <f t="shared" si="234"/>
        <v>28023</v>
      </c>
      <c r="F2245" s="1" t="s">
        <v>1928</v>
      </c>
      <c r="G2245" s="1">
        <v>46</v>
      </c>
    </row>
    <row r="2246" spans="1:7" x14ac:dyDescent="0.2">
      <c r="A2246" s="1" t="s">
        <v>2026</v>
      </c>
      <c r="B2246" s="1">
        <v>28</v>
      </c>
      <c r="C2246" s="1" t="s">
        <v>2784</v>
      </c>
      <c r="D2246" s="1">
        <v>35</v>
      </c>
      <c r="E2246" s="1" t="str">
        <f t="shared" si="234"/>
        <v>28035</v>
      </c>
      <c r="F2246" s="1" t="s">
        <v>1928</v>
      </c>
      <c r="G2246" s="1">
        <v>52</v>
      </c>
    </row>
    <row r="2247" spans="1:7" x14ac:dyDescent="0.2">
      <c r="A2247" s="1" t="s">
        <v>2026</v>
      </c>
      <c r="B2247" s="1">
        <v>28</v>
      </c>
      <c r="C2247" s="1" t="s">
        <v>2784</v>
      </c>
      <c r="D2247" s="1">
        <v>35</v>
      </c>
      <c r="E2247" s="1" t="str">
        <f t="shared" si="234"/>
        <v>28035</v>
      </c>
      <c r="F2247" s="1" t="s">
        <v>1929</v>
      </c>
      <c r="G2247" s="1">
        <v>0</v>
      </c>
    </row>
    <row r="2248" spans="1:7" x14ac:dyDescent="0.2">
      <c r="A2248" s="1" t="s">
        <v>2026</v>
      </c>
      <c r="B2248" s="1">
        <v>28</v>
      </c>
      <c r="C2248" s="1" t="s">
        <v>2785</v>
      </c>
      <c r="D2248" s="1">
        <v>39</v>
      </c>
      <c r="E2248" s="1" t="str">
        <f t="shared" ref="E2248:E2260" si="235" xml:space="preserve"> TEXT(B2248,"00") &amp;TEXT(D2248,"000")</f>
        <v>28039</v>
      </c>
      <c r="F2248" s="1" t="s">
        <v>1928</v>
      </c>
      <c r="G2248" s="1">
        <v>303</v>
      </c>
    </row>
    <row r="2249" spans="1:7" x14ac:dyDescent="0.2">
      <c r="A2249" s="1" t="s">
        <v>2026</v>
      </c>
      <c r="B2249" s="1">
        <v>28</v>
      </c>
      <c r="C2249" s="1" t="s">
        <v>1933</v>
      </c>
      <c r="D2249" s="1">
        <v>41</v>
      </c>
      <c r="E2249" s="1" t="str">
        <f t="shared" si="235"/>
        <v>28041</v>
      </c>
      <c r="F2249" s="1" t="s">
        <v>1928</v>
      </c>
      <c r="G2249" s="1">
        <v>189</v>
      </c>
    </row>
    <row r="2250" spans="1:7" x14ac:dyDescent="0.2">
      <c r="A2250" s="1" t="s">
        <v>2026</v>
      </c>
      <c r="B2250" s="1">
        <v>28</v>
      </c>
      <c r="C2250" s="1" t="s">
        <v>1933</v>
      </c>
      <c r="D2250" s="1">
        <v>41</v>
      </c>
      <c r="E2250" s="1" t="str">
        <f t="shared" si="235"/>
        <v>28041</v>
      </c>
      <c r="F2250" s="1" t="s">
        <v>1929</v>
      </c>
      <c r="G2250" s="1">
        <v>41</v>
      </c>
    </row>
    <row r="2251" spans="1:7" x14ac:dyDescent="0.2">
      <c r="A2251" s="1" t="s">
        <v>2026</v>
      </c>
      <c r="B2251" s="1">
        <v>28</v>
      </c>
      <c r="C2251" s="1" t="s">
        <v>2378</v>
      </c>
      <c r="D2251" s="1">
        <v>47</v>
      </c>
      <c r="E2251" s="1" t="str">
        <f t="shared" si="235"/>
        <v>28047</v>
      </c>
      <c r="F2251" s="1" t="s">
        <v>1928</v>
      </c>
      <c r="G2251" s="1">
        <v>32</v>
      </c>
    </row>
    <row r="2252" spans="1:7" x14ac:dyDescent="0.2">
      <c r="A2252" s="1" t="s">
        <v>2026</v>
      </c>
      <c r="B2252" s="1">
        <v>28</v>
      </c>
      <c r="C2252" s="1" t="s">
        <v>1959</v>
      </c>
      <c r="D2252" s="1">
        <v>59</v>
      </c>
      <c r="E2252" s="1" t="str">
        <f t="shared" si="235"/>
        <v>28059</v>
      </c>
      <c r="F2252" s="1" t="s">
        <v>1928</v>
      </c>
      <c r="G2252" s="1">
        <v>224</v>
      </c>
    </row>
    <row r="2253" spans="1:7" x14ac:dyDescent="0.2">
      <c r="A2253" s="1" t="s">
        <v>2026</v>
      </c>
      <c r="B2253" s="1">
        <v>28</v>
      </c>
      <c r="C2253" s="1" t="s">
        <v>2178</v>
      </c>
      <c r="D2253" s="1">
        <v>61</v>
      </c>
      <c r="E2253" s="1" t="str">
        <f t="shared" si="235"/>
        <v>28061</v>
      </c>
      <c r="F2253" s="1" t="s">
        <v>1928</v>
      </c>
      <c r="G2253" s="1">
        <v>90</v>
      </c>
    </row>
    <row r="2254" spans="1:7" x14ac:dyDescent="0.2">
      <c r="A2254" s="1" t="s">
        <v>2026</v>
      </c>
      <c r="B2254" s="1">
        <v>28</v>
      </c>
      <c r="C2254" s="1" t="s">
        <v>2179</v>
      </c>
      <c r="D2254" s="1">
        <v>67</v>
      </c>
      <c r="E2254" s="1" t="str">
        <f t="shared" si="235"/>
        <v>28067</v>
      </c>
      <c r="F2254" s="1" t="s">
        <v>1928</v>
      </c>
      <c r="G2254" s="1">
        <v>727</v>
      </c>
    </row>
    <row r="2255" spans="1:7" x14ac:dyDescent="0.2">
      <c r="A2255" s="1" t="s">
        <v>2026</v>
      </c>
      <c r="B2255" s="1">
        <v>28</v>
      </c>
      <c r="C2255" s="1" t="s">
        <v>1964</v>
      </c>
      <c r="D2255" s="1">
        <v>75</v>
      </c>
      <c r="E2255" s="1" t="str">
        <f t="shared" si="235"/>
        <v>28075</v>
      </c>
      <c r="F2255" s="1" t="s">
        <v>1928</v>
      </c>
      <c r="G2255" s="1">
        <v>21</v>
      </c>
    </row>
    <row r="2256" spans="1:7" x14ac:dyDescent="0.2">
      <c r="A2256" s="1" t="s">
        <v>2026</v>
      </c>
      <c r="B2256" s="1">
        <v>28</v>
      </c>
      <c r="C2256" s="1" t="s">
        <v>2181</v>
      </c>
      <c r="D2256" s="1">
        <v>101</v>
      </c>
      <c r="E2256" s="1" t="str">
        <f t="shared" si="235"/>
        <v>28101</v>
      </c>
      <c r="F2256" s="1" t="s">
        <v>1928</v>
      </c>
      <c r="G2256" s="3">
        <v>1068</v>
      </c>
    </row>
    <row r="2257" spans="1:7" x14ac:dyDescent="0.2">
      <c r="A2257" s="1" t="s">
        <v>2026</v>
      </c>
      <c r="B2257" s="1">
        <v>28</v>
      </c>
      <c r="C2257" s="1" t="s">
        <v>2181</v>
      </c>
      <c r="D2257" s="1">
        <v>101</v>
      </c>
      <c r="E2257" s="1" t="str">
        <f t="shared" si="235"/>
        <v>28101</v>
      </c>
      <c r="F2257" s="1" t="s">
        <v>1929</v>
      </c>
      <c r="G2257" s="1">
        <v>390</v>
      </c>
    </row>
    <row r="2258" spans="1:7" x14ac:dyDescent="0.2">
      <c r="A2258" s="1" t="s">
        <v>2026</v>
      </c>
      <c r="B2258" s="1">
        <v>28</v>
      </c>
      <c r="C2258" s="1" t="s">
        <v>2786</v>
      </c>
      <c r="D2258" s="1">
        <v>109</v>
      </c>
      <c r="E2258" s="1" t="str">
        <f t="shared" si="235"/>
        <v>28109</v>
      </c>
      <c r="F2258" s="1" t="s">
        <v>1928</v>
      </c>
      <c r="G2258" s="1">
        <v>75</v>
      </c>
    </row>
    <row r="2259" spans="1:7" x14ac:dyDescent="0.2">
      <c r="A2259" s="1" t="s">
        <v>2026</v>
      </c>
      <c r="B2259" s="1">
        <v>28</v>
      </c>
      <c r="C2259" s="1" t="s">
        <v>1939</v>
      </c>
      <c r="D2259" s="1">
        <v>111</v>
      </c>
      <c r="E2259" s="1" t="str">
        <f t="shared" si="235"/>
        <v>28111</v>
      </c>
      <c r="F2259" s="1" t="s">
        <v>1928</v>
      </c>
      <c r="G2259" s="1">
        <v>247</v>
      </c>
    </row>
    <row r="2260" spans="1:7" x14ac:dyDescent="0.2">
      <c r="A2260" s="1" t="s">
        <v>2026</v>
      </c>
      <c r="B2260" s="1">
        <v>28</v>
      </c>
      <c r="C2260" s="1" t="s">
        <v>2787</v>
      </c>
      <c r="D2260" s="1">
        <v>131</v>
      </c>
      <c r="E2260" s="1" t="str">
        <f t="shared" si="235"/>
        <v>28131</v>
      </c>
      <c r="F2260" s="1" t="s">
        <v>1928</v>
      </c>
      <c r="G2260" s="1">
        <v>130</v>
      </c>
    </row>
    <row r="2261" spans="1:7" x14ac:dyDescent="0.2">
      <c r="A2261" s="1" t="s">
        <v>2026</v>
      </c>
      <c r="B2261" s="1">
        <v>28</v>
      </c>
      <c r="C2261" s="1" t="s">
        <v>2252</v>
      </c>
      <c r="D2261" s="1">
        <v>153</v>
      </c>
      <c r="E2261" s="1" t="str">
        <f t="shared" ref="E2261:E2274" si="236" xml:space="preserve"> TEXT(B2261,"00") &amp;TEXT(D2261,"000")</f>
        <v>28153</v>
      </c>
      <c r="F2261" s="1" t="s">
        <v>1928</v>
      </c>
      <c r="G2261" s="3">
        <v>1082</v>
      </c>
    </row>
    <row r="2262" spans="1:7" x14ac:dyDescent="0.2">
      <c r="A2262" s="1" t="s">
        <v>2026</v>
      </c>
      <c r="B2262" s="1">
        <v>28</v>
      </c>
      <c r="C2262" s="1" t="s">
        <v>2252</v>
      </c>
      <c r="D2262" s="1">
        <v>153</v>
      </c>
      <c r="E2262" s="1" t="str">
        <f t="shared" si="236"/>
        <v>28153</v>
      </c>
      <c r="F2262" s="1" t="s">
        <v>1929</v>
      </c>
      <c r="G2262" s="1">
        <v>0</v>
      </c>
    </row>
    <row r="2263" spans="1:7" x14ac:dyDescent="0.2">
      <c r="A2263" s="1" t="s">
        <v>2026</v>
      </c>
      <c r="B2263" s="1">
        <v>28</v>
      </c>
      <c r="C2263" s="1" t="s">
        <v>2087</v>
      </c>
      <c r="D2263" s="1">
        <v>1</v>
      </c>
      <c r="E2263" s="1" t="str">
        <f t="shared" si="236"/>
        <v>28001</v>
      </c>
      <c r="F2263" s="1" t="s">
        <v>1928</v>
      </c>
      <c r="G2263" s="3">
        <v>1724</v>
      </c>
    </row>
    <row r="2264" spans="1:7" x14ac:dyDescent="0.2">
      <c r="A2264" s="1" t="s">
        <v>2026</v>
      </c>
      <c r="B2264" s="1">
        <v>28</v>
      </c>
      <c r="C2264" s="1" t="s">
        <v>2087</v>
      </c>
      <c r="D2264" s="1">
        <v>1</v>
      </c>
      <c r="E2264" s="1" t="str">
        <f t="shared" si="236"/>
        <v>28001</v>
      </c>
      <c r="F2264" s="1" t="s">
        <v>1929</v>
      </c>
      <c r="G2264" s="1">
        <v>0</v>
      </c>
    </row>
    <row r="2265" spans="1:7" x14ac:dyDescent="0.2">
      <c r="A2265" s="1" t="s">
        <v>2026</v>
      </c>
      <c r="B2265" s="1">
        <v>28</v>
      </c>
      <c r="C2265" s="1" t="s">
        <v>2788</v>
      </c>
      <c r="D2265" s="1">
        <v>5</v>
      </c>
      <c r="E2265" s="1" t="str">
        <f t="shared" si="236"/>
        <v>28005</v>
      </c>
      <c r="F2265" s="1" t="s">
        <v>1929</v>
      </c>
      <c r="G2265" s="1">
        <v>0</v>
      </c>
    </row>
    <row r="2266" spans="1:7" x14ac:dyDescent="0.2">
      <c r="A2266" s="1" t="s">
        <v>2026</v>
      </c>
      <c r="B2266" s="1">
        <v>28</v>
      </c>
      <c r="C2266" s="1" t="s">
        <v>2582</v>
      </c>
      <c r="D2266" s="1">
        <v>21</v>
      </c>
      <c r="E2266" s="1" t="str">
        <f t="shared" si="236"/>
        <v>28021</v>
      </c>
      <c r="F2266" s="1" t="s">
        <v>1928</v>
      </c>
      <c r="G2266" s="3">
        <v>2123</v>
      </c>
    </row>
    <row r="2267" spans="1:7" x14ac:dyDescent="0.2">
      <c r="A2267" s="1" t="s">
        <v>2026</v>
      </c>
      <c r="B2267" s="1">
        <v>28</v>
      </c>
      <c r="C2267" s="1" t="s">
        <v>2582</v>
      </c>
      <c r="D2267" s="1">
        <v>21</v>
      </c>
      <c r="E2267" s="1" t="str">
        <f t="shared" si="236"/>
        <v>28021</v>
      </c>
      <c r="F2267" s="1" t="s">
        <v>1929</v>
      </c>
      <c r="G2267" s="1">
        <v>0</v>
      </c>
    </row>
    <row r="2268" spans="1:7" x14ac:dyDescent="0.2">
      <c r="A2268" s="1" t="s">
        <v>2026</v>
      </c>
      <c r="B2268" s="1">
        <v>28</v>
      </c>
      <c r="C2268" s="1" t="s">
        <v>2789</v>
      </c>
      <c r="D2268" s="1">
        <v>29</v>
      </c>
      <c r="E2268" s="1" t="str">
        <f t="shared" si="236"/>
        <v>28029</v>
      </c>
      <c r="F2268" s="1" t="s">
        <v>1928</v>
      </c>
      <c r="G2268" s="1">
        <v>714</v>
      </c>
    </row>
    <row r="2269" spans="1:7" x14ac:dyDescent="0.2">
      <c r="A2269" s="1" t="s">
        <v>2026</v>
      </c>
      <c r="B2269" s="1">
        <v>28</v>
      </c>
      <c r="C2269" s="1" t="s">
        <v>1963</v>
      </c>
      <c r="D2269" s="1">
        <v>37</v>
      </c>
      <c r="E2269" s="1" t="str">
        <f t="shared" si="236"/>
        <v>28037</v>
      </c>
      <c r="F2269" s="1" t="s">
        <v>1928</v>
      </c>
      <c r="G2269" s="1">
        <v>390</v>
      </c>
    </row>
    <row r="2270" spans="1:7" x14ac:dyDescent="0.2">
      <c r="A2270" s="1" t="s">
        <v>2026</v>
      </c>
      <c r="B2270" s="1">
        <v>28</v>
      </c>
      <c r="C2270" s="1" t="s">
        <v>1963</v>
      </c>
      <c r="D2270" s="1">
        <v>37</v>
      </c>
      <c r="E2270" s="1" t="str">
        <f t="shared" si="236"/>
        <v>28037</v>
      </c>
      <c r="F2270" s="1" t="s">
        <v>1929</v>
      </c>
      <c r="G2270" s="1">
        <v>0</v>
      </c>
    </row>
    <row r="2271" spans="1:7" x14ac:dyDescent="0.2">
      <c r="A2271" s="1" t="s">
        <v>2026</v>
      </c>
      <c r="B2271" s="1">
        <v>28</v>
      </c>
      <c r="C2271" s="1" t="s">
        <v>2790</v>
      </c>
      <c r="D2271" s="1">
        <v>49</v>
      </c>
      <c r="E2271" s="1" t="str">
        <f t="shared" si="236"/>
        <v>28049</v>
      </c>
      <c r="F2271" s="1" t="s">
        <v>1928</v>
      </c>
      <c r="G2271" s="3">
        <v>7083</v>
      </c>
    </row>
    <row r="2272" spans="1:7" x14ac:dyDescent="0.2">
      <c r="A2272" s="1" t="s">
        <v>2026</v>
      </c>
      <c r="B2272" s="1">
        <v>28</v>
      </c>
      <c r="C2272" s="1" t="s">
        <v>2790</v>
      </c>
      <c r="D2272" s="1">
        <v>49</v>
      </c>
      <c r="E2272" s="1" t="str">
        <f t="shared" si="236"/>
        <v>28049</v>
      </c>
      <c r="F2272" s="1" t="s">
        <v>1929</v>
      </c>
      <c r="G2272" s="1">
        <v>0</v>
      </c>
    </row>
    <row r="2273" spans="1:7" x14ac:dyDescent="0.2">
      <c r="A2273" s="1" t="s">
        <v>2026</v>
      </c>
      <c r="B2273" s="1">
        <v>28</v>
      </c>
      <c r="C2273" s="1" t="s">
        <v>1977</v>
      </c>
      <c r="D2273" s="1">
        <v>63</v>
      </c>
      <c r="E2273" s="1" t="str">
        <f t="shared" si="236"/>
        <v>28063</v>
      </c>
      <c r="F2273" s="1" t="s">
        <v>1928</v>
      </c>
      <c r="G2273" s="1">
        <v>0</v>
      </c>
    </row>
    <row r="2274" spans="1:7" x14ac:dyDescent="0.2">
      <c r="A2274" s="1" t="s">
        <v>2026</v>
      </c>
      <c r="B2274" s="1">
        <v>28</v>
      </c>
      <c r="C2274" s="1" t="s">
        <v>2037</v>
      </c>
      <c r="D2274" s="1">
        <v>85</v>
      </c>
      <c r="E2274" s="1" t="str">
        <f t="shared" si="236"/>
        <v>28085</v>
      </c>
      <c r="F2274" s="1" t="s">
        <v>1928</v>
      </c>
      <c r="G2274" s="1">
        <v>0</v>
      </c>
    </row>
    <row r="2275" spans="1:7" x14ac:dyDescent="0.2">
      <c r="A2275" s="1" t="s">
        <v>2026</v>
      </c>
      <c r="B2275" s="1">
        <v>28</v>
      </c>
      <c r="C2275" s="1" t="s">
        <v>2347</v>
      </c>
      <c r="D2275" s="1">
        <v>149</v>
      </c>
      <c r="E2275" s="1" t="str">
        <f t="shared" ref="E2275:E2283" si="237" xml:space="preserve"> TEXT(B2275,"00") &amp;TEXT(D2275,"000")</f>
        <v>28149</v>
      </c>
      <c r="F2275" s="1" t="s">
        <v>1928</v>
      </c>
      <c r="G2275" s="3">
        <v>3065</v>
      </c>
    </row>
    <row r="2276" spans="1:7" x14ac:dyDescent="0.2">
      <c r="A2276" s="1" t="s">
        <v>2026</v>
      </c>
      <c r="B2276" s="1">
        <v>28</v>
      </c>
      <c r="C2276" s="1" t="s">
        <v>2187</v>
      </c>
      <c r="D2276" s="1">
        <v>157</v>
      </c>
      <c r="E2276" s="1" t="str">
        <f t="shared" si="237"/>
        <v>28157</v>
      </c>
      <c r="F2276" s="1" t="s">
        <v>1929</v>
      </c>
      <c r="G2276" s="1">
        <v>0</v>
      </c>
    </row>
    <row r="2277" spans="1:7" x14ac:dyDescent="0.2">
      <c r="A2277" s="1" t="s">
        <v>2026</v>
      </c>
      <c r="B2277" s="1">
        <v>28</v>
      </c>
      <c r="C2277" s="1" t="s">
        <v>2791</v>
      </c>
      <c r="D2277" s="1">
        <v>11</v>
      </c>
      <c r="E2277" s="1" t="str">
        <f t="shared" si="237"/>
        <v>28011</v>
      </c>
      <c r="F2277" s="1" t="s">
        <v>1928</v>
      </c>
      <c r="G2277" s="3">
        <v>26033</v>
      </c>
    </row>
    <row r="2278" spans="1:7" x14ac:dyDescent="0.2">
      <c r="A2278" s="1" t="s">
        <v>2026</v>
      </c>
      <c r="B2278" s="1">
        <v>28</v>
      </c>
      <c r="C2278" s="1" t="s">
        <v>2792</v>
      </c>
      <c r="D2278" s="1">
        <v>27</v>
      </c>
      <c r="E2278" s="1" t="str">
        <f t="shared" si="237"/>
        <v>28027</v>
      </c>
      <c r="F2278" s="1" t="s">
        <v>1928</v>
      </c>
      <c r="G2278" s="3">
        <v>20536</v>
      </c>
    </row>
    <row r="2279" spans="1:7" x14ac:dyDescent="0.2">
      <c r="A2279" s="1" t="s">
        <v>2026</v>
      </c>
      <c r="B2279" s="1">
        <v>28</v>
      </c>
      <c r="C2279" s="1" t="s">
        <v>2793</v>
      </c>
      <c r="D2279" s="1">
        <v>119</v>
      </c>
      <c r="E2279" s="1" t="str">
        <f t="shared" si="237"/>
        <v>28119</v>
      </c>
      <c r="F2279" s="1" t="s">
        <v>1928</v>
      </c>
      <c r="G2279" s="3">
        <v>8062</v>
      </c>
    </row>
    <row r="2280" spans="1:7" x14ac:dyDescent="0.2">
      <c r="A2280" s="1" t="s">
        <v>2026</v>
      </c>
      <c r="B2280" s="1">
        <v>28</v>
      </c>
      <c r="C2280" s="1" t="s">
        <v>2794</v>
      </c>
      <c r="D2280" s="1">
        <v>135</v>
      </c>
      <c r="E2280" s="1" t="str">
        <f t="shared" si="237"/>
        <v>28135</v>
      </c>
      <c r="F2280" s="1" t="s">
        <v>1928</v>
      </c>
      <c r="G2280" s="3">
        <v>33359</v>
      </c>
    </row>
    <row r="2281" spans="1:7" x14ac:dyDescent="0.2">
      <c r="A2281" s="1" t="s">
        <v>2026</v>
      </c>
      <c r="B2281" s="1">
        <v>28</v>
      </c>
      <c r="C2281" s="1" t="s">
        <v>2794</v>
      </c>
      <c r="D2281" s="1">
        <v>135</v>
      </c>
      <c r="E2281" s="1" t="str">
        <f t="shared" si="237"/>
        <v>28135</v>
      </c>
      <c r="F2281" s="1" t="s">
        <v>1929</v>
      </c>
      <c r="G2281" s="1">
        <v>0</v>
      </c>
    </row>
    <row r="2282" spans="1:7" x14ac:dyDescent="0.2">
      <c r="A2282" s="1" t="s">
        <v>2026</v>
      </c>
      <c r="B2282" s="1">
        <v>28</v>
      </c>
      <c r="C2282" s="1" t="s">
        <v>2795</v>
      </c>
      <c r="D2282" s="1">
        <v>143</v>
      </c>
      <c r="E2282" s="1" t="str">
        <f t="shared" si="237"/>
        <v>28143</v>
      </c>
      <c r="F2282" s="1" t="s">
        <v>1928</v>
      </c>
      <c r="G2282" s="3">
        <v>10416</v>
      </c>
    </row>
    <row r="2283" spans="1:7" x14ac:dyDescent="0.2">
      <c r="A2283" s="1" t="s">
        <v>2796</v>
      </c>
      <c r="B2283" s="1">
        <v>29</v>
      </c>
      <c r="C2283" s="1" t="s">
        <v>2029</v>
      </c>
      <c r="D2283" s="1">
        <v>15</v>
      </c>
      <c r="E2283" s="1" t="str">
        <f t="shared" si="237"/>
        <v>29015</v>
      </c>
      <c r="F2283" s="1" t="s">
        <v>1928</v>
      </c>
      <c r="G2283" s="3">
        <v>8673</v>
      </c>
    </row>
    <row r="2284" spans="1:7" x14ac:dyDescent="0.2">
      <c r="A2284" s="1" t="s">
        <v>2796</v>
      </c>
      <c r="B2284" s="1">
        <v>29</v>
      </c>
      <c r="C2284" s="1" t="s">
        <v>2029</v>
      </c>
      <c r="D2284" s="1">
        <v>15</v>
      </c>
      <c r="E2284" s="1" t="str">
        <f t="shared" ref="E2284:E2293" si="238" xml:space="preserve"> TEXT(B2284,"00") &amp;TEXT(D2284,"000")</f>
        <v>29015</v>
      </c>
      <c r="F2284" s="1" t="s">
        <v>1929</v>
      </c>
      <c r="G2284" s="3">
        <v>1548</v>
      </c>
    </row>
    <row r="2285" spans="1:7" x14ac:dyDescent="0.2">
      <c r="A2285" s="1" t="s">
        <v>2796</v>
      </c>
      <c r="B2285" s="1">
        <v>29</v>
      </c>
      <c r="C2285" s="1" t="s">
        <v>2030</v>
      </c>
      <c r="D2285" s="1">
        <v>19</v>
      </c>
      <c r="E2285" s="1" t="str">
        <f t="shared" si="238"/>
        <v>29019</v>
      </c>
      <c r="F2285" s="1" t="s">
        <v>1928</v>
      </c>
      <c r="G2285" s="3">
        <v>26346</v>
      </c>
    </row>
    <row r="2286" spans="1:7" x14ac:dyDescent="0.2">
      <c r="A2286" s="1" t="s">
        <v>2796</v>
      </c>
      <c r="B2286" s="1">
        <v>29</v>
      </c>
      <c r="C2286" s="1" t="s">
        <v>2030</v>
      </c>
      <c r="D2286" s="1">
        <v>19</v>
      </c>
      <c r="E2286" s="1" t="str">
        <f t="shared" si="238"/>
        <v>29019</v>
      </c>
      <c r="F2286" s="1" t="s">
        <v>1929</v>
      </c>
      <c r="G2286" s="1">
        <v>640</v>
      </c>
    </row>
    <row r="2287" spans="1:7" x14ac:dyDescent="0.2">
      <c r="A2287" s="1" t="s">
        <v>2796</v>
      </c>
      <c r="B2287" s="1">
        <v>29</v>
      </c>
      <c r="C2287" s="1" t="s">
        <v>2797</v>
      </c>
      <c r="D2287" s="1">
        <v>27</v>
      </c>
      <c r="E2287" s="1" t="str">
        <f t="shared" si="238"/>
        <v>29027</v>
      </c>
      <c r="F2287" s="1" t="s">
        <v>1928</v>
      </c>
      <c r="G2287" s="3">
        <v>28707</v>
      </c>
    </row>
    <row r="2288" spans="1:7" x14ac:dyDescent="0.2">
      <c r="A2288" s="1" t="s">
        <v>2796</v>
      </c>
      <c r="B2288" s="1">
        <v>29</v>
      </c>
      <c r="C2288" s="1" t="s">
        <v>2797</v>
      </c>
      <c r="D2288" s="1">
        <v>27</v>
      </c>
      <c r="E2288" s="1" t="str">
        <f t="shared" si="238"/>
        <v>29027</v>
      </c>
      <c r="F2288" s="1" t="s">
        <v>1929</v>
      </c>
      <c r="G2288" s="1">
        <v>0</v>
      </c>
    </row>
    <row r="2289" spans="1:7" x14ac:dyDescent="0.2">
      <c r="A2289" s="1" t="s">
        <v>2796</v>
      </c>
      <c r="B2289" s="1">
        <v>29</v>
      </c>
      <c r="C2289" s="1" t="s">
        <v>2798</v>
      </c>
      <c r="D2289" s="1">
        <v>29</v>
      </c>
      <c r="E2289" s="1" t="str">
        <f t="shared" si="238"/>
        <v>29029</v>
      </c>
      <c r="F2289" s="1" t="s">
        <v>1928</v>
      </c>
      <c r="G2289" s="1">
        <v>641</v>
      </c>
    </row>
    <row r="2290" spans="1:7" x14ac:dyDescent="0.2">
      <c r="A2290" s="1" t="s">
        <v>2796</v>
      </c>
      <c r="B2290" s="1">
        <v>29</v>
      </c>
      <c r="C2290" s="1" t="s">
        <v>2798</v>
      </c>
      <c r="D2290" s="1">
        <v>29</v>
      </c>
      <c r="E2290" s="1" t="str">
        <f t="shared" si="238"/>
        <v>29029</v>
      </c>
      <c r="F2290" s="1" t="s">
        <v>1929</v>
      </c>
      <c r="G2290" s="1">
        <v>0</v>
      </c>
    </row>
    <row r="2291" spans="1:7" x14ac:dyDescent="0.2">
      <c r="A2291" s="1" t="s">
        <v>2796</v>
      </c>
      <c r="B2291" s="1">
        <v>29</v>
      </c>
      <c r="C2291" s="1" t="s">
        <v>2799</v>
      </c>
      <c r="D2291" s="1">
        <v>51</v>
      </c>
      <c r="E2291" s="1" t="str">
        <f t="shared" si="238"/>
        <v>29051</v>
      </c>
      <c r="F2291" s="1" t="s">
        <v>1928</v>
      </c>
      <c r="G2291" s="3">
        <v>5209</v>
      </c>
    </row>
    <row r="2292" spans="1:7" x14ac:dyDescent="0.2">
      <c r="A2292" s="1" t="s">
        <v>2796</v>
      </c>
      <c r="B2292" s="1">
        <v>29</v>
      </c>
      <c r="C2292" s="1" t="s">
        <v>2799</v>
      </c>
      <c r="D2292" s="1">
        <v>51</v>
      </c>
      <c r="E2292" s="1" t="str">
        <f t="shared" si="238"/>
        <v>29051</v>
      </c>
      <c r="F2292" s="1" t="s">
        <v>1929</v>
      </c>
      <c r="G2292" s="1">
        <v>339</v>
      </c>
    </row>
    <row r="2293" spans="1:7" x14ac:dyDescent="0.2">
      <c r="A2293" s="1" t="s">
        <v>2796</v>
      </c>
      <c r="B2293" s="1">
        <v>29</v>
      </c>
      <c r="C2293" s="1" t="s">
        <v>2800</v>
      </c>
      <c r="D2293" s="1">
        <v>53</v>
      </c>
      <c r="E2293" s="1" t="str">
        <f t="shared" si="238"/>
        <v>29053</v>
      </c>
      <c r="F2293" s="1" t="s">
        <v>1928</v>
      </c>
      <c r="G2293" s="3">
        <v>41930</v>
      </c>
    </row>
    <row r="2294" spans="1:7" x14ac:dyDescent="0.2">
      <c r="A2294" s="1" t="s">
        <v>2796</v>
      </c>
      <c r="B2294" s="1">
        <v>29</v>
      </c>
      <c r="C2294" s="1" t="s">
        <v>2800</v>
      </c>
      <c r="D2294" s="1">
        <v>53</v>
      </c>
      <c r="E2294" s="1" t="str">
        <f t="shared" ref="E2294:E2303" si="239" xml:space="preserve"> TEXT(B2294,"00") &amp;TEXT(D2294,"000")</f>
        <v>29053</v>
      </c>
      <c r="F2294" s="1" t="s">
        <v>1929</v>
      </c>
      <c r="G2294" s="3">
        <v>1738</v>
      </c>
    </row>
    <row r="2295" spans="1:7" x14ac:dyDescent="0.2">
      <c r="A2295" s="1" t="s">
        <v>2796</v>
      </c>
      <c r="B2295" s="1">
        <v>29</v>
      </c>
      <c r="C2295" s="1" t="s">
        <v>1931</v>
      </c>
      <c r="D2295" s="1">
        <v>59</v>
      </c>
      <c r="E2295" s="1" t="str">
        <f t="shared" si="239"/>
        <v>29059</v>
      </c>
      <c r="F2295" s="1" t="s">
        <v>1928</v>
      </c>
      <c r="G2295" s="3">
        <v>1369</v>
      </c>
    </row>
    <row r="2296" spans="1:7" x14ac:dyDescent="0.2">
      <c r="A2296" s="1" t="s">
        <v>2796</v>
      </c>
      <c r="B2296" s="1">
        <v>29</v>
      </c>
      <c r="C2296" s="1" t="s">
        <v>1931</v>
      </c>
      <c r="D2296" s="1">
        <v>59</v>
      </c>
      <c r="E2296" s="1" t="str">
        <f t="shared" si="239"/>
        <v>29059</v>
      </c>
      <c r="F2296" s="1" t="s">
        <v>1929</v>
      </c>
      <c r="G2296" s="1">
        <v>876</v>
      </c>
    </row>
    <row r="2297" spans="1:7" x14ac:dyDescent="0.2">
      <c r="A2297" s="1" t="s">
        <v>2796</v>
      </c>
      <c r="B2297" s="1">
        <v>29</v>
      </c>
      <c r="C2297" s="1" t="s">
        <v>2801</v>
      </c>
      <c r="D2297" s="1">
        <v>85</v>
      </c>
      <c r="E2297" s="1" t="str">
        <f t="shared" si="239"/>
        <v>29085</v>
      </c>
      <c r="F2297" s="1" t="s">
        <v>1928</v>
      </c>
      <c r="G2297" s="3">
        <v>1676</v>
      </c>
    </row>
    <row r="2298" spans="1:7" x14ac:dyDescent="0.2">
      <c r="A2298" s="1" t="s">
        <v>2796</v>
      </c>
      <c r="B2298" s="1">
        <v>29</v>
      </c>
      <c r="C2298" s="1" t="s">
        <v>2801</v>
      </c>
      <c r="D2298" s="1">
        <v>85</v>
      </c>
      <c r="E2298" s="1" t="str">
        <f t="shared" si="239"/>
        <v>29085</v>
      </c>
      <c r="F2298" s="1" t="s">
        <v>1929</v>
      </c>
      <c r="G2298" s="3">
        <v>1079</v>
      </c>
    </row>
    <row r="2299" spans="1:7" x14ac:dyDescent="0.2">
      <c r="A2299" s="1" t="s">
        <v>2796</v>
      </c>
      <c r="B2299" s="1">
        <v>29</v>
      </c>
      <c r="C2299" s="1" t="s">
        <v>2359</v>
      </c>
      <c r="D2299" s="1">
        <v>89</v>
      </c>
      <c r="E2299" s="1" t="str">
        <f t="shared" si="239"/>
        <v>29089</v>
      </c>
      <c r="F2299" s="1" t="s">
        <v>1928</v>
      </c>
      <c r="G2299" s="3">
        <v>33336</v>
      </c>
    </row>
    <row r="2300" spans="1:7" x14ac:dyDescent="0.2">
      <c r="A2300" s="1" t="s">
        <v>2796</v>
      </c>
      <c r="B2300" s="1">
        <v>29</v>
      </c>
      <c r="C2300" s="1" t="s">
        <v>2359</v>
      </c>
      <c r="D2300" s="1">
        <v>89</v>
      </c>
      <c r="E2300" s="1" t="str">
        <f t="shared" si="239"/>
        <v>29089</v>
      </c>
      <c r="F2300" s="1" t="s">
        <v>1929</v>
      </c>
      <c r="G2300" s="1">
        <v>411</v>
      </c>
    </row>
    <row r="2301" spans="1:7" x14ac:dyDescent="0.2">
      <c r="A2301" s="1" t="s">
        <v>2796</v>
      </c>
      <c r="B2301" s="1">
        <v>29</v>
      </c>
      <c r="C2301" s="1" t="s">
        <v>2802</v>
      </c>
      <c r="D2301" s="1">
        <v>105</v>
      </c>
      <c r="E2301" s="1" t="str">
        <f t="shared" si="239"/>
        <v>29105</v>
      </c>
      <c r="F2301" s="1" t="s">
        <v>1928</v>
      </c>
      <c r="G2301" s="3">
        <v>1962</v>
      </c>
    </row>
    <row r="2302" spans="1:7" x14ac:dyDescent="0.2">
      <c r="A2302" s="1" t="s">
        <v>2796</v>
      </c>
      <c r="B2302" s="1">
        <v>29</v>
      </c>
      <c r="C2302" s="1" t="s">
        <v>2802</v>
      </c>
      <c r="D2302" s="1">
        <v>105</v>
      </c>
      <c r="E2302" s="1" t="str">
        <f t="shared" si="239"/>
        <v>29105</v>
      </c>
      <c r="F2302" s="1" t="s">
        <v>1929</v>
      </c>
      <c r="G2302" s="3">
        <v>1718</v>
      </c>
    </row>
    <row r="2303" spans="1:7" x14ac:dyDescent="0.2">
      <c r="A2303" s="1" t="s">
        <v>2796</v>
      </c>
      <c r="B2303" s="1">
        <v>29</v>
      </c>
      <c r="C2303" s="1" t="s">
        <v>2803</v>
      </c>
      <c r="D2303" s="1">
        <v>125</v>
      </c>
      <c r="E2303" s="1" t="str">
        <f t="shared" si="239"/>
        <v>29125</v>
      </c>
      <c r="F2303" s="1" t="s">
        <v>1928</v>
      </c>
      <c r="G2303" s="3">
        <v>2156</v>
      </c>
    </row>
    <row r="2304" spans="1:7" x14ac:dyDescent="0.2">
      <c r="A2304" s="1" t="s">
        <v>2796</v>
      </c>
      <c r="B2304" s="1">
        <v>29</v>
      </c>
      <c r="C2304" s="1" t="s">
        <v>2803</v>
      </c>
      <c r="D2304" s="1">
        <v>125</v>
      </c>
      <c r="E2304" s="1" t="str">
        <f t="shared" ref="E2304:E2313" si="240" xml:space="preserve"> TEXT(B2304,"00") &amp;TEXT(D2304,"000")</f>
        <v>29125</v>
      </c>
      <c r="F2304" s="1" t="s">
        <v>1929</v>
      </c>
      <c r="G2304" s="1">
        <v>196</v>
      </c>
    </row>
    <row r="2305" spans="1:7" x14ac:dyDescent="0.2">
      <c r="A2305" s="1" t="s">
        <v>2796</v>
      </c>
      <c r="B2305" s="1">
        <v>29</v>
      </c>
      <c r="C2305" s="1" t="s">
        <v>2040</v>
      </c>
      <c r="D2305" s="1">
        <v>131</v>
      </c>
      <c r="E2305" s="1" t="str">
        <f t="shared" si="240"/>
        <v>29131</v>
      </c>
      <c r="F2305" s="1" t="s">
        <v>1928</v>
      </c>
      <c r="G2305" s="3">
        <v>1594</v>
      </c>
    </row>
    <row r="2306" spans="1:7" x14ac:dyDescent="0.2">
      <c r="A2306" s="1" t="s">
        <v>2796</v>
      </c>
      <c r="B2306" s="1">
        <v>29</v>
      </c>
      <c r="C2306" s="1" t="s">
        <v>2040</v>
      </c>
      <c r="D2306" s="1">
        <v>131</v>
      </c>
      <c r="E2306" s="1" t="str">
        <f t="shared" si="240"/>
        <v>29131</v>
      </c>
      <c r="F2306" s="1" t="s">
        <v>1929</v>
      </c>
      <c r="G2306" s="1">
        <v>110</v>
      </c>
    </row>
    <row r="2307" spans="1:7" x14ac:dyDescent="0.2">
      <c r="A2307" s="1" t="s">
        <v>2796</v>
      </c>
      <c r="B2307" s="1">
        <v>29</v>
      </c>
      <c r="C2307" s="1" t="s">
        <v>2804</v>
      </c>
      <c r="D2307" s="1">
        <v>135</v>
      </c>
      <c r="E2307" s="1" t="str">
        <f t="shared" si="240"/>
        <v>29135</v>
      </c>
      <c r="F2307" s="1" t="s">
        <v>1928</v>
      </c>
      <c r="G2307" s="3">
        <v>13989</v>
      </c>
    </row>
    <row r="2308" spans="1:7" x14ac:dyDescent="0.2">
      <c r="A2308" s="1" t="s">
        <v>2796</v>
      </c>
      <c r="B2308" s="1">
        <v>29</v>
      </c>
      <c r="C2308" s="1" t="s">
        <v>2804</v>
      </c>
      <c r="D2308" s="1">
        <v>135</v>
      </c>
      <c r="E2308" s="1" t="str">
        <f t="shared" si="240"/>
        <v>29135</v>
      </c>
      <c r="F2308" s="1" t="s">
        <v>1929</v>
      </c>
      <c r="G2308" s="3">
        <v>1495</v>
      </c>
    </row>
    <row r="2309" spans="1:7" x14ac:dyDescent="0.2">
      <c r="A2309" s="1" t="s">
        <v>2796</v>
      </c>
      <c r="B2309" s="1">
        <v>29</v>
      </c>
      <c r="C2309" s="1" t="s">
        <v>1969</v>
      </c>
      <c r="D2309" s="1">
        <v>141</v>
      </c>
      <c r="E2309" s="1" t="str">
        <f t="shared" si="240"/>
        <v>29141</v>
      </c>
      <c r="F2309" s="1" t="s">
        <v>1928</v>
      </c>
      <c r="G2309" s="3">
        <v>9772</v>
      </c>
    </row>
    <row r="2310" spans="1:7" x14ac:dyDescent="0.2">
      <c r="A2310" s="1" t="s">
        <v>2796</v>
      </c>
      <c r="B2310" s="1">
        <v>29</v>
      </c>
      <c r="C2310" s="1" t="s">
        <v>1969</v>
      </c>
      <c r="D2310" s="1">
        <v>141</v>
      </c>
      <c r="E2310" s="1" t="str">
        <f t="shared" si="240"/>
        <v>29141</v>
      </c>
      <c r="F2310" s="1" t="s">
        <v>1929</v>
      </c>
      <c r="G2310" s="3">
        <v>1172</v>
      </c>
    </row>
    <row r="2311" spans="1:7" x14ac:dyDescent="0.2">
      <c r="A2311" s="1" t="s">
        <v>2796</v>
      </c>
      <c r="B2311" s="1">
        <v>29</v>
      </c>
      <c r="C2311" s="1" t="s">
        <v>2457</v>
      </c>
      <c r="D2311" s="1">
        <v>151</v>
      </c>
      <c r="E2311" s="1" t="str">
        <f t="shared" si="240"/>
        <v>29151</v>
      </c>
      <c r="F2311" s="1" t="s">
        <v>1928</v>
      </c>
      <c r="G2311" s="3">
        <v>10415</v>
      </c>
    </row>
    <row r="2312" spans="1:7" x14ac:dyDescent="0.2">
      <c r="A2312" s="1" t="s">
        <v>2796</v>
      </c>
      <c r="B2312" s="1">
        <v>29</v>
      </c>
      <c r="C2312" s="1" t="s">
        <v>2457</v>
      </c>
      <c r="D2312" s="1">
        <v>151</v>
      </c>
      <c r="E2312" s="1" t="str">
        <f t="shared" si="240"/>
        <v>29151</v>
      </c>
      <c r="F2312" s="1" t="s">
        <v>1929</v>
      </c>
      <c r="G2312" s="1">
        <v>311</v>
      </c>
    </row>
    <row r="2313" spans="1:7" x14ac:dyDescent="0.2">
      <c r="A2313" s="1" t="s">
        <v>2796</v>
      </c>
      <c r="B2313" s="1">
        <v>29</v>
      </c>
      <c r="C2313" s="1" t="s">
        <v>2805</v>
      </c>
      <c r="D2313" s="1">
        <v>159</v>
      </c>
      <c r="E2313" s="1" t="str">
        <f t="shared" si="240"/>
        <v>29159</v>
      </c>
      <c r="F2313" s="1" t="s">
        <v>1928</v>
      </c>
      <c r="G2313" s="3">
        <v>58791</v>
      </c>
    </row>
    <row r="2314" spans="1:7" x14ac:dyDescent="0.2">
      <c r="A2314" s="1" t="s">
        <v>2796</v>
      </c>
      <c r="B2314" s="1">
        <v>29</v>
      </c>
      <c r="C2314" s="1" t="s">
        <v>2805</v>
      </c>
      <c r="D2314" s="1">
        <v>159</v>
      </c>
      <c r="E2314" s="1" t="str">
        <f t="shared" ref="E2314:E2324" si="241" xml:space="preserve"> TEXT(B2314,"00") &amp;TEXT(D2314,"000")</f>
        <v>29159</v>
      </c>
      <c r="F2314" s="1" t="s">
        <v>1929</v>
      </c>
      <c r="G2314" s="1">
        <v>914</v>
      </c>
    </row>
    <row r="2315" spans="1:7" x14ac:dyDescent="0.2">
      <c r="A2315" s="1" t="s">
        <v>2796</v>
      </c>
      <c r="B2315" s="1">
        <v>29</v>
      </c>
      <c r="C2315" s="1" t="s">
        <v>2806</v>
      </c>
      <c r="D2315" s="1">
        <v>161</v>
      </c>
      <c r="E2315" s="1" t="str">
        <f t="shared" si="241"/>
        <v>29161</v>
      </c>
      <c r="F2315" s="1" t="s">
        <v>1928</v>
      </c>
      <c r="G2315" s="1">
        <v>528</v>
      </c>
    </row>
    <row r="2316" spans="1:7" x14ac:dyDescent="0.2">
      <c r="A2316" s="1" t="s">
        <v>2796</v>
      </c>
      <c r="B2316" s="1">
        <v>29</v>
      </c>
      <c r="C2316" s="1" t="s">
        <v>2806</v>
      </c>
      <c r="D2316" s="1">
        <v>161</v>
      </c>
      <c r="E2316" s="1" t="str">
        <f t="shared" si="241"/>
        <v>29161</v>
      </c>
      <c r="F2316" s="1" t="s">
        <v>1929</v>
      </c>
      <c r="G2316" s="1">
        <v>0</v>
      </c>
    </row>
    <row r="2317" spans="1:7" x14ac:dyDescent="0.2">
      <c r="A2317" s="1" t="s">
        <v>2796</v>
      </c>
      <c r="B2317" s="1">
        <v>29</v>
      </c>
      <c r="C2317" s="1" t="s">
        <v>2142</v>
      </c>
      <c r="D2317" s="1">
        <v>167</v>
      </c>
      <c r="E2317" s="1" t="str">
        <f t="shared" si="241"/>
        <v>29167</v>
      </c>
      <c r="F2317" s="1" t="s">
        <v>1928</v>
      </c>
      <c r="G2317" s="3">
        <v>4224</v>
      </c>
    </row>
    <row r="2318" spans="1:7" x14ac:dyDescent="0.2">
      <c r="A2318" s="1" t="s">
        <v>2796</v>
      </c>
      <c r="B2318" s="1">
        <v>29</v>
      </c>
      <c r="C2318" s="1" t="s">
        <v>2142</v>
      </c>
      <c r="D2318" s="1">
        <v>167</v>
      </c>
      <c r="E2318" s="1" t="str">
        <f t="shared" si="241"/>
        <v>29167</v>
      </c>
      <c r="F2318" s="1" t="s">
        <v>1929</v>
      </c>
      <c r="G2318" s="3">
        <v>1821</v>
      </c>
    </row>
    <row r="2319" spans="1:7" x14ac:dyDescent="0.2">
      <c r="A2319" s="1" t="s">
        <v>2796</v>
      </c>
      <c r="B2319" s="1">
        <v>29</v>
      </c>
      <c r="C2319" s="1" t="s">
        <v>2014</v>
      </c>
      <c r="D2319" s="1">
        <v>169</v>
      </c>
      <c r="E2319" s="1" t="str">
        <f t="shared" si="241"/>
        <v>29169</v>
      </c>
      <c r="F2319" s="1" t="s">
        <v>1928</v>
      </c>
      <c r="G2319" s="1">
        <v>0</v>
      </c>
    </row>
    <row r="2320" spans="1:7" x14ac:dyDescent="0.2">
      <c r="A2320" s="1" t="s">
        <v>2796</v>
      </c>
      <c r="B2320" s="1">
        <v>29</v>
      </c>
      <c r="C2320" s="1" t="s">
        <v>2014</v>
      </c>
      <c r="D2320" s="1">
        <v>169</v>
      </c>
      <c r="E2320" s="1" t="str">
        <f t="shared" si="241"/>
        <v>29169</v>
      </c>
      <c r="F2320" s="1" t="s">
        <v>1929</v>
      </c>
      <c r="G2320" s="1">
        <v>0</v>
      </c>
    </row>
    <row r="2321" spans="1:7" x14ac:dyDescent="0.2">
      <c r="A2321" s="1" t="s">
        <v>2796</v>
      </c>
      <c r="B2321" s="1">
        <v>29</v>
      </c>
      <c r="C2321" s="1" t="s">
        <v>2335</v>
      </c>
      <c r="D2321" s="1">
        <v>195</v>
      </c>
      <c r="E2321" s="1" t="str">
        <f t="shared" si="241"/>
        <v>29195</v>
      </c>
      <c r="F2321" s="1" t="s">
        <v>1928</v>
      </c>
      <c r="G2321" s="3">
        <v>149649</v>
      </c>
    </row>
    <row r="2322" spans="1:7" x14ac:dyDescent="0.2">
      <c r="A2322" s="1" t="s">
        <v>2796</v>
      </c>
      <c r="B2322" s="1">
        <v>29</v>
      </c>
      <c r="C2322" s="1" t="s">
        <v>2335</v>
      </c>
      <c r="D2322" s="1">
        <v>195</v>
      </c>
      <c r="E2322" s="1" t="str">
        <f t="shared" si="241"/>
        <v>29195</v>
      </c>
      <c r="F2322" s="1" t="s">
        <v>1929</v>
      </c>
      <c r="G2322" s="1">
        <v>549</v>
      </c>
    </row>
    <row r="2323" spans="1:7" x14ac:dyDescent="0.2">
      <c r="A2323" s="1" t="s">
        <v>2796</v>
      </c>
      <c r="B2323" s="1">
        <v>29</v>
      </c>
      <c r="C2323" s="1" t="s">
        <v>2041</v>
      </c>
      <c r="D2323" s="1">
        <v>55</v>
      </c>
      <c r="E2323" s="1" t="str">
        <f t="shared" si="241"/>
        <v>29055</v>
      </c>
      <c r="F2323" s="1" t="s">
        <v>1928</v>
      </c>
      <c r="G2323" s="3">
        <v>1072</v>
      </c>
    </row>
    <row r="2324" spans="1:7" x14ac:dyDescent="0.2">
      <c r="A2324" s="1" t="s">
        <v>2796</v>
      </c>
      <c r="B2324" s="1">
        <v>29</v>
      </c>
      <c r="C2324" s="1" t="s">
        <v>1963</v>
      </c>
      <c r="D2324" s="1">
        <v>71</v>
      </c>
      <c r="E2324" s="1" t="str">
        <f t="shared" si="241"/>
        <v>29071</v>
      </c>
      <c r="F2324" s="1" t="s">
        <v>1928</v>
      </c>
      <c r="G2324" s="3">
        <v>14334</v>
      </c>
    </row>
    <row r="2325" spans="1:7" x14ac:dyDescent="0.2">
      <c r="A2325" s="1" t="s">
        <v>2796</v>
      </c>
      <c r="B2325" s="1">
        <v>29</v>
      </c>
      <c r="C2325" s="1" t="s">
        <v>1963</v>
      </c>
      <c r="D2325" s="1">
        <v>71</v>
      </c>
      <c r="E2325" s="1" t="str">
        <f t="shared" ref="E2325:E2334" si="242" xml:space="preserve"> TEXT(B2325,"00") &amp;TEXT(D2325,"000")</f>
        <v>29071</v>
      </c>
      <c r="F2325" s="1" t="s">
        <v>1929</v>
      </c>
      <c r="G2325" s="3">
        <v>1067</v>
      </c>
    </row>
    <row r="2326" spans="1:7" x14ac:dyDescent="0.2">
      <c r="A2326" s="1" t="s">
        <v>2796</v>
      </c>
      <c r="B2326" s="1">
        <v>29</v>
      </c>
      <c r="C2326" s="1" t="s">
        <v>2807</v>
      </c>
      <c r="D2326" s="1">
        <v>73</v>
      </c>
      <c r="E2326" s="1" t="str">
        <f t="shared" si="242"/>
        <v>29073</v>
      </c>
      <c r="F2326" s="1" t="s">
        <v>1928</v>
      </c>
      <c r="G2326" s="3">
        <v>8037</v>
      </c>
    </row>
    <row r="2327" spans="1:7" x14ac:dyDescent="0.2">
      <c r="A2327" s="1" t="s">
        <v>2796</v>
      </c>
      <c r="B2327" s="1">
        <v>29</v>
      </c>
      <c r="C2327" s="1" t="s">
        <v>2807</v>
      </c>
      <c r="D2327" s="1">
        <v>73</v>
      </c>
      <c r="E2327" s="1" t="str">
        <f t="shared" si="242"/>
        <v>29073</v>
      </c>
      <c r="F2327" s="1" t="s">
        <v>1929</v>
      </c>
      <c r="G2327" s="1">
        <v>293</v>
      </c>
    </row>
    <row r="2328" spans="1:7" x14ac:dyDescent="0.2">
      <c r="A2328" s="1" t="s">
        <v>2796</v>
      </c>
      <c r="B2328" s="1">
        <v>29</v>
      </c>
      <c r="C2328" s="1" t="s">
        <v>2807</v>
      </c>
      <c r="D2328" s="1">
        <v>73</v>
      </c>
      <c r="E2328" s="1" t="str">
        <f t="shared" si="242"/>
        <v>29073</v>
      </c>
      <c r="F2328" s="1" t="s">
        <v>1957</v>
      </c>
      <c r="G2328" s="1">
        <v>0</v>
      </c>
    </row>
    <row r="2329" spans="1:7" x14ac:dyDescent="0.2">
      <c r="A2329" s="1" t="s">
        <v>2796</v>
      </c>
      <c r="B2329" s="1">
        <v>29</v>
      </c>
      <c r="C2329" s="1" t="s">
        <v>1977</v>
      </c>
      <c r="D2329" s="1">
        <v>99</v>
      </c>
      <c r="E2329" s="1" t="str">
        <f t="shared" si="242"/>
        <v>29099</v>
      </c>
      <c r="F2329" s="1" t="s">
        <v>1928</v>
      </c>
      <c r="G2329" s="3">
        <v>3644</v>
      </c>
    </row>
    <row r="2330" spans="1:7" x14ac:dyDescent="0.2">
      <c r="A2330" s="1" t="s">
        <v>2796</v>
      </c>
      <c r="B2330" s="1">
        <v>29</v>
      </c>
      <c r="C2330" s="1" t="s">
        <v>1977</v>
      </c>
      <c r="D2330" s="1">
        <v>99</v>
      </c>
      <c r="E2330" s="1" t="str">
        <f t="shared" si="242"/>
        <v>29099</v>
      </c>
      <c r="F2330" s="1" t="s">
        <v>1929</v>
      </c>
      <c r="G2330" s="1">
        <v>265</v>
      </c>
    </row>
    <row r="2331" spans="1:7" x14ac:dyDescent="0.2">
      <c r="A2331" s="1" t="s">
        <v>2796</v>
      </c>
      <c r="B2331" s="1">
        <v>29</v>
      </c>
      <c r="C2331" s="1" t="s">
        <v>2037</v>
      </c>
      <c r="D2331" s="1">
        <v>113</v>
      </c>
      <c r="E2331" s="1" t="str">
        <f t="shared" si="242"/>
        <v>29113</v>
      </c>
      <c r="F2331" s="1" t="s">
        <v>1928</v>
      </c>
      <c r="G2331" s="3">
        <v>40277</v>
      </c>
    </row>
    <row r="2332" spans="1:7" x14ac:dyDescent="0.2">
      <c r="A2332" s="1" t="s">
        <v>2796</v>
      </c>
      <c r="B2332" s="1">
        <v>29</v>
      </c>
      <c r="C2332" s="1" t="s">
        <v>2037</v>
      </c>
      <c r="D2332" s="1">
        <v>113</v>
      </c>
      <c r="E2332" s="1" t="str">
        <f t="shared" si="242"/>
        <v>29113</v>
      </c>
      <c r="F2332" s="1" t="s">
        <v>1929</v>
      </c>
      <c r="G2332" s="1">
        <v>827</v>
      </c>
    </row>
    <row r="2333" spans="1:7" x14ac:dyDescent="0.2">
      <c r="A2333" s="1" t="s">
        <v>2796</v>
      </c>
      <c r="B2333" s="1">
        <v>29</v>
      </c>
      <c r="C2333" s="1" t="s">
        <v>1938</v>
      </c>
      <c r="D2333" s="1">
        <v>139</v>
      </c>
      <c r="E2333" s="1" t="str">
        <f t="shared" si="242"/>
        <v>29139</v>
      </c>
      <c r="F2333" s="1" t="s">
        <v>1928</v>
      </c>
      <c r="G2333" s="3">
        <v>41447</v>
      </c>
    </row>
    <row r="2334" spans="1:7" x14ac:dyDescent="0.2">
      <c r="A2334" s="1" t="s">
        <v>2796</v>
      </c>
      <c r="B2334" s="1">
        <v>29</v>
      </c>
      <c r="C2334" s="1" t="s">
        <v>1938</v>
      </c>
      <c r="D2334" s="1">
        <v>139</v>
      </c>
      <c r="E2334" s="1" t="str">
        <f t="shared" si="242"/>
        <v>29139</v>
      </c>
      <c r="F2334" s="1" t="s">
        <v>1929</v>
      </c>
      <c r="G2334" s="1">
        <v>318</v>
      </c>
    </row>
    <row r="2335" spans="1:7" x14ac:dyDescent="0.2">
      <c r="A2335" s="1" t="s">
        <v>2796</v>
      </c>
      <c r="B2335" s="1">
        <v>29</v>
      </c>
      <c r="C2335" s="1" t="s">
        <v>1939</v>
      </c>
      <c r="D2335" s="1">
        <v>157</v>
      </c>
      <c r="E2335" s="1" t="str">
        <f t="shared" ref="E2335:E2344" si="243" xml:space="preserve"> TEXT(B2335,"00") &amp;TEXT(D2335,"000")</f>
        <v>29157</v>
      </c>
      <c r="F2335" s="1" t="s">
        <v>1928</v>
      </c>
      <c r="G2335" s="3">
        <v>26333</v>
      </c>
    </row>
    <row r="2336" spans="1:7" x14ac:dyDescent="0.2">
      <c r="A2336" s="1" t="s">
        <v>2796</v>
      </c>
      <c r="B2336" s="1">
        <v>29</v>
      </c>
      <c r="C2336" s="1" t="s">
        <v>1939</v>
      </c>
      <c r="D2336" s="1">
        <v>157</v>
      </c>
      <c r="E2336" s="1" t="str">
        <f t="shared" si="243"/>
        <v>29157</v>
      </c>
      <c r="F2336" s="1" t="s">
        <v>1929</v>
      </c>
      <c r="G2336" s="3">
        <v>1121</v>
      </c>
    </row>
    <row r="2337" spans="1:7" x14ac:dyDescent="0.2">
      <c r="A2337" s="1" t="s">
        <v>2796</v>
      </c>
      <c r="B2337" s="1">
        <v>29</v>
      </c>
      <c r="C2337" s="1" t="s">
        <v>2808</v>
      </c>
      <c r="D2337" s="1">
        <v>183</v>
      </c>
      <c r="E2337" s="1" t="str">
        <f t="shared" si="243"/>
        <v>29183</v>
      </c>
      <c r="F2337" s="1" t="s">
        <v>1928</v>
      </c>
      <c r="G2337" s="3">
        <v>39765</v>
      </c>
    </row>
    <row r="2338" spans="1:7" x14ac:dyDescent="0.2">
      <c r="A2338" s="1" t="s">
        <v>2796</v>
      </c>
      <c r="B2338" s="1">
        <v>29</v>
      </c>
      <c r="C2338" s="1" t="s">
        <v>2808</v>
      </c>
      <c r="D2338" s="1">
        <v>183</v>
      </c>
      <c r="E2338" s="1" t="str">
        <f t="shared" si="243"/>
        <v>29183</v>
      </c>
      <c r="F2338" s="1" t="s">
        <v>1929</v>
      </c>
      <c r="G2338" s="1">
        <v>466</v>
      </c>
    </row>
    <row r="2339" spans="1:7" x14ac:dyDescent="0.2">
      <c r="A2339" s="1" t="s">
        <v>2796</v>
      </c>
      <c r="B2339" s="1">
        <v>29</v>
      </c>
      <c r="C2339" s="1" t="s">
        <v>2809</v>
      </c>
      <c r="D2339" s="1">
        <v>187</v>
      </c>
      <c r="E2339" s="1" t="str">
        <f t="shared" si="243"/>
        <v>29187</v>
      </c>
      <c r="F2339" s="1" t="s">
        <v>1928</v>
      </c>
      <c r="G2339" s="1">
        <v>937</v>
      </c>
    </row>
    <row r="2340" spans="1:7" x14ac:dyDescent="0.2">
      <c r="A2340" s="1" t="s">
        <v>2796</v>
      </c>
      <c r="B2340" s="1">
        <v>29</v>
      </c>
      <c r="C2340" s="1" t="s">
        <v>2809</v>
      </c>
      <c r="D2340" s="1">
        <v>187</v>
      </c>
      <c r="E2340" s="1" t="str">
        <f t="shared" si="243"/>
        <v>29187</v>
      </c>
      <c r="F2340" s="1" t="s">
        <v>1929</v>
      </c>
      <c r="G2340" s="1">
        <v>0</v>
      </c>
    </row>
    <row r="2341" spans="1:7" x14ac:dyDescent="0.2">
      <c r="A2341" s="1" t="s">
        <v>2796</v>
      </c>
      <c r="B2341" s="1">
        <v>29</v>
      </c>
      <c r="C2341" s="1" t="s">
        <v>2810</v>
      </c>
      <c r="D2341" s="1">
        <v>189</v>
      </c>
      <c r="E2341" s="1" t="str">
        <f t="shared" si="243"/>
        <v>29189</v>
      </c>
      <c r="F2341" s="1" t="s">
        <v>1928</v>
      </c>
      <c r="G2341" s="3">
        <v>1286</v>
      </c>
    </row>
    <row r="2342" spans="1:7" x14ac:dyDescent="0.2">
      <c r="A2342" s="1" t="s">
        <v>2796</v>
      </c>
      <c r="B2342" s="1">
        <v>29</v>
      </c>
      <c r="C2342" s="1" t="s">
        <v>2810</v>
      </c>
      <c r="D2342" s="1">
        <v>189</v>
      </c>
      <c r="E2342" s="1" t="str">
        <f t="shared" si="243"/>
        <v>29189</v>
      </c>
      <c r="F2342" s="1" t="s">
        <v>1929</v>
      </c>
      <c r="G2342" s="1">
        <v>651</v>
      </c>
    </row>
    <row r="2343" spans="1:7" x14ac:dyDescent="0.2">
      <c r="A2343" s="1" t="s">
        <v>2796</v>
      </c>
      <c r="B2343" s="1">
        <v>29</v>
      </c>
      <c r="C2343" s="1" t="s">
        <v>2811</v>
      </c>
      <c r="D2343" s="1">
        <v>186</v>
      </c>
      <c r="E2343" s="1" t="str">
        <f t="shared" si="243"/>
        <v>29186</v>
      </c>
      <c r="F2343" s="1" t="s">
        <v>1928</v>
      </c>
      <c r="G2343" s="3">
        <v>12391</v>
      </c>
    </row>
    <row r="2344" spans="1:7" x14ac:dyDescent="0.2">
      <c r="A2344" s="1" t="s">
        <v>2796</v>
      </c>
      <c r="B2344" s="1">
        <v>29</v>
      </c>
      <c r="C2344" s="1" t="s">
        <v>2811</v>
      </c>
      <c r="D2344" s="1">
        <v>186</v>
      </c>
      <c r="E2344" s="1" t="str">
        <f t="shared" si="243"/>
        <v>29186</v>
      </c>
      <c r="F2344" s="1" t="s">
        <v>1929</v>
      </c>
      <c r="G2344" s="1">
        <v>0</v>
      </c>
    </row>
    <row r="2345" spans="1:7" x14ac:dyDescent="0.2">
      <c r="A2345" s="1" t="s">
        <v>2796</v>
      </c>
      <c r="B2345" s="1">
        <v>29</v>
      </c>
      <c r="C2345" s="1" t="s">
        <v>2347</v>
      </c>
      <c r="D2345" s="1">
        <v>219</v>
      </c>
      <c r="E2345" s="1" t="str">
        <f t="shared" ref="E2345:E2353" si="244" xml:space="preserve"> TEXT(B2345,"00") &amp;TEXT(D2345,"000")</f>
        <v>29219</v>
      </c>
      <c r="F2345" s="1" t="s">
        <v>1928</v>
      </c>
      <c r="G2345" s="3">
        <v>21354</v>
      </c>
    </row>
    <row r="2346" spans="1:7" x14ac:dyDescent="0.2">
      <c r="A2346" s="1" t="s">
        <v>2796</v>
      </c>
      <c r="B2346" s="1">
        <v>29</v>
      </c>
      <c r="C2346" s="1" t="s">
        <v>2347</v>
      </c>
      <c r="D2346" s="1">
        <v>219</v>
      </c>
      <c r="E2346" s="1" t="str">
        <f t="shared" si="244"/>
        <v>29219</v>
      </c>
      <c r="F2346" s="1" t="s">
        <v>1929</v>
      </c>
      <c r="G2346" s="1">
        <v>326</v>
      </c>
    </row>
    <row r="2347" spans="1:7" x14ac:dyDescent="0.2">
      <c r="A2347" s="1" t="s">
        <v>2796</v>
      </c>
      <c r="B2347" s="1">
        <v>29</v>
      </c>
      <c r="C2347" s="1" t="s">
        <v>1949</v>
      </c>
      <c r="D2347" s="1">
        <v>221</v>
      </c>
      <c r="E2347" s="1" t="str">
        <f t="shared" si="244"/>
        <v>29221</v>
      </c>
      <c r="F2347" s="1" t="s">
        <v>1928</v>
      </c>
      <c r="G2347" s="1">
        <v>153</v>
      </c>
    </row>
    <row r="2348" spans="1:7" x14ac:dyDescent="0.2">
      <c r="A2348" s="1" t="s">
        <v>2796</v>
      </c>
      <c r="B2348" s="1">
        <v>29</v>
      </c>
      <c r="C2348" s="1" t="s">
        <v>2436</v>
      </c>
      <c r="D2348" s="1">
        <v>1</v>
      </c>
      <c r="E2348" s="1" t="str">
        <f t="shared" si="244"/>
        <v>29001</v>
      </c>
      <c r="F2348" s="1" t="s">
        <v>1928</v>
      </c>
      <c r="G2348" s="3">
        <v>18562</v>
      </c>
    </row>
    <row r="2349" spans="1:7" x14ac:dyDescent="0.2">
      <c r="A2349" s="1" t="s">
        <v>2796</v>
      </c>
      <c r="B2349" s="1">
        <v>29</v>
      </c>
      <c r="C2349" s="1" t="s">
        <v>2436</v>
      </c>
      <c r="D2349" s="1">
        <v>1</v>
      </c>
      <c r="E2349" s="1" t="str">
        <f t="shared" si="244"/>
        <v>29001</v>
      </c>
      <c r="F2349" s="1" t="s">
        <v>1929</v>
      </c>
      <c r="G2349" s="1">
        <v>454</v>
      </c>
    </row>
    <row r="2350" spans="1:7" x14ac:dyDescent="0.2">
      <c r="A2350" s="1" t="s">
        <v>2796</v>
      </c>
      <c r="B2350" s="1">
        <v>29</v>
      </c>
      <c r="C2350" s="1" t="s">
        <v>2031</v>
      </c>
      <c r="D2350" s="1">
        <v>33</v>
      </c>
      <c r="E2350" s="1" t="str">
        <f t="shared" si="244"/>
        <v>29033</v>
      </c>
      <c r="F2350" s="1" t="s">
        <v>1928</v>
      </c>
      <c r="G2350" s="3">
        <v>98334</v>
      </c>
    </row>
    <row r="2351" spans="1:7" x14ac:dyDescent="0.2">
      <c r="A2351" s="1" t="s">
        <v>2796</v>
      </c>
      <c r="B2351" s="1">
        <v>29</v>
      </c>
      <c r="C2351" s="1" t="s">
        <v>2031</v>
      </c>
      <c r="D2351" s="1">
        <v>33</v>
      </c>
      <c r="E2351" s="1" t="str">
        <f t="shared" si="244"/>
        <v>29033</v>
      </c>
      <c r="F2351" s="1" t="s">
        <v>1929</v>
      </c>
      <c r="G2351" s="1">
        <v>800</v>
      </c>
    </row>
    <row r="2352" spans="1:7" x14ac:dyDescent="0.2">
      <c r="A2352" s="1" t="s">
        <v>2796</v>
      </c>
      <c r="B2352" s="1">
        <v>29</v>
      </c>
      <c r="C2352" s="1" t="s">
        <v>2812</v>
      </c>
      <c r="D2352" s="1">
        <v>41</v>
      </c>
      <c r="E2352" s="1" t="str">
        <f t="shared" si="244"/>
        <v>29041</v>
      </c>
      <c r="F2352" s="1" t="s">
        <v>1928</v>
      </c>
      <c r="G2352" s="3">
        <v>74020</v>
      </c>
    </row>
    <row r="2353" spans="1:7" x14ac:dyDescent="0.2">
      <c r="A2353" s="1" t="s">
        <v>2796</v>
      </c>
      <c r="B2353" s="1">
        <v>29</v>
      </c>
      <c r="C2353" s="1" t="s">
        <v>2812</v>
      </c>
      <c r="D2353" s="1">
        <v>41</v>
      </c>
      <c r="E2353" s="1" t="str">
        <f t="shared" si="244"/>
        <v>29041</v>
      </c>
      <c r="F2353" s="1" t="s">
        <v>1929</v>
      </c>
      <c r="G2353" s="1">
        <v>886</v>
      </c>
    </row>
    <row r="2354" spans="1:7" x14ac:dyDescent="0.2">
      <c r="A2354" s="1" t="s">
        <v>2796</v>
      </c>
      <c r="B2354" s="1">
        <v>29</v>
      </c>
      <c r="C2354" s="1" t="s">
        <v>2317</v>
      </c>
      <c r="D2354" s="1">
        <v>79</v>
      </c>
      <c r="E2354" s="1" t="str">
        <f t="shared" ref="E2354:E2362" si="245" xml:space="preserve"> TEXT(B2354,"00") &amp;TEXT(D2354,"000")</f>
        <v>29079</v>
      </c>
      <c r="F2354" s="1" t="s">
        <v>1928</v>
      </c>
      <c r="G2354" s="3">
        <v>30762</v>
      </c>
    </row>
    <row r="2355" spans="1:7" x14ac:dyDescent="0.2">
      <c r="A2355" s="1" t="s">
        <v>2796</v>
      </c>
      <c r="B2355" s="1">
        <v>29</v>
      </c>
      <c r="C2355" s="1" t="s">
        <v>2317</v>
      </c>
      <c r="D2355" s="1">
        <v>79</v>
      </c>
      <c r="E2355" s="1" t="str">
        <f t="shared" si="245"/>
        <v>29079</v>
      </c>
      <c r="F2355" s="1" t="s">
        <v>1929</v>
      </c>
      <c r="G2355" s="1">
        <v>181</v>
      </c>
    </row>
    <row r="2356" spans="1:7" x14ac:dyDescent="0.2">
      <c r="A2356" s="1" t="s">
        <v>2796</v>
      </c>
      <c r="B2356" s="1">
        <v>29</v>
      </c>
      <c r="C2356" s="1" t="s">
        <v>2404</v>
      </c>
      <c r="D2356" s="1">
        <v>115</v>
      </c>
      <c r="E2356" s="1" t="str">
        <f t="shared" si="245"/>
        <v>29115</v>
      </c>
      <c r="F2356" s="1" t="s">
        <v>1928</v>
      </c>
      <c r="G2356" s="3">
        <v>29965</v>
      </c>
    </row>
    <row r="2357" spans="1:7" x14ac:dyDescent="0.2">
      <c r="A2357" s="1" t="s">
        <v>2796</v>
      </c>
      <c r="B2357" s="1">
        <v>29</v>
      </c>
      <c r="C2357" s="1" t="s">
        <v>2404</v>
      </c>
      <c r="D2357" s="1">
        <v>115</v>
      </c>
      <c r="E2357" s="1" t="str">
        <f t="shared" si="245"/>
        <v>29115</v>
      </c>
      <c r="F2357" s="1" t="s">
        <v>1929</v>
      </c>
      <c r="G2357" s="3">
        <v>1012</v>
      </c>
    </row>
    <row r="2358" spans="1:7" x14ac:dyDescent="0.2">
      <c r="A2358" s="1" t="s">
        <v>2796</v>
      </c>
      <c r="B2358" s="1">
        <v>29</v>
      </c>
      <c r="C2358" s="1" t="s">
        <v>2308</v>
      </c>
      <c r="D2358" s="1">
        <v>117</v>
      </c>
      <c r="E2358" s="1" t="str">
        <f t="shared" si="245"/>
        <v>29117</v>
      </c>
      <c r="F2358" s="1" t="s">
        <v>1928</v>
      </c>
      <c r="G2358" s="3">
        <v>38976</v>
      </c>
    </row>
    <row r="2359" spans="1:7" x14ac:dyDescent="0.2">
      <c r="A2359" s="1" t="s">
        <v>2796</v>
      </c>
      <c r="B2359" s="1">
        <v>29</v>
      </c>
      <c r="C2359" s="1" t="s">
        <v>2308</v>
      </c>
      <c r="D2359" s="1">
        <v>117</v>
      </c>
      <c r="E2359" s="1" t="str">
        <f t="shared" si="245"/>
        <v>29117</v>
      </c>
      <c r="F2359" s="1" t="s">
        <v>1929</v>
      </c>
      <c r="G2359" s="1">
        <v>347</v>
      </c>
    </row>
    <row r="2360" spans="1:7" x14ac:dyDescent="0.2">
      <c r="A2360" s="1" t="s">
        <v>2796</v>
      </c>
      <c r="B2360" s="1">
        <v>29</v>
      </c>
      <c r="C2360" s="1" t="s">
        <v>1936</v>
      </c>
      <c r="D2360" s="1">
        <v>121</v>
      </c>
      <c r="E2360" s="1" t="str">
        <f t="shared" si="245"/>
        <v>29121</v>
      </c>
      <c r="F2360" s="1" t="s">
        <v>1928</v>
      </c>
      <c r="G2360" s="3">
        <v>49475</v>
      </c>
    </row>
    <row r="2361" spans="1:7" x14ac:dyDescent="0.2">
      <c r="A2361" s="1" t="s">
        <v>2796</v>
      </c>
      <c r="B2361" s="1">
        <v>29</v>
      </c>
      <c r="C2361" s="1" t="s">
        <v>1936</v>
      </c>
      <c r="D2361" s="1">
        <v>121</v>
      </c>
      <c r="E2361" s="1" t="str">
        <f t="shared" si="245"/>
        <v>29121</v>
      </c>
      <c r="F2361" s="1" t="s">
        <v>1929</v>
      </c>
      <c r="G2361" s="1">
        <v>659</v>
      </c>
    </row>
    <row r="2362" spans="1:7" x14ac:dyDescent="0.2">
      <c r="A2362" s="1" t="s">
        <v>2796</v>
      </c>
      <c r="B2362" s="1">
        <v>29</v>
      </c>
      <c r="C2362" s="1" t="s">
        <v>2325</v>
      </c>
      <c r="D2362" s="1">
        <v>129</v>
      </c>
      <c r="E2362" s="1" t="str">
        <f t="shared" si="245"/>
        <v>29129</v>
      </c>
      <c r="F2362" s="1" t="s">
        <v>1928</v>
      </c>
      <c r="G2362" s="3">
        <v>18881</v>
      </c>
    </row>
    <row r="2363" spans="1:7" x14ac:dyDescent="0.2">
      <c r="A2363" s="1" t="s">
        <v>2796</v>
      </c>
      <c r="B2363" s="1">
        <v>29</v>
      </c>
      <c r="C2363" s="1" t="s">
        <v>2325</v>
      </c>
      <c r="D2363" s="1">
        <v>129</v>
      </c>
      <c r="E2363" s="1" t="str">
        <f t="shared" ref="E2363:E2372" si="246" xml:space="preserve"> TEXT(B2363,"00") &amp;TEXT(D2363,"000")</f>
        <v>29129</v>
      </c>
      <c r="F2363" s="1" t="s">
        <v>1929</v>
      </c>
      <c r="G2363" s="1">
        <v>422</v>
      </c>
    </row>
    <row r="2364" spans="1:7" x14ac:dyDescent="0.2">
      <c r="A2364" s="1" t="s">
        <v>2796</v>
      </c>
      <c r="B2364" s="1">
        <v>29</v>
      </c>
      <c r="C2364" s="1" t="s">
        <v>2143</v>
      </c>
      <c r="D2364" s="1">
        <v>171</v>
      </c>
      <c r="E2364" s="1" t="str">
        <f t="shared" si="246"/>
        <v>29171</v>
      </c>
      <c r="F2364" s="1" t="s">
        <v>1928</v>
      </c>
      <c r="G2364" s="3">
        <v>14376</v>
      </c>
    </row>
    <row r="2365" spans="1:7" x14ac:dyDescent="0.2">
      <c r="A2365" s="1" t="s">
        <v>2796</v>
      </c>
      <c r="B2365" s="1">
        <v>29</v>
      </c>
      <c r="C2365" s="1" t="s">
        <v>2143</v>
      </c>
      <c r="D2365" s="1">
        <v>171</v>
      </c>
      <c r="E2365" s="1" t="str">
        <f t="shared" si="246"/>
        <v>29171</v>
      </c>
      <c r="F2365" s="1" t="s">
        <v>1929</v>
      </c>
      <c r="G2365" s="1">
        <v>441</v>
      </c>
    </row>
    <row r="2366" spans="1:7" x14ac:dyDescent="0.2">
      <c r="A2366" s="1" t="s">
        <v>2796</v>
      </c>
      <c r="B2366" s="1">
        <v>29</v>
      </c>
      <c r="C2366" s="1" t="s">
        <v>1981</v>
      </c>
      <c r="D2366" s="1">
        <v>175</v>
      </c>
      <c r="E2366" s="1" t="str">
        <f t="shared" si="246"/>
        <v>29175</v>
      </c>
      <c r="F2366" s="1" t="s">
        <v>1928</v>
      </c>
      <c r="G2366" s="3">
        <v>21607</v>
      </c>
    </row>
    <row r="2367" spans="1:7" x14ac:dyDescent="0.2">
      <c r="A2367" s="1" t="s">
        <v>2796</v>
      </c>
      <c r="B2367" s="1">
        <v>29</v>
      </c>
      <c r="C2367" s="1" t="s">
        <v>1981</v>
      </c>
      <c r="D2367" s="1">
        <v>175</v>
      </c>
      <c r="E2367" s="1" t="str">
        <f t="shared" si="246"/>
        <v>29175</v>
      </c>
      <c r="F2367" s="1" t="s">
        <v>1929</v>
      </c>
      <c r="G2367" s="1">
        <v>0</v>
      </c>
    </row>
    <row r="2368" spans="1:7" x14ac:dyDescent="0.2">
      <c r="A2368" s="1" t="s">
        <v>2796</v>
      </c>
      <c r="B2368" s="1">
        <v>29</v>
      </c>
      <c r="C2368" s="1" t="s">
        <v>2346</v>
      </c>
      <c r="D2368" s="1">
        <v>197</v>
      </c>
      <c r="E2368" s="1" t="str">
        <f t="shared" si="246"/>
        <v>29197</v>
      </c>
      <c r="F2368" s="1" t="s">
        <v>1928</v>
      </c>
      <c r="G2368" s="3">
        <v>11073</v>
      </c>
    </row>
    <row r="2369" spans="1:7" x14ac:dyDescent="0.2">
      <c r="A2369" s="1" t="s">
        <v>2796</v>
      </c>
      <c r="B2369" s="1">
        <v>29</v>
      </c>
      <c r="C2369" s="1" t="s">
        <v>2346</v>
      </c>
      <c r="D2369" s="1">
        <v>197</v>
      </c>
      <c r="E2369" s="1" t="str">
        <f t="shared" si="246"/>
        <v>29197</v>
      </c>
      <c r="F2369" s="1" t="s">
        <v>1929</v>
      </c>
      <c r="G2369" s="1">
        <v>619</v>
      </c>
    </row>
    <row r="2370" spans="1:7" x14ac:dyDescent="0.2">
      <c r="A2370" s="1" t="s">
        <v>2796</v>
      </c>
      <c r="B2370" s="1">
        <v>29</v>
      </c>
      <c r="C2370" s="1" t="s">
        <v>2390</v>
      </c>
      <c r="D2370" s="1">
        <v>211</v>
      </c>
      <c r="E2370" s="1" t="str">
        <f t="shared" si="246"/>
        <v>29211</v>
      </c>
      <c r="F2370" s="1" t="s">
        <v>1928</v>
      </c>
      <c r="G2370" s="3">
        <v>13942</v>
      </c>
    </row>
    <row r="2371" spans="1:7" x14ac:dyDescent="0.2">
      <c r="A2371" s="1" t="s">
        <v>2796</v>
      </c>
      <c r="B2371" s="1">
        <v>29</v>
      </c>
      <c r="C2371" s="1" t="s">
        <v>2390</v>
      </c>
      <c r="D2371" s="1">
        <v>211</v>
      </c>
      <c r="E2371" s="1" t="str">
        <f t="shared" si="246"/>
        <v>29211</v>
      </c>
      <c r="F2371" s="1" t="s">
        <v>1929</v>
      </c>
      <c r="G2371" s="1">
        <v>221</v>
      </c>
    </row>
    <row r="2372" spans="1:7" x14ac:dyDescent="0.2">
      <c r="A2372" s="1" t="s">
        <v>2796</v>
      </c>
      <c r="B2372" s="1">
        <v>29</v>
      </c>
      <c r="C2372" s="1" t="s">
        <v>2813</v>
      </c>
      <c r="D2372" s="1">
        <v>7</v>
      </c>
      <c r="E2372" s="1" t="str">
        <f t="shared" si="246"/>
        <v>29007</v>
      </c>
      <c r="F2372" s="1" t="s">
        <v>1928</v>
      </c>
      <c r="G2372" s="3">
        <v>109004</v>
      </c>
    </row>
    <row r="2373" spans="1:7" x14ac:dyDescent="0.2">
      <c r="A2373" s="1" t="s">
        <v>2796</v>
      </c>
      <c r="B2373" s="1">
        <v>29</v>
      </c>
      <c r="C2373" s="1" t="s">
        <v>2813</v>
      </c>
      <c r="D2373" s="1">
        <v>7</v>
      </c>
      <c r="E2373" s="1" t="str">
        <f t="shared" ref="E2373:E2379" si="247" xml:space="preserve"> TEXT(B2373,"00") &amp;TEXT(D2373,"000")</f>
        <v>29007</v>
      </c>
      <c r="F2373" s="1" t="s">
        <v>1929</v>
      </c>
      <c r="G2373" s="3">
        <v>2826</v>
      </c>
    </row>
    <row r="2374" spans="1:7" x14ac:dyDescent="0.2">
      <c r="A2374" s="1" t="s">
        <v>2796</v>
      </c>
      <c r="B2374" s="1">
        <v>29</v>
      </c>
      <c r="C2374" s="1" t="s">
        <v>2032</v>
      </c>
      <c r="D2374" s="1">
        <v>45</v>
      </c>
      <c r="E2374" s="1" t="str">
        <f t="shared" si="247"/>
        <v>29045</v>
      </c>
      <c r="F2374" s="1" t="s">
        <v>1928</v>
      </c>
      <c r="G2374" s="3">
        <v>81178</v>
      </c>
    </row>
    <row r="2375" spans="1:7" x14ac:dyDescent="0.2">
      <c r="A2375" s="1" t="s">
        <v>2796</v>
      </c>
      <c r="B2375" s="1">
        <v>29</v>
      </c>
      <c r="C2375" s="1" t="s">
        <v>2032</v>
      </c>
      <c r="D2375" s="1">
        <v>45</v>
      </c>
      <c r="E2375" s="1" t="str">
        <f t="shared" si="247"/>
        <v>29045</v>
      </c>
      <c r="F2375" s="1" t="s">
        <v>1929</v>
      </c>
      <c r="G2375" s="1">
        <v>456</v>
      </c>
    </row>
    <row r="2376" spans="1:7" x14ac:dyDescent="0.2">
      <c r="A2376" s="1" t="s">
        <v>2796</v>
      </c>
      <c r="B2376" s="1">
        <v>29</v>
      </c>
      <c r="C2376" s="1" t="s">
        <v>2344</v>
      </c>
      <c r="D2376" s="1">
        <v>103</v>
      </c>
      <c r="E2376" s="1" t="str">
        <f t="shared" si="247"/>
        <v>29103</v>
      </c>
      <c r="F2376" s="1" t="s">
        <v>1928</v>
      </c>
      <c r="G2376" s="3">
        <v>43875</v>
      </c>
    </row>
    <row r="2377" spans="1:7" x14ac:dyDescent="0.2">
      <c r="A2377" s="1" t="s">
        <v>2796</v>
      </c>
      <c r="B2377" s="1">
        <v>29</v>
      </c>
      <c r="C2377" s="1" t="s">
        <v>2344</v>
      </c>
      <c r="D2377" s="1">
        <v>103</v>
      </c>
      <c r="E2377" s="1" t="str">
        <f t="shared" si="247"/>
        <v>29103</v>
      </c>
      <c r="F2377" s="1" t="s">
        <v>1929</v>
      </c>
      <c r="G2377" s="3">
        <v>2015</v>
      </c>
    </row>
    <row r="2378" spans="1:7" x14ac:dyDescent="0.2">
      <c r="A2378" s="1" t="s">
        <v>2796</v>
      </c>
      <c r="B2378" s="1">
        <v>29</v>
      </c>
      <c r="C2378" s="1" t="s">
        <v>2541</v>
      </c>
      <c r="D2378" s="1">
        <v>111</v>
      </c>
      <c r="E2378" s="1" t="str">
        <f t="shared" si="247"/>
        <v>29111</v>
      </c>
      <c r="F2378" s="1" t="s">
        <v>1928</v>
      </c>
      <c r="G2378" s="3">
        <v>54480</v>
      </c>
    </row>
    <row r="2379" spans="1:7" x14ac:dyDescent="0.2">
      <c r="A2379" s="1" t="s">
        <v>2796</v>
      </c>
      <c r="B2379" s="1">
        <v>29</v>
      </c>
      <c r="C2379" s="1" t="s">
        <v>2541</v>
      </c>
      <c r="D2379" s="1">
        <v>111</v>
      </c>
      <c r="E2379" s="1" t="str">
        <f t="shared" si="247"/>
        <v>29111</v>
      </c>
      <c r="F2379" s="1" t="s">
        <v>1929</v>
      </c>
      <c r="G2379" s="3">
        <v>2116</v>
      </c>
    </row>
    <row r="2380" spans="1:7" x14ac:dyDescent="0.2">
      <c r="A2380" s="1" t="s">
        <v>2796</v>
      </c>
      <c r="B2380" s="1">
        <v>29</v>
      </c>
      <c r="C2380" s="1" t="s">
        <v>1968</v>
      </c>
      <c r="D2380" s="1">
        <v>127</v>
      </c>
      <c r="E2380" s="1" t="str">
        <f t="shared" ref="E2380:E2388" si="248" xml:space="preserve"> TEXT(B2380,"00") &amp;TEXT(D2380,"000")</f>
        <v>29127</v>
      </c>
      <c r="F2380" s="1" t="s">
        <v>1928</v>
      </c>
      <c r="G2380" s="3">
        <v>71351</v>
      </c>
    </row>
    <row r="2381" spans="1:7" x14ac:dyDescent="0.2">
      <c r="A2381" s="1" t="s">
        <v>2796</v>
      </c>
      <c r="B2381" s="1">
        <v>29</v>
      </c>
      <c r="C2381" s="1" t="s">
        <v>1968</v>
      </c>
      <c r="D2381" s="1">
        <v>127</v>
      </c>
      <c r="E2381" s="1" t="str">
        <f t="shared" si="248"/>
        <v>29127</v>
      </c>
      <c r="F2381" s="1" t="s">
        <v>1929</v>
      </c>
      <c r="G2381" s="1">
        <v>379</v>
      </c>
    </row>
    <row r="2382" spans="1:7" x14ac:dyDescent="0.2">
      <c r="A2382" s="1" t="s">
        <v>2796</v>
      </c>
      <c r="B2382" s="1">
        <v>29</v>
      </c>
      <c r="C2382" s="1" t="s">
        <v>1948</v>
      </c>
      <c r="D2382" s="1">
        <v>137</v>
      </c>
      <c r="E2382" s="1" t="str">
        <f t="shared" si="248"/>
        <v>29137</v>
      </c>
      <c r="F2382" s="1" t="s">
        <v>1928</v>
      </c>
      <c r="G2382" s="3">
        <v>64428</v>
      </c>
    </row>
    <row r="2383" spans="1:7" x14ac:dyDescent="0.2">
      <c r="A2383" s="1" t="s">
        <v>2796</v>
      </c>
      <c r="B2383" s="1">
        <v>29</v>
      </c>
      <c r="C2383" s="1" t="s">
        <v>1948</v>
      </c>
      <c r="D2383" s="1">
        <v>137</v>
      </c>
      <c r="E2383" s="1" t="str">
        <f t="shared" si="248"/>
        <v>29137</v>
      </c>
      <c r="F2383" s="1" t="s">
        <v>1929</v>
      </c>
      <c r="G2383" s="1">
        <v>217</v>
      </c>
    </row>
    <row r="2384" spans="1:7" x14ac:dyDescent="0.2">
      <c r="A2384" s="1" t="s">
        <v>2796</v>
      </c>
      <c r="B2384" s="1">
        <v>29</v>
      </c>
      <c r="C2384" s="1" t="s">
        <v>1995</v>
      </c>
      <c r="D2384" s="1">
        <v>163</v>
      </c>
      <c r="E2384" s="1" t="str">
        <f t="shared" si="248"/>
        <v>29163</v>
      </c>
      <c r="F2384" s="1" t="s">
        <v>1928</v>
      </c>
      <c r="G2384" s="3">
        <v>63096</v>
      </c>
    </row>
    <row r="2385" spans="1:7" x14ac:dyDescent="0.2">
      <c r="A2385" s="1" t="s">
        <v>2796</v>
      </c>
      <c r="B2385" s="1">
        <v>29</v>
      </c>
      <c r="C2385" s="1" t="s">
        <v>1995</v>
      </c>
      <c r="D2385" s="1">
        <v>163</v>
      </c>
      <c r="E2385" s="1" t="str">
        <f t="shared" si="248"/>
        <v>29163</v>
      </c>
      <c r="F2385" s="1" t="s">
        <v>1929</v>
      </c>
      <c r="G2385" s="1">
        <v>998</v>
      </c>
    </row>
    <row r="2386" spans="1:7" x14ac:dyDescent="0.2">
      <c r="A2386" s="1" t="s">
        <v>2796</v>
      </c>
      <c r="B2386" s="1">
        <v>29</v>
      </c>
      <c r="C2386" s="1" t="s">
        <v>2814</v>
      </c>
      <c r="D2386" s="1">
        <v>173</v>
      </c>
      <c r="E2386" s="1" t="str">
        <f t="shared" si="248"/>
        <v>29173</v>
      </c>
      <c r="F2386" s="1" t="s">
        <v>1928</v>
      </c>
      <c r="G2386" s="3">
        <v>62148</v>
      </c>
    </row>
    <row r="2387" spans="1:7" x14ac:dyDescent="0.2">
      <c r="A2387" s="1" t="s">
        <v>2796</v>
      </c>
      <c r="B2387" s="1">
        <v>29</v>
      </c>
      <c r="C2387" s="1" t="s">
        <v>2814</v>
      </c>
      <c r="D2387" s="1">
        <v>173</v>
      </c>
      <c r="E2387" s="1" t="str">
        <f t="shared" si="248"/>
        <v>29173</v>
      </c>
      <c r="F2387" s="1" t="s">
        <v>1929</v>
      </c>
      <c r="G2387" s="1">
        <v>94</v>
      </c>
    </row>
    <row r="2388" spans="1:7" x14ac:dyDescent="0.2">
      <c r="A2388" s="1" t="s">
        <v>2796</v>
      </c>
      <c r="B2388" s="1">
        <v>29</v>
      </c>
      <c r="C2388" s="1" t="s">
        <v>2815</v>
      </c>
      <c r="D2388" s="1">
        <v>199</v>
      </c>
      <c r="E2388" s="1" t="str">
        <f t="shared" si="248"/>
        <v>29199</v>
      </c>
      <c r="F2388" s="1" t="s">
        <v>1928</v>
      </c>
      <c r="G2388" s="3">
        <v>50170</v>
      </c>
    </row>
    <row r="2389" spans="1:7" x14ac:dyDescent="0.2">
      <c r="A2389" s="1" t="s">
        <v>2796</v>
      </c>
      <c r="B2389" s="1">
        <v>29</v>
      </c>
      <c r="C2389" s="1" t="s">
        <v>2815</v>
      </c>
      <c r="D2389" s="1">
        <v>199</v>
      </c>
      <c r="E2389" s="1" t="str">
        <f t="shared" ref="E2389:E2397" si="249" xml:space="preserve"> TEXT(B2389,"00") &amp;TEXT(D2389,"000")</f>
        <v>29199</v>
      </c>
      <c r="F2389" s="1" t="s">
        <v>1929</v>
      </c>
      <c r="G2389" s="3">
        <v>2151</v>
      </c>
    </row>
    <row r="2390" spans="1:7" x14ac:dyDescent="0.2">
      <c r="A2390" s="1" t="s">
        <v>2796</v>
      </c>
      <c r="B2390" s="1">
        <v>29</v>
      </c>
      <c r="C2390" s="1" t="s">
        <v>1982</v>
      </c>
      <c r="D2390" s="1">
        <v>205</v>
      </c>
      <c r="E2390" s="1" t="str">
        <f t="shared" si="249"/>
        <v>29205</v>
      </c>
      <c r="F2390" s="1" t="s">
        <v>1928</v>
      </c>
      <c r="G2390" s="3">
        <v>51569</v>
      </c>
    </row>
    <row r="2391" spans="1:7" x14ac:dyDescent="0.2">
      <c r="A2391" s="1" t="s">
        <v>2796</v>
      </c>
      <c r="B2391" s="1">
        <v>29</v>
      </c>
      <c r="C2391" s="1" t="s">
        <v>1982</v>
      </c>
      <c r="D2391" s="1">
        <v>205</v>
      </c>
      <c r="E2391" s="1" t="str">
        <f t="shared" si="249"/>
        <v>29205</v>
      </c>
      <c r="F2391" s="1" t="s">
        <v>1929</v>
      </c>
      <c r="G2391" s="1">
        <v>466</v>
      </c>
    </row>
    <row r="2392" spans="1:7" x14ac:dyDescent="0.2">
      <c r="A2392" s="1" t="s">
        <v>2796</v>
      </c>
      <c r="B2392" s="1">
        <v>29</v>
      </c>
      <c r="C2392" s="1" t="s">
        <v>2816</v>
      </c>
      <c r="D2392" s="1">
        <v>3</v>
      </c>
      <c r="E2392" s="1" t="str">
        <f t="shared" si="249"/>
        <v>29003</v>
      </c>
      <c r="F2392" s="1" t="s">
        <v>1928</v>
      </c>
      <c r="G2392" s="3">
        <v>56588</v>
      </c>
    </row>
    <row r="2393" spans="1:7" x14ac:dyDescent="0.2">
      <c r="A2393" s="1" t="s">
        <v>2796</v>
      </c>
      <c r="B2393" s="1">
        <v>29</v>
      </c>
      <c r="C2393" s="1" t="s">
        <v>2816</v>
      </c>
      <c r="D2393" s="1">
        <v>3</v>
      </c>
      <c r="E2393" s="1" t="str">
        <f t="shared" si="249"/>
        <v>29003</v>
      </c>
      <c r="F2393" s="1" t="s">
        <v>1929</v>
      </c>
      <c r="G2393" s="1">
        <v>109</v>
      </c>
    </row>
    <row r="2394" spans="1:7" x14ac:dyDescent="0.2">
      <c r="A2394" s="1" t="s">
        <v>2796</v>
      </c>
      <c r="B2394" s="1">
        <v>29</v>
      </c>
      <c r="C2394" s="1" t="s">
        <v>2467</v>
      </c>
      <c r="D2394" s="1">
        <v>5</v>
      </c>
      <c r="E2394" s="1" t="str">
        <f t="shared" si="249"/>
        <v>29005</v>
      </c>
      <c r="F2394" s="1" t="s">
        <v>1928</v>
      </c>
      <c r="G2394" s="3">
        <v>119842</v>
      </c>
    </row>
    <row r="2395" spans="1:7" x14ac:dyDescent="0.2">
      <c r="A2395" s="1" t="s">
        <v>2796</v>
      </c>
      <c r="B2395" s="1">
        <v>29</v>
      </c>
      <c r="C2395" s="1" t="s">
        <v>2467</v>
      </c>
      <c r="D2395" s="1">
        <v>5</v>
      </c>
      <c r="E2395" s="1" t="str">
        <f t="shared" si="249"/>
        <v>29005</v>
      </c>
      <c r="F2395" s="1" t="s">
        <v>1929</v>
      </c>
      <c r="G2395" s="1">
        <v>245</v>
      </c>
    </row>
    <row r="2396" spans="1:7" x14ac:dyDescent="0.2">
      <c r="A2396" s="1" t="s">
        <v>2796</v>
      </c>
      <c r="B2396" s="1">
        <v>29</v>
      </c>
      <c r="C2396" s="1" t="s">
        <v>2412</v>
      </c>
      <c r="D2396" s="1">
        <v>21</v>
      </c>
      <c r="E2396" s="1" t="str">
        <f t="shared" si="249"/>
        <v>29021</v>
      </c>
      <c r="F2396" s="1" t="s">
        <v>1928</v>
      </c>
      <c r="G2396" s="3">
        <v>51722</v>
      </c>
    </row>
    <row r="2397" spans="1:7" x14ac:dyDescent="0.2">
      <c r="A2397" s="1" t="s">
        <v>2796</v>
      </c>
      <c r="B2397" s="1">
        <v>29</v>
      </c>
      <c r="C2397" s="1" t="s">
        <v>2412</v>
      </c>
      <c r="D2397" s="1">
        <v>21</v>
      </c>
      <c r="E2397" s="1" t="str">
        <f t="shared" si="249"/>
        <v>29021</v>
      </c>
      <c r="F2397" s="1" t="s">
        <v>1929</v>
      </c>
      <c r="G2397" s="1">
        <v>296</v>
      </c>
    </row>
    <row r="2398" spans="1:7" x14ac:dyDescent="0.2">
      <c r="A2398" s="1" t="s">
        <v>2796</v>
      </c>
      <c r="B2398" s="1">
        <v>29</v>
      </c>
      <c r="C2398" s="1" t="s">
        <v>2550</v>
      </c>
      <c r="D2398" s="1">
        <v>25</v>
      </c>
      <c r="E2398" s="1" t="str">
        <f t="shared" ref="E2398:E2406" si="250" xml:space="preserve"> TEXT(B2398,"00") &amp;TEXT(D2398,"000")</f>
        <v>29025</v>
      </c>
      <c r="F2398" s="1" t="s">
        <v>1928</v>
      </c>
      <c r="G2398" s="3">
        <v>26554</v>
      </c>
    </row>
    <row r="2399" spans="1:7" x14ac:dyDescent="0.2">
      <c r="A2399" s="1" t="s">
        <v>2796</v>
      </c>
      <c r="B2399" s="1">
        <v>29</v>
      </c>
      <c r="C2399" s="1" t="s">
        <v>2550</v>
      </c>
      <c r="D2399" s="1">
        <v>25</v>
      </c>
      <c r="E2399" s="1" t="str">
        <f t="shared" si="250"/>
        <v>29025</v>
      </c>
      <c r="F2399" s="1" t="s">
        <v>1929</v>
      </c>
      <c r="G2399" s="1">
        <v>0</v>
      </c>
    </row>
    <row r="2400" spans="1:7" x14ac:dyDescent="0.2">
      <c r="A2400" s="1" t="s">
        <v>2796</v>
      </c>
      <c r="B2400" s="1">
        <v>29</v>
      </c>
      <c r="C2400" s="1" t="s">
        <v>1974</v>
      </c>
      <c r="D2400" s="1">
        <v>47</v>
      </c>
      <c r="E2400" s="1" t="str">
        <f t="shared" si="250"/>
        <v>29047</v>
      </c>
      <c r="F2400" s="1" t="s">
        <v>1928</v>
      </c>
      <c r="G2400" s="3">
        <v>14248</v>
      </c>
    </row>
    <row r="2401" spans="1:7" x14ac:dyDescent="0.2">
      <c r="A2401" s="1" t="s">
        <v>2796</v>
      </c>
      <c r="B2401" s="1">
        <v>29</v>
      </c>
      <c r="C2401" s="1" t="s">
        <v>1974</v>
      </c>
      <c r="D2401" s="1">
        <v>47</v>
      </c>
      <c r="E2401" s="1" t="str">
        <f t="shared" si="250"/>
        <v>29047</v>
      </c>
      <c r="F2401" s="1" t="s">
        <v>1929</v>
      </c>
      <c r="G2401" s="1">
        <v>0</v>
      </c>
    </row>
    <row r="2402" spans="1:7" x14ac:dyDescent="0.2">
      <c r="A2402" s="1" t="s">
        <v>2796</v>
      </c>
      <c r="B2402" s="1">
        <v>29</v>
      </c>
      <c r="C2402" s="1" t="s">
        <v>2338</v>
      </c>
      <c r="D2402" s="1">
        <v>49</v>
      </c>
      <c r="E2402" s="1" t="str">
        <f t="shared" si="250"/>
        <v>29049</v>
      </c>
      <c r="F2402" s="1" t="s">
        <v>1928</v>
      </c>
      <c r="G2402" s="3">
        <v>45671</v>
      </c>
    </row>
    <row r="2403" spans="1:7" x14ac:dyDescent="0.2">
      <c r="A2403" s="1" t="s">
        <v>2796</v>
      </c>
      <c r="B2403" s="1">
        <v>29</v>
      </c>
      <c r="C2403" s="1" t="s">
        <v>2338</v>
      </c>
      <c r="D2403" s="1">
        <v>49</v>
      </c>
      <c r="E2403" s="1" t="str">
        <f t="shared" si="250"/>
        <v>29049</v>
      </c>
      <c r="F2403" s="1" t="s">
        <v>1929</v>
      </c>
      <c r="G2403" s="1">
        <v>272</v>
      </c>
    </row>
    <row r="2404" spans="1:7" x14ac:dyDescent="0.2">
      <c r="A2404" s="1" t="s">
        <v>2796</v>
      </c>
      <c r="B2404" s="1">
        <v>29</v>
      </c>
      <c r="C2404" s="1" t="s">
        <v>2384</v>
      </c>
      <c r="D2404" s="1">
        <v>61</v>
      </c>
      <c r="E2404" s="1" t="str">
        <f t="shared" si="250"/>
        <v>29061</v>
      </c>
      <c r="F2404" s="1" t="s">
        <v>1928</v>
      </c>
      <c r="G2404" s="3">
        <v>36133</v>
      </c>
    </row>
    <row r="2405" spans="1:7" x14ac:dyDescent="0.2">
      <c r="A2405" s="1" t="s">
        <v>2796</v>
      </c>
      <c r="B2405" s="1">
        <v>29</v>
      </c>
      <c r="C2405" s="1" t="s">
        <v>2384</v>
      </c>
      <c r="D2405" s="1">
        <v>61</v>
      </c>
      <c r="E2405" s="1" t="str">
        <f t="shared" si="250"/>
        <v>29061</v>
      </c>
      <c r="F2405" s="1" t="s">
        <v>1929</v>
      </c>
      <c r="G2405" s="1">
        <v>259</v>
      </c>
    </row>
    <row r="2406" spans="1:7" x14ac:dyDescent="0.2">
      <c r="A2406" s="1" t="s">
        <v>2796</v>
      </c>
      <c r="B2406" s="1">
        <v>29</v>
      </c>
      <c r="C2406" s="1" t="s">
        <v>1956</v>
      </c>
      <c r="D2406" s="1">
        <v>63</v>
      </c>
      <c r="E2406" s="1" t="str">
        <f t="shared" si="250"/>
        <v>29063</v>
      </c>
      <c r="F2406" s="1" t="s">
        <v>1928</v>
      </c>
      <c r="G2406" s="3">
        <v>33229</v>
      </c>
    </row>
    <row r="2407" spans="1:7" x14ac:dyDescent="0.2">
      <c r="A2407" s="1" t="s">
        <v>2796</v>
      </c>
      <c r="B2407" s="1">
        <v>29</v>
      </c>
      <c r="C2407" s="1" t="s">
        <v>1956</v>
      </c>
      <c r="D2407" s="1">
        <v>63</v>
      </c>
      <c r="E2407" s="1" t="str">
        <f t="shared" ref="E2407:E2415" si="251" xml:space="preserve"> TEXT(B2407,"00") &amp;TEXT(D2407,"000")</f>
        <v>29063</v>
      </c>
      <c r="F2407" s="1" t="s">
        <v>1929</v>
      </c>
      <c r="G2407" s="1">
        <v>164</v>
      </c>
    </row>
    <row r="2408" spans="1:7" x14ac:dyDescent="0.2">
      <c r="A2408" s="1" t="s">
        <v>2796</v>
      </c>
      <c r="B2408" s="1">
        <v>29</v>
      </c>
      <c r="C2408" s="1" t="s">
        <v>2817</v>
      </c>
      <c r="D2408" s="1">
        <v>75</v>
      </c>
      <c r="E2408" s="1" t="str">
        <f t="shared" si="251"/>
        <v>29075</v>
      </c>
      <c r="F2408" s="1" t="s">
        <v>1928</v>
      </c>
      <c r="G2408" s="3">
        <v>29812</v>
      </c>
    </row>
    <row r="2409" spans="1:7" x14ac:dyDescent="0.2">
      <c r="A2409" s="1" t="s">
        <v>2796</v>
      </c>
      <c r="B2409" s="1">
        <v>29</v>
      </c>
      <c r="C2409" s="1" t="s">
        <v>2817</v>
      </c>
      <c r="D2409" s="1">
        <v>75</v>
      </c>
      <c r="E2409" s="1" t="str">
        <f t="shared" si="251"/>
        <v>29075</v>
      </c>
      <c r="F2409" s="1" t="s">
        <v>1929</v>
      </c>
      <c r="G2409" s="1">
        <v>369</v>
      </c>
    </row>
    <row r="2410" spans="1:7" x14ac:dyDescent="0.2">
      <c r="A2410" s="1" t="s">
        <v>2796</v>
      </c>
      <c r="B2410" s="1">
        <v>29</v>
      </c>
      <c r="C2410" s="1" t="s">
        <v>2378</v>
      </c>
      <c r="D2410" s="1">
        <v>81</v>
      </c>
      <c r="E2410" s="1" t="str">
        <f t="shared" si="251"/>
        <v>29081</v>
      </c>
      <c r="F2410" s="1" t="s">
        <v>1928</v>
      </c>
      <c r="G2410" s="3">
        <v>63677</v>
      </c>
    </row>
    <row r="2411" spans="1:7" x14ac:dyDescent="0.2">
      <c r="A2411" s="1" t="s">
        <v>2796</v>
      </c>
      <c r="B2411" s="1">
        <v>29</v>
      </c>
      <c r="C2411" s="1" t="s">
        <v>2378</v>
      </c>
      <c r="D2411" s="1">
        <v>81</v>
      </c>
      <c r="E2411" s="1" t="str">
        <f t="shared" si="251"/>
        <v>29081</v>
      </c>
      <c r="F2411" s="1" t="s">
        <v>1929</v>
      </c>
      <c r="G2411" s="1">
        <v>462</v>
      </c>
    </row>
    <row r="2412" spans="1:7" x14ac:dyDescent="0.2">
      <c r="A2412" s="1" t="s">
        <v>2796</v>
      </c>
      <c r="B2412" s="1">
        <v>29</v>
      </c>
      <c r="C2412" s="1" t="s">
        <v>2818</v>
      </c>
      <c r="D2412" s="1">
        <v>87</v>
      </c>
      <c r="E2412" s="1" t="str">
        <f t="shared" si="251"/>
        <v>29087</v>
      </c>
      <c r="F2412" s="1" t="s">
        <v>1928</v>
      </c>
      <c r="G2412" s="3">
        <v>86538</v>
      </c>
    </row>
    <row r="2413" spans="1:7" x14ac:dyDescent="0.2">
      <c r="A2413" s="1" t="s">
        <v>2796</v>
      </c>
      <c r="B2413" s="1">
        <v>29</v>
      </c>
      <c r="C2413" s="1" t="s">
        <v>2819</v>
      </c>
      <c r="D2413" s="1">
        <v>147</v>
      </c>
      <c r="E2413" s="1" t="str">
        <f t="shared" si="251"/>
        <v>29147</v>
      </c>
      <c r="F2413" s="1" t="s">
        <v>1928</v>
      </c>
      <c r="G2413" s="3">
        <v>111323</v>
      </c>
    </row>
    <row r="2414" spans="1:7" x14ac:dyDescent="0.2">
      <c r="A2414" s="1" t="s">
        <v>2796</v>
      </c>
      <c r="B2414" s="1">
        <v>29</v>
      </c>
      <c r="C2414" s="1" t="s">
        <v>2819</v>
      </c>
      <c r="D2414" s="1">
        <v>147</v>
      </c>
      <c r="E2414" s="1" t="str">
        <f t="shared" si="251"/>
        <v>29147</v>
      </c>
      <c r="F2414" s="1" t="s">
        <v>1929</v>
      </c>
      <c r="G2414" s="1">
        <v>510</v>
      </c>
    </row>
    <row r="2415" spans="1:7" x14ac:dyDescent="0.2">
      <c r="A2415" s="1" t="s">
        <v>2796</v>
      </c>
      <c r="B2415" s="1">
        <v>29</v>
      </c>
      <c r="C2415" s="1" t="s">
        <v>2820</v>
      </c>
      <c r="D2415" s="1">
        <v>165</v>
      </c>
      <c r="E2415" s="1" t="str">
        <f t="shared" si="251"/>
        <v>29165</v>
      </c>
      <c r="F2415" s="1" t="s">
        <v>1928</v>
      </c>
      <c r="G2415" s="3">
        <v>41120</v>
      </c>
    </row>
    <row r="2416" spans="1:7" x14ac:dyDescent="0.2">
      <c r="A2416" s="1" t="s">
        <v>2796</v>
      </c>
      <c r="B2416" s="1">
        <v>29</v>
      </c>
      <c r="C2416" s="1" t="s">
        <v>2820</v>
      </c>
      <c r="D2416" s="1">
        <v>165</v>
      </c>
      <c r="E2416" s="1" t="str">
        <f t="shared" ref="E2416:E2427" si="252" xml:space="preserve"> TEXT(B2416,"00") &amp;TEXT(D2416,"000")</f>
        <v>29165</v>
      </c>
      <c r="F2416" s="1" t="s">
        <v>1929</v>
      </c>
      <c r="G2416" s="1">
        <v>0</v>
      </c>
    </row>
    <row r="2417" spans="1:7" x14ac:dyDescent="0.2">
      <c r="A2417" s="1" t="s">
        <v>2796</v>
      </c>
      <c r="B2417" s="1">
        <v>29</v>
      </c>
      <c r="C2417" s="1" t="s">
        <v>2821</v>
      </c>
      <c r="D2417" s="1">
        <v>177</v>
      </c>
      <c r="E2417" s="1" t="str">
        <f t="shared" si="252"/>
        <v>29177</v>
      </c>
      <c r="F2417" s="1" t="s">
        <v>1928</v>
      </c>
      <c r="G2417" s="3">
        <v>46517</v>
      </c>
    </row>
    <row r="2418" spans="1:7" x14ac:dyDescent="0.2">
      <c r="A2418" s="1" t="s">
        <v>2796</v>
      </c>
      <c r="B2418" s="1">
        <v>29</v>
      </c>
      <c r="C2418" s="1" t="s">
        <v>2821</v>
      </c>
      <c r="D2418" s="1">
        <v>177</v>
      </c>
      <c r="E2418" s="1" t="str">
        <f t="shared" si="252"/>
        <v>29177</v>
      </c>
      <c r="F2418" s="1" t="s">
        <v>1929</v>
      </c>
      <c r="G2418" s="1">
        <v>797</v>
      </c>
    </row>
    <row r="2419" spans="1:7" x14ac:dyDescent="0.2">
      <c r="A2419" s="1" t="s">
        <v>2796</v>
      </c>
      <c r="B2419" s="1">
        <v>29</v>
      </c>
      <c r="C2419" s="1" t="s">
        <v>2239</v>
      </c>
      <c r="D2419" s="1">
        <v>227</v>
      </c>
      <c r="E2419" s="1" t="str">
        <f t="shared" si="252"/>
        <v>29227</v>
      </c>
      <c r="F2419" s="1" t="s">
        <v>1928</v>
      </c>
      <c r="G2419" s="3">
        <v>13830</v>
      </c>
    </row>
    <row r="2420" spans="1:7" x14ac:dyDescent="0.2">
      <c r="A2420" s="1" t="s">
        <v>2796</v>
      </c>
      <c r="B2420" s="1">
        <v>29</v>
      </c>
      <c r="C2420" s="1" t="s">
        <v>2239</v>
      </c>
      <c r="D2420" s="1">
        <v>227</v>
      </c>
      <c r="E2420" s="1" t="str">
        <f t="shared" si="252"/>
        <v>29227</v>
      </c>
      <c r="F2420" s="1" t="s">
        <v>1929</v>
      </c>
      <c r="G2420" s="1">
        <v>136</v>
      </c>
    </row>
    <row r="2421" spans="1:7" x14ac:dyDescent="0.2">
      <c r="A2421" s="1" t="s">
        <v>2796</v>
      </c>
      <c r="B2421" s="1">
        <v>29</v>
      </c>
      <c r="C2421" s="1" t="s">
        <v>2822</v>
      </c>
      <c r="D2421" s="1">
        <v>17</v>
      </c>
      <c r="E2421" s="1" t="str">
        <f t="shared" si="252"/>
        <v>29017</v>
      </c>
      <c r="F2421" s="1" t="s">
        <v>1928</v>
      </c>
      <c r="G2421" s="3">
        <v>8238</v>
      </c>
    </row>
    <row r="2422" spans="1:7" x14ac:dyDescent="0.2">
      <c r="A2422" s="1" t="s">
        <v>2796</v>
      </c>
      <c r="B2422" s="1">
        <v>29</v>
      </c>
      <c r="C2422" s="1" t="s">
        <v>2822</v>
      </c>
      <c r="D2422" s="1">
        <v>17</v>
      </c>
      <c r="E2422" s="1" t="str">
        <f t="shared" si="252"/>
        <v>29017</v>
      </c>
      <c r="F2422" s="1" t="s">
        <v>1929</v>
      </c>
      <c r="G2422" s="1">
        <v>0</v>
      </c>
    </row>
    <row r="2423" spans="1:7" x14ac:dyDescent="0.2">
      <c r="A2423" s="1" t="s">
        <v>2796</v>
      </c>
      <c r="B2423" s="1">
        <v>29</v>
      </c>
      <c r="C2423" s="1" t="s">
        <v>2823</v>
      </c>
      <c r="D2423" s="1">
        <v>65</v>
      </c>
      <c r="E2423" s="1" t="str">
        <f t="shared" si="252"/>
        <v>29065</v>
      </c>
      <c r="F2423" s="1" t="s">
        <v>1928</v>
      </c>
      <c r="G2423" s="1">
        <v>175</v>
      </c>
    </row>
    <row r="2424" spans="1:7" x14ac:dyDescent="0.2">
      <c r="A2424" s="1" t="s">
        <v>2796</v>
      </c>
      <c r="B2424" s="1">
        <v>29</v>
      </c>
      <c r="C2424" s="1" t="s">
        <v>2265</v>
      </c>
      <c r="D2424" s="1">
        <v>67</v>
      </c>
      <c r="E2424" s="1" t="str">
        <f t="shared" si="252"/>
        <v>29067</v>
      </c>
      <c r="F2424" s="1" t="s">
        <v>1929</v>
      </c>
      <c r="G2424" s="1">
        <v>195</v>
      </c>
    </row>
    <row r="2425" spans="1:7" x14ac:dyDescent="0.2">
      <c r="A2425" s="1" t="s">
        <v>2796</v>
      </c>
      <c r="B2425" s="1">
        <v>29</v>
      </c>
      <c r="C2425" s="1" t="s">
        <v>2824</v>
      </c>
      <c r="D2425" s="1">
        <v>91</v>
      </c>
      <c r="E2425" s="1" t="str">
        <f t="shared" si="252"/>
        <v>29091</v>
      </c>
      <c r="F2425" s="1" t="s">
        <v>1928</v>
      </c>
      <c r="G2425" s="1">
        <v>0</v>
      </c>
    </row>
    <row r="2426" spans="1:7" x14ac:dyDescent="0.2">
      <c r="A2426" s="1" t="s">
        <v>2796</v>
      </c>
      <c r="B2426" s="1">
        <v>29</v>
      </c>
      <c r="C2426" s="1" t="s">
        <v>2824</v>
      </c>
      <c r="D2426" s="1">
        <v>91</v>
      </c>
      <c r="E2426" s="1" t="str">
        <f t="shared" si="252"/>
        <v>29091</v>
      </c>
      <c r="F2426" s="1" t="s">
        <v>1929</v>
      </c>
      <c r="G2426" s="1">
        <v>803</v>
      </c>
    </row>
    <row r="2427" spans="1:7" x14ac:dyDescent="0.2">
      <c r="A2427" s="1" t="s">
        <v>2796</v>
      </c>
      <c r="B2427" s="1">
        <v>29</v>
      </c>
      <c r="C2427" s="1" t="s">
        <v>2689</v>
      </c>
      <c r="D2427" s="1">
        <v>93</v>
      </c>
      <c r="E2427" s="1" t="str">
        <f t="shared" si="252"/>
        <v>29093</v>
      </c>
      <c r="F2427" s="1" t="s">
        <v>1928</v>
      </c>
      <c r="G2427" s="1">
        <v>0</v>
      </c>
    </row>
    <row r="2428" spans="1:7" x14ac:dyDescent="0.2">
      <c r="A2428" s="1" t="s">
        <v>2796</v>
      </c>
      <c r="B2428" s="1">
        <v>29</v>
      </c>
      <c r="C2428" s="1" t="s">
        <v>1967</v>
      </c>
      <c r="D2428" s="1">
        <v>123</v>
      </c>
      <c r="E2428" s="1" t="str">
        <f t="shared" ref="E2428:E2439" si="253" xml:space="preserve"> TEXT(B2428,"00") &amp;TEXT(D2428,"000")</f>
        <v>29123</v>
      </c>
      <c r="F2428" s="1" t="s">
        <v>1928</v>
      </c>
      <c r="G2428" s="1">
        <v>214</v>
      </c>
    </row>
    <row r="2429" spans="1:7" x14ac:dyDescent="0.2">
      <c r="A2429" s="1" t="s">
        <v>2796</v>
      </c>
      <c r="B2429" s="1">
        <v>29</v>
      </c>
      <c r="C2429" s="1" t="s">
        <v>1967</v>
      </c>
      <c r="D2429" s="1">
        <v>123</v>
      </c>
      <c r="E2429" s="1" t="str">
        <f t="shared" si="253"/>
        <v>29123</v>
      </c>
      <c r="F2429" s="1" t="s">
        <v>1929</v>
      </c>
      <c r="G2429" s="1">
        <v>63</v>
      </c>
    </row>
    <row r="2430" spans="1:7" x14ac:dyDescent="0.2">
      <c r="A2430" s="1" t="s">
        <v>2796</v>
      </c>
      <c r="B2430" s="1">
        <v>29</v>
      </c>
      <c r="C2430" s="1" t="s">
        <v>2382</v>
      </c>
      <c r="D2430" s="1">
        <v>181</v>
      </c>
      <c r="E2430" s="1" t="str">
        <f t="shared" si="253"/>
        <v>29181</v>
      </c>
      <c r="F2430" s="1" t="s">
        <v>1928</v>
      </c>
      <c r="G2430" s="3">
        <v>2900</v>
      </c>
    </row>
    <row r="2431" spans="1:7" x14ac:dyDescent="0.2">
      <c r="A2431" s="1" t="s">
        <v>2796</v>
      </c>
      <c r="B2431" s="1">
        <v>29</v>
      </c>
      <c r="C2431" s="1" t="s">
        <v>2382</v>
      </c>
      <c r="D2431" s="1">
        <v>181</v>
      </c>
      <c r="E2431" s="1" t="str">
        <f t="shared" si="253"/>
        <v>29181</v>
      </c>
      <c r="F2431" s="1" t="s">
        <v>1929</v>
      </c>
      <c r="G2431" s="1">
        <v>0</v>
      </c>
    </row>
    <row r="2432" spans="1:7" x14ac:dyDescent="0.2">
      <c r="A2432" s="1" t="s">
        <v>2796</v>
      </c>
      <c r="B2432" s="1">
        <v>29</v>
      </c>
      <c r="C2432" s="1" t="s">
        <v>2825</v>
      </c>
      <c r="D2432" s="1">
        <v>213</v>
      </c>
      <c r="E2432" s="1" t="str">
        <f t="shared" si="253"/>
        <v>29213</v>
      </c>
      <c r="F2432" s="1" t="s">
        <v>1928</v>
      </c>
      <c r="G2432" s="1">
        <v>0</v>
      </c>
    </row>
    <row r="2433" spans="1:7" x14ac:dyDescent="0.2">
      <c r="A2433" s="1" t="s">
        <v>2796</v>
      </c>
      <c r="B2433" s="1">
        <v>29</v>
      </c>
      <c r="C2433" s="1" t="s">
        <v>2826</v>
      </c>
      <c r="D2433" s="1">
        <v>215</v>
      </c>
      <c r="E2433" s="1" t="str">
        <f t="shared" si="253"/>
        <v>29215</v>
      </c>
      <c r="F2433" s="1" t="s">
        <v>1928</v>
      </c>
      <c r="G2433" s="1">
        <v>266</v>
      </c>
    </row>
    <row r="2434" spans="1:7" x14ac:dyDescent="0.2">
      <c r="A2434" s="1" t="s">
        <v>2796</v>
      </c>
      <c r="B2434" s="1">
        <v>29</v>
      </c>
      <c r="C2434" s="1" t="s">
        <v>2826</v>
      </c>
      <c r="D2434" s="1">
        <v>215</v>
      </c>
      <c r="E2434" s="1" t="str">
        <f t="shared" si="253"/>
        <v>29215</v>
      </c>
      <c r="F2434" s="1" t="s">
        <v>1929</v>
      </c>
      <c r="G2434" s="3">
        <v>1652</v>
      </c>
    </row>
    <row r="2435" spans="1:7" x14ac:dyDescent="0.2">
      <c r="A2435" s="1" t="s">
        <v>2796</v>
      </c>
      <c r="B2435" s="1">
        <v>29</v>
      </c>
      <c r="C2435" s="1" t="s">
        <v>2252</v>
      </c>
      <c r="D2435" s="1">
        <v>223</v>
      </c>
      <c r="E2435" s="1" t="str">
        <f t="shared" si="253"/>
        <v>29223</v>
      </c>
      <c r="F2435" s="1" t="s">
        <v>1928</v>
      </c>
      <c r="G2435" s="3">
        <v>6343</v>
      </c>
    </row>
    <row r="2436" spans="1:7" x14ac:dyDescent="0.2">
      <c r="A2436" s="1" t="s">
        <v>2796</v>
      </c>
      <c r="B2436" s="1">
        <v>29</v>
      </c>
      <c r="C2436" s="1" t="s">
        <v>2262</v>
      </c>
      <c r="D2436" s="1">
        <v>225</v>
      </c>
      <c r="E2436" s="1" t="str">
        <f t="shared" si="253"/>
        <v>29225</v>
      </c>
      <c r="F2436" s="1" t="s">
        <v>1928</v>
      </c>
      <c r="G2436" s="3">
        <v>2418</v>
      </c>
    </row>
    <row r="2437" spans="1:7" x14ac:dyDescent="0.2">
      <c r="A2437" s="1" t="s">
        <v>2796</v>
      </c>
      <c r="B2437" s="1">
        <v>29</v>
      </c>
      <c r="C2437" s="1" t="s">
        <v>2262</v>
      </c>
      <c r="D2437" s="1">
        <v>225</v>
      </c>
      <c r="E2437" s="1" t="str">
        <f t="shared" si="253"/>
        <v>29225</v>
      </c>
      <c r="F2437" s="1" t="s">
        <v>1929</v>
      </c>
      <c r="G2437" s="3">
        <v>1190</v>
      </c>
    </row>
    <row r="2438" spans="1:7" x14ac:dyDescent="0.2">
      <c r="A2438" s="1" t="s">
        <v>2796</v>
      </c>
      <c r="B2438" s="1">
        <v>29</v>
      </c>
      <c r="C2438" s="1" t="s">
        <v>2408</v>
      </c>
      <c r="D2438" s="1">
        <v>229</v>
      </c>
      <c r="E2438" s="1" t="str">
        <f t="shared" si="253"/>
        <v>29229</v>
      </c>
      <c r="F2438" s="1" t="s">
        <v>1928</v>
      </c>
      <c r="G2438" s="1">
        <v>0</v>
      </c>
    </row>
    <row r="2439" spans="1:7" x14ac:dyDescent="0.2">
      <c r="A2439" s="1" t="s">
        <v>2796</v>
      </c>
      <c r="B2439" s="1">
        <v>29</v>
      </c>
      <c r="C2439" s="1" t="s">
        <v>2408</v>
      </c>
      <c r="D2439" s="1">
        <v>229</v>
      </c>
      <c r="E2439" s="1" t="str">
        <f t="shared" si="253"/>
        <v>29229</v>
      </c>
      <c r="F2439" s="1" t="s">
        <v>1929</v>
      </c>
      <c r="G2439" s="1">
        <v>530</v>
      </c>
    </row>
    <row r="2440" spans="1:7" x14ac:dyDescent="0.2">
      <c r="A2440" s="1" t="s">
        <v>2796</v>
      </c>
      <c r="B2440" s="1">
        <v>29</v>
      </c>
      <c r="C2440" s="1" t="s">
        <v>1942</v>
      </c>
      <c r="D2440" s="1">
        <v>23</v>
      </c>
      <c r="E2440" s="1" t="str">
        <f t="shared" ref="E2440:E2447" si="254" xml:space="preserve"> TEXT(B2440,"00") &amp;TEXT(D2440,"000")</f>
        <v>29023</v>
      </c>
      <c r="F2440" s="1" t="s">
        <v>1928</v>
      </c>
      <c r="G2440" s="3">
        <v>21538</v>
      </c>
    </row>
    <row r="2441" spans="1:7" x14ac:dyDescent="0.2">
      <c r="A2441" s="1" t="s">
        <v>2796</v>
      </c>
      <c r="B2441" s="1">
        <v>29</v>
      </c>
      <c r="C2441" s="1" t="s">
        <v>2827</v>
      </c>
      <c r="D2441" s="1">
        <v>31</v>
      </c>
      <c r="E2441" s="1" t="str">
        <f t="shared" si="254"/>
        <v>29031</v>
      </c>
      <c r="F2441" s="1" t="s">
        <v>1928</v>
      </c>
      <c r="G2441" s="3">
        <v>46108</v>
      </c>
    </row>
    <row r="2442" spans="1:7" x14ac:dyDescent="0.2">
      <c r="A2442" s="1" t="s">
        <v>2796</v>
      </c>
      <c r="B2442" s="1">
        <v>29</v>
      </c>
      <c r="C2442" s="1" t="s">
        <v>2827</v>
      </c>
      <c r="D2442" s="1">
        <v>31</v>
      </c>
      <c r="E2442" s="1" t="str">
        <f t="shared" si="254"/>
        <v>29031</v>
      </c>
      <c r="F2442" s="1" t="s">
        <v>1929</v>
      </c>
      <c r="G2442" s="3">
        <v>1003</v>
      </c>
    </row>
    <row r="2443" spans="1:7" x14ac:dyDescent="0.2">
      <c r="A2443" s="1" t="s">
        <v>2796</v>
      </c>
      <c r="B2443" s="1">
        <v>29</v>
      </c>
      <c r="C2443" s="1" t="s">
        <v>2828</v>
      </c>
      <c r="D2443" s="1">
        <v>69</v>
      </c>
      <c r="E2443" s="1" t="str">
        <f t="shared" si="254"/>
        <v>29069</v>
      </c>
      <c r="F2443" s="1" t="s">
        <v>1928</v>
      </c>
      <c r="G2443" s="3">
        <v>23014</v>
      </c>
    </row>
    <row r="2444" spans="1:7" x14ac:dyDescent="0.2">
      <c r="A2444" s="1" t="s">
        <v>2796</v>
      </c>
      <c r="B2444" s="1">
        <v>29</v>
      </c>
      <c r="C2444" s="1" t="s">
        <v>2026</v>
      </c>
      <c r="D2444" s="1">
        <v>133</v>
      </c>
      <c r="E2444" s="1" t="str">
        <f t="shared" si="254"/>
        <v>29133</v>
      </c>
      <c r="F2444" s="1" t="s">
        <v>1928</v>
      </c>
      <c r="G2444" s="3">
        <v>48696</v>
      </c>
    </row>
    <row r="2445" spans="1:7" x14ac:dyDescent="0.2">
      <c r="A2445" s="1" t="s">
        <v>2796</v>
      </c>
      <c r="B2445" s="1">
        <v>29</v>
      </c>
      <c r="C2445" s="1" t="s">
        <v>2829</v>
      </c>
      <c r="D2445" s="1">
        <v>143</v>
      </c>
      <c r="E2445" s="1" t="str">
        <f t="shared" si="254"/>
        <v>29143</v>
      </c>
      <c r="F2445" s="1" t="s">
        <v>1928</v>
      </c>
      <c r="G2445" s="3">
        <v>58009</v>
      </c>
    </row>
    <row r="2446" spans="1:7" x14ac:dyDescent="0.2">
      <c r="A2446" s="1" t="s">
        <v>2796</v>
      </c>
      <c r="B2446" s="1">
        <v>29</v>
      </c>
      <c r="C2446" s="1" t="s">
        <v>2829</v>
      </c>
      <c r="D2446" s="1">
        <v>143</v>
      </c>
      <c r="E2446" s="1" t="str">
        <f t="shared" si="254"/>
        <v>29143</v>
      </c>
      <c r="F2446" s="1" t="s">
        <v>1929</v>
      </c>
      <c r="G2446" s="1">
        <v>0</v>
      </c>
    </row>
    <row r="2447" spans="1:7" x14ac:dyDescent="0.2">
      <c r="A2447" s="1" t="s">
        <v>2796</v>
      </c>
      <c r="B2447" s="1">
        <v>29</v>
      </c>
      <c r="C2447" s="1" t="s">
        <v>2830</v>
      </c>
      <c r="D2447" s="1">
        <v>155</v>
      </c>
      <c r="E2447" s="1" t="str">
        <f t="shared" si="254"/>
        <v>29155</v>
      </c>
      <c r="F2447" s="1" t="s">
        <v>1928</v>
      </c>
      <c r="G2447" s="3">
        <v>20411</v>
      </c>
    </row>
    <row r="2448" spans="1:7" x14ac:dyDescent="0.2">
      <c r="A2448" s="1" t="s">
        <v>2796</v>
      </c>
      <c r="B2448" s="1">
        <v>29</v>
      </c>
      <c r="C2448" s="1" t="s">
        <v>2354</v>
      </c>
      <c r="D2448" s="1">
        <v>201</v>
      </c>
      <c r="E2448" s="1" t="str">
        <f t="shared" ref="E2448:E2455" si="255" xml:space="preserve"> TEXT(B2448,"00") &amp;TEXT(D2448,"000")</f>
        <v>29201</v>
      </c>
      <c r="F2448" s="1" t="s">
        <v>1928</v>
      </c>
      <c r="G2448" s="3">
        <v>57508</v>
      </c>
    </row>
    <row r="2449" spans="1:7" x14ac:dyDescent="0.2">
      <c r="A2449" s="1" t="s">
        <v>2796</v>
      </c>
      <c r="B2449" s="1">
        <v>29</v>
      </c>
      <c r="C2449" s="1" t="s">
        <v>2354</v>
      </c>
      <c r="D2449" s="1">
        <v>201</v>
      </c>
      <c r="E2449" s="1" t="str">
        <f t="shared" si="255"/>
        <v>29201</v>
      </c>
      <c r="F2449" s="1" t="s">
        <v>1929</v>
      </c>
      <c r="G2449" s="1">
        <v>0</v>
      </c>
    </row>
    <row r="2450" spans="1:7" x14ac:dyDescent="0.2">
      <c r="A2450" s="1" t="s">
        <v>2796</v>
      </c>
      <c r="B2450" s="1">
        <v>29</v>
      </c>
      <c r="C2450" s="1" t="s">
        <v>2831</v>
      </c>
      <c r="D2450" s="1">
        <v>207</v>
      </c>
      <c r="E2450" s="1" t="str">
        <f t="shared" si="255"/>
        <v>29207</v>
      </c>
      <c r="F2450" s="1" t="s">
        <v>1928</v>
      </c>
      <c r="G2450" s="3">
        <v>74069</v>
      </c>
    </row>
    <row r="2451" spans="1:7" x14ac:dyDescent="0.2">
      <c r="A2451" s="1" t="s">
        <v>2796</v>
      </c>
      <c r="B2451" s="1">
        <v>29</v>
      </c>
      <c r="C2451" s="1" t="s">
        <v>2831</v>
      </c>
      <c r="D2451" s="1">
        <v>207</v>
      </c>
      <c r="E2451" s="1" t="str">
        <f t="shared" si="255"/>
        <v>29207</v>
      </c>
      <c r="F2451" s="1" t="s">
        <v>1929</v>
      </c>
      <c r="G2451" s="1">
        <v>0</v>
      </c>
    </row>
    <row r="2452" spans="1:7" x14ac:dyDescent="0.2">
      <c r="A2452" s="1" t="s">
        <v>2796</v>
      </c>
      <c r="B2452" s="1">
        <v>29</v>
      </c>
      <c r="C2452" s="1" t="s">
        <v>2668</v>
      </c>
      <c r="D2452" s="1">
        <v>9</v>
      </c>
      <c r="E2452" s="1" t="str">
        <f t="shared" si="255"/>
        <v>29009</v>
      </c>
      <c r="F2452" s="1" t="s">
        <v>1928</v>
      </c>
      <c r="G2452" s="3">
        <v>10564</v>
      </c>
    </row>
    <row r="2453" spans="1:7" x14ac:dyDescent="0.2">
      <c r="A2453" s="1" t="s">
        <v>2796</v>
      </c>
      <c r="B2453" s="1">
        <v>29</v>
      </c>
      <c r="C2453" s="1" t="s">
        <v>2668</v>
      </c>
      <c r="D2453" s="1">
        <v>9</v>
      </c>
      <c r="E2453" s="1" t="str">
        <f t="shared" si="255"/>
        <v>29009</v>
      </c>
      <c r="F2453" s="1" t="s">
        <v>1929</v>
      </c>
      <c r="G2453" s="1">
        <v>941</v>
      </c>
    </row>
    <row r="2454" spans="1:7" x14ac:dyDescent="0.2">
      <c r="A2454" s="1" t="s">
        <v>2796</v>
      </c>
      <c r="B2454" s="1">
        <v>29</v>
      </c>
      <c r="C2454" s="1" t="s">
        <v>2447</v>
      </c>
      <c r="D2454" s="1">
        <v>11</v>
      </c>
      <c r="E2454" s="1" t="str">
        <f t="shared" si="255"/>
        <v>29011</v>
      </c>
      <c r="F2454" s="1" t="s">
        <v>1928</v>
      </c>
      <c r="G2454" s="3">
        <v>57781</v>
      </c>
    </row>
    <row r="2455" spans="1:7" x14ac:dyDescent="0.2">
      <c r="A2455" s="1" t="s">
        <v>2796</v>
      </c>
      <c r="B2455" s="1">
        <v>29</v>
      </c>
      <c r="C2455" s="1" t="s">
        <v>2447</v>
      </c>
      <c r="D2455" s="1">
        <v>11</v>
      </c>
      <c r="E2455" s="1" t="str">
        <f t="shared" si="255"/>
        <v>29011</v>
      </c>
      <c r="F2455" s="1" t="s">
        <v>1929</v>
      </c>
      <c r="G2455" s="1">
        <v>454</v>
      </c>
    </row>
    <row r="2456" spans="1:7" x14ac:dyDescent="0.2">
      <c r="A2456" s="1" t="s">
        <v>2796</v>
      </c>
      <c r="B2456" s="1">
        <v>29</v>
      </c>
      <c r="C2456" s="1" t="s">
        <v>2350</v>
      </c>
      <c r="D2456" s="1">
        <v>43</v>
      </c>
      <c r="E2456" s="1" t="str">
        <f t="shared" ref="E2456:E2466" si="256" xml:space="preserve"> TEXT(B2456,"00") &amp;TEXT(D2456,"000")</f>
        <v>29043</v>
      </c>
      <c r="F2456" s="1" t="s">
        <v>1928</v>
      </c>
      <c r="G2456" s="1">
        <v>114</v>
      </c>
    </row>
    <row r="2457" spans="1:7" x14ac:dyDescent="0.2">
      <c r="A2457" s="1" t="s">
        <v>2796</v>
      </c>
      <c r="B2457" s="1">
        <v>29</v>
      </c>
      <c r="C2457" s="1" t="s">
        <v>2350</v>
      </c>
      <c r="D2457" s="1">
        <v>43</v>
      </c>
      <c r="E2457" s="1" t="str">
        <f t="shared" si="256"/>
        <v>29043</v>
      </c>
      <c r="F2457" s="1" t="s">
        <v>1929</v>
      </c>
      <c r="G2457" s="1">
        <v>253</v>
      </c>
    </row>
    <row r="2458" spans="1:7" x14ac:dyDescent="0.2">
      <c r="A2458" s="1" t="s">
        <v>2796</v>
      </c>
      <c r="B2458" s="1">
        <v>29</v>
      </c>
      <c r="C2458" s="1" t="s">
        <v>2217</v>
      </c>
      <c r="D2458" s="1">
        <v>57</v>
      </c>
      <c r="E2458" s="1" t="str">
        <f t="shared" si="256"/>
        <v>29057</v>
      </c>
      <c r="F2458" s="1" t="s">
        <v>1928</v>
      </c>
      <c r="G2458" s="3">
        <v>20188</v>
      </c>
    </row>
    <row r="2459" spans="1:7" x14ac:dyDescent="0.2">
      <c r="A2459" s="1" t="s">
        <v>2796</v>
      </c>
      <c r="B2459" s="1">
        <v>29</v>
      </c>
      <c r="C2459" s="1" t="s">
        <v>2217</v>
      </c>
      <c r="D2459" s="1">
        <v>57</v>
      </c>
      <c r="E2459" s="1" t="str">
        <f t="shared" si="256"/>
        <v>29057</v>
      </c>
      <c r="F2459" s="1" t="s">
        <v>1929</v>
      </c>
      <c r="G2459" s="1">
        <v>0</v>
      </c>
    </row>
    <row r="2460" spans="1:7" x14ac:dyDescent="0.2">
      <c r="A2460" s="1" t="s">
        <v>2796</v>
      </c>
      <c r="B2460" s="1">
        <v>29</v>
      </c>
      <c r="C2460" s="1" t="s">
        <v>1933</v>
      </c>
      <c r="D2460" s="1">
        <v>77</v>
      </c>
      <c r="E2460" s="1" t="str">
        <f t="shared" si="256"/>
        <v>29077</v>
      </c>
      <c r="F2460" s="1" t="s">
        <v>1928</v>
      </c>
      <c r="G2460" s="3">
        <v>1705</v>
      </c>
    </row>
    <row r="2461" spans="1:7" x14ac:dyDescent="0.2">
      <c r="A2461" s="1" t="s">
        <v>2796</v>
      </c>
      <c r="B2461" s="1">
        <v>29</v>
      </c>
      <c r="C2461" s="1" t="s">
        <v>1933</v>
      </c>
      <c r="D2461" s="1">
        <v>77</v>
      </c>
      <c r="E2461" s="1" t="str">
        <f t="shared" si="256"/>
        <v>29077</v>
      </c>
      <c r="F2461" s="1" t="s">
        <v>1929</v>
      </c>
      <c r="G2461" s="1">
        <v>178</v>
      </c>
    </row>
    <row r="2462" spans="1:7" x14ac:dyDescent="0.2">
      <c r="A2462" s="1" t="s">
        <v>2796</v>
      </c>
      <c r="B2462" s="1">
        <v>29</v>
      </c>
      <c r="C2462" s="1" t="s">
        <v>2178</v>
      </c>
      <c r="D2462" s="1">
        <v>97</v>
      </c>
      <c r="E2462" s="1" t="str">
        <f t="shared" si="256"/>
        <v>29097</v>
      </c>
      <c r="F2462" s="1" t="s">
        <v>1928</v>
      </c>
      <c r="G2462" s="3">
        <v>31853</v>
      </c>
    </row>
    <row r="2463" spans="1:7" x14ac:dyDescent="0.2">
      <c r="A2463" s="1" t="s">
        <v>2796</v>
      </c>
      <c r="B2463" s="1">
        <v>29</v>
      </c>
      <c r="C2463" s="1" t="s">
        <v>2178</v>
      </c>
      <c r="D2463" s="1">
        <v>97</v>
      </c>
      <c r="E2463" s="1" t="str">
        <f t="shared" si="256"/>
        <v>29097</v>
      </c>
      <c r="F2463" s="1" t="s">
        <v>1929</v>
      </c>
      <c r="G2463" s="1">
        <v>410</v>
      </c>
    </row>
    <row r="2464" spans="1:7" x14ac:dyDescent="0.2">
      <c r="A2464" s="1" t="s">
        <v>2796</v>
      </c>
      <c r="B2464" s="1">
        <v>29</v>
      </c>
      <c r="C2464" s="1" t="s">
        <v>1965</v>
      </c>
      <c r="D2464" s="1">
        <v>109</v>
      </c>
      <c r="E2464" s="1" t="str">
        <f t="shared" si="256"/>
        <v>29109</v>
      </c>
      <c r="F2464" s="1" t="s">
        <v>1928</v>
      </c>
      <c r="G2464" s="3">
        <v>9355</v>
      </c>
    </row>
    <row r="2465" spans="1:7" x14ac:dyDescent="0.2">
      <c r="A2465" s="1" t="s">
        <v>2796</v>
      </c>
      <c r="B2465" s="1">
        <v>29</v>
      </c>
      <c r="C2465" s="1" t="s">
        <v>1965</v>
      </c>
      <c r="D2465" s="1">
        <v>109</v>
      </c>
      <c r="E2465" s="1" t="str">
        <f t="shared" si="256"/>
        <v>29109</v>
      </c>
      <c r="F2465" s="1" t="s">
        <v>1929</v>
      </c>
      <c r="G2465" s="1">
        <v>899</v>
      </c>
    </row>
    <row r="2466" spans="1:7" x14ac:dyDescent="0.2">
      <c r="A2466" s="1" t="s">
        <v>2796</v>
      </c>
      <c r="B2466" s="1">
        <v>29</v>
      </c>
      <c r="C2466" s="1" t="s">
        <v>2832</v>
      </c>
      <c r="D2466" s="1">
        <v>119</v>
      </c>
      <c r="E2466" s="1" t="str">
        <f t="shared" si="256"/>
        <v>29119</v>
      </c>
      <c r="F2466" s="1" t="s">
        <v>1928</v>
      </c>
      <c r="G2466" s="1">
        <v>943</v>
      </c>
    </row>
    <row r="2467" spans="1:7" x14ac:dyDescent="0.2">
      <c r="A2467" s="1" t="s">
        <v>2796</v>
      </c>
      <c r="B2467" s="1">
        <v>29</v>
      </c>
      <c r="C2467" s="1" t="s">
        <v>2832</v>
      </c>
      <c r="D2467" s="1">
        <v>119</v>
      </c>
      <c r="E2467" s="1" t="str">
        <f t="shared" ref="E2467:E2477" si="257" xml:space="preserve"> TEXT(B2467,"00") &amp;TEXT(D2467,"000")</f>
        <v>29119</v>
      </c>
      <c r="F2467" s="1" t="s">
        <v>1929</v>
      </c>
      <c r="G2467" s="1">
        <v>0</v>
      </c>
    </row>
    <row r="2468" spans="1:7" x14ac:dyDescent="0.2">
      <c r="A2468" s="1" t="s">
        <v>2796</v>
      </c>
      <c r="B2468" s="1">
        <v>29</v>
      </c>
      <c r="C2468" s="1" t="s">
        <v>2181</v>
      </c>
      <c r="D2468" s="1">
        <v>145</v>
      </c>
      <c r="E2468" s="1" t="str">
        <f t="shared" si="257"/>
        <v>29145</v>
      </c>
      <c r="F2468" s="1" t="s">
        <v>1928</v>
      </c>
      <c r="G2468" s="3">
        <v>5139</v>
      </c>
    </row>
    <row r="2469" spans="1:7" x14ac:dyDescent="0.2">
      <c r="A2469" s="1" t="s">
        <v>2796</v>
      </c>
      <c r="B2469" s="1">
        <v>29</v>
      </c>
      <c r="C2469" s="1" t="s">
        <v>2181</v>
      </c>
      <c r="D2469" s="1">
        <v>145</v>
      </c>
      <c r="E2469" s="1" t="str">
        <f t="shared" si="257"/>
        <v>29145</v>
      </c>
      <c r="F2469" s="1" t="s">
        <v>1929</v>
      </c>
      <c r="G2469" s="1">
        <v>251</v>
      </c>
    </row>
    <row r="2470" spans="1:7" x14ac:dyDescent="0.2">
      <c r="A2470" s="1" t="s">
        <v>2796</v>
      </c>
      <c r="B2470" s="1">
        <v>29</v>
      </c>
      <c r="C2470" s="1" t="s">
        <v>2787</v>
      </c>
      <c r="D2470" s="1">
        <v>209</v>
      </c>
      <c r="E2470" s="1" t="str">
        <f t="shared" si="257"/>
        <v>29209</v>
      </c>
      <c r="F2470" s="1" t="s">
        <v>1928</v>
      </c>
      <c r="G2470" s="1">
        <v>385</v>
      </c>
    </row>
    <row r="2471" spans="1:7" x14ac:dyDescent="0.2">
      <c r="A2471" s="1" t="s">
        <v>2796</v>
      </c>
      <c r="B2471" s="1">
        <v>29</v>
      </c>
      <c r="C2471" s="1" t="s">
        <v>2787</v>
      </c>
      <c r="D2471" s="1">
        <v>209</v>
      </c>
      <c r="E2471" s="1" t="str">
        <f t="shared" si="257"/>
        <v>29209</v>
      </c>
      <c r="F2471" s="1" t="s">
        <v>1929</v>
      </c>
      <c r="G2471" s="1">
        <v>345</v>
      </c>
    </row>
    <row r="2472" spans="1:7" x14ac:dyDescent="0.2">
      <c r="A2472" s="1" t="s">
        <v>2796</v>
      </c>
      <c r="B2472" s="1">
        <v>29</v>
      </c>
      <c r="C2472" s="1" t="s">
        <v>2833</v>
      </c>
      <c r="D2472" s="1">
        <v>13</v>
      </c>
      <c r="E2472" s="1" t="str">
        <f t="shared" si="257"/>
        <v>29013</v>
      </c>
      <c r="F2472" s="1" t="s">
        <v>1928</v>
      </c>
      <c r="G2472" s="3">
        <v>69386</v>
      </c>
    </row>
    <row r="2473" spans="1:7" x14ac:dyDescent="0.2">
      <c r="A2473" s="1" t="s">
        <v>2796</v>
      </c>
      <c r="B2473" s="1">
        <v>29</v>
      </c>
      <c r="C2473" s="1" t="s">
        <v>2833</v>
      </c>
      <c r="D2473" s="1">
        <v>13</v>
      </c>
      <c r="E2473" s="1" t="str">
        <f t="shared" si="257"/>
        <v>29013</v>
      </c>
      <c r="F2473" s="1" t="s">
        <v>1929</v>
      </c>
      <c r="G2473" s="3">
        <v>1021</v>
      </c>
    </row>
    <row r="2474" spans="1:7" x14ac:dyDescent="0.2">
      <c r="A2474" s="1" t="s">
        <v>2796</v>
      </c>
      <c r="B2474" s="1">
        <v>29</v>
      </c>
      <c r="C2474" s="1" t="s">
        <v>2349</v>
      </c>
      <c r="D2474" s="1">
        <v>37</v>
      </c>
      <c r="E2474" s="1" t="str">
        <f t="shared" si="257"/>
        <v>29037</v>
      </c>
      <c r="F2474" s="1" t="s">
        <v>1928</v>
      </c>
      <c r="G2474" s="3">
        <v>43268</v>
      </c>
    </row>
    <row r="2475" spans="1:7" x14ac:dyDescent="0.2">
      <c r="A2475" s="1" t="s">
        <v>2796</v>
      </c>
      <c r="B2475" s="1">
        <v>29</v>
      </c>
      <c r="C2475" s="1" t="s">
        <v>2349</v>
      </c>
      <c r="D2475" s="1">
        <v>37</v>
      </c>
      <c r="E2475" s="1" t="str">
        <f t="shared" si="257"/>
        <v>29037</v>
      </c>
      <c r="F2475" s="1" t="s">
        <v>1929</v>
      </c>
      <c r="G2475" s="1">
        <v>0</v>
      </c>
    </row>
    <row r="2476" spans="1:7" x14ac:dyDescent="0.2">
      <c r="A2476" s="1" t="s">
        <v>2796</v>
      </c>
      <c r="B2476" s="1">
        <v>29</v>
      </c>
      <c r="C2476" s="1" t="s">
        <v>2403</v>
      </c>
      <c r="D2476" s="1">
        <v>39</v>
      </c>
      <c r="E2476" s="1" t="str">
        <f t="shared" si="257"/>
        <v>29039</v>
      </c>
      <c r="F2476" s="1" t="s">
        <v>1928</v>
      </c>
      <c r="G2476" s="3">
        <v>3370</v>
      </c>
    </row>
    <row r="2477" spans="1:7" x14ac:dyDescent="0.2">
      <c r="A2477" s="1" t="s">
        <v>2796</v>
      </c>
      <c r="B2477" s="1">
        <v>29</v>
      </c>
      <c r="C2477" s="1" t="s">
        <v>2403</v>
      </c>
      <c r="D2477" s="1">
        <v>39</v>
      </c>
      <c r="E2477" s="1" t="str">
        <f t="shared" si="257"/>
        <v>29039</v>
      </c>
      <c r="F2477" s="1" t="s">
        <v>1929</v>
      </c>
      <c r="G2477" s="1">
        <v>0</v>
      </c>
    </row>
    <row r="2478" spans="1:7" x14ac:dyDescent="0.2">
      <c r="A2478" s="1" t="s">
        <v>2796</v>
      </c>
      <c r="B2478" s="1">
        <v>29</v>
      </c>
      <c r="C2478" s="1" t="s">
        <v>1993</v>
      </c>
      <c r="D2478" s="1">
        <v>83</v>
      </c>
      <c r="E2478" s="1" t="str">
        <f t="shared" ref="E2478:E2486" si="258" xml:space="preserve"> TEXT(B2478,"00") &amp;TEXT(D2478,"000")</f>
        <v>29083</v>
      </c>
      <c r="F2478" s="1" t="s">
        <v>1928</v>
      </c>
      <c r="G2478" s="3">
        <v>29234</v>
      </c>
    </row>
    <row r="2479" spans="1:7" x14ac:dyDescent="0.2">
      <c r="A2479" s="1" t="s">
        <v>2796</v>
      </c>
      <c r="B2479" s="1">
        <v>29</v>
      </c>
      <c r="C2479" s="1" t="s">
        <v>1993</v>
      </c>
      <c r="D2479" s="1">
        <v>83</v>
      </c>
      <c r="E2479" s="1" t="str">
        <f t="shared" si="258"/>
        <v>29083</v>
      </c>
      <c r="F2479" s="1" t="s">
        <v>1929</v>
      </c>
      <c r="G2479" s="3">
        <v>1546</v>
      </c>
    </row>
    <row r="2480" spans="1:7" x14ac:dyDescent="0.2">
      <c r="A2480" s="1" t="s">
        <v>2796</v>
      </c>
      <c r="B2480" s="1">
        <v>29</v>
      </c>
      <c r="C2480" s="1" t="s">
        <v>1959</v>
      </c>
      <c r="D2480" s="1">
        <v>95</v>
      </c>
      <c r="E2480" s="1" t="str">
        <f t="shared" si="258"/>
        <v>29095</v>
      </c>
      <c r="F2480" s="1" t="s">
        <v>1928</v>
      </c>
      <c r="G2480" s="3">
        <v>17741</v>
      </c>
    </row>
    <row r="2481" spans="1:7" x14ac:dyDescent="0.2">
      <c r="A2481" s="1" t="s">
        <v>2796</v>
      </c>
      <c r="B2481" s="1">
        <v>29</v>
      </c>
      <c r="C2481" s="1" t="s">
        <v>1959</v>
      </c>
      <c r="D2481" s="1">
        <v>95</v>
      </c>
      <c r="E2481" s="1" t="str">
        <f t="shared" si="258"/>
        <v>29095</v>
      </c>
      <c r="F2481" s="1" t="s">
        <v>1929</v>
      </c>
      <c r="G2481" s="1">
        <v>408</v>
      </c>
    </row>
    <row r="2482" spans="1:7" x14ac:dyDescent="0.2">
      <c r="A2482" s="1" t="s">
        <v>2796</v>
      </c>
      <c r="B2482" s="1">
        <v>29</v>
      </c>
      <c r="C2482" s="1" t="s">
        <v>2042</v>
      </c>
      <c r="D2482" s="1">
        <v>101</v>
      </c>
      <c r="E2482" s="1" t="str">
        <f t="shared" si="258"/>
        <v>29101</v>
      </c>
      <c r="F2482" s="1" t="s">
        <v>1928</v>
      </c>
      <c r="G2482" s="3">
        <v>45587</v>
      </c>
    </row>
    <row r="2483" spans="1:7" x14ac:dyDescent="0.2">
      <c r="A2483" s="1" t="s">
        <v>2796</v>
      </c>
      <c r="B2483" s="1">
        <v>29</v>
      </c>
      <c r="C2483" s="1" t="s">
        <v>2042</v>
      </c>
      <c r="D2483" s="1">
        <v>101</v>
      </c>
      <c r="E2483" s="1" t="str">
        <f t="shared" si="258"/>
        <v>29101</v>
      </c>
      <c r="F2483" s="1" t="s">
        <v>1929</v>
      </c>
      <c r="G2483" s="1">
        <v>370</v>
      </c>
    </row>
    <row r="2484" spans="1:7" x14ac:dyDescent="0.2">
      <c r="A2484" s="1" t="s">
        <v>2796</v>
      </c>
      <c r="B2484" s="1">
        <v>29</v>
      </c>
      <c r="C2484" s="1" t="s">
        <v>2038</v>
      </c>
      <c r="D2484" s="1">
        <v>107</v>
      </c>
      <c r="E2484" s="1" t="str">
        <f t="shared" si="258"/>
        <v>29107</v>
      </c>
      <c r="F2484" s="1" t="s">
        <v>1928</v>
      </c>
      <c r="G2484" s="3">
        <v>103352</v>
      </c>
    </row>
    <row r="2485" spans="1:7" x14ac:dyDescent="0.2">
      <c r="A2485" s="1" t="s">
        <v>2796</v>
      </c>
      <c r="B2485" s="1">
        <v>29</v>
      </c>
      <c r="C2485" s="1" t="s">
        <v>2038</v>
      </c>
      <c r="D2485" s="1">
        <v>107</v>
      </c>
      <c r="E2485" s="1" t="str">
        <f t="shared" si="258"/>
        <v>29107</v>
      </c>
      <c r="F2485" s="1" t="s">
        <v>1929</v>
      </c>
      <c r="G2485" s="1">
        <v>650</v>
      </c>
    </row>
    <row r="2486" spans="1:7" x14ac:dyDescent="0.2">
      <c r="A2486" s="1" t="s">
        <v>2796</v>
      </c>
      <c r="B2486" s="1">
        <v>29</v>
      </c>
      <c r="C2486" s="1" t="s">
        <v>2339</v>
      </c>
      <c r="D2486" s="1">
        <v>185</v>
      </c>
      <c r="E2486" s="1" t="str">
        <f t="shared" si="258"/>
        <v>29185</v>
      </c>
      <c r="F2486" s="1" t="s">
        <v>1928</v>
      </c>
      <c r="G2486" s="3">
        <v>14330</v>
      </c>
    </row>
    <row r="2487" spans="1:7" x14ac:dyDescent="0.2">
      <c r="A2487" s="1" t="s">
        <v>2796</v>
      </c>
      <c r="B2487" s="1">
        <v>29</v>
      </c>
      <c r="C2487" s="1" t="s">
        <v>2339</v>
      </c>
      <c r="D2487" s="1">
        <v>185</v>
      </c>
      <c r="E2487" s="1" t="str">
        <f t="shared" ref="E2487:E2498" si="259" xml:space="preserve"> TEXT(B2487,"00") &amp;TEXT(D2487,"000")</f>
        <v>29185</v>
      </c>
      <c r="F2487" s="1" t="s">
        <v>1929</v>
      </c>
      <c r="G2487" s="1">
        <v>0</v>
      </c>
    </row>
    <row r="2488" spans="1:7" x14ac:dyDescent="0.2">
      <c r="A2488" s="1" t="s">
        <v>2796</v>
      </c>
      <c r="B2488" s="1">
        <v>29</v>
      </c>
      <c r="C2488" s="1" t="s">
        <v>2600</v>
      </c>
      <c r="D2488" s="1">
        <v>217</v>
      </c>
      <c r="E2488" s="1" t="str">
        <f t="shared" si="259"/>
        <v>29217</v>
      </c>
      <c r="F2488" s="1" t="s">
        <v>1928</v>
      </c>
      <c r="G2488" s="3">
        <v>68883</v>
      </c>
    </row>
    <row r="2489" spans="1:7" x14ac:dyDescent="0.2">
      <c r="A2489" s="1" t="s">
        <v>2796</v>
      </c>
      <c r="B2489" s="1">
        <v>29</v>
      </c>
      <c r="C2489" s="1" t="s">
        <v>2600</v>
      </c>
      <c r="D2489" s="1">
        <v>217</v>
      </c>
      <c r="E2489" s="1" t="str">
        <f t="shared" si="259"/>
        <v>29217</v>
      </c>
      <c r="F2489" s="1" t="s">
        <v>1929</v>
      </c>
      <c r="G2489" s="3">
        <v>1396</v>
      </c>
    </row>
    <row r="2490" spans="1:7" x14ac:dyDescent="0.2">
      <c r="A2490" s="1" t="s">
        <v>2834</v>
      </c>
      <c r="B2490" s="1">
        <v>30</v>
      </c>
      <c r="C2490" s="1" t="s">
        <v>2835</v>
      </c>
      <c r="D2490" s="1">
        <v>7</v>
      </c>
      <c r="E2490" s="1" t="str">
        <f t="shared" si="259"/>
        <v>30007</v>
      </c>
      <c r="F2490" s="1" t="s">
        <v>1929</v>
      </c>
      <c r="G2490" s="1">
        <v>716</v>
      </c>
    </row>
    <row r="2491" spans="1:7" x14ac:dyDescent="0.2">
      <c r="A2491" s="1" t="s">
        <v>2834</v>
      </c>
      <c r="B2491" s="1">
        <v>30</v>
      </c>
      <c r="C2491" s="1" t="s">
        <v>2836</v>
      </c>
      <c r="D2491" s="1">
        <v>27</v>
      </c>
      <c r="E2491" s="1" t="str">
        <f t="shared" si="259"/>
        <v>30027</v>
      </c>
      <c r="F2491" s="1" t="s">
        <v>1928</v>
      </c>
      <c r="G2491" s="1">
        <v>310</v>
      </c>
    </row>
    <row r="2492" spans="1:7" x14ac:dyDescent="0.2">
      <c r="A2492" s="1" t="s">
        <v>2834</v>
      </c>
      <c r="B2492" s="1">
        <v>30</v>
      </c>
      <c r="C2492" s="1" t="s">
        <v>2836</v>
      </c>
      <c r="D2492" s="1">
        <v>27</v>
      </c>
      <c r="E2492" s="1" t="str">
        <f t="shared" si="259"/>
        <v>30027</v>
      </c>
      <c r="F2492" s="1" t="s">
        <v>1929</v>
      </c>
      <c r="G2492" s="1">
        <v>0</v>
      </c>
    </row>
    <row r="2493" spans="1:7" x14ac:dyDescent="0.2">
      <c r="A2493" s="1" t="s">
        <v>2834</v>
      </c>
      <c r="B2493" s="1">
        <v>30</v>
      </c>
      <c r="C2493" s="1" t="s">
        <v>2837</v>
      </c>
      <c r="D2493" s="1">
        <v>37</v>
      </c>
      <c r="E2493" s="1" t="str">
        <f t="shared" si="259"/>
        <v>30037</v>
      </c>
      <c r="F2493" s="1" t="s">
        <v>1929</v>
      </c>
      <c r="G2493" s="1">
        <v>0</v>
      </c>
    </row>
    <row r="2494" spans="1:7" x14ac:dyDescent="0.2">
      <c r="A2494" s="1" t="s">
        <v>2834</v>
      </c>
      <c r="B2494" s="1">
        <v>30</v>
      </c>
      <c r="C2494" s="1" t="s">
        <v>2838</v>
      </c>
      <c r="D2494" s="1">
        <v>45</v>
      </c>
      <c r="E2494" s="1" t="str">
        <f t="shared" si="259"/>
        <v>30045</v>
      </c>
      <c r="F2494" s="1" t="s">
        <v>1928</v>
      </c>
      <c r="G2494" s="1">
        <v>0</v>
      </c>
    </row>
    <row r="2495" spans="1:7" x14ac:dyDescent="0.2">
      <c r="A2495" s="1" t="s">
        <v>2834</v>
      </c>
      <c r="B2495" s="1">
        <v>30</v>
      </c>
      <c r="C2495" s="1" t="s">
        <v>2838</v>
      </c>
      <c r="D2495" s="1">
        <v>45</v>
      </c>
      <c r="E2495" s="1" t="str">
        <f t="shared" si="259"/>
        <v>30045</v>
      </c>
      <c r="F2495" s="1" t="s">
        <v>1929</v>
      </c>
      <c r="G2495" s="1">
        <v>0</v>
      </c>
    </row>
    <row r="2496" spans="1:7" x14ac:dyDescent="0.2">
      <c r="A2496" s="1" t="s">
        <v>2834</v>
      </c>
      <c r="B2496" s="1">
        <v>30</v>
      </c>
      <c r="C2496" s="1" t="s">
        <v>2839</v>
      </c>
      <c r="D2496" s="1">
        <v>49</v>
      </c>
      <c r="E2496" s="1" t="str">
        <f t="shared" si="259"/>
        <v>30049</v>
      </c>
      <c r="F2496" s="1" t="s">
        <v>1928</v>
      </c>
      <c r="G2496" s="1">
        <v>0</v>
      </c>
    </row>
    <row r="2497" spans="1:7" x14ac:dyDescent="0.2">
      <c r="A2497" s="1" t="s">
        <v>2834</v>
      </c>
      <c r="B2497" s="1">
        <v>30</v>
      </c>
      <c r="C2497" s="1" t="s">
        <v>2840</v>
      </c>
      <c r="D2497" s="1">
        <v>65</v>
      </c>
      <c r="E2497" s="1" t="str">
        <f t="shared" si="259"/>
        <v>30065</v>
      </c>
      <c r="F2497" s="1" t="s">
        <v>1928</v>
      </c>
      <c r="G2497" s="1">
        <v>0</v>
      </c>
    </row>
    <row r="2498" spans="1:7" x14ac:dyDescent="0.2">
      <c r="A2498" s="1" t="s">
        <v>2834</v>
      </c>
      <c r="B2498" s="1">
        <v>30</v>
      </c>
      <c r="C2498" s="1" t="s">
        <v>2840</v>
      </c>
      <c r="D2498" s="1">
        <v>65</v>
      </c>
      <c r="E2498" s="1" t="str">
        <f t="shared" si="259"/>
        <v>30065</v>
      </c>
      <c r="F2498" s="1" t="s">
        <v>1929</v>
      </c>
      <c r="G2498" s="1">
        <v>775</v>
      </c>
    </row>
    <row r="2499" spans="1:7" x14ac:dyDescent="0.2">
      <c r="A2499" s="1" t="s">
        <v>2834</v>
      </c>
      <c r="B2499" s="1">
        <v>30</v>
      </c>
      <c r="C2499" s="1" t="s">
        <v>2841</v>
      </c>
      <c r="D2499" s="1">
        <v>69</v>
      </c>
      <c r="E2499" s="1" t="str">
        <f t="shared" ref="E2499:E2510" si="260" xml:space="preserve"> TEXT(B2499,"00") &amp;TEXT(D2499,"000")</f>
        <v>30069</v>
      </c>
      <c r="F2499" s="1" t="s">
        <v>1928</v>
      </c>
      <c r="G2499" s="1">
        <v>0</v>
      </c>
    </row>
    <row r="2500" spans="1:7" x14ac:dyDescent="0.2">
      <c r="A2500" s="1" t="s">
        <v>2834</v>
      </c>
      <c r="B2500" s="1">
        <v>30</v>
      </c>
      <c r="C2500" s="1" t="s">
        <v>2841</v>
      </c>
      <c r="D2500" s="1">
        <v>69</v>
      </c>
      <c r="E2500" s="1" t="str">
        <f t="shared" si="260"/>
        <v>30069</v>
      </c>
      <c r="F2500" s="1" t="s">
        <v>1929</v>
      </c>
      <c r="G2500" s="1">
        <v>0</v>
      </c>
    </row>
    <row r="2501" spans="1:7" x14ac:dyDescent="0.2">
      <c r="A2501" s="1" t="s">
        <v>2834</v>
      </c>
      <c r="B2501" s="1">
        <v>30</v>
      </c>
      <c r="C2501" s="1" t="s">
        <v>2842</v>
      </c>
      <c r="D2501" s="1">
        <v>107</v>
      </c>
      <c r="E2501" s="1" t="str">
        <f t="shared" si="260"/>
        <v>30107</v>
      </c>
      <c r="F2501" s="1" t="s">
        <v>1928</v>
      </c>
      <c r="G2501" s="1">
        <v>0</v>
      </c>
    </row>
    <row r="2502" spans="1:7" x14ac:dyDescent="0.2">
      <c r="A2502" s="1" t="s">
        <v>2834</v>
      </c>
      <c r="B2502" s="1">
        <v>30</v>
      </c>
      <c r="C2502" s="1" t="s">
        <v>2842</v>
      </c>
      <c r="D2502" s="1">
        <v>107</v>
      </c>
      <c r="E2502" s="1" t="str">
        <f t="shared" si="260"/>
        <v>30107</v>
      </c>
      <c r="F2502" s="1" t="s">
        <v>1929</v>
      </c>
      <c r="G2502" s="1">
        <v>0</v>
      </c>
    </row>
    <row r="2503" spans="1:7" x14ac:dyDescent="0.2">
      <c r="A2503" s="1" t="s">
        <v>2834</v>
      </c>
      <c r="B2503" s="1">
        <v>30</v>
      </c>
      <c r="C2503" s="1" t="s">
        <v>2843</v>
      </c>
      <c r="D2503" s="1">
        <v>5</v>
      </c>
      <c r="E2503" s="1" t="str">
        <f t="shared" si="260"/>
        <v>30005</v>
      </c>
      <c r="F2503" s="1" t="s">
        <v>1928</v>
      </c>
      <c r="G2503" s="1">
        <v>153</v>
      </c>
    </row>
    <row r="2504" spans="1:7" x14ac:dyDescent="0.2">
      <c r="A2504" s="1" t="s">
        <v>2834</v>
      </c>
      <c r="B2504" s="1">
        <v>30</v>
      </c>
      <c r="C2504" s="1" t="s">
        <v>2843</v>
      </c>
      <c r="D2504" s="1">
        <v>5</v>
      </c>
      <c r="E2504" s="1" t="str">
        <f t="shared" si="260"/>
        <v>30005</v>
      </c>
      <c r="F2504" s="1" t="s">
        <v>1929</v>
      </c>
      <c r="G2504" s="1">
        <v>743</v>
      </c>
    </row>
    <row r="2505" spans="1:7" x14ac:dyDescent="0.2">
      <c r="A2505" s="1" t="s">
        <v>2834</v>
      </c>
      <c r="B2505" s="1">
        <v>30</v>
      </c>
      <c r="C2505" s="1" t="s">
        <v>2844</v>
      </c>
      <c r="D2505" s="1">
        <v>15</v>
      </c>
      <c r="E2505" s="1" t="str">
        <f t="shared" si="260"/>
        <v>30015</v>
      </c>
      <c r="F2505" s="1" t="s">
        <v>1928</v>
      </c>
      <c r="G2505" s="3">
        <v>2768</v>
      </c>
    </row>
    <row r="2506" spans="1:7" x14ac:dyDescent="0.2">
      <c r="A2506" s="1" t="s">
        <v>2834</v>
      </c>
      <c r="B2506" s="1">
        <v>30</v>
      </c>
      <c r="C2506" s="1" t="s">
        <v>2845</v>
      </c>
      <c r="D2506" s="1">
        <v>41</v>
      </c>
      <c r="E2506" s="1" t="str">
        <f t="shared" si="260"/>
        <v>30041</v>
      </c>
      <c r="F2506" s="1" t="s">
        <v>1928</v>
      </c>
      <c r="G2506" s="1">
        <v>0</v>
      </c>
    </row>
    <row r="2507" spans="1:7" x14ac:dyDescent="0.2">
      <c r="A2507" s="1" t="s">
        <v>2834</v>
      </c>
      <c r="B2507" s="1">
        <v>30</v>
      </c>
      <c r="C2507" s="1" t="s">
        <v>2845</v>
      </c>
      <c r="D2507" s="1">
        <v>41</v>
      </c>
      <c r="E2507" s="1" t="str">
        <f t="shared" si="260"/>
        <v>30041</v>
      </c>
      <c r="F2507" s="1" t="s">
        <v>1929</v>
      </c>
      <c r="G2507" s="1">
        <v>0</v>
      </c>
    </row>
    <row r="2508" spans="1:7" x14ac:dyDescent="0.2">
      <c r="A2508" s="1" t="s">
        <v>2834</v>
      </c>
      <c r="B2508" s="1">
        <v>30</v>
      </c>
      <c r="C2508" s="1" t="s">
        <v>2158</v>
      </c>
      <c r="D2508" s="1">
        <v>51</v>
      </c>
      <c r="E2508" s="1" t="str">
        <f t="shared" si="260"/>
        <v>30051</v>
      </c>
      <c r="F2508" s="1" t="s">
        <v>1928</v>
      </c>
      <c r="G2508" s="1">
        <v>0</v>
      </c>
    </row>
    <row r="2509" spans="1:7" x14ac:dyDescent="0.2">
      <c r="A2509" s="1" t="s">
        <v>2834</v>
      </c>
      <c r="B2509" s="1">
        <v>30</v>
      </c>
      <c r="C2509" s="1" t="s">
        <v>2158</v>
      </c>
      <c r="D2509" s="1">
        <v>51</v>
      </c>
      <c r="E2509" s="1" t="str">
        <f t="shared" si="260"/>
        <v>30051</v>
      </c>
      <c r="F2509" s="1" t="s">
        <v>1929</v>
      </c>
      <c r="G2509" s="1">
        <v>0</v>
      </c>
    </row>
    <row r="2510" spans="1:7" x14ac:dyDescent="0.2">
      <c r="A2510" s="1" t="s">
        <v>2834</v>
      </c>
      <c r="B2510" s="1">
        <v>30</v>
      </c>
      <c r="C2510" s="1" t="s">
        <v>2018</v>
      </c>
      <c r="D2510" s="1">
        <v>71</v>
      </c>
      <c r="E2510" s="1" t="str">
        <f t="shared" si="260"/>
        <v>30071</v>
      </c>
      <c r="F2510" s="1" t="s">
        <v>1928</v>
      </c>
      <c r="G2510" s="1">
        <v>353</v>
      </c>
    </row>
    <row r="2511" spans="1:7" x14ac:dyDescent="0.2">
      <c r="A2511" s="1" t="s">
        <v>2834</v>
      </c>
      <c r="B2511" s="1">
        <v>30</v>
      </c>
      <c r="C2511" s="1" t="s">
        <v>2018</v>
      </c>
      <c r="D2511" s="1">
        <v>71</v>
      </c>
      <c r="E2511" s="1" t="str">
        <f t="shared" ref="E2511:E2522" si="261" xml:space="preserve"> TEXT(B2511,"00") &amp;TEXT(D2511,"000")</f>
        <v>30071</v>
      </c>
      <c r="F2511" s="1" t="s">
        <v>1929</v>
      </c>
      <c r="G2511" s="1">
        <v>554</v>
      </c>
    </row>
    <row r="2512" spans="1:7" x14ac:dyDescent="0.2">
      <c r="A2512" s="1" t="s">
        <v>2834</v>
      </c>
      <c r="B2512" s="1">
        <v>30</v>
      </c>
      <c r="C2512" s="1" t="s">
        <v>2846</v>
      </c>
      <c r="D2512" s="1">
        <v>73</v>
      </c>
      <c r="E2512" s="1" t="str">
        <f t="shared" si="261"/>
        <v>30073</v>
      </c>
      <c r="F2512" s="1" t="s">
        <v>1928</v>
      </c>
      <c r="G2512" s="3">
        <v>3541</v>
      </c>
    </row>
    <row r="2513" spans="1:7" x14ac:dyDescent="0.2">
      <c r="A2513" s="1" t="s">
        <v>2834</v>
      </c>
      <c r="B2513" s="1">
        <v>30</v>
      </c>
      <c r="C2513" s="1" t="s">
        <v>2846</v>
      </c>
      <c r="D2513" s="1">
        <v>73</v>
      </c>
      <c r="E2513" s="1" t="str">
        <f t="shared" si="261"/>
        <v>30073</v>
      </c>
      <c r="F2513" s="1" t="s">
        <v>1929</v>
      </c>
      <c r="G2513" s="1">
        <v>0</v>
      </c>
    </row>
    <row r="2514" spans="1:7" x14ac:dyDescent="0.2">
      <c r="A2514" s="1" t="s">
        <v>2834</v>
      </c>
      <c r="B2514" s="1">
        <v>30</v>
      </c>
      <c r="C2514" s="1" t="s">
        <v>2847</v>
      </c>
      <c r="D2514" s="1">
        <v>19</v>
      </c>
      <c r="E2514" s="1" t="str">
        <f t="shared" si="261"/>
        <v>30019</v>
      </c>
      <c r="F2514" s="1" t="s">
        <v>1928</v>
      </c>
      <c r="G2514" s="1">
        <v>0</v>
      </c>
    </row>
    <row r="2515" spans="1:7" x14ac:dyDescent="0.2">
      <c r="A2515" s="1" t="s">
        <v>2834</v>
      </c>
      <c r="B2515" s="1">
        <v>30</v>
      </c>
      <c r="C2515" s="1" t="s">
        <v>2847</v>
      </c>
      <c r="D2515" s="1">
        <v>19</v>
      </c>
      <c r="E2515" s="1" t="str">
        <f t="shared" si="261"/>
        <v>30019</v>
      </c>
      <c r="F2515" s="1" t="s">
        <v>1929</v>
      </c>
      <c r="G2515" s="1">
        <v>0</v>
      </c>
    </row>
    <row r="2516" spans="1:7" x14ac:dyDescent="0.2">
      <c r="A2516" s="1" t="s">
        <v>2834</v>
      </c>
      <c r="B2516" s="1">
        <v>30</v>
      </c>
      <c r="C2516" s="1" t="s">
        <v>2198</v>
      </c>
      <c r="D2516" s="1">
        <v>21</v>
      </c>
      <c r="E2516" s="1" t="str">
        <f t="shared" si="261"/>
        <v>30021</v>
      </c>
      <c r="F2516" s="1" t="s">
        <v>1928</v>
      </c>
      <c r="G2516" s="3">
        <v>3371</v>
      </c>
    </row>
    <row r="2517" spans="1:7" x14ac:dyDescent="0.2">
      <c r="A2517" s="1" t="s">
        <v>2834</v>
      </c>
      <c r="B2517" s="1">
        <v>30</v>
      </c>
      <c r="C2517" s="1" t="s">
        <v>2198</v>
      </c>
      <c r="D2517" s="1">
        <v>21</v>
      </c>
      <c r="E2517" s="1" t="str">
        <f t="shared" si="261"/>
        <v>30021</v>
      </c>
      <c r="F2517" s="1" t="s">
        <v>1929</v>
      </c>
      <c r="G2517" s="3">
        <v>1913</v>
      </c>
    </row>
    <row r="2518" spans="1:7" x14ac:dyDescent="0.2">
      <c r="A2518" s="1" t="s">
        <v>2834</v>
      </c>
      <c r="B2518" s="1">
        <v>30</v>
      </c>
      <c r="C2518" s="1" t="s">
        <v>2114</v>
      </c>
      <c r="D2518" s="1">
        <v>33</v>
      </c>
      <c r="E2518" s="1" t="str">
        <f t="shared" si="261"/>
        <v>30033</v>
      </c>
      <c r="F2518" s="1" t="s">
        <v>1928</v>
      </c>
      <c r="G2518" s="1">
        <v>847</v>
      </c>
    </row>
    <row r="2519" spans="1:7" x14ac:dyDescent="0.2">
      <c r="A2519" s="1" t="s">
        <v>2834</v>
      </c>
      <c r="B2519" s="1">
        <v>30</v>
      </c>
      <c r="C2519" s="1" t="s">
        <v>2114</v>
      </c>
      <c r="D2519" s="1">
        <v>33</v>
      </c>
      <c r="E2519" s="1" t="str">
        <f t="shared" si="261"/>
        <v>30033</v>
      </c>
      <c r="F2519" s="1" t="s">
        <v>1929</v>
      </c>
      <c r="G2519" s="1">
        <v>0</v>
      </c>
    </row>
    <row r="2520" spans="1:7" x14ac:dyDescent="0.2">
      <c r="A2520" s="1" t="s">
        <v>2834</v>
      </c>
      <c r="B2520" s="1">
        <v>30</v>
      </c>
      <c r="C2520" s="1" t="s">
        <v>2848</v>
      </c>
      <c r="D2520" s="1">
        <v>55</v>
      </c>
      <c r="E2520" s="1" t="str">
        <f t="shared" si="261"/>
        <v>30055</v>
      </c>
      <c r="F2520" s="1" t="s">
        <v>1928</v>
      </c>
      <c r="G2520" s="3">
        <v>4012</v>
      </c>
    </row>
    <row r="2521" spans="1:7" x14ac:dyDescent="0.2">
      <c r="A2521" s="1" t="s">
        <v>2834</v>
      </c>
      <c r="B2521" s="1">
        <v>30</v>
      </c>
      <c r="C2521" s="1" t="s">
        <v>2848</v>
      </c>
      <c r="D2521" s="1">
        <v>55</v>
      </c>
      <c r="E2521" s="1" t="str">
        <f t="shared" si="261"/>
        <v>30055</v>
      </c>
      <c r="F2521" s="1" t="s">
        <v>1929</v>
      </c>
      <c r="G2521" s="1">
        <v>482</v>
      </c>
    </row>
    <row r="2522" spans="1:7" x14ac:dyDescent="0.2">
      <c r="A2522" s="1" t="s">
        <v>2834</v>
      </c>
      <c r="B2522" s="1">
        <v>30</v>
      </c>
      <c r="C2522" s="1" t="s">
        <v>2315</v>
      </c>
      <c r="D2522" s="1">
        <v>83</v>
      </c>
      <c r="E2522" s="1" t="str">
        <f t="shared" si="261"/>
        <v>30083</v>
      </c>
      <c r="F2522" s="1" t="s">
        <v>1928</v>
      </c>
      <c r="G2522" s="3">
        <v>5367</v>
      </c>
    </row>
    <row r="2523" spans="1:7" x14ac:dyDescent="0.2">
      <c r="A2523" s="1" t="s">
        <v>2834</v>
      </c>
      <c r="B2523" s="1">
        <v>30</v>
      </c>
      <c r="C2523" s="1" t="s">
        <v>2315</v>
      </c>
      <c r="D2523" s="1">
        <v>83</v>
      </c>
      <c r="E2523" s="1" t="str">
        <f t="shared" ref="E2523:E2533" si="262" xml:space="preserve"> TEXT(B2523,"00") &amp;TEXT(D2523,"000")</f>
        <v>30083</v>
      </c>
      <c r="F2523" s="1" t="s">
        <v>1929</v>
      </c>
      <c r="G2523" s="3">
        <v>4317</v>
      </c>
    </row>
    <row r="2524" spans="1:7" x14ac:dyDescent="0.2">
      <c r="A2524" s="1" t="s">
        <v>2834</v>
      </c>
      <c r="B2524" s="1">
        <v>30</v>
      </c>
      <c r="C2524" s="1" t="s">
        <v>2849</v>
      </c>
      <c r="D2524" s="1">
        <v>85</v>
      </c>
      <c r="E2524" s="1" t="str">
        <f t="shared" si="262"/>
        <v>30085</v>
      </c>
      <c r="F2524" s="1" t="s">
        <v>1928</v>
      </c>
      <c r="G2524" s="1">
        <v>460</v>
      </c>
    </row>
    <row r="2525" spans="1:7" x14ac:dyDescent="0.2">
      <c r="A2525" s="1" t="s">
        <v>2834</v>
      </c>
      <c r="B2525" s="1">
        <v>30</v>
      </c>
      <c r="C2525" s="1" t="s">
        <v>2849</v>
      </c>
      <c r="D2525" s="1">
        <v>85</v>
      </c>
      <c r="E2525" s="1" t="str">
        <f t="shared" si="262"/>
        <v>30085</v>
      </c>
      <c r="F2525" s="1" t="s">
        <v>1929</v>
      </c>
      <c r="G2525" s="1">
        <v>270</v>
      </c>
    </row>
    <row r="2526" spans="1:7" x14ac:dyDescent="0.2">
      <c r="A2526" s="1" t="s">
        <v>2834</v>
      </c>
      <c r="B2526" s="1">
        <v>30</v>
      </c>
      <c r="C2526" s="1" t="s">
        <v>2476</v>
      </c>
      <c r="D2526" s="1">
        <v>91</v>
      </c>
      <c r="E2526" s="1" t="str">
        <f t="shared" si="262"/>
        <v>30091</v>
      </c>
      <c r="F2526" s="1" t="s">
        <v>1928</v>
      </c>
      <c r="G2526" s="3">
        <v>1620</v>
      </c>
    </row>
    <row r="2527" spans="1:7" x14ac:dyDescent="0.2">
      <c r="A2527" s="1" t="s">
        <v>2834</v>
      </c>
      <c r="B2527" s="1">
        <v>30</v>
      </c>
      <c r="C2527" s="1" t="s">
        <v>2850</v>
      </c>
      <c r="D2527" s="1">
        <v>105</v>
      </c>
      <c r="E2527" s="1" t="str">
        <f t="shared" si="262"/>
        <v>30105</v>
      </c>
      <c r="F2527" s="1" t="s">
        <v>1928</v>
      </c>
      <c r="G2527" s="3">
        <v>1224</v>
      </c>
    </row>
    <row r="2528" spans="1:7" x14ac:dyDescent="0.2">
      <c r="A2528" s="1" t="s">
        <v>2834</v>
      </c>
      <c r="B2528" s="1">
        <v>30</v>
      </c>
      <c r="C2528" s="1" t="s">
        <v>2850</v>
      </c>
      <c r="D2528" s="1">
        <v>105</v>
      </c>
      <c r="E2528" s="1" t="str">
        <f t="shared" si="262"/>
        <v>30105</v>
      </c>
      <c r="F2528" s="1" t="s">
        <v>1929</v>
      </c>
      <c r="G2528" s="3">
        <v>1126</v>
      </c>
    </row>
    <row r="2529" spans="1:7" x14ac:dyDescent="0.2">
      <c r="A2529" s="1" t="s">
        <v>2834</v>
      </c>
      <c r="B2529" s="1">
        <v>30</v>
      </c>
      <c r="C2529" s="1" t="s">
        <v>2851</v>
      </c>
      <c r="D2529" s="1">
        <v>29</v>
      </c>
      <c r="E2529" s="1" t="str">
        <f t="shared" si="262"/>
        <v>30029</v>
      </c>
      <c r="F2529" s="1" t="s">
        <v>1928</v>
      </c>
      <c r="G2529" s="1">
        <v>0</v>
      </c>
    </row>
    <row r="2530" spans="1:7" x14ac:dyDescent="0.2">
      <c r="A2530" s="1" t="s">
        <v>2834</v>
      </c>
      <c r="B2530" s="1">
        <v>30</v>
      </c>
      <c r="C2530" s="1" t="s">
        <v>2852</v>
      </c>
      <c r="D2530" s="1">
        <v>39</v>
      </c>
      <c r="E2530" s="1" t="str">
        <f t="shared" si="262"/>
        <v>30039</v>
      </c>
      <c r="F2530" s="1" t="s">
        <v>1929</v>
      </c>
      <c r="G2530" s="1">
        <v>0</v>
      </c>
    </row>
    <row r="2531" spans="1:7" x14ac:dyDescent="0.2">
      <c r="A2531" s="1" t="s">
        <v>2834</v>
      </c>
      <c r="B2531" s="1">
        <v>30</v>
      </c>
      <c r="C2531" s="1" t="s">
        <v>2049</v>
      </c>
      <c r="D2531" s="1">
        <v>47</v>
      </c>
      <c r="E2531" s="1" t="str">
        <f t="shared" si="262"/>
        <v>30047</v>
      </c>
      <c r="F2531" s="1" t="s">
        <v>1928</v>
      </c>
      <c r="G2531" s="1">
        <v>0</v>
      </c>
    </row>
    <row r="2532" spans="1:7" x14ac:dyDescent="0.2">
      <c r="A2532" s="1" t="s">
        <v>2834</v>
      </c>
      <c r="B2532" s="1">
        <v>30</v>
      </c>
      <c r="C2532" s="1" t="s">
        <v>2049</v>
      </c>
      <c r="D2532" s="1">
        <v>47</v>
      </c>
      <c r="E2532" s="1" t="str">
        <f t="shared" si="262"/>
        <v>30047</v>
      </c>
      <c r="F2532" s="1" t="s">
        <v>1929</v>
      </c>
      <c r="G2532" s="3">
        <v>1300</v>
      </c>
    </row>
    <row r="2533" spans="1:7" x14ac:dyDescent="0.2">
      <c r="A2533" s="1" t="s">
        <v>2834</v>
      </c>
      <c r="B2533" s="1">
        <v>30</v>
      </c>
      <c r="C2533" s="1" t="s">
        <v>2853</v>
      </c>
      <c r="D2533" s="1">
        <v>63</v>
      </c>
      <c r="E2533" s="1" t="str">
        <f t="shared" si="262"/>
        <v>30063</v>
      </c>
      <c r="F2533" s="1" t="s">
        <v>1928</v>
      </c>
      <c r="G2533" s="1">
        <v>0</v>
      </c>
    </row>
    <row r="2534" spans="1:7" x14ac:dyDescent="0.2">
      <c r="A2534" s="1" t="s">
        <v>2834</v>
      </c>
      <c r="B2534" s="1">
        <v>30</v>
      </c>
      <c r="C2534" s="1" t="s">
        <v>2853</v>
      </c>
      <c r="D2534" s="1">
        <v>63</v>
      </c>
      <c r="E2534" s="1" t="str">
        <f t="shared" ref="E2534:E2543" si="263" xml:space="preserve"> TEXT(B2534,"00") &amp;TEXT(D2534,"000")</f>
        <v>30063</v>
      </c>
      <c r="F2534" s="1" t="s">
        <v>1957</v>
      </c>
      <c r="G2534" s="1">
        <v>0</v>
      </c>
    </row>
    <row r="2535" spans="1:7" x14ac:dyDescent="0.2">
      <c r="A2535" s="1" t="s">
        <v>2834</v>
      </c>
      <c r="B2535" s="1">
        <v>30</v>
      </c>
      <c r="C2535" s="1" t="s">
        <v>2854</v>
      </c>
      <c r="D2535" s="1">
        <v>81</v>
      </c>
      <c r="E2535" s="1" t="str">
        <f t="shared" si="263"/>
        <v>30081</v>
      </c>
      <c r="F2535" s="1" t="s">
        <v>1928</v>
      </c>
      <c r="G2535" s="1">
        <v>850</v>
      </c>
    </row>
    <row r="2536" spans="1:7" x14ac:dyDescent="0.2">
      <c r="A2536" s="1" t="s">
        <v>2834</v>
      </c>
      <c r="B2536" s="1">
        <v>30</v>
      </c>
      <c r="C2536" s="1" t="s">
        <v>2854</v>
      </c>
      <c r="D2536" s="1">
        <v>81</v>
      </c>
      <c r="E2536" s="1" t="str">
        <f t="shared" si="263"/>
        <v>30081</v>
      </c>
      <c r="F2536" s="1" t="s">
        <v>1929</v>
      </c>
      <c r="G2536" s="1">
        <v>0</v>
      </c>
    </row>
    <row r="2537" spans="1:7" x14ac:dyDescent="0.2">
      <c r="A2537" s="1" t="s">
        <v>2834</v>
      </c>
      <c r="B2537" s="1">
        <v>30</v>
      </c>
      <c r="C2537" s="1" t="s">
        <v>2855</v>
      </c>
      <c r="D2537" s="1">
        <v>89</v>
      </c>
      <c r="E2537" s="1" t="str">
        <f t="shared" si="263"/>
        <v>30089</v>
      </c>
      <c r="F2537" s="1" t="s">
        <v>1928</v>
      </c>
      <c r="G2537" s="1">
        <v>0</v>
      </c>
    </row>
    <row r="2538" spans="1:7" x14ac:dyDescent="0.2">
      <c r="A2538" s="1" t="s">
        <v>2834</v>
      </c>
      <c r="B2538" s="1">
        <v>30</v>
      </c>
      <c r="C2538" s="1" t="s">
        <v>2856</v>
      </c>
      <c r="D2538" s="1">
        <v>3</v>
      </c>
      <c r="E2538" s="1" t="str">
        <f t="shared" si="263"/>
        <v>30003</v>
      </c>
      <c r="F2538" s="1" t="s">
        <v>1928</v>
      </c>
      <c r="G2538" s="3">
        <v>1841</v>
      </c>
    </row>
    <row r="2539" spans="1:7" x14ac:dyDescent="0.2">
      <c r="A2539" s="1" t="s">
        <v>2834</v>
      </c>
      <c r="B2539" s="1">
        <v>30</v>
      </c>
      <c r="C2539" s="1" t="s">
        <v>2856</v>
      </c>
      <c r="D2539" s="1">
        <v>3</v>
      </c>
      <c r="E2539" s="1" t="str">
        <f t="shared" si="263"/>
        <v>30003</v>
      </c>
      <c r="F2539" s="1" t="s">
        <v>1929</v>
      </c>
      <c r="G2539" s="3">
        <v>1833</v>
      </c>
    </row>
    <row r="2540" spans="1:7" x14ac:dyDescent="0.2">
      <c r="A2540" s="1" t="s">
        <v>2834</v>
      </c>
      <c r="B2540" s="1">
        <v>30</v>
      </c>
      <c r="C2540" s="1" t="s">
        <v>2857</v>
      </c>
      <c r="D2540" s="1">
        <v>9</v>
      </c>
      <c r="E2540" s="1" t="str">
        <f t="shared" si="263"/>
        <v>30009</v>
      </c>
      <c r="F2540" s="1" t="s">
        <v>1928</v>
      </c>
      <c r="G2540" s="3">
        <v>3712</v>
      </c>
    </row>
    <row r="2541" spans="1:7" x14ac:dyDescent="0.2">
      <c r="A2541" s="1" t="s">
        <v>2834</v>
      </c>
      <c r="B2541" s="1">
        <v>30</v>
      </c>
      <c r="C2541" s="1" t="s">
        <v>2857</v>
      </c>
      <c r="D2541" s="1">
        <v>9</v>
      </c>
      <c r="E2541" s="1" t="str">
        <f t="shared" si="263"/>
        <v>30009</v>
      </c>
      <c r="F2541" s="1" t="s">
        <v>1929</v>
      </c>
      <c r="G2541" s="3">
        <v>6312</v>
      </c>
    </row>
    <row r="2542" spans="1:7" x14ac:dyDescent="0.2">
      <c r="A2542" s="1" t="s">
        <v>2834</v>
      </c>
      <c r="B2542" s="1">
        <v>30</v>
      </c>
      <c r="C2542" s="1" t="s">
        <v>2858</v>
      </c>
      <c r="D2542" s="1">
        <v>67</v>
      </c>
      <c r="E2542" s="1" t="str">
        <f t="shared" si="263"/>
        <v>30067</v>
      </c>
      <c r="F2542" s="1" t="s">
        <v>1929</v>
      </c>
      <c r="G2542" s="1">
        <v>0</v>
      </c>
    </row>
    <row r="2543" spans="1:7" x14ac:dyDescent="0.2">
      <c r="A2543" s="1" t="s">
        <v>2834</v>
      </c>
      <c r="B2543" s="1">
        <v>30</v>
      </c>
      <c r="C2543" s="1" t="s">
        <v>2859</v>
      </c>
      <c r="D2543" s="1">
        <v>95</v>
      </c>
      <c r="E2543" s="1" t="str">
        <f t="shared" si="263"/>
        <v>30095</v>
      </c>
      <c r="F2543" s="1" t="s">
        <v>1928</v>
      </c>
      <c r="G2543" s="3">
        <v>1414</v>
      </c>
    </row>
    <row r="2544" spans="1:7" x14ac:dyDescent="0.2">
      <c r="A2544" s="1" t="s">
        <v>2834</v>
      </c>
      <c r="B2544" s="1">
        <v>30</v>
      </c>
      <c r="C2544" s="1" t="s">
        <v>2859</v>
      </c>
      <c r="D2544" s="1">
        <v>95</v>
      </c>
      <c r="E2544" s="1" t="str">
        <f t="shared" ref="E2544:E2552" si="264" xml:space="preserve"> TEXT(B2544,"00") &amp;TEXT(D2544,"000")</f>
        <v>30095</v>
      </c>
      <c r="F2544" s="1" t="s">
        <v>1929</v>
      </c>
      <c r="G2544" s="3">
        <v>1222</v>
      </c>
    </row>
    <row r="2545" spans="1:7" x14ac:dyDescent="0.2">
      <c r="A2545" s="1" t="s">
        <v>2834</v>
      </c>
      <c r="B2545" s="1">
        <v>30</v>
      </c>
      <c r="C2545" s="1" t="s">
        <v>2860</v>
      </c>
      <c r="D2545" s="1">
        <v>103</v>
      </c>
      <c r="E2545" s="1" t="str">
        <f t="shared" si="264"/>
        <v>30103</v>
      </c>
      <c r="F2545" s="1" t="s">
        <v>1928</v>
      </c>
      <c r="G2545" s="3">
        <v>1558</v>
      </c>
    </row>
    <row r="2546" spans="1:7" x14ac:dyDescent="0.2">
      <c r="A2546" s="1" t="s">
        <v>2834</v>
      </c>
      <c r="B2546" s="1">
        <v>30</v>
      </c>
      <c r="C2546" s="1" t="s">
        <v>2860</v>
      </c>
      <c r="D2546" s="1">
        <v>103</v>
      </c>
      <c r="E2546" s="1" t="str">
        <f t="shared" si="264"/>
        <v>30103</v>
      </c>
      <c r="F2546" s="1" t="s">
        <v>1929</v>
      </c>
      <c r="G2546" s="3">
        <v>5876</v>
      </c>
    </row>
    <row r="2547" spans="1:7" x14ac:dyDescent="0.2">
      <c r="A2547" s="1" t="s">
        <v>2834</v>
      </c>
      <c r="B2547" s="1">
        <v>30</v>
      </c>
      <c r="C2547" s="1" t="s">
        <v>2861</v>
      </c>
      <c r="D2547" s="1">
        <v>111</v>
      </c>
      <c r="E2547" s="1" t="str">
        <f t="shared" si="264"/>
        <v>30111</v>
      </c>
      <c r="F2547" s="1" t="s">
        <v>1928</v>
      </c>
      <c r="G2547" s="3">
        <v>8068</v>
      </c>
    </row>
    <row r="2548" spans="1:7" x14ac:dyDescent="0.2">
      <c r="A2548" s="1" t="s">
        <v>2834</v>
      </c>
      <c r="B2548" s="1">
        <v>30</v>
      </c>
      <c r="C2548" s="1" t="s">
        <v>2861</v>
      </c>
      <c r="D2548" s="1">
        <v>111</v>
      </c>
      <c r="E2548" s="1" t="str">
        <f t="shared" si="264"/>
        <v>30111</v>
      </c>
      <c r="F2548" s="1" t="s">
        <v>1929</v>
      </c>
      <c r="G2548" s="3">
        <v>6952</v>
      </c>
    </row>
    <row r="2549" spans="1:7" x14ac:dyDescent="0.2">
      <c r="A2549" s="1" t="s">
        <v>2834</v>
      </c>
      <c r="B2549" s="1">
        <v>30</v>
      </c>
      <c r="C2549" s="1" t="s">
        <v>2535</v>
      </c>
      <c r="D2549" s="1">
        <v>11</v>
      </c>
      <c r="E2549" s="1" t="str">
        <f t="shared" si="264"/>
        <v>30011</v>
      </c>
      <c r="F2549" s="1" t="s">
        <v>1928</v>
      </c>
      <c r="G2549" s="1">
        <v>787</v>
      </c>
    </row>
    <row r="2550" spans="1:7" x14ac:dyDescent="0.2">
      <c r="A2550" s="1" t="s">
        <v>2834</v>
      </c>
      <c r="B2550" s="1">
        <v>30</v>
      </c>
      <c r="C2550" s="1" t="s">
        <v>2535</v>
      </c>
      <c r="D2550" s="1">
        <v>11</v>
      </c>
      <c r="E2550" s="1" t="str">
        <f t="shared" si="264"/>
        <v>30011</v>
      </c>
      <c r="F2550" s="1" t="s">
        <v>1929</v>
      </c>
      <c r="G2550" s="1">
        <v>240</v>
      </c>
    </row>
    <row r="2551" spans="1:7" x14ac:dyDescent="0.2">
      <c r="A2551" s="1" t="s">
        <v>2834</v>
      </c>
      <c r="B2551" s="1">
        <v>30</v>
      </c>
      <c r="C2551" s="1" t="s">
        <v>2862</v>
      </c>
      <c r="D2551" s="1">
        <v>17</v>
      </c>
      <c r="E2551" s="1" t="str">
        <f t="shared" si="264"/>
        <v>30017</v>
      </c>
      <c r="F2551" s="1" t="s">
        <v>1928</v>
      </c>
      <c r="G2551" s="3">
        <v>2688</v>
      </c>
    </row>
    <row r="2552" spans="1:7" x14ac:dyDescent="0.2">
      <c r="A2552" s="1" t="s">
        <v>2834</v>
      </c>
      <c r="B2552" s="1">
        <v>30</v>
      </c>
      <c r="C2552" s="1" t="s">
        <v>2862</v>
      </c>
      <c r="D2552" s="1">
        <v>17</v>
      </c>
      <c r="E2552" s="1" t="str">
        <f t="shared" si="264"/>
        <v>30017</v>
      </c>
      <c r="F2552" s="1" t="s">
        <v>1929</v>
      </c>
      <c r="G2552" s="3">
        <v>4548</v>
      </c>
    </row>
    <row r="2553" spans="1:7" x14ac:dyDescent="0.2">
      <c r="A2553" s="1" t="s">
        <v>2834</v>
      </c>
      <c r="B2553" s="1">
        <v>30</v>
      </c>
      <c r="C2553" s="1" t="s">
        <v>2863</v>
      </c>
      <c r="D2553" s="1">
        <v>25</v>
      </c>
      <c r="E2553" s="1" t="str">
        <f t="shared" ref="E2553:E2564" si="265" xml:space="preserve"> TEXT(B2553,"00") &amp;TEXT(D2553,"000")</f>
        <v>30025</v>
      </c>
      <c r="F2553" s="1" t="s">
        <v>1928</v>
      </c>
      <c r="G2553" s="3">
        <v>5442</v>
      </c>
    </row>
    <row r="2554" spans="1:7" x14ac:dyDescent="0.2">
      <c r="A2554" s="1" t="s">
        <v>2834</v>
      </c>
      <c r="B2554" s="1">
        <v>30</v>
      </c>
      <c r="C2554" s="1" t="s">
        <v>2863</v>
      </c>
      <c r="D2554" s="1">
        <v>25</v>
      </c>
      <c r="E2554" s="1" t="str">
        <f t="shared" si="265"/>
        <v>30025</v>
      </c>
      <c r="F2554" s="1" t="s">
        <v>1929</v>
      </c>
      <c r="G2554" s="3">
        <v>3848</v>
      </c>
    </row>
    <row r="2555" spans="1:7" x14ac:dyDescent="0.2">
      <c r="A2555" s="1" t="s">
        <v>2834</v>
      </c>
      <c r="B2555" s="1">
        <v>30</v>
      </c>
      <c r="C2555" s="1" t="s">
        <v>2864</v>
      </c>
      <c r="D2555" s="1">
        <v>75</v>
      </c>
      <c r="E2555" s="1" t="str">
        <f t="shared" si="265"/>
        <v>30075</v>
      </c>
      <c r="F2555" s="1" t="s">
        <v>1929</v>
      </c>
      <c r="G2555" s="1">
        <v>0</v>
      </c>
    </row>
    <row r="2556" spans="1:7" x14ac:dyDescent="0.2">
      <c r="A2556" s="1" t="s">
        <v>2834</v>
      </c>
      <c r="B2556" s="1">
        <v>30</v>
      </c>
      <c r="C2556" s="1" t="s">
        <v>2019</v>
      </c>
      <c r="D2556" s="1">
        <v>79</v>
      </c>
      <c r="E2556" s="1" t="str">
        <f t="shared" si="265"/>
        <v>30079</v>
      </c>
      <c r="F2556" s="1" t="s">
        <v>1928</v>
      </c>
      <c r="G2556" s="1">
        <v>956</v>
      </c>
    </row>
    <row r="2557" spans="1:7" x14ac:dyDescent="0.2">
      <c r="A2557" s="1" t="s">
        <v>2834</v>
      </c>
      <c r="B2557" s="1">
        <v>30</v>
      </c>
      <c r="C2557" s="1" t="s">
        <v>2019</v>
      </c>
      <c r="D2557" s="1">
        <v>79</v>
      </c>
      <c r="E2557" s="1" t="str">
        <f t="shared" si="265"/>
        <v>30079</v>
      </c>
      <c r="F2557" s="1" t="s">
        <v>1929</v>
      </c>
      <c r="G2557" s="3">
        <v>3290</v>
      </c>
    </row>
    <row r="2558" spans="1:7" x14ac:dyDescent="0.2">
      <c r="A2558" s="1" t="s">
        <v>2834</v>
      </c>
      <c r="B2558" s="1">
        <v>30</v>
      </c>
      <c r="C2558" s="1" t="s">
        <v>2865</v>
      </c>
      <c r="D2558" s="1">
        <v>87</v>
      </c>
      <c r="E2558" s="1" t="str">
        <f t="shared" si="265"/>
        <v>30087</v>
      </c>
      <c r="F2558" s="1" t="s">
        <v>1928</v>
      </c>
      <c r="G2558" s="1">
        <v>778</v>
      </c>
    </row>
    <row r="2559" spans="1:7" x14ac:dyDescent="0.2">
      <c r="A2559" s="1" t="s">
        <v>2834</v>
      </c>
      <c r="B2559" s="1">
        <v>30</v>
      </c>
      <c r="C2559" s="1" t="s">
        <v>2865</v>
      </c>
      <c r="D2559" s="1">
        <v>87</v>
      </c>
      <c r="E2559" s="1" t="str">
        <f t="shared" si="265"/>
        <v>30087</v>
      </c>
      <c r="F2559" s="1" t="s">
        <v>1929</v>
      </c>
      <c r="G2559" s="3">
        <v>2029</v>
      </c>
    </row>
    <row r="2560" spans="1:7" x14ac:dyDescent="0.2">
      <c r="A2560" s="1" t="s">
        <v>2834</v>
      </c>
      <c r="B2560" s="1">
        <v>30</v>
      </c>
      <c r="C2560" s="1" t="s">
        <v>2866</v>
      </c>
      <c r="D2560" s="1">
        <v>109</v>
      </c>
      <c r="E2560" s="1" t="str">
        <f t="shared" si="265"/>
        <v>30109</v>
      </c>
      <c r="F2560" s="1" t="s">
        <v>1928</v>
      </c>
      <c r="G2560" s="3">
        <v>1114</v>
      </c>
    </row>
    <row r="2561" spans="1:7" x14ac:dyDescent="0.2">
      <c r="A2561" s="1" t="s">
        <v>2834</v>
      </c>
      <c r="B2561" s="1">
        <v>30</v>
      </c>
      <c r="C2561" s="1" t="s">
        <v>2866</v>
      </c>
      <c r="D2561" s="1">
        <v>109</v>
      </c>
      <c r="E2561" s="1" t="str">
        <f t="shared" si="265"/>
        <v>30109</v>
      </c>
      <c r="F2561" s="1" t="s">
        <v>1929</v>
      </c>
      <c r="G2561" s="1">
        <v>0</v>
      </c>
    </row>
    <row r="2562" spans="1:7" x14ac:dyDescent="0.2">
      <c r="A2562" s="1" t="s">
        <v>2834</v>
      </c>
      <c r="B2562" s="1">
        <v>30</v>
      </c>
      <c r="C2562" s="1" t="s">
        <v>2867</v>
      </c>
      <c r="D2562" s="1">
        <v>1</v>
      </c>
      <c r="E2562" s="1" t="str">
        <f t="shared" si="265"/>
        <v>30001</v>
      </c>
      <c r="F2562" s="1" t="s">
        <v>1928</v>
      </c>
      <c r="G2562" s="1">
        <v>0</v>
      </c>
    </row>
    <row r="2563" spans="1:7" x14ac:dyDescent="0.2">
      <c r="A2563" s="1" t="s">
        <v>2834</v>
      </c>
      <c r="B2563" s="1">
        <v>30</v>
      </c>
      <c r="C2563" s="1" t="s">
        <v>2332</v>
      </c>
      <c r="D2563" s="1">
        <v>31</v>
      </c>
      <c r="E2563" s="1" t="str">
        <f t="shared" si="265"/>
        <v>30031</v>
      </c>
      <c r="F2563" s="1" t="s">
        <v>1928</v>
      </c>
      <c r="G2563" s="1">
        <v>227</v>
      </c>
    </row>
    <row r="2564" spans="1:7" x14ac:dyDescent="0.2">
      <c r="A2564" s="1" t="s">
        <v>2834</v>
      </c>
      <c r="B2564" s="1">
        <v>30</v>
      </c>
      <c r="C2564" s="1" t="s">
        <v>2332</v>
      </c>
      <c r="D2564" s="1">
        <v>31</v>
      </c>
      <c r="E2564" s="1" t="str">
        <f t="shared" si="265"/>
        <v>30031</v>
      </c>
      <c r="F2564" s="1" t="s">
        <v>1929</v>
      </c>
      <c r="G2564" s="3">
        <v>1629</v>
      </c>
    </row>
    <row r="2565" spans="1:7" x14ac:dyDescent="0.2">
      <c r="A2565" s="1" t="s">
        <v>2834</v>
      </c>
      <c r="B2565" s="1">
        <v>30</v>
      </c>
      <c r="C2565" s="1" t="s">
        <v>1977</v>
      </c>
      <c r="D2565" s="1">
        <v>43</v>
      </c>
      <c r="E2565" s="1" t="str">
        <f t="shared" ref="E2565:E2571" si="266" xml:space="preserve"> TEXT(B2565,"00") &amp;TEXT(D2565,"000")</f>
        <v>30043</v>
      </c>
      <c r="F2565" s="1" t="s">
        <v>1929</v>
      </c>
      <c r="G2565" s="1">
        <v>0</v>
      </c>
    </row>
    <row r="2566" spans="1:7" x14ac:dyDescent="0.2">
      <c r="A2566" s="1" t="s">
        <v>2834</v>
      </c>
      <c r="B2566" s="1">
        <v>30</v>
      </c>
      <c r="C2566" s="1" t="s">
        <v>1967</v>
      </c>
      <c r="D2566" s="1">
        <v>57</v>
      </c>
      <c r="E2566" s="1" t="str">
        <f t="shared" si="266"/>
        <v>30057</v>
      </c>
      <c r="F2566" s="1" t="s">
        <v>1929</v>
      </c>
      <c r="G2566" s="1">
        <v>0</v>
      </c>
    </row>
    <row r="2567" spans="1:7" x14ac:dyDescent="0.2">
      <c r="A2567" s="1" t="s">
        <v>2868</v>
      </c>
      <c r="B2567" s="1">
        <v>31</v>
      </c>
      <c r="C2567" s="1" t="s">
        <v>2869</v>
      </c>
      <c r="D2567" s="1">
        <v>19</v>
      </c>
      <c r="E2567" s="1" t="str">
        <f t="shared" si="266"/>
        <v>31019</v>
      </c>
      <c r="F2567" s="1" t="s">
        <v>1928</v>
      </c>
      <c r="G2567" s="3">
        <v>180210</v>
      </c>
    </row>
    <row r="2568" spans="1:7" x14ac:dyDescent="0.2">
      <c r="A2568" s="1" t="s">
        <v>2868</v>
      </c>
      <c r="B2568" s="1">
        <v>31</v>
      </c>
      <c r="C2568" s="1" t="s">
        <v>2869</v>
      </c>
      <c r="D2568" s="1">
        <v>19</v>
      </c>
      <c r="E2568" s="1" t="str">
        <f t="shared" si="266"/>
        <v>31019</v>
      </c>
      <c r="F2568" s="1" t="s">
        <v>1929</v>
      </c>
      <c r="G2568" s="3">
        <v>2351</v>
      </c>
    </row>
    <row r="2569" spans="1:7" x14ac:dyDescent="0.2">
      <c r="A2569" s="1" t="s">
        <v>2868</v>
      </c>
      <c r="B2569" s="1">
        <v>31</v>
      </c>
      <c r="C2569" s="1" t="s">
        <v>2862</v>
      </c>
      <c r="D2569" s="1">
        <v>41</v>
      </c>
      <c r="E2569" s="1" t="str">
        <f t="shared" si="266"/>
        <v>31041</v>
      </c>
      <c r="F2569" s="1" t="s">
        <v>1928</v>
      </c>
      <c r="G2569" s="3">
        <v>229451</v>
      </c>
    </row>
    <row r="2570" spans="1:7" x14ac:dyDescent="0.2">
      <c r="A2570" s="1" t="s">
        <v>2868</v>
      </c>
      <c r="B2570" s="1">
        <v>31</v>
      </c>
      <c r="C2570" s="1" t="s">
        <v>2862</v>
      </c>
      <c r="D2570" s="1">
        <v>41</v>
      </c>
      <c r="E2570" s="1" t="str">
        <f t="shared" si="266"/>
        <v>31041</v>
      </c>
      <c r="F2570" s="1" t="s">
        <v>1929</v>
      </c>
      <c r="G2570" s="3">
        <v>16093</v>
      </c>
    </row>
    <row r="2571" spans="1:7" x14ac:dyDescent="0.2">
      <c r="A2571" s="1" t="s">
        <v>2868</v>
      </c>
      <c r="B2571" s="1">
        <v>31</v>
      </c>
      <c r="C2571" s="1" t="s">
        <v>2198</v>
      </c>
      <c r="D2571" s="1">
        <v>47</v>
      </c>
      <c r="E2571" s="1" t="str">
        <f t="shared" si="266"/>
        <v>31047</v>
      </c>
      <c r="F2571" s="1" t="s">
        <v>1928</v>
      </c>
      <c r="G2571" s="3">
        <v>168874</v>
      </c>
    </row>
    <row r="2572" spans="1:7" x14ac:dyDescent="0.2">
      <c r="A2572" s="1" t="s">
        <v>2868</v>
      </c>
      <c r="B2572" s="1">
        <v>31</v>
      </c>
      <c r="C2572" s="1" t="s">
        <v>2198</v>
      </c>
      <c r="D2572" s="1">
        <v>47</v>
      </c>
      <c r="E2572" s="1" t="str">
        <f t="shared" ref="E2572:E2579" si="267" xml:space="preserve"> TEXT(B2572,"00") &amp;TEXT(D2572,"000")</f>
        <v>31047</v>
      </c>
      <c r="F2572" s="1" t="s">
        <v>1929</v>
      </c>
      <c r="G2572" s="3">
        <v>3299</v>
      </c>
    </row>
    <row r="2573" spans="1:7" x14ac:dyDescent="0.2">
      <c r="A2573" s="1" t="s">
        <v>2868</v>
      </c>
      <c r="B2573" s="1">
        <v>31</v>
      </c>
      <c r="C2573" s="1" t="s">
        <v>2508</v>
      </c>
      <c r="D2573" s="1">
        <v>77</v>
      </c>
      <c r="E2573" s="1" t="str">
        <f t="shared" si="267"/>
        <v>31077</v>
      </c>
      <c r="F2573" s="1" t="s">
        <v>1928</v>
      </c>
      <c r="G2573" s="3">
        <v>74757</v>
      </c>
    </row>
    <row r="2574" spans="1:7" x14ac:dyDescent="0.2">
      <c r="A2574" s="1" t="s">
        <v>2868</v>
      </c>
      <c r="B2574" s="1">
        <v>31</v>
      </c>
      <c r="C2574" s="1" t="s">
        <v>2508</v>
      </c>
      <c r="D2574" s="1">
        <v>77</v>
      </c>
      <c r="E2574" s="1" t="str">
        <f t="shared" si="267"/>
        <v>31077</v>
      </c>
      <c r="F2574" s="1" t="s">
        <v>1929</v>
      </c>
      <c r="G2574" s="3">
        <v>2658</v>
      </c>
    </row>
    <row r="2575" spans="1:7" x14ac:dyDescent="0.2">
      <c r="A2575" s="1" t="s">
        <v>2868</v>
      </c>
      <c r="B2575" s="1">
        <v>31</v>
      </c>
      <c r="C2575" s="1" t="s">
        <v>2203</v>
      </c>
      <c r="D2575" s="1">
        <v>79</v>
      </c>
      <c r="E2575" s="1" t="str">
        <f t="shared" si="267"/>
        <v>31079</v>
      </c>
      <c r="F2575" s="1" t="s">
        <v>1928</v>
      </c>
      <c r="G2575" s="3">
        <v>199601</v>
      </c>
    </row>
    <row r="2576" spans="1:7" x14ac:dyDescent="0.2">
      <c r="A2576" s="1" t="s">
        <v>2868</v>
      </c>
      <c r="B2576" s="1">
        <v>31</v>
      </c>
      <c r="C2576" s="1" t="s">
        <v>2203</v>
      </c>
      <c r="D2576" s="1">
        <v>79</v>
      </c>
      <c r="E2576" s="1" t="str">
        <f t="shared" si="267"/>
        <v>31079</v>
      </c>
      <c r="F2576" s="1" t="s">
        <v>1929</v>
      </c>
      <c r="G2576" s="3">
        <v>1241</v>
      </c>
    </row>
    <row r="2577" spans="1:7" x14ac:dyDescent="0.2">
      <c r="A2577" s="1" t="s">
        <v>2868</v>
      </c>
      <c r="B2577" s="1">
        <v>31</v>
      </c>
      <c r="C2577" s="1" t="s">
        <v>2359</v>
      </c>
      <c r="D2577" s="1">
        <v>93</v>
      </c>
      <c r="E2577" s="1" t="str">
        <f t="shared" si="267"/>
        <v>31093</v>
      </c>
      <c r="F2577" s="1" t="s">
        <v>1928</v>
      </c>
      <c r="G2577" s="3">
        <v>98472</v>
      </c>
    </row>
    <row r="2578" spans="1:7" x14ac:dyDescent="0.2">
      <c r="A2578" s="1" t="s">
        <v>2868</v>
      </c>
      <c r="B2578" s="1">
        <v>31</v>
      </c>
      <c r="C2578" s="1" t="s">
        <v>2359</v>
      </c>
      <c r="D2578" s="1">
        <v>93</v>
      </c>
      <c r="E2578" s="1" t="str">
        <f t="shared" si="267"/>
        <v>31093</v>
      </c>
      <c r="F2578" s="1" t="s">
        <v>1929</v>
      </c>
      <c r="G2578" s="3">
        <v>2452</v>
      </c>
    </row>
    <row r="2579" spans="1:7" x14ac:dyDescent="0.2">
      <c r="A2579" s="1" t="s">
        <v>2868</v>
      </c>
      <c r="B2579" s="1">
        <v>31</v>
      </c>
      <c r="C2579" s="1" t="s">
        <v>2477</v>
      </c>
      <c r="D2579" s="1">
        <v>163</v>
      </c>
      <c r="E2579" s="1" t="str">
        <f t="shared" si="267"/>
        <v>31163</v>
      </c>
      <c r="F2579" s="1" t="s">
        <v>1928</v>
      </c>
      <c r="G2579" s="3">
        <v>78614</v>
      </c>
    </row>
    <row r="2580" spans="1:7" x14ac:dyDescent="0.2">
      <c r="A2580" s="1" t="s">
        <v>2868</v>
      </c>
      <c r="B2580" s="1">
        <v>31</v>
      </c>
      <c r="C2580" s="1" t="s">
        <v>2477</v>
      </c>
      <c r="D2580" s="1">
        <v>163</v>
      </c>
      <c r="E2580" s="1" t="str">
        <f t="shared" ref="E2580:E2586" si="268" xml:space="preserve"> TEXT(B2580,"00") &amp;TEXT(D2580,"000")</f>
        <v>31163</v>
      </c>
      <c r="F2580" s="1" t="s">
        <v>1929</v>
      </c>
      <c r="G2580" s="3">
        <v>1024</v>
      </c>
    </row>
    <row r="2581" spans="1:7" x14ac:dyDescent="0.2">
      <c r="A2581" s="1" t="s">
        <v>2868</v>
      </c>
      <c r="B2581" s="1">
        <v>31</v>
      </c>
      <c r="C2581" s="1" t="s">
        <v>2850</v>
      </c>
      <c r="D2581" s="1">
        <v>175</v>
      </c>
      <c r="E2581" s="1" t="str">
        <f t="shared" si="268"/>
        <v>31175</v>
      </c>
      <c r="F2581" s="1" t="s">
        <v>1928</v>
      </c>
      <c r="G2581" s="3">
        <v>76415</v>
      </c>
    </row>
    <row r="2582" spans="1:7" x14ac:dyDescent="0.2">
      <c r="A2582" s="1" t="s">
        <v>2868</v>
      </c>
      <c r="B2582" s="1">
        <v>31</v>
      </c>
      <c r="C2582" s="1" t="s">
        <v>2850</v>
      </c>
      <c r="D2582" s="1">
        <v>175</v>
      </c>
      <c r="E2582" s="1" t="str">
        <f t="shared" si="268"/>
        <v>31175</v>
      </c>
      <c r="F2582" s="1" t="s">
        <v>1929</v>
      </c>
      <c r="G2582" s="3">
        <v>3592</v>
      </c>
    </row>
    <row r="2583" spans="1:7" x14ac:dyDescent="0.2">
      <c r="A2583" s="1" t="s">
        <v>2868</v>
      </c>
      <c r="B2583" s="1">
        <v>31</v>
      </c>
      <c r="C2583" s="1" t="s">
        <v>1942</v>
      </c>
      <c r="D2583" s="1">
        <v>23</v>
      </c>
      <c r="E2583" s="1" t="str">
        <f t="shared" si="268"/>
        <v>31023</v>
      </c>
      <c r="F2583" s="1" t="s">
        <v>1928</v>
      </c>
      <c r="G2583" s="3">
        <v>150447</v>
      </c>
    </row>
    <row r="2584" spans="1:7" x14ac:dyDescent="0.2">
      <c r="A2584" s="1" t="s">
        <v>2868</v>
      </c>
      <c r="B2584" s="1">
        <v>31</v>
      </c>
      <c r="C2584" s="1" t="s">
        <v>1942</v>
      </c>
      <c r="D2584" s="1">
        <v>23</v>
      </c>
      <c r="E2584" s="1" t="str">
        <f t="shared" si="268"/>
        <v>31023</v>
      </c>
      <c r="F2584" s="1" t="s">
        <v>1929</v>
      </c>
      <c r="G2584" s="3">
        <v>2723</v>
      </c>
    </row>
    <row r="2585" spans="1:7" x14ac:dyDescent="0.2">
      <c r="A2585" s="1" t="s">
        <v>2868</v>
      </c>
      <c r="B2585" s="1">
        <v>31</v>
      </c>
      <c r="C2585" s="1" t="s">
        <v>2349</v>
      </c>
      <c r="D2585" s="1">
        <v>25</v>
      </c>
      <c r="E2585" s="1" t="str">
        <f t="shared" si="268"/>
        <v>31025</v>
      </c>
      <c r="F2585" s="1" t="s">
        <v>1928</v>
      </c>
      <c r="G2585" s="3">
        <v>141791</v>
      </c>
    </row>
    <row r="2586" spans="1:7" x14ac:dyDescent="0.2">
      <c r="A2586" s="1" t="s">
        <v>2868</v>
      </c>
      <c r="B2586" s="1">
        <v>31</v>
      </c>
      <c r="C2586" s="1" t="s">
        <v>2349</v>
      </c>
      <c r="D2586" s="1">
        <v>25</v>
      </c>
      <c r="E2586" s="1" t="str">
        <f t="shared" si="268"/>
        <v>31025</v>
      </c>
      <c r="F2586" s="1" t="s">
        <v>1929</v>
      </c>
      <c r="G2586" s="1">
        <v>947</v>
      </c>
    </row>
    <row r="2587" spans="1:7" x14ac:dyDescent="0.2">
      <c r="A2587" s="1" t="s">
        <v>2868</v>
      </c>
      <c r="B2587" s="1">
        <v>31</v>
      </c>
      <c r="C2587" s="1" t="s">
        <v>2870</v>
      </c>
      <c r="D2587" s="1">
        <v>37</v>
      </c>
      <c r="E2587" s="1" t="str">
        <f t="shared" ref="E2587:E2594" si="269" xml:space="preserve"> TEXT(B2587,"00") &amp;TEXT(D2587,"000")</f>
        <v>31037</v>
      </c>
      <c r="F2587" s="1" t="s">
        <v>1928</v>
      </c>
      <c r="G2587" s="3">
        <v>115822</v>
      </c>
    </row>
    <row r="2588" spans="1:7" x14ac:dyDescent="0.2">
      <c r="A2588" s="1" t="s">
        <v>2868</v>
      </c>
      <c r="B2588" s="1">
        <v>31</v>
      </c>
      <c r="C2588" s="1" t="s">
        <v>2870</v>
      </c>
      <c r="D2588" s="1">
        <v>37</v>
      </c>
      <c r="E2588" s="1" t="str">
        <f t="shared" si="269"/>
        <v>31037</v>
      </c>
      <c r="F2588" s="1" t="s">
        <v>1929</v>
      </c>
      <c r="G2588" s="3">
        <v>3502</v>
      </c>
    </row>
    <row r="2589" spans="1:7" x14ac:dyDescent="0.2">
      <c r="A2589" s="1" t="s">
        <v>2868</v>
      </c>
      <c r="B2589" s="1">
        <v>31</v>
      </c>
      <c r="C2589" s="1" t="s">
        <v>2177</v>
      </c>
      <c r="D2589" s="1">
        <v>53</v>
      </c>
      <c r="E2589" s="1" t="str">
        <f t="shared" si="269"/>
        <v>31053</v>
      </c>
      <c r="F2589" s="1" t="s">
        <v>1928</v>
      </c>
      <c r="G2589" s="3">
        <v>158901</v>
      </c>
    </row>
    <row r="2590" spans="1:7" x14ac:dyDescent="0.2">
      <c r="A2590" s="1" t="s">
        <v>2868</v>
      </c>
      <c r="B2590" s="1">
        <v>31</v>
      </c>
      <c r="C2590" s="1" t="s">
        <v>2177</v>
      </c>
      <c r="D2590" s="1">
        <v>53</v>
      </c>
      <c r="E2590" s="1" t="str">
        <f t="shared" si="269"/>
        <v>31053</v>
      </c>
      <c r="F2590" s="1" t="s">
        <v>1929</v>
      </c>
      <c r="G2590" s="1">
        <v>407</v>
      </c>
    </row>
    <row r="2591" spans="1:7" x14ac:dyDescent="0.2">
      <c r="A2591" s="1" t="s">
        <v>2868</v>
      </c>
      <c r="B2591" s="1">
        <v>31</v>
      </c>
      <c r="C2591" s="1" t="s">
        <v>2265</v>
      </c>
      <c r="D2591" s="1">
        <v>55</v>
      </c>
      <c r="E2591" s="1" t="str">
        <f t="shared" si="269"/>
        <v>31055</v>
      </c>
      <c r="F2591" s="1" t="s">
        <v>1928</v>
      </c>
      <c r="G2591" s="3">
        <v>35704</v>
      </c>
    </row>
    <row r="2592" spans="1:7" x14ac:dyDescent="0.2">
      <c r="A2592" s="1" t="s">
        <v>2868</v>
      </c>
      <c r="B2592" s="1">
        <v>31</v>
      </c>
      <c r="C2592" s="1" t="s">
        <v>2265</v>
      </c>
      <c r="D2592" s="1">
        <v>55</v>
      </c>
      <c r="E2592" s="1" t="str">
        <f t="shared" si="269"/>
        <v>31055</v>
      </c>
      <c r="F2592" s="1" t="s">
        <v>1929</v>
      </c>
      <c r="G2592" s="1">
        <v>76</v>
      </c>
    </row>
    <row r="2593" spans="1:7" x14ac:dyDescent="0.2">
      <c r="A2593" s="1" t="s">
        <v>2868</v>
      </c>
      <c r="B2593" s="1">
        <v>31</v>
      </c>
      <c r="C2593" s="1" t="s">
        <v>2151</v>
      </c>
      <c r="D2593" s="1">
        <v>81</v>
      </c>
      <c r="E2593" s="1" t="str">
        <f t="shared" si="269"/>
        <v>31081</v>
      </c>
      <c r="F2593" s="1" t="s">
        <v>1928</v>
      </c>
      <c r="G2593" s="3">
        <v>190914</v>
      </c>
    </row>
    <row r="2594" spans="1:7" x14ac:dyDescent="0.2">
      <c r="A2594" s="1" t="s">
        <v>2868</v>
      </c>
      <c r="B2594" s="1">
        <v>31</v>
      </c>
      <c r="C2594" s="1" t="s">
        <v>2151</v>
      </c>
      <c r="D2594" s="1">
        <v>81</v>
      </c>
      <c r="E2594" s="1" t="str">
        <f t="shared" si="269"/>
        <v>31081</v>
      </c>
      <c r="F2594" s="1" t="s">
        <v>1929</v>
      </c>
      <c r="G2594" s="1">
        <v>862</v>
      </c>
    </row>
    <row r="2595" spans="1:7" x14ac:dyDescent="0.2">
      <c r="A2595" s="1" t="s">
        <v>2868</v>
      </c>
      <c r="B2595" s="1">
        <v>31</v>
      </c>
      <c r="C2595" s="1" t="s">
        <v>2871</v>
      </c>
      <c r="D2595" s="1">
        <v>109</v>
      </c>
      <c r="E2595" s="1" t="str">
        <f t="shared" ref="E2595:E2601" si="270" xml:space="preserve"> TEXT(B2595,"00") &amp;TEXT(D2595,"000")</f>
        <v>31109</v>
      </c>
      <c r="F2595" s="1" t="s">
        <v>1928</v>
      </c>
      <c r="G2595" s="3">
        <v>156158</v>
      </c>
    </row>
    <row r="2596" spans="1:7" x14ac:dyDescent="0.2">
      <c r="A2596" s="1" t="s">
        <v>2868</v>
      </c>
      <c r="B2596" s="1">
        <v>31</v>
      </c>
      <c r="C2596" s="1" t="s">
        <v>2871</v>
      </c>
      <c r="D2596" s="1">
        <v>109</v>
      </c>
      <c r="E2596" s="1" t="str">
        <f t="shared" si="270"/>
        <v>31109</v>
      </c>
      <c r="F2596" s="1" t="s">
        <v>1929</v>
      </c>
      <c r="G2596" s="3">
        <v>1595</v>
      </c>
    </row>
    <row r="2597" spans="1:7" x14ac:dyDescent="0.2">
      <c r="A2597" s="1" t="s">
        <v>2868</v>
      </c>
      <c r="B2597" s="1">
        <v>31</v>
      </c>
      <c r="C2597" s="1" t="s">
        <v>2872</v>
      </c>
      <c r="D2597" s="1">
        <v>121</v>
      </c>
      <c r="E2597" s="1" t="str">
        <f t="shared" si="270"/>
        <v>31121</v>
      </c>
      <c r="F2597" s="1" t="s">
        <v>1928</v>
      </c>
      <c r="G2597" s="3">
        <v>109141</v>
      </c>
    </row>
    <row r="2598" spans="1:7" x14ac:dyDescent="0.2">
      <c r="A2598" s="1" t="s">
        <v>2868</v>
      </c>
      <c r="B2598" s="1">
        <v>31</v>
      </c>
      <c r="C2598" s="1" t="s">
        <v>2872</v>
      </c>
      <c r="D2598" s="1">
        <v>121</v>
      </c>
      <c r="E2598" s="1" t="str">
        <f t="shared" si="270"/>
        <v>31121</v>
      </c>
      <c r="F2598" s="1" t="s">
        <v>1929</v>
      </c>
      <c r="G2598" s="3">
        <v>1027</v>
      </c>
    </row>
    <row r="2599" spans="1:7" x14ac:dyDescent="0.2">
      <c r="A2599" s="1" t="s">
        <v>2868</v>
      </c>
      <c r="B2599" s="1">
        <v>31</v>
      </c>
      <c r="C2599" s="1" t="s">
        <v>2873</v>
      </c>
      <c r="D2599" s="1">
        <v>125</v>
      </c>
      <c r="E2599" s="1" t="str">
        <f t="shared" si="270"/>
        <v>31125</v>
      </c>
      <c r="F2599" s="1" t="s">
        <v>1928</v>
      </c>
      <c r="G2599" s="3">
        <v>80439</v>
      </c>
    </row>
    <row r="2600" spans="1:7" x14ac:dyDescent="0.2">
      <c r="A2600" s="1" t="s">
        <v>2868</v>
      </c>
      <c r="B2600" s="1">
        <v>31</v>
      </c>
      <c r="C2600" s="1" t="s">
        <v>2873</v>
      </c>
      <c r="D2600" s="1">
        <v>125</v>
      </c>
      <c r="E2600" s="1" t="str">
        <f t="shared" si="270"/>
        <v>31125</v>
      </c>
      <c r="F2600" s="1" t="s">
        <v>1929</v>
      </c>
      <c r="G2600" s="1">
        <v>737</v>
      </c>
    </row>
    <row r="2601" spans="1:7" x14ac:dyDescent="0.2">
      <c r="A2601" s="1" t="s">
        <v>2868</v>
      </c>
      <c r="B2601" s="1">
        <v>31</v>
      </c>
      <c r="C2601" s="1" t="s">
        <v>2820</v>
      </c>
      <c r="D2601" s="1">
        <v>141</v>
      </c>
      <c r="E2601" s="1" t="str">
        <f t="shared" si="270"/>
        <v>31141</v>
      </c>
      <c r="F2601" s="1" t="s">
        <v>1928</v>
      </c>
      <c r="G2601" s="3">
        <v>172895</v>
      </c>
    </row>
    <row r="2602" spans="1:7" x14ac:dyDescent="0.2">
      <c r="A2602" s="1" t="s">
        <v>2868</v>
      </c>
      <c r="B2602" s="1">
        <v>31</v>
      </c>
      <c r="C2602" s="1" t="s">
        <v>2820</v>
      </c>
      <c r="D2602" s="1">
        <v>141</v>
      </c>
      <c r="E2602" s="1" t="str">
        <f t="shared" ref="E2602:E2608" si="271" xml:space="preserve"> TEXT(B2602,"00") &amp;TEXT(D2602,"000")</f>
        <v>31141</v>
      </c>
      <c r="F2602" s="1" t="s">
        <v>1929</v>
      </c>
      <c r="G2602" s="3">
        <v>4463</v>
      </c>
    </row>
    <row r="2603" spans="1:7" x14ac:dyDescent="0.2">
      <c r="A2603" s="1" t="s">
        <v>2868</v>
      </c>
      <c r="B2603" s="1">
        <v>31</v>
      </c>
      <c r="C2603" s="1" t="s">
        <v>2142</v>
      </c>
      <c r="D2603" s="1">
        <v>143</v>
      </c>
      <c r="E2603" s="1" t="str">
        <f t="shared" si="271"/>
        <v>31143</v>
      </c>
      <c r="F2603" s="1" t="s">
        <v>1928</v>
      </c>
      <c r="G2603" s="3">
        <v>115514</v>
      </c>
    </row>
    <row r="2604" spans="1:7" x14ac:dyDescent="0.2">
      <c r="A2604" s="1" t="s">
        <v>2868</v>
      </c>
      <c r="B2604" s="1">
        <v>31</v>
      </c>
      <c r="C2604" s="1" t="s">
        <v>2142</v>
      </c>
      <c r="D2604" s="1">
        <v>143</v>
      </c>
      <c r="E2604" s="1" t="str">
        <f t="shared" si="271"/>
        <v>31143</v>
      </c>
      <c r="F2604" s="1" t="s">
        <v>1929</v>
      </c>
      <c r="G2604" s="3">
        <v>2750</v>
      </c>
    </row>
    <row r="2605" spans="1:7" x14ac:dyDescent="0.2">
      <c r="A2605" s="1" t="s">
        <v>2868</v>
      </c>
      <c r="B2605" s="1">
        <v>31</v>
      </c>
      <c r="C2605" s="1" t="s">
        <v>2874</v>
      </c>
      <c r="D2605" s="1">
        <v>153</v>
      </c>
      <c r="E2605" s="1" t="str">
        <f t="shared" si="271"/>
        <v>31153</v>
      </c>
      <c r="F2605" s="1" t="s">
        <v>1928</v>
      </c>
      <c r="G2605" s="3">
        <v>40793</v>
      </c>
    </row>
    <row r="2606" spans="1:7" x14ac:dyDescent="0.2">
      <c r="A2606" s="1" t="s">
        <v>2868</v>
      </c>
      <c r="B2606" s="1">
        <v>31</v>
      </c>
      <c r="C2606" s="1" t="s">
        <v>2874</v>
      </c>
      <c r="D2606" s="1">
        <v>153</v>
      </c>
      <c r="E2606" s="1" t="str">
        <f t="shared" si="271"/>
        <v>31153</v>
      </c>
      <c r="F2606" s="1" t="s">
        <v>1929</v>
      </c>
      <c r="G2606" s="1">
        <v>0</v>
      </c>
    </row>
    <row r="2607" spans="1:7" x14ac:dyDescent="0.2">
      <c r="A2607" s="1" t="s">
        <v>2868</v>
      </c>
      <c r="B2607" s="1">
        <v>31</v>
      </c>
      <c r="C2607" s="1" t="s">
        <v>2875</v>
      </c>
      <c r="D2607" s="1">
        <v>155</v>
      </c>
      <c r="E2607" s="1" t="str">
        <f t="shared" si="271"/>
        <v>31155</v>
      </c>
      <c r="F2607" s="1" t="s">
        <v>1928</v>
      </c>
      <c r="G2607" s="3">
        <v>209388</v>
      </c>
    </row>
    <row r="2608" spans="1:7" x14ac:dyDescent="0.2">
      <c r="A2608" s="1" t="s">
        <v>2868</v>
      </c>
      <c r="B2608" s="1">
        <v>31</v>
      </c>
      <c r="C2608" s="1" t="s">
        <v>2875</v>
      </c>
      <c r="D2608" s="1">
        <v>155</v>
      </c>
      <c r="E2608" s="1" t="str">
        <f t="shared" si="271"/>
        <v>31155</v>
      </c>
      <c r="F2608" s="1" t="s">
        <v>1929</v>
      </c>
      <c r="G2608" s="3">
        <v>1643</v>
      </c>
    </row>
    <row r="2609" spans="1:7" x14ac:dyDescent="0.2">
      <c r="A2609" s="1" t="s">
        <v>2868</v>
      </c>
      <c r="B2609" s="1">
        <v>31</v>
      </c>
      <c r="C2609" s="1" t="s">
        <v>2504</v>
      </c>
      <c r="D2609" s="1">
        <v>159</v>
      </c>
      <c r="E2609" s="1" t="str">
        <f t="shared" ref="E2609:E2616" si="272" xml:space="preserve"> TEXT(B2609,"00") &amp;TEXT(D2609,"000")</f>
        <v>31159</v>
      </c>
      <c r="F2609" s="1" t="s">
        <v>1928</v>
      </c>
      <c r="G2609" s="3">
        <v>145119</v>
      </c>
    </row>
    <row r="2610" spans="1:7" x14ac:dyDescent="0.2">
      <c r="A2610" s="1" t="s">
        <v>2868</v>
      </c>
      <c r="B2610" s="1">
        <v>31</v>
      </c>
      <c r="C2610" s="1" t="s">
        <v>2504</v>
      </c>
      <c r="D2610" s="1">
        <v>159</v>
      </c>
      <c r="E2610" s="1" t="str">
        <f t="shared" si="272"/>
        <v>31159</v>
      </c>
      <c r="F2610" s="1" t="s">
        <v>1929</v>
      </c>
      <c r="G2610" s="3">
        <v>1919</v>
      </c>
    </row>
    <row r="2611" spans="1:7" x14ac:dyDescent="0.2">
      <c r="A2611" s="1" t="s">
        <v>2868</v>
      </c>
      <c r="B2611" s="1">
        <v>31</v>
      </c>
      <c r="C2611" s="1" t="s">
        <v>1949</v>
      </c>
      <c r="D2611" s="1">
        <v>177</v>
      </c>
      <c r="E2611" s="1" t="str">
        <f t="shared" si="272"/>
        <v>31177</v>
      </c>
      <c r="F2611" s="1" t="s">
        <v>1928</v>
      </c>
      <c r="G2611" s="3">
        <v>97790</v>
      </c>
    </row>
    <row r="2612" spans="1:7" x14ac:dyDescent="0.2">
      <c r="A2612" s="1" t="s">
        <v>2868</v>
      </c>
      <c r="B2612" s="1">
        <v>31</v>
      </c>
      <c r="C2612" s="1" t="s">
        <v>1949</v>
      </c>
      <c r="D2612" s="1">
        <v>177</v>
      </c>
      <c r="E2612" s="1" t="str">
        <f t="shared" si="272"/>
        <v>31177</v>
      </c>
      <c r="F2612" s="1" t="s">
        <v>1929</v>
      </c>
      <c r="G2612" s="1">
        <v>486</v>
      </c>
    </row>
    <row r="2613" spans="1:7" x14ac:dyDescent="0.2">
      <c r="A2613" s="1" t="s">
        <v>2868</v>
      </c>
      <c r="B2613" s="1">
        <v>31</v>
      </c>
      <c r="C2613" s="1" t="s">
        <v>2611</v>
      </c>
      <c r="D2613" s="1">
        <v>185</v>
      </c>
      <c r="E2613" s="1" t="str">
        <f t="shared" si="272"/>
        <v>31185</v>
      </c>
      <c r="F2613" s="1" t="s">
        <v>1928</v>
      </c>
      <c r="G2613" s="3">
        <v>205988</v>
      </c>
    </row>
    <row r="2614" spans="1:7" x14ac:dyDescent="0.2">
      <c r="A2614" s="1" t="s">
        <v>2868</v>
      </c>
      <c r="B2614" s="1">
        <v>31</v>
      </c>
      <c r="C2614" s="1" t="s">
        <v>2611</v>
      </c>
      <c r="D2614" s="1">
        <v>185</v>
      </c>
      <c r="E2614" s="1" t="str">
        <f t="shared" si="272"/>
        <v>31185</v>
      </c>
      <c r="F2614" s="1" t="s">
        <v>1929</v>
      </c>
      <c r="G2614" s="3">
        <v>1389</v>
      </c>
    </row>
    <row r="2615" spans="1:7" x14ac:dyDescent="0.2">
      <c r="A2615" s="1" t="s">
        <v>2868</v>
      </c>
      <c r="B2615" s="1">
        <v>31</v>
      </c>
      <c r="C2615" s="1" t="s">
        <v>2876</v>
      </c>
      <c r="D2615" s="1">
        <v>5</v>
      </c>
      <c r="E2615" s="1" t="str">
        <f t="shared" si="272"/>
        <v>31005</v>
      </c>
      <c r="F2615" s="1" t="s">
        <v>1928</v>
      </c>
      <c r="G2615" s="3">
        <v>2707</v>
      </c>
    </row>
    <row r="2616" spans="1:7" x14ac:dyDescent="0.2">
      <c r="A2616" s="1" t="s">
        <v>2868</v>
      </c>
      <c r="B2616" s="1">
        <v>31</v>
      </c>
      <c r="C2616" s="1" t="s">
        <v>2876</v>
      </c>
      <c r="D2616" s="1">
        <v>5</v>
      </c>
      <c r="E2616" s="1" t="str">
        <f t="shared" si="272"/>
        <v>31005</v>
      </c>
      <c r="F2616" s="1" t="s">
        <v>1929</v>
      </c>
      <c r="G2616" s="1">
        <v>196</v>
      </c>
    </row>
    <row r="2617" spans="1:7" x14ac:dyDescent="0.2">
      <c r="A2617" s="1" t="s">
        <v>2868</v>
      </c>
      <c r="B2617" s="1">
        <v>31</v>
      </c>
      <c r="C2617" s="1" t="s">
        <v>2843</v>
      </c>
      <c r="D2617" s="1">
        <v>9</v>
      </c>
      <c r="E2617" s="1" t="str">
        <f t="shared" ref="E2617:E2624" si="273" xml:space="preserve"> TEXT(B2617,"00") &amp;TEXT(D2617,"000")</f>
        <v>31009</v>
      </c>
      <c r="F2617" s="1" t="s">
        <v>1928</v>
      </c>
      <c r="G2617" s="3">
        <v>2098</v>
      </c>
    </row>
    <row r="2618" spans="1:7" x14ac:dyDescent="0.2">
      <c r="A2618" s="1" t="s">
        <v>2868</v>
      </c>
      <c r="B2618" s="1">
        <v>31</v>
      </c>
      <c r="C2618" s="1" t="s">
        <v>2843</v>
      </c>
      <c r="D2618" s="1">
        <v>9</v>
      </c>
      <c r="E2618" s="1" t="str">
        <f t="shared" si="273"/>
        <v>31009</v>
      </c>
      <c r="F2618" s="1" t="s">
        <v>1929</v>
      </c>
      <c r="G2618" s="1">
        <v>492</v>
      </c>
    </row>
    <row r="2619" spans="1:7" x14ac:dyDescent="0.2">
      <c r="A2619" s="1" t="s">
        <v>2868</v>
      </c>
      <c r="B2619" s="1">
        <v>31</v>
      </c>
      <c r="C2619" s="1" t="s">
        <v>2533</v>
      </c>
      <c r="D2619" s="1">
        <v>15</v>
      </c>
      <c r="E2619" s="1" t="str">
        <f t="shared" si="273"/>
        <v>31015</v>
      </c>
      <c r="F2619" s="1" t="s">
        <v>1928</v>
      </c>
      <c r="G2619" s="3">
        <v>43129</v>
      </c>
    </row>
    <row r="2620" spans="1:7" x14ac:dyDescent="0.2">
      <c r="A2620" s="1" t="s">
        <v>2868</v>
      </c>
      <c r="B2620" s="1">
        <v>31</v>
      </c>
      <c r="C2620" s="1" t="s">
        <v>2533</v>
      </c>
      <c r="D2620" s="1">
        <v>15</v>
      </c>
      <c r="E2620" s="1" t="str">
        <f t="shared" si="273"/>
        <v>31015</v>
      </c>
      <c r="F2620" s="1" t="s">
        <v>1929</v>
      </c>
      <c r="G2620" s="3">
        <v>1930</v>
      </c>
    </row>
    <row r="2621" spans="1:7" x14ac:dyDescent="0.2">
      <c r="A2621" s="1" t="s">
        <v>2868</v>
      </c>
      <c r="B2621" s="1">
        <v>31</v>
      </c>
      <c r="C2621" s="1" t="s">
        <v>2341</v>
      </c>
      <c r="D2621" s="1">
        <v>17</v>
      </c>
      <c r="E2621" s="1" t="str">
        <f t="shared" si="273"/>
        <v>31017</v>
      </c>
      <c r="F2621" s="1" t="s">
        <v>1928</v>
      </c>
      <c r="G2621" s="3">
        <v>26413</v>
      </c>
    </row>
    <row r="2622" spans="1:7" x14ac:dyDescent="0.2">
      <c r="A2622" s="1" t="s">
        <v>2868</v>
      </c>
      <c r="B2622" s="1">
        <v>31</v>
      </c>
      <c r="C2622" s="1" t="s">
        <v>2341</v>
      </c>
      <c r="D2622" s="1">
        <v>17</v>
      </c>
      <c r="E2622" s="1" t="str">
        <f t="shared" si="273"/>
        <v>31017</v>
      </c>
      <c r="F2622" s="1" t="s">
        <v>1929</v>
      </c>
      <c r="G2622" s="3">
        <v>1848</v>
      </c>
    </row>
    <row r="2623" spans="1:7" x14ac:dyDescent="0.2">
      <c r="A2623" s="1" t="s">
        <v>2868</v>
      </c>
      <c r="B2623" s="1">
        <v>31</v>
      </c>
      <c r="C2623" s="1" t="s">
        <v>2877</v>
      </c>
      <c r="D2623" s="1">
        <v>31</v>
      </c>
      <c r="E2623" s="1" t="str">
        <f t="shared" si="273"/>
        <v>31031</v>
      </c>
      <c r="F2623" s="1" t="s">
        <v>1928</v>
      </c>
      <c r="G2623" s="3">
        <v>24821</v>
      </c>
    </row>
    <row r="2624" spans="1:7" x14ac:dyDescent="0.2">
      <c r="A2624" s="1" t="s">
        <v>2868</v>
      </c>
      <c r="B2624" s="1">
        <v>31</v>
      </c>
      <c r="C2624" s="1" t="s">
        <v>2877</v>
      </c>
      <c r="D2624" s="1">
        <v>31</v>
      </c>
      <c r="E2624" s="1" t="str">
        <f t="shared" si="273"/>
        <v>31031</v>
      </c>
      <c r="F2624" s="1" t="s">
        <v>1929</v>
      </c>
      <c r="G2624" s="3">
        <v>2455</v>
      </c>
    </row>
    <row r="2625" spans="1:7" x14ac:dyDescent="0.2">
      <c r="A2625" s="1" t="s">
        <v>2868</v>
      </c>
      <c r="B2625" s="1">
        <v>31</v>
      </c>
      <c r="C2625" s="1" t="s">
        <v>2114</v>
      </c>
      <c r="D2625" s="1">
        <v>71</v>
      </c>
      <c r="E2625" s="1" t="str">
        <f t="shared" ref="E2625:E2632" si="274" xml:space="preserve"> TEXT(B2625,"00") &amp;TEXT(D2625,"000")</f>
        <v>31071</v>
      </c>
      <c r="F2625" s="1" t="s">
        <v>1928</v>
      </c>
      <c r="G2625" s="3">
        <v>11579</v>
      </c>
    </row>
    <row r="2626" spans="1:7" x14ac:dyDescent="0.2">
      <c r="A2626" s="1" t="s">
        <v>2868</v>
      </c>
      <c r="B2626" s="1">
        <v>31</v>
      </c>
      <c r="C2626" s="1" t="s">
        <v>2114</v>
      </c>
      <c r="D2626" s="1">
        <v>71</v>
      </c>
      <c r="E2626" s="1" t="str">
        <f t="shared" si="274"/>
        <v>31071</v>
      </c>
      <c r="F2626" s="1" t="s">
        <v>1929</v>
      </c>
      <c r="G2626" s="1">
        <v>192</v>
      </c>
    </row>
    <row r="2627" spans="1:7" x14ac:dyDescent="0.2">
      <c r="A2627" s="1" t="s">
        <v>2868</v>
      </c>
      <c r="B2627" s="1">
        <v>31</v>
      </c>
      <c r="C2627" s="1" t="s">
        <v>2818</v>
      </c>
      <c r="D2627" s="1">
        <v>89</v>
      </c>
      <c r="E2627" s="1" t="str">
        <f t="shared" si="274"/>
        <v>31089</v>
      </c>
      <c r="F2627" s="1" t="s">
        <v>1928</v>
      </c>
      <c r="G2627" s="3">
        <v>185409</v>
      </c>
    </row>
    <row r="2628" spans="1:7" x14ac:dyDescent="0.2">
      <c r="A2628" s="1" t="s">
        <v>2868</v>
      </c>
      <c r="B2628" s="1">
        <v>31</v>
      </c>
      <c r="C2628" s="1" t="s">
        <v>2818</v>
      </c>
      <c r="D2628" s="1">
        <v>89</v>
      </c>
      <c r="E2628" s="1" t="str">
        <f t="shared" si="274"/>
        <v>31089</v>
      </c>
      <c r="F2628" s="1" t="s">
        <v>1929</v>
      </c>
      <c r="G2628" s="3">
        <v>3672</v>
      </c>
    </row>
    <row r="2629" spans="1:7" x14ac:dyDescent="0.2">
      <c r="A2629" s="1" t="s">
        <v>2868</v>
      </c>
      <c r="B2629" s="1">
        <v>31</v>
      </c>
      <c r="C2629" s="1" t="s">
        <v>2878</v>
      </c>
      <c r="D2629" s="1">
        <v>91</v>
      </c>
      <c r="E2629" s="1" t="str">
        <f t="shared" si="274"/>
        <v>31091</v>
      </c>
      <c r="F2629" s="1" t="s">
        <v>1928</v>
      </c>
      <c r="G2629" s="1">
        <v>0</v>
      </c>
    </row>
    <row r="2630" spans="1:7" x14ac:dyDescent="0.2">
      <c r="A2630" s="1" t="s">
        <v>2868</v>
      </c>
      <c r="B2630" s="1">
        <v>31</v>
      </c>
      <c r="C2630" s="1" t="s">
        <v>2878</v>
      </c>
      <c r="D2630" s="1">
        <v>91</v>
      </c>
      <c r="E2630" s="1" t="str">
        <f t="shared" si="274"/>
        <v>31091</v>
      </c>
      <c r="F2630" s="1" t="s">
        <v>1929</v>
      </c>
      <c r="G2630" s="1">
        <v>0</v>
      </c>
    </row>
    <row r="2631" spans="1:7" x14ac:dyDescent="0.2">
      <c r="A2631" s="1" t="s">
        <v>2868</v>
      </c>
      <c r="B2631" s="1">
        <v>31</v>
      </c>
      <c r="C2631" s="1" t="s">
        <v>2879</v>
      </c>
      <c r="D2631" s="1">
        <v>103</v>
      </c>
      <c r="E2631" s="1" t="str">
        <f t="shared" si="274"/>
        <v>31103</v>
      </c>
      <c r="F2631" s="1" t="s">
        <v>1928</v>
      </c>
      <c r="G2631" s="3">
        <v>18009</v>
      </c>
    </row>
    <row r="2632" spans="1:7" x14ac:dyDescent="0.2">
      <c r="A2632" s="1" t="s">
        <v>2868</v>
      </c>
      <c r="B2632" s="1">
        <v>31</v>
      </c>
      <c r="C2632" s="1" t="s">
        <v>2879</v>
      </c>
      <c r="D2632" s="1">
        <v>103</v>
      </c>
      <c r="E2632" s="1" t="str">
        <f t="shared" si="274"/>
        <v>31103</v>
      </c>
      <c r="F2632" s="1" t="s">
        <v>1929</v>
      </c>
      <c r="G2632" s="3">
        <v>2121</v>
      </c>
    </row>
    <row r="2633" spans="1:7" x14ac:dyDescent="0.2">
      <c r="A2633" s="1" t="s">
        <v>2868</v>
      </c>
      <c r="B2633" s="1">
        <v>31</v>
      </c>
      <c r="C2633" s="1" t="s">
        <v>2043</v>
      </c>
      <c r="D2633" s="1">
        <v>113</v>
      </c>
      <c r="E2633" s="1" t="str">
        <f t="shared" ref="E2633:E2641" si="275" xml:space="preserve"> TEXT(B2633,"00") &amp;TEXT(D2633,"000")</f>
        <v>31113</v>
      </c>
      <c r="F2633" s="1" t="s">
        <v>1928</v>
      </c>
      <c r="G2633" s="3">
        <v>12768</v>
      </c>
    </row>
    <row r="2634" spans="1:7" x14ac:dyDescent="0.2">
      <c r="A2634" s="1" t="s">
        <v>2868</v>
      </c>
      <c r="B2634" s="1">
        <v>31</v>
      </c>
      <c r="C2634" s="1" t="s">
        <v>2043</v>
      </c>
      <c r="D2634" s="1">
        <v>113</v>
      </c>
      <c r="E2634" s="1" t="str">
        <f t="shared" si="275"/>
        <v>31113</v>
      </c>
      <c r="F2634" s="1" t="s">
        <v>1929</v>
      </c>
      <c r="G2634" s="1">
        <v>0</v>
      </c>
    </row>
    <row r="2635" spans="1:7" x14ac:dyDescent="0.2">
      <c r="A2635" s="1" t="s">
        <v>2868</v>
      </c>
      <c r="B2635" s="1">
        <v>31</v>
      </c>
      <c r="C2635" s="1" t="s">
        <v>2880</v>
      </c>
      <c r="D2635" s="1">
        <v>115</v>
      </c>
      <c r="E2635" s="1" t="str">
        <f t="shared" si="275"/>
        <v>31115</v>
      </c>
      <c r="F2635" s="1" t="s">
        <v>1928</v>
      </c>
      <c r="G2635" s="3">
        <v>4326</v>
      </c>
    </row>
    <row r="2636" spans="1:7" x14ac:dyDescent="0.2">
      <c r="A2636" s="1" t="s">
        <v>2868</v>
      </c>
      <c r="B2636" s="1">
        <v>31</v>
      </c>
      <c r="C2636" s="1" t="s">
        <v>2880</v>
      </c>
      <c r="D2636" s="1">
        <v>115</v>
      </c>
      <c r="E2636" s="1" t="str">
        <f t="shared" si="275"/>
        <v>31115</v>
      </c>
      <c r="F2636" s="1" t="s">
        <v>1929</v>
      </c>
      <c r="G2636" s="1">
        <v>372</v>
      </c>
    </row>
    <row r="2637" spans="1:7" x14ac:dyDescent="0.2">
      <c r="A2637" s="1" t="s">
        <v>2868</v>
      </c>
      <c r="B2637" s="1">
        <v>31</v>
      </c>
      <c r="C2637" s="1" t="s">
        <v>2450</v>
      </c>
      <c r="D2637" s="1">
        <v>117</v>
      </c>
      <c r="E2637" s="1" t="str">
        <f t="shared" si="275"/>
        <v>31117</v>
      </c>
      <c r="F2637" s="1" t="s">
        <v>1928</v>
      </c>
      <c r="G2637" s="3">
        <v>1741</v>
      </c>
    </row>
    <row r="2638" spans="1:7" x14ac:dyDescent="0.2">
      <c r="A2638" s="1" t="s">
        <v>2868</v>
      </c>
      <c r="B2638" s="1">
        <v>31</v>
      </c>
      <c r="C2638" s="1" t="s">
        <v>2450</v>
      </c>
      <c r="D2638" s="1">
        <v>117</v>
      </c>
      <c r="E2638" s="1" t="str">
        <f t="shared" si="275"/>
        <v>31117</v>
      </c>
      <c r="F2638" s="1" t="s">
        <v>1929</v>
      </c>
      <c r="G2638" s="1">
        <v>0</v>
      </c>
    </row>
    <row r="2639" spans="1:7" x14ac:dyDescent="0.2">
      <c r="A2639" s="1" t="s">
        <v>2868</v>
      </c>
      <c r="B2639" s="1">
        <v>31</v>
      </c>
      <c r="C2639" s="1" t="s">
        <v>2752</v>
      </c>
      <c r="D2639" s="1">
        <v>149</v>
      </c>
      <c r="E2639" s="1" t="str">
        <f t="shared" si="275"/>
        <v>31149</v>
      </c>
      <c r="F2639" s="1" t="s">
        <v>1928</v>
      </c>
      <c r="G2639" s="3">
        <v>20333</v>
      </c>
    </row>
    <row r="2640" spans="1:7" x14ac:dyDescent="0.2">
      <c r="A2640" s="1" t="s">
        <v>2868</v>
      </c>
      <c r="B2640" s="1">
        <v>31</v>
      </c>
      <c r="C2640" s="1" t="s">
        <v>2752</v>
      </c>
      <c r="D2640" s="1">
        <v>149</v>
      </c>
      <c r="E2640" s="1" t="str">
        <f t="shared" si="275"/>
        <v>31149</v>
      </c>
      <c r="F2640" s="1" t="s">
        <v>1929</v>
      </c>
      <c r="G2640" s="1">
        <v>0</v>
      </c>
    </row>
    <row r="2641" spans="1:7" x14ac:dyDescent="0.2">
      <c r="A2641" s="1" t="s">
        <v>2868</v>
      </c>
      <c r="B2641" s="1">
        <v>31</v>
      </c>
      <c r="C2641" s="1" t="s">
        <v>2261</v>
      </c>
      <c r="D2641" s="1">
        <v>171</v>
      </c>
      <c r="E2641" s="1" t="str">
        <f t="shared" si="275"/>
        <v>31171</v>
      </c>
      <c r="F2641" s="1" t="s">
        <v>1928</v>
      </c>
      <c r="G2641" s="1">
        <v>0</v>
      </c>
    </row>
    <row r="2642" spans="1:7" x14ac:dyDescent="0.2">
      <c r="A2642" s="1" t="s">
        <v>2868</v>
      </c>
      <c r="B2642" s="1">
        <v>31</v>
      </c>
      <c r="C2642" s="1" t="s">
        <v>2261</v>
      </c>
      <c r="D2642" s="1">
        <v>171</v>
      </c>
      <c r="E2642" s="1" t="str">
        <f t="shared" ref="E2642:E2649" si="276" xml:space="preserve"> TEXT(B2642,"00") &amp;TEXT(D2642,"000")</f>
        <v>31171</v>
      </c>
      <c r="F2642" s="1" t="s">
        <v>1929</v>
      </c>
      <c r="G2642" s="1">
        <v>0</v>
      </c>
    </row>
    <row r="2643" spans="1:7" x14ac:dyDescent="0.2">
      <c r="A2643" s="1" t="s">
        <v>2868</v>
      </c>
      <c r="B2643" s="1">
        <v>31</v>
      </c>
      <c r="C2643" s="1" t="s">
        <v>2186</v>
      </c>
      <c r="D2643" s="1">
        <v>183</v>
      </c>
      <c r="E2643" s="1" t="str">
        <f t="shared" si="276"/>
        <v>31183</v>
      </c>
      <c r="F2643" s="1" t="s">
        <v>1928</v>
      </c>
      <c r="G2643" s="3">
        <v>23074</v>
      </c>
    </row>
    <row r="2644" spans="1:7" x14ac:dyDescent="0.2">
      <c r="A2644" s="1" t="s">
        <v>2868</v>
      </c>
      <c r="B2644" s="1">
        <v>31</v>
      </c>
      <c r="C2644" s="1" t="s">
        <v>2186</v>
      </c>
      <c r="D2644" s="1">
        <v>183</v>
      </c>
      <c r="E2644" s="1" t="str">
        <f t="shared" si="276"/>
        <v>31183</v>
      </c>
      <c r="F2644" s="1" t="s">
        <v>1929</v>
      </c>
      <c r="G2644" s="3">
        <v>2002</v>
      </c>
    </row>
    <row r="2645" spans="1:7" x14ac:dyDescent="0.2">
      <c r="A2645" s="1" t="s">
        <v>2868</v>
      </c>
      <c r="B2645" s="1">
        <v>31</v>
      </c>
      <c r="C2645" s="1" t="s">
        <v>2881</v>
      </c>
      <c r="D2645" s="1">
        <v>3</v>
      </c>
      <c r="E2645" s="1" t="str">
        <f t="shared" si="276"/>
        <v>31003</v>
      </c>
      <c r="F2645" s="1" t="s">
        <v>1928</v>
      </c>
      <c r="G2645" s="3">
        <v>167586</v>
      </c>
    </row>
    <row r="2646" spans="1:7" x14ac:dyDescent="0.2">
      <c r="A2646" s="1" t="s">
        <v>2868</v>
      </c>
      <c r="B2646" s="1">
        <v>31</v>
      </c>
      <c r="C2646" s="1" t="s">
        <v>2881</v>
      </c>
      <c r="D2646" s="1">
        <v>3</v>
      </c>
      <c r="E2646" s="1" t="str">
        <f t="shared" si="276"/>
        <v>31003</v>
      </c>
      <c r="F2646" s="1" t="s">
        <v>1929</v>
      </c>
      <c r="G2646" s="3">
        <v>3513</v>
      </c>
    </row>
    <row r="2647" spans="1:7" x14ac:dyDescent="0.2">
      <c r="A2647" s="1" t="s">
        <v>2868</v>
      </c>
      <c r="B2647" s="1">
        <v>31</v>
      </c>
      <c r="C2647" s="1" t="s">
        <v>2030</v>
      </c>
      <c r="D2647" s="1">
        <v>11</v>
      </c>
      <c r="E2647" s="1" t="str">
        <f t="shared" si="276"/>
        <v>31011</v>
      </c>
      <c r="F2647" s="1" t="s">
        <v>1928</v>
      </c>
      <c r="G2647" s="3">
        <v>161778</v>
      </c>
    </row>
    <row r="2648" spans="1:7" x14ac:dyDescent="0.2">
      <c r="A2648" s="1" t="s">
        <v>2868</v>
      </c>
      <c r="B2648" s="1">
        <v>31</v>
      </c>
      <c r="C2648" s="1" t="s">
        <v>2030</v>
      </c>
      <c r="D2648" s="1">
        <v>11</v>
      </c>
      <c r="E2648" s="1" t="str">
        <f t="shared" si="276"/>
        <v>31011</v>
      </c>
      <c r="F2648" s="1" t="s">
        <v>1929</v>
      </c>
      <c r="G2648" s="3">
        <v>1894</v>
      </c>
    </row>
    <row r="2649" spans="1:7" x14ac:dyDescent="0.2">
      <c r="A2649" s="1" t="s">
        <v>2868</v>
      </c>
      <c r="B2649" s="1">
        <v>31</v>
      </c>
      <c r="C2649" s="1" t="s">
        <v>2882</v>
      </c>
      <c r="D2649" s="1">
        <v>21</v>
      </c>
      <c r="E2649" s="1" t="str">
        <f t="shared" si="276"/>
        <v>31021</v>
      </c>
      <c r="F2649" s="1" t="s">
        <v>1928</v>
      </c>
      <c r="G2649" s="3">
        <v>127768</v>
      </c>
    </row>
    <row r="2650" spans="1:7" x14ac:dyDescent="0.2">
      <c r="A2650" s="1" t="s">
        <v>2868</v>
      </c>
      <c r="B2650" s="1">
        <v>31</v>
      </c>
      <c r="C2650" s="1" t="s">
        <v>2882</v>
      </c>
      <c r="D2650" s="1">
        <v>21</v>
      </c>
      <c r="E2650" s="1" t="str">
        <f t="shared" ref="E2650:E2656" si="277" xml:space="preserve"> TEXT(B2650,"00") &amp;TEXT(D2650,"000")</f>
        <v>31021</v>
      </c>
      <c r="F2650" s="1" t="s">
        <v>1929</v>
      </c>
      <c r="G2650" s="1">
        <v>898</v>
      </c>
    </row>
    <row r="2651" spans="1:7" x14ac:dyDescent="0.2">
      <c r="A2651" s="1" t="s">
        <v>2868</v>
      </c>
      <c r="B2651" s="1">
        <v>31</v>
      </c>
      <c r="C2651" s="1" t="s">
        <v>2403</v>
      </c>
      <c r="D2651" s="1">
        <v>27</v>
      </c>
      <c r="E2651" s="1" t="str">
        <f t="shared" si="277"/>
        <v>31027</v>
      </c>
      <c r="F2651" s="1" t="s">
        <v>1928</v>
      </c>
      <c r="G2651" s="3">
        <v>187446</v>
      </c>
    </row>
    <row r="2652" spans="1:7" x14ac:dyDescent="0.2">
      <c r="A2652" s="1" t="s">
        <v>2868</v>
      </c>
      <c r="B2652" s="1">
        <v>31</v>
      </c>
      <c r="C2652" s="1" t="s">
        <v>2403</v>
      </c>
      <c r="D2652" s="1">
        <v>27</v>
      </c>
      <c r="E2652" s="1" t="str">
        <f t="shared" si="277"/>
        <v>31027</v>
      </c>
      <c r="F2652" s="1" t="s">
        <v>1929</v>
      </c>
      <c r="G2652" s="3">
        <v>7936</v>
      </c>
    </row>
    <row r="2653" spans="1:7" x14ac:dyDescent="0.2">
      <c r="A2653" s="1" t="s">
        <v>2868</v>
      </c>
      <c r="B2653" s="1">
        <v>31</v>
      </c>
      <c r="C2653" s="1" t="s">
        <v>2883</v>
      </c>
      <c r="D2653" s="1">
        <v>39</v>
      </c>
      <c r="E2653" s="1" t="str">
        <f t="shared" si="277"/>
        <v>31039</v>
      </c>
      <c r="F2653" s="1" t="s">
        <v>1928</v>
      </c>
      <c r="G2653" s="3">
        <v>157235</v>
      </c>
    </row>
    <row r="2654" spans="1:7" x14ac:dyDescent="0.2">
      <c r="A2654" s="1" t="s">
        <v>2868</v>
      </c>
      <c r="B2654" s="1">
        <v>31</v>
      </c>
      <c r="C2654" s="1" t="s">
        <v>2883</v>
      </c>
      <c r="D2654" s="1">
        <v>39</v>
      </c>
      <c r="E2654" s="1" t="str">
        <f t="shared" si="277"/>
        <v>31039</v>
      </c>
      <c r="F2654" s="1" t="s">
        <v>1929</v>
      </c>
      <c r="G2654" s="3">
        <v>11346</v>
      </c>
    </row>
    <row r="2655" spans="1:7" x14ac:dyDescent="0.2">
      <c r="A2655" s="1" t="s">
        <v>2868</v>
      </c>
      <c r="B2655" s="1">
        <v>31</v>
      </c>
      <c r="C2655" s="1" t="s">
        <v>2741</v>
      </c>
      <c r="D2655" s="1">
        <v>43</v>
      </c>
      <c r="E2655" s="1" t="str">
        <f t="shared" si="277"/>
        <v>31043</v>
      </c>
      <c r="F2655" s="1" t="s">
        <v>1928</v>
      </c>
      <c r="G2655" s="3">
        <v>72655</v>
      </c>
    </row>
    <row r="2656" spans="1:7" x14ac:dyDescent="0.2">
      <c r="A2656" s="1" t="s">
        <v>2868</v>
      </c>
      <c r="B2656" s="1">
        <v>31</v>
      </c>
      <c r="C2656" s="1" t="s">
        <v>2741</v>
      </c>
      <c r="D2656" s="1">
        <v>43</v>
      </c>
      <c r="E2656" s="1" t="str">
        <f t="shared" si="277"/>
        <v>31043</v>
      </c>
      <c r="F2656" s="1" t="s">
        <v>1929</v>
      </c>
      <c r="G2656" s="1">
        <v>358</v>
      </c>
    </row>
    <row r="2657" spans="1:7" x14ac:dyDescent="0.2">
      <c r="A2657" s="1" t="s">
        <v>2868</v>
      </c>
      <c r="B2657" s="1">
        <v>31</v>
      </c>
      <c r="C2657" s="1" t="s">
        <v>2741</v>
      </c>
      <c r="D2657" s="1">
        <v>43</v>
      </c>
      <c r="E2657" s="1" t="str">
        <f t="shared" ref="E2657:E2664" si="278" xml:space="preserve"> TEXT(B2657,"00") &amp;TEXT(D2657,"000")</f>
        <v>31043</v>
      </c>
      <c r="F2657" s="1" t="s">
        <v>1957</v>
      </c>
      <c r="G2657" s="1">
        <v>0</v>
      </c>
    </row>
    <row r="2658" spans="1:7" x14ac:dyDescent="0.2">
      <c r="A2658" s="1" t="s">
        <v>2868</v>
      </c>
      <c r="B2658" s="1">
        <v>31</v>
      </c>
      <c r="C2658" s="1" t="s">
        <v>2884</v>
      </c>
      <c r="D2658" s="1">
        <v>51</v>
      </c>
      <c r="E2658" s="1" t="str">
        <f t="shared" si="278"/>
        <v>31051</v>
      </c>
      <c r="F2658" s="1" t="s">
        <v>1928</v>
      </c>
      <c r="G2658" s="3">
        <v>104638</v>
      </c>
    </row>
    <row r="2659" spans="1:7" x14ac:dyDescent="0.2">
      <c r="A2659" s="1" t="s">
        <v>2868</v>
      </c>
      <c r="B2659" s="1">
        <v>31</v>
      </c>
      <c r="C2659" s="1" t="s">
        <v>2884</v>
      </c>
      <c r="D2659" s="1">
        <v>51</v>
      </c>
      <c r="E2659" s="1" t="str">
        <f t="shared" si="278"/>
        <v>31051</v>
      </c>
      <c r="F2659" s="1" t="s">
        <v>1929</v>
      </c>
      <c r="G2659" s="3">
        <v>1760</v>
      </c>
    </row>
    <row r="2660" spans="1:7" x14ac:dyDescent="0.2">
      <c r="A2660" s="1" t="s">
        <v>2868</v>
      </c>
      <c r="B2660" s="1">
        <v>31</v>
      </c>
      <c r="C2660" s="1" t="s">
        <v>2344</v>
      </c>
      <c r="D2660" s="1">
        <v>107</v>
      </c>
      <c r="E2660" s="1" t="str">
        <f t="shared" si="278"/>
        <v>31107</v>
      </c>
      <c r="F2660" s="1" t="s">
        <v>1928</v>
      </c>
      <c r="G2660" s="3">
        <v>122054</v>
      </c>
    </row>
    <row r="2661" spans="1:7" x14ac:dyDescent="0.2">
      <c r="A2661" s="1" t="s">
        <v>2868</v>
      </c>
      <c r="B2661" s="1">
        <v>31</v>
      </c>
      <c r="C2661" s="1" t="s">
        <v>2344</v>
      </c>
      <c r="D2661" s="1">
        <v>107</v>
      </c>
      <c r="E2661" s="1" t="str">
        <f t="shared" si="278"/>
        <v>31107</v>
      </c>
      <c r="F2661" s="1" t="s">
        <v>1929</v>
      </c>
      <c r="G2661" s="3">
        <v>9126</v>
      </c>
    </row>
    <row r="2662" spans="1:7" x14ac:dyDescent="0.2">
      <c r="A2662" s="1" t="s">
        <v>2868</v>
      </c>
      <c r="B2662" s="1">
        <v>31</v>
      </c>
      <c r="C2662" s="1" t="s">
        <v>1967</v>
      </c>
      <c r="D2662" s="1">
        <v>119</v>
      </c>
      <c r="E2662" s="1" t="str">
        <f t="shared" si="278"/>
        <v>31119</v>
      </c>
      <c r="F2662" s="1" t="s">
        <v>1928</v>
      </c>
      <c r="G2662" s="3">
        <v>140001</v>
      </c>
    </row>
    <row r="2663" spans="1:7" x14ac:dyDescent="0.2">
      <c r="A2663" s="1" t="s">
        <v>2868</v>
      </c>
      <c r="B2663" s="1">
        <v>31</v>
      </c>
      <c r="C2663" s="1" t="s">
        <v>1967</v>
      </c>
      <c r="D2663" s="1">
        <v>119</v>
      </c>
      <c r="E2663" s="1" t="str">
        <f t="shared" si="278"/>
        <v>31119</v>
      </c>
      <c r="F2663" s="1" t="s">
        <v>1929</v>
      </c>
      <c r="G2663" s="3">
        <v>6315</v>
      </c>
    </row>
    <row r="2664" spans="1:7" x14ac:dyDescent="0.2">
      <c r="A2664" s="1" t="s">
        <v>2868</v>
      </c>
      <c r="B2664" s="1">
        <v>31</v>
      </c>
      <c r="C2664" s="1" t="s">
        <v>2248</v>
      </c>
      <c r="D2664" s="1">
        <v>139</v>
      </c>
      <c r="E2664" s="1" t="str">
        <f t="shared" si="278"/>
        <v>31139</v>
      </c>
      <c r="F2664" s="1" t="s">
        <v>1928</v>
      </c>
      <c r="G2664" s="3">
        <v>130381</v>
      </c>
    </row>
    <row r="2665" spans="1:7" x14ac:dyDescent="0.2">
      <c r="A2665" s="1" t="s">
        <v>2868</v>
      </c>
      <c r="B2665" s="1">
        <v>31</v>
      </c>
      <c r="C2665" s="1" t="s">
        <v>2248</v>
      </c>
      <c r="D2665" s="1">
        <v>139</v>
      </c>
      <c r="E2665" s="1" t="str">
        <f t="shared" ref="E2665:E2671" si="279" xml:space="preserve"> TEXT(B2665,"00") &amp;TEXT(D2665,"000")</f>
        <v>31139</v>
      </c>
      <c r="F2665" s="1" t="s">
        <v>1929</v>
      </c>
      <c r="G2665" s="3">
        <v>2790</v>
      </c>
    </row>
    <row r="2666" spans="1:7" x14ac:dyDescent="0.2">
      <c r="A2666" s="1" t="s">
        <v>2868</v>
      </c>
      <c r="B2666" s="1">
        <v>31</v>
      </c>
      <c r="C2666" s="1" t="s">
        <v>2505</v>
      </c>
      <c r="D2666" s="1">
        <v>167</v>
      </c>
      <c r="E2666" s="1" t="str">
        <f t="shared" si="279"/>
        <v>31167</v>
      </c>
      <c r="F2666" s="1" t="s">
        <v>1928</v>
      </c>
      <c r="G2666" s="3">
        <v>89442</v>
      </c>
    </row>
    <row r="2667" spans="1:7" x14ac:dyDescent="0.2">
      <c r="A2667" s="1" t="s">
        <v>2868</v>
      </c>
      <c r="B2667" s="1">
        <v>31</v>
      </c>
      <c r="C2667" s="1" t="s">
        <v>2505</v>
      </c>
      <c r="D2667" s="1">
        <v>167</v>
      </c>
      <c r="E2667" s="1" t="str">
        <f t="shared" si="279"/>
        <v>31167</v>
      </c>
      <c r="F2667" s="1" t="s">
        <v>1929</v>
      </c>
      <c r="G2667" s="3">
        <v>1923</v>
      </c>
    </row>
    <row r="2668" spans="1:7" x14ac:dyDescent="0.2">
      <c r="A2668" s="1" t="s">
        <v>2868</v>
      </c>
      <c r="B2668" s="1">
        <v>31</v>
      </c>
      <c r="C2668" s="1" t="s">
        <v>2885</v>
      </c>
      <c r="D2668" s="1">
        <v>173</v>
      </c>
      <c r="E2668" s="1" t="str">
        <f t="shared" si="279"/>
        <v>31173</v>
      </c>
      <c r="F2668" s="1" t="s">
        <v>1928</v>
      </c>
      <c r="G2668" s="3">
        <v>95919</v>
      </c>
    </row>
    <row r="2669" spans="1:7" x14ac:dyDescent="0.2">
      <c r="A2669" s="1" t="s">
        <v>2868</v>
      </c>
      <c r="B2669" s="1">
        <v>31</v>
      </c>
      <c r="C2669" s="1" t="s">
        <v>2885</v>
      </c>
      <c r="D2669" s="1">
        <v>173</v>
      </c>
      <c r="E2669" s="1" t="str">
        <f t="shared" si="279"/>
        <v>31173</v>
      </c>
      <c r="F2669" s="1" t="s">
        <v>1929</v>
      </c>
      <c r="G2669" s="3">
        <v>1878</v>
      </c>
    </row>
    <row r="2670" spans="1:7" x14ac:dyDescent="0.2">
      <c r="A2670" s="1" t="s">
        <v>2868</v>
      </c>
      <c r="B2670" s="1">
        <v>31</v>
      </c>
      <c r="C2670" s="1" t="s">
        <v>2252</v>
      </c>
      <c r="D2670" s="1">
        <v>179</v>
      </c>
      <c r="E2670" s="1" t="str">
        <f t="shared" si="279"/>
        <v>31179</v>
      </c>
      <c r="F2670" s="1" t="s">
        <v>1928</v>
      </c>
      <c r="G2670" s="3">
        <v>123355</v>
      </c>
    </row>
    <row r="2671" spans="1:7" x14ac:dyDescent="0.2">
      <c r="A2671" s="1" t="s">
        <v>2868</v>
      </c>
      <c r="B2671" s="1">
        <v>31</v>
      </c>
      <c r="C2671" s="1" t="s">
        <v>2252</v>
      </c>
      <c r="D2671" s="1">
        <v>179</v>
      </c>
      <c r="E2671" s="1" t="str">
        <f t="shared" si="279"/>
        <v>31179</v>
      </c>
      <c r="F2671" s="1" t="s">
        <v>1929</v>
      </c>
      <c r="G2671" s="3">
        <v>5769</v>
      </c>
    </row>
    <row r="2672" spans="1:7" x14ac:dyDescent="0.2">
      <c r="A2672" s="1" t="s">
        <v>2868</v>
      </c>
      <c r="B2672" s="1">
        <v>31</v>
      </c>
      <c r="C2672" s="1" t="s">
        <v>2886</v>
      </c>
      <c r="D2672" s="1">
        <v>7</v>
      </c>
      <c r="E2672" s="1" t="str">
        <f t="shared" ref="E2672:E2678" si="280" xml:space="preserve"> TEXT(B2672,"00") &amp;TEXT(D2672,"000")</f>
        <v>31007</v>
      </c>
      <c r="F2672" s="1" t="s">
        <v>1928</v>
      </c>
      <c r="G2672" s="3">
        <v>23659</v>
      </c>
    </row>
    <row r="2673" spans="1:7" x14ac:dyDescent="0.2">
      <c r="A2673" s="1" t="s">
        <v>2868</v>
      </c>
      <c r="B2673" s="1">
        <v>31</v>
      </c>
      <c r="C2673" s="1" t="s">
        <v>2886</v>
      </c>
      <c r="D2673" s="1">
        <v>7</v>
      </c>
      <c r="E2673" s="1" t="str">
        <f t="shared" si="280"/>
        <v>31007</v>
      </c>
      <c r="F2673" s="1" t="s">
        <v>1929</v>
      </c>
      <c r="G2673" s="1">
        <v>426</v>
      </c>
    </row>
    <row r="2674" spans="1:7" x14ac:dyDescent="0.2">
      <c r="A2674" s="1" t="s">
        <v>2868</v>
      </c>
      <c r="B2674" s="1">
        <v>31</v>
      </c>
      <c r="C2674" s="1" t="s">
        <v>2887</v>
      </c>
      <c r="D2674" s="1">
        <v>13</v>
      </c>
      <c r="E2674" s="1" t="str">
        <f t="shared" si="280"/>
        <v>31013</v>
      </c>
      <c r="F2674" s="1" t="s">
        <v>1928</v>
      </c>
      <c r="G2674" s="3">
        <v>73378</v>
      </c>
    </row>
    <row r="2675" spans="1:7" x14ac:dyDescent="0.2">
      <c r="A2675" s="1" t="s">
        <v>2868</v>
      </c>
      <c r="B2675" s="1">
        <v>31</v>
      </c>
      <c r="C2675" s="1" t="s">
        <v>2887</v>
      </c>
      <c r="D2675" s="1">
        <v>13</v>
      </c>
      <c r="E2675" s="1" t="str">
        <f t="shared" si="280"/>
        <v>31013</v>
      </c>
      <c r="F2675" s="1" t="s">
        <v>1929</v>
      </c>
      <c r="G2675" s="3">
        <v>6457</v>
      </c>
    </row>
    <row r="2676" spans="1:7" x14ac:dyDescent="0.2">
      <c r="A2676" s="1" t="s">
        <v>2868</v>
      </c>
      <c r="B2676" s="1">
        <v>31</v>
      </c>
      <c r="C2676" s="1" t="s">
        <v>2089</v>
      </c>
      <c r="D2676" s="1">
        <v>33</v>
      </c>
      <c r="E2676" s="1" t="str">
        <f t="shared" si="280"/>
        <v>31033</v>
      </c>
      <c r="F2676" s="1" t="s">
        <v>1928</v>
      </c>
      <c r="G2676" s="3">
        <v>51059</v>
      </c>
    </row>
    <row r="2677" spans="1:7" x14ac:dyDescent="0.2">
      <c r="A2677" s="1" t="s">
        <v>2868</v>
      </c>
      <c r="B2677" s="1">
        <v>31</v>
      </c>
      <c r="C2677" s="1" t="s">
        <v>2089</v>
      </c>
      <c r="D2677" s="1">
        <v>33</v>
      </c>
      <c r="E2677" s="1" t="str">
        <f t="shared" si="280"/>
        <v>31033</v>
      </c>
      <c r="F2677" s="1" t="s">
        <v>1929</v>
      </c>
      <c r="G2677" s="3">
        <v>1365</v>
      </c>
    </row>
    <row r="2678" spans="1:7" x14ac:dyDescent="0.2">
      <c r="A2678" s="1" t="s">
        <v>2868</v>
      </c>
      <c r="B2678" s="1">
        <v>31</v>
      </c>
      <c r="C2678" s="1" t="s">
        <v>2888</v>
      </c>
      <c r="D2678" s="1">
        <v>45</v>
      </c>
      <c r="E2678" s="1" t="str">
        <f t="shared" si="280"/>
        <v>31045</v>
      </c>
      <c r="F2678" s="1" t="s">
        <v>1928</v>
      </c>
      <c r="G2678" s="3">
        <v>9547</v>
      </c>
    </row>
    <row r="2679" spans="1:7" x14ac:dyDescent="0.2">
      <c r="A2679" s="1" t="s">
        <v>2868</v>
      </c>
      <c r="B2679" s="1">
        <v>31</v>
      </c>
      <c r="C2679" s="1" t="s">
        <v>2888</v>
      </c>
      <c r="D2679" s="1">
        <v>45</v>
      </c>
      <c r="E2679" s="1" t="str">
        <f t="shared" ref="E2679:E2686" si="281" xml:space="preserve"> TEXT(B2679,"00") &amp;TEXT(D2679,"000")</f>
        <v>31045</v>
      </c>
      <c r="F2679" s="1" t="s">
        <v>1929</v>
      </c>
      <c r="G2679" s="3">
        <v>2747</v>
      </c>
    </row>
    <row r="2680" spans="1:7" x14ac:dyDescent="0.2">
      <c r="A2680" s="1" t="s">
        <v>2868</v>
      </c>
      <c r="B2680" s="1">
        <v>31</v>
      </c>
      <c r="C2680" s="1" t="s">
        <v>2889</v>
      </c>
      <c r="D2680" s="1">
        <v>49</v>
      </c>
      <c r="E2680" s="1" t="str">
        <f t="shared" si="281"/>
        <v>31049</v>
      </c>
      <c r="F2680" s="1" t="s">
        <v>1928</v>
      </c>
      <c r="G2680" s="3">
        <v>38663</v>
      </c>
    </row>
    <row r="2681" spans="1:7" x14ac:dyDescent="0.2">
      <c r="A2681" s="1" t="s">
        <v>2868</v>
      </c>
      <c r="B2681" s="1">
        <v>31</v>
      </c>
      <c r="C2681" s="1" t="s">
        <v>2889</v>
      </c>
      <c r="D2681" s="1">
        <v>49</v>
      </c>
      <c r="E2681" s="1" t="str">
        <f t="shared" si="281"/>
        <v>31049</v>
      </c>
      <c r="F2681" s="1" t="s">
        <v>1929</v>
      </c>
      <c r="G2681" s="1">
        <v>800</v>
      </c>
    </row>
    <row r="2682" spans="1:7" x14ac:dyDescent="0.2">
      <c r="A2682" s="1" t="s">
        <v>2868</v>
      </c>
      <c r="B2682" s="1">
        <v>31</v>
      </c>
      <c r="C2682" s="1" t="s">
        <v>2890</v>
      </c>
      <c r="D2682" s="1">
        <v>69</v>
      </c>
      <c r="E2682" s="1" t="str">
        <f t="shared" si="281"/>
        <v>31069</v>
      </c>
      <c r="F2682" s="1" t="s">
        <v>1928</v>
      </c>
      <c r="G2682" s="3">
        <v>32670</v>
      </c>
    </row>
    <row r="2683" spans="1:7" x14ac:dyDescent="0.2">
      <c r="A2683" s="1" t="s">
        <v>2868</v>
      </c>
      <c r="B2683" s="1">
        <v>31</v>
      </c>
      <c r="C2683" s="1" t="s">
        <v>2890</v>
      </c>
      <c r="D2683" s="1">
        <v>69</v>
      </c>
      <c r="E2683" s="1" t="str">
        <f t="shared" si="281"/>
        <v>31069</v>
      </c>
      <c r="F2683" s="1" t="s">
        <v>1929</v>
      </c>
      <c r="G2683" s="1">
        <v>592</v>
      </c>
    </row>
    <row r="2684" spans="1:7" x14ac:dyDescent="0.2">
      <c r="A2684" s="1" t="s">
        <v>2868</v>
      </c>
      <c r="B2684" s="1">
        <v>31</v>
      </c>
      <c r="C2684" s="1" t="s">
        <v>2891</v>
      </c>
      <c r="D2684" s="1">
        <v>105</v>
      </c>
      <c r="E2684" s="1" t="str">
        <f t="shared" si="281"/>
        <v>31105</v>
      </c>
      <c r="F2684" s="1" t="s">
        <v>1928</v>
      </c>
      <c r="G2684" s="3">
        <v>35705</v>
      </c>
    </row>
    <row r="2685" spans="1:7" x14ac:dyDescent="0.2">
      <c r="A2685" s="1" t="s">
        <v>2868</v>
      </c>
      <c r="B2685" s="1">
        <v>31</v>
      </c>
      <c r="C2685" s="1" t="s">
        <v>2891</v>
      </c>
      <c r="D2685" s="1">
        <v>105</v>
      </c>
      <c r="E2685" s="1" t="str">
        <f t="shared" si="281"/>
        <v>31105</v>
      </c>
      <c r="F2685" s="1" t="s">
        <v>1929</v>
      </c>
      <c r="G2685" s="3">
        <v>1379</v>
      </c>
    </row>
    <row r="2686" spans="1:7" x14ac:dyDescent="0.2">
      <c r="A2686" s="1" t="s">
        <v>2868</v>
      </c>
      <c r="B2686" s="1">
        <v>31</v>
      </c>
      <c r="C2686" s="1" t="s">
        <v>2892</v>
      </c>
      <c r="D2686" s="1">
        <v>123</v>
      </c>
      <c r="E2686" s="1" t="str">
        <f t="shared" si="281"/>
        <v>31123</v>
      </c>
      <c r="F2686" s="1" t="s">
        <v>1928</v>
      </c>
      <c r="G2686" s="3">
        <v>79024</v>
      </c>
    </row>
    <row r="2687" spans="1:7" x14ac:dyDescent="0.2">
      <c r="A2687" s="1" t="s">
        <v>2868</v>
      </c>
      <c r="B2687" s="1">
        <v>31</v>
      </c>
      <c r="C2687" s="1" t="s">
        <v>2892</v>
      </c>
      <c r="D2687" s="1">
        <v>123</v>
      </c>
      <c r="E2687" s="1" t="str">
        <f t="shared" ref="E2687:E2693" si="282" xml:space="preserve"> TEXT(B2687,"00") &amp;TEXT(D2687,"000")</f>
        <v>31123</v>
      </c>
      <c r="F2687" s="1" t="s">
        <v>1929</v>
      </c>
      <c r="G2687" s="3">
        <v>4006</v>
      </c>
    </row>
    <row r="2688" spans="1:7" x14ac:dyDescent="0.2">
      <c r="A2688" s="1" t="s">
        <v>2868</v>
      </c>
      <c r="B2688" s="1">
        <v>31</v>
      </c>
      <c r="C2688" s="1" t="s">
        <v>2893</v>
      </c>
      <c r="D2688" s="1">
        <v>157</v>
      </c>
      <c r="E2688" s="1" t="str">
        <f t="shared" si="282"/>
        <v>31157</v>
      </c>
      <c r="F2688" s="1" t="s">
        <v>1928</v>
      </c>
      <c r="G2688" s="3">
        <v>75659</v>
      </c>
    </row>
    <row r="2689" spans="1:7" x14ac:dyDescent="0.2">
      <c r="A2689" s="1" t="s">
        <v>2868</v>
      </c>
      <c r="B2689" s="1">
        <v>31</v>
      </c>
      <c r="C2689" s="1" t="s">
        <v>2893</v>
      </c>
      <c r="D2689" s="1">
        <v>157</v>
      </c>
      <c r="E2689" s="1" t="str">
        <f t="shared" si="282"/>
        <v>31157</v>
      </c>
      <c r="F2689" s="1" t="s">
        <v>1929</v>
      </c>
      <c r="G2689" s="3">
        <v>2734</v>
      </c>
    </row>
    <row r="2690" spans="1:7" x14ac:dyDescent="0.2">
      <c r="A2690" s="1" t="s">
        <v>2868</v>
      </c>
      <c r="B2690" s="1">
        <v>31</v>
      </c>
      <c r="C2690" s="1" t="s">
        <v>2476</v>
      </c>
      <c r="D2690" s="1">
        <v>161</v>
      </c>
      <c r="E2690" s="1" t="str">
        <f t="shared" si="282"/>
        <v>31161</v>
      </c>
      <c r="F2690" s="1" t="s">
        <v>1928</v>
      </c>
      <c r="G2690" s="3">
        <v>51598</v>
      </c>
    </row>
    <row r="2691" spans="1:7" x14ac:dyDescent="0.2">
      <c r="A2691" s="1" t="s">
        <v>2868</v>
      </c>
      <c r="B2691" s="1">
        <v>31</v>
      </c>
      <c r="C2691" s="1" t="s">
        <v>2476</v>
      </c>
      <c r="D2691" s="1">
        <v>161</v>
      </c>
      <c r="E2691" s="1" t="str">
        <f t="shared" si="282"/>
        <v>31161</v>
      </c>
      <c r="F2691" s="1" t="s">
        <v>1929</v>
      </c>
      <c r="G2691" s="3">
        <v>5108</v>
      </c>
    </row>
    <row r="2692" spans="1:7" x14ac:dyDescent="0.2">
      <c r="A2692" s="1" t="s">
        <v>2868</v>
      </c>
      <c r="B2692" s="1">
        <v>31</v>
      </c>
      <c r="C2692" s="1" t="s">
        <v>2425</v>
      </c>
      <c r="D2692" s="1">
        <v>165</v>
      </c>
      <c r="E2692" s="1" t="str">
        <f t="shared" si="282"/>
        <v>31165</v>
      </c>
      <c r="F2692" s="1" t="s">
        <v>1928</v>
      </c>
      <c r="G2692" s="3">
        <v>15954</v>
      </c>
    </row>
    <row r="2693" spans="1:7" x14ac:dyDescent="0.2">
      <c r="A2693" s="1" t="s">
        <v>2868</v>
      </c>
      <c r="B2693" s="1">
        <v>31</v>
      </c>
      <c r="C2693" s="1" t="s">
        <v>2425</v>
      </c>
      <c r="D2693" s="1">
        <v>165</v>
      </c>
      <c r="E2693" s="1" t="str">
        <f t="shared" si="282"/>
        <v>31165</v>
      </c>
      <c r="F2693" s="1" t="s">
        <v>1929</v>
      </c>
      <c r="G2693" s="3">
        <v>1492</v>
      </c>
    </row>
    <row r="2694" spans="1:7" x14ac:dyDescent="0.2">
      <c r="A2694" s="1" t="s">
        <v>2868</v>
      </c>
      <c r="B2694" s="1">
        <v>31</v>
      </c>
      <c r="C2694" s="1" t="s">
        <v>2087</v>
      </c>
      <c r="D2694" s="1">
        <v>1</v>
      </c>
      <c r="E2694" s="1" t="str">
        <f t="shared" ref="E2694:E2700" si="283" xml:space="preserve"> TEXT(B2694,"00") &amp;TEXT(D2694,"000")</f>
        <v>31001</v>
      </c>
      <c r="F2694" s="1" t="s">
        <v>1928</v>
      </c>
      <c r="G2694" s="3">
        <v>176583</v>
      </c>
    </row>
    <row r="2695" spans="1:7" x14ac:dyDescent="0.2">
      <c r="A2695" s="1" t="s">
        <v>2868</v>
      </c>
      <c r="B2695" s="1">
        <v>31</v>
      </c>
      <c r="C2695" s="1" t="s">
        <v>2087</v>
      </c>
      <c r="D2695" s="1">
        <v>1</v>
      </c>
      <c r="E2695" s="1" t="str">
        <f t="shared" si="283"/>
        <v>31001</v>
      </c>
      <c r="F2695" s="1" t="s">
        <v>1929</v>
      </c>
      <c r="G2695" s="3">
        <v>3374</v>
      </c>
    </row>
    <row r="2696" spans="1:7" x14ac:dyDescent="0.2">
      <c r="A2696" s="1" t="s">
        <v>2868</v>
      </c>
      <c r="B2696" s="1">
        <v>31</v>
      </c>
      <c r="C2696" s="1" t="s">
        <v>1963</v>
      </c>
      <c r="D2696" s="1">
        <v>61</v>
      </c>
      <c r="E2696" s="1" t="str">
        <f t="shared" si="283"/>
        <v>31061</v>
      </c>
      <c r="F2696" s="1" t="s">
        <v>1928</v>
      </c>
      <c r="G2696" s="3">
        <v>95304</v>
      </c>
    </row>
    <row r="2697" spans="1:7" x14ac:dyDescent="0.2">
      <c r="A2697" s="1" t="s">
        <v>2868</v>
      </c>
      <c r="B2697" s="1">
        <v>31</v>
      </c>
      <c r="C2697" s="1" t="s">
        <v>1963</v>
      </c>
      <c r="D2697" s="1">
        <v>61</v>
      </c>
      <c r="E2697" s="1" t="str">
        <f t="shared" si="283"/>
        <v>31061</v>
      </c>
      <c r="F2697" s="1" t="s">
        <v>1929</v>
      </c>
      <c r="G2697" s="1">
        <v>676</v>
      </c>
    </row>
    <row r="2698" spans="1:7" x14ac:dyDescent="0.2">
      <c r="A2698" s="1" t="s">
        <v>2868</v>
      </c>
      <c r="B2698" s="1">
        <v>31</v>
      </c>
      <c r="C2698" s="1" t="s">
        <v>2894</v>
      </c>
      <c r="D2698" s="1">
        <v>65</v>
      </c>
      <c r="E2698" s="1" t="str">
        <f t="shared" si="283"/>
        <v>31065</v>
      </c>
      <c r="F2698" s="1" t="s">
        <v>1928</v>
      </c>
      <c r="G2698" s="3">
        <v>136035</v>
      </c>
    </row>
    <row r="2699" spans="1:7" x14ac:dyDescent="0.2">
      <c r="A2699" s="1" t="s">
        <v>2868</v>
      </c>
      <c r="B2699" s="1">
        <v>31</v>
      </c>
      <c r="C2699" s="1" t="s">
        <v>2894</v>
      </c>
      <c r="D2699" s="1">
        <v>65</v>
      </c>
      <c r="E2699" s="1" t="str">
        <f t="shared" si="283"/>
        <v>31065</v>
      </c>
      <c r="F2699" s="1" t="s">
        <v>1929</v>
      </c>
      <c r="G2699" s="3">
        <v>1935</v>
      </c>
    </row>
    <row r="2700" spans="1:7" x14ac:dyDescent="0.2">
      <c r="A2700" s="1" t="s">
        <v>2868</v>
      </c>
      <c r="B2700" s="1">
        <v>31</v>
      </c>
      <c r="C2700" s="1" t="s">
        <v>2895</v>
      </c>
      <c r="D2700" s="1">
        <v>73</v>
      </c>
      <c r="E2700" s="1" t="str">
        <f t="shared" si="283"/>
        <v>31073</v>
      </c>
      <c r="F2700" s="1" t="s">
        <v>1928</v>
      </c>
      <c r="G2700" s="3">
        <v>79571</v>
      </c>
    </row>
    <row r="2701" spans="1:7" x14ac:dyDescent="0.2">
      <c r="A2701" s="1" t="s">
        <v>2868</v>
      </c>
      <c r="B2701" s="1">
        <v>31</v>
      </c>
      <c r="C2701" s="1" t="s">
        <v>2895</v>
      </c>
      <c r="D2701" s="1">
        <v>73</v>
      </c>
      <c r="E2701" s="1" t="str">
        <f t="shared" ref="E2701:E2707" si="284" xml:space="preserve"> TEXT(B2701,"00") &amp;TEXT(D2701,"000")</f>
        <v>31073</v>
      </c>
      <c r="F2701" s="1" t="s">
        <v>1929</v>
      </c>
      <c r="G2701" s="3">
        <v>1581</v>
      </c>
    </row>
    <row r="2702" spans="1:7" x14ac:dyDescent="0.2">
      <c r="A2702" s="1" t="s">
        <v>2868</v>
      </c>
      <c r="B2702" s="1">
        <v>31</v>
      </c>
      <c r="C2702" s="1" t="s">
        <v>2896</v>
      </c>
      <c r="D2702" s="1">
        <v>83</v>
      </c>
      <c r="E2702" s="1" t="str">
        <f t="shared" si="284"/>
        <v>31083</v>
      </c>
      <c r="F2702" s="1" t="s">
        <v>1928</v>
      </c>
      <c r="G2702" s="3">
        <v>106321</v>
      </c>
    </row>
    <row r="2703" spans="1:7" x14ac:dyDescent="0.2">
      <c r="A2703" s="1" t="s">
        <v>2868</v>
      </c>
      <c r="B2703" s="1">
        <v>31</v>
      </c>
      <c r="C2703" s="1" t="s">
        <v>2896</v>
      </c>
      <c r="D2703" s="1">
        <v>83</v>
      </c>
      <c r="E2703" s="1" t="str">
        <f t="shared" si="284"/>
        <v>31083</v>
      </c>
      <c r="F2703" s="1" t="s">
        <v>1929</v>
      </c>
      <c r="G2703" s="3">
        <v>1831</v>
      </c>
    </row>
    <row r="2704" spans="1:7" x14ac:dyDescent="0.2">
      <c r="A2704" s="1" t="s">
        <v>2868</v>
      </c>
      <c r="B2704" s="1">
        <v>31</v>
      </c>
      <c r="C2704" s="1" t="s">
        <v>2897</v>
      </c>
      <c r="D2704" s="1">
        <v>99</v>
      </c>
      <c r="E2704" s="1" t="str">
        <f t="shared" si="284"/>
        <v>31099</v>
      </c>
      <c r="F2704" s="1" t="s">
        <v>1928</v>
      </c>
      <c r="G2704" s="3">
        <v>139951</v>
      </c>
    </row>
    <row r="2705" spans="1:7" x14ac:dyDescent="0.2">
      <c r="A2705" s="1" t="s">
        <v>2868</v>
      </c>
      <c r="B2705" s="1">
        <v>31</v>
      </c>
      <c r="C2705" s="1" t="s">
        <v>2897</v>
      </c>
      <c r="D2705" s="1">
        <v>99</v>
      </c>
      <c r="E2705" s="1" t="str">
        <f t="shared" si="284"/>
        <v>31099</v>
      </c>
      <c r="F2705" s="1" t="s">
        <v>1929</v>
      </c>
      <c r="G2705" s="3">
        <v>2188</v>
      </c>
    </row>
    <row r="2706" spans="1:7" x14ac:dyDescent="0.2">
      <c r="A2706" s="1" t="s">
        <v>2868</v>
      </c>
      <c r="B2706" s="1">
        <v>31</v>
      </c>
      <c r="C2706" s="1" t="s">
        <v>2806</v>
      </c>
      <c r="D2706" s="1">
        <v>137</v>
      </c>
      <c r="E2706" s="1" t="str">
        <f t="shared" si="284"/>
        <v>31137</v>
      </c>
      <c r="F2706" s="1" t="s">
        <v>1928</v>
      </c>
      <c r="G2706" s="3">
        <v>160892</v>
      </c>
    </row>
    <row r="2707" spans="1:7" x14ac:dyDescent="0.2">
      <c r="A2707" s="1" t="s">
        <v>2868</v>
      </c>
      <c r="B2707" s="1">
        <v>31</v>
      </c>
      <c r="C2707" s="1" t="s">
        <v>2806</v>
      </c>
      <c r="D2707" s="1">
        <v>137</v>
      </c>
      <c r="E2707" s="1" t="str">
        <f t="shared" si="284"/>
        <v>31137</v>
      </c>
      <c r="F2707" s="1" t="s">
        <v>1929</v>
      </c>
      <c r="G2707" s="3">
        <v>3604</v>
      </c>
    </row>
    <row r="2708" spans="1:7" x14ac:dyDescent="0.2">
      <c r="A2708" s="1" t="s">
        <v>2868</v>
      </c>
      <c r="B2708" s="1">
        <v>31</v>
      </c>
      <c r="C2708" s="1" t="s">
        <v>2262</v>
      </c>
      <c r="D2708" s="1">
        <v>181</v>
      </c>
      <c r="E2708" s="1" t="str">
        <f t="shared" ref="E2708:E2714" si="285" xml:space="preserve"> TEXT(B2708,"00") &amp;TEXT(D2708,"000")</f>
        <v>31181</v>
      </c>
      <c r="F2708" s="1" t="s">
        <v>1928</v>
      </c>
      <c r="G2708" s="3">
        <v>80618</v>
      </c>
    </row>
    <row r="2709" spans="1:7" x14ac:dyDescent="0.2">
      <c r="A2709" s="1" t="s">
        <v>2868</v>
      </c>
      <c r="B2709" s="1">
        <v>31</v>
      </c>
      <c r="C2709" s="1" t="s">
        <v>2262</v>
      </c>
      <c r="D2709" s="1">
        <v>181</v>
      </c>
      <c r="E2709" s="1" t="str">
        <f t="shared" si="285"/>
        <v>31181</v>
      </c>
      <c r="F2709" s="1" t="s">
        <v>1929</v>
      </c>
      <c r="G2709" s="3">
        <v>1220</v>
      </c>
    </row>
    <row r="2710" spans="1:7" x14ac:dyDescent="0.2">
      <c r="A2710" s="1" t="s">
        <v>2868</v>
      </c>
      <c r="B2710" s="1">
        <v>31</v>
      </c>
      <c r="C2710" s="1" t="s">
        <v>1974</v>
      </c>
      <c r="D2710" s="1">
        <v>35</v>
      </c>
      <c r="E2710" s="1" t="str">
        <f t="shared" si="285"/>
        <v>31035</v>
      </c>
      <c r="F2710" s="1" t="s">
        <v>1928</v>
      </c>
      <c r="G2710" s="3">
        <v>155125</v>
      </c>
    </row>
    <row r="2711" spans="1:7" x14ac:dyDescent="0.2">
      <c r="A2711" s="1" t="s">
        <v>2868</v>
      </c>
      <c r="B2711" s="1">
        <v>31</v>
      </c>
      <c r="C2711" s="1" t="s">
        <v>1974</v>
      </c>
      <c r="D2711" s="1">
        <v>35</v>
      </c>
      <c r="E2711" s="1" t="str">
        <f t="shared" si="285"/>
        <v>31035</v>
      </c>
      <c r="F2711" s="1" t="s">
        <v>1929</v>
      </c>
      <c r="G2711" s="3">
        <v>3384</v>
      </c>
    </row>
    <row r="2712" spans="1:7" x14ac:dyDescent="0.2">
      <c r="A2712" s="1" t="s">
        <v>2868</v>
      </c>
      <c r="B2712" s="1">
        <v>31</v>
      </c>
      <c r="C2712" s="1" t="s">
        <v>2742</v>
      </c>
      <c r="D2712" s="1">
        <v>59</v>
      </c>
      <c r="E2712" s="1" t="str">
        <f t="shared" si="285"/>
        <v>31059</v>
      </c>
      <c r="F2712" s="1" t="s">
        <v>1928</v>
      </c>
      <c r="G2712" s="3">
        <v>177074</v>
      </c>
    </row>
    <row r="2713" spans="1:7" x14ac:dyDescent="0.2">
      <c r="A2713" s="1" t="s">
        <v>2868</v>
      </c>
      <c r="B2713" s="1">
        <v>31</v>
      </c>
      <c r="C2713" s="1" t="s">
        <v>2742</v>
      </c>
      <c r="D2713" s="1">
        <v>59</v>
      </c>
      <c r="E2713" s="1" t="str">
        <f t="shared" si="285"/>
        <v>31059</v>
      </c>
      <c r="F2713" s="1" t="s">
        <v>1929</v>
      </c>
      <c r="G2713" s="1">
        <v>721</v>
      </c>
    </row>
    <row r="2714" spans="1:7" x14ac:dyDescent="0.2">
      <c r="A2714" s="1" t="s">
        <v>2868</v>
      </c>
      <c r="B2714" s="1">
        <v>31</v>
      </c>
      <c r="C2714" s="1" t="s">
        <v>2898</v>
      </c>
      <c r="D2714" s="1">
        <v>67</v>
      </c>
      <c r="E2714" s="1" t="str">
        <f t="shared" si="285"/>
        <v>31067</v>
      </c>
      <c r="F2714" s="1" t="s">
        <v>1928</v>
      </c>
      <c r="G2714" s="3">
        <v>193150</v>
      </c>
    </row>
    <row r="2715" spans="1:7" x14ac:dyDescent="0.2">
      <c r="A2715" s="1" t="s">
        <v>2868</v>
      </c>
      <c r="B2715" s="1">
        <v>31</v>
      </c>
      <c r="C2715" s="1" t="s">
        <v>2898</v>
      </c>
      <c r="D2715" s="1">
        <v>67</v>
      </c>
      <c r="E2715" s="1" t="str">
        <f t="shared" ref="E2715:E2722" si="286" xml:space="preserve"> TEXT(B2715,"00") &amp;TEXT(D2715,"000")</f>
        <v>31067</v>
      </c>
      <c r="F2715" s="1" t="s">
        <v>1929</v>
      </c>
      <c r="G2715" s="3">
        <v>3297</v>
      </c>
    </row>
    <row r="2716" spans="1:7" x14ac:dyDescent="0.2">
      <c r="A2716" s="1" t="s">
        <v>2868</v>
      </c>
      <c r="B2716" s="1">
        <v>31</v>
      </c>
      <c r="C2716" s="1" t="s">
        <v>1977</v>
      </c>
      <c r="D2716" s="1">
        <v>95</v>
      </c>
      <c r="E2716" s="1" t="str">
        <f t="shared" si="286"/>
        <v>31095</v>
      </c>
      <c r="F2716" s="1" t="s">
        <v>1928</v>
      </c>
      <c r="G2716" s="3">
        <v>129239</v>
      </c>
    </row>
    <row r="2717" spans="1:7" x14ac:dyDescent="0.2">
      <c r="A2717" s="1" t="s">
        <v>2868</v>
      </c>
      <c r="B2717" s="1">
        <v>31</v>
      </c>
      <c r="C2717" s="1" t="s">
        <v>1977</v>
      </c>
      <c r="D2717" s="1">
        <v>95</v>
      </c>
      <c r="E2717" s="1" t="str">
        <f t="shared" si="286"/>
        <v>31095</v>
      </c>
      <c r="F2717" s="1" t="s">
        <v>1929</v>
      </c>
      <c r="G2717" s="3">
        <v>1288</v>
      </c>
    </row>
    <row r="2718" spans="1:7" x14ac:dyDescent="0.2">
      <c r="A2718" s="1" t="s">
        <v>2868</v>
      </c>
      <c r="B2718" s="1">
        <v>31</v>
      </c>
      <c r="C2718" s="1" t="s">
        <v>2042</v>
      </c>
      <c r="D2718" s="1">
        <v>97</v>
      </c>
      <c r="E2718" s="1" t="str">
        <f t="shared" si="286"/>
        <v>31097</v>
      </c>
      <c r="F2718" s="1" t="s">
        <v>1928</v>
      </c>
      <c r="G2718" s="3">
        <v>53740</v>
      </c>
    </row>
    <row r="2719" spans="1:7" x14ac:dyDescent="0.2">
      <c r="A2719" s="1" t="s">
        <v>2868</v>
      </c>
      <c r="B2719" s="1">
        <v>31</v>
      </c>
      <c r="C2719" s="1" t="s">
        <v>2042</v>
      </c>
      <c r="D2719" s="1">
        <v>97</v>
      </c>
      <c r="E2719" s="1" t="str">
        <f t="shared" si="286"/>
        <v>31097</v>
      </c>
      <c r="F2719" s="1" t="s">
        <v>1929</v>
      </c>
      <c r="G2719" s="1">
        <v>36</v>
      </c>
    </row>
    <row r="2720" spans="1:7" x14ac:dyDescent="0.2">
      <c r="A2720" s="1" t="s">
        <v>2868</v>
      </c>
      <c r="B2720" s="1">
        <v>31</v>
      </c>
      <c r="C2720" s="1" t="s">
        <v>2470</v>
      </c>
      <c r="D2720" s="1">
        <v>127</v>
      </c>
      <c r="E2720" s="1" t="str">
        <f t="shared" si="286"/>
        <v>31127</v>
      </c>
      <c r="F2720" s="1" t="s">
        <v>1928</v>
      </c>
      <c r="G2720" s="3">
        <v>102597</v>
      </c>
    </row>
    <row r="2721" spans="1:7" x14ac:dyDescent="0.2">
      <c r="A2721" s="1" t="s">
        <v>2868</v>
      </c>
      <c r="B2721" s="1">
        <v>31</v>
      </c>
      <c r="C2721" s="1" t="s">
        <v>2470</v>
      </c>
      <c r="D2721" s="1">
        <v>127</v>
      </c>
      <c r="E2721" s="1" t="str">
        <f t="shared" si="286"/>
        <v>31127</v>
      </c>
      <c r="F2721" s="1" t="s">
        <v>1929</v>
      </c>
      <c r="G2721" s="1">
        <v>185</v>
      </c>
    </row>
    <row r="2722" spans="1:7" x14ac:dyDescent="0.2">
      <c r="A2722" s="1" t="s">
        <v>2868</v>
      </c>
      <c r="B2722" s="1">
        <v>31</v>
      </c>
      <c r="C2722" s="1" t="s">
        <v>2899</v>
      </c>
      <c r="D2722" s="1">
        <v>129</v>
      </c>
      <c r="E2722" s="1" t="str">
        <f t="shared" si="286"/>
        <v>31129</v>
      </c>
      <c r="F2722" s="1" t="s">
        <v>1928</v>
      </c>
      <c r="G2722" s="3">
        <v>129666</v>
      </c>
    </row>
    <row r="2723" spans="1:7" x14ac:dyDescent="0.2">
      <c r="A2723" s="1" t="s">
        <v>2868</v>
      </c>
      <c r="B2723" s="1">
        <v>31</v>
      </c>
      <c r="C2723" s="1" t="s">
        <v>2899</v>
      </c>
      <c r="D2723" s="1">
        <v>129</v>
      </c>
      <c r="E2723" s="1" t="str">
        <f t="shared" ref="E2723:E2731" si="287" xml:space="preserve"> TEXT(B2723,"00") &amp;TEXT(D2723,"000")</f>
        <v>31129</v>
      </c>
      <c r="F2723" s="1" t="s">
        <v>1929</v>
      </c>
      <c r="G2723" s="3">
        <v>1261</v>
      </c>
    </row>
    <row r="2724" spans="1:7" x14ac:dyDescent="0.2">
      <c r="A2724" s="1" t="s">
        <v>2868</v>
      </c>
      <c r="B2724" s="1">
        <v>31</v>
      </c>
      <c r="C2724" s="1" t="s">
        <v>2900</v>
      </c>
      <c r="D2724" s="1">
        <v>131</v>
      </c>
      <c r="E2724" s="1" t="str">
        <f t="shared" si="287"/>
        <v>31131</v>
      </c>
      <c r="F2724" s="1" t="s">
        <v>1928</v>
      </c>
      <c r="G2724" s="3">
        <v>151572</v>
      </c>
    </row>
    <row r="2725" spans="1:7" x14ac:dyDescent="0.2">
      <c r="A2725" s="1" t="s">
        <v>2868</v>
      </c>
      <c r="B2725" s="1">
        <v>31</v>
      </c>
      <c r="C2725" s="1" t="s">
        <v>2900</v>
      </c>
      <c r="D2725" s="1">
        <v>131</v>
      </c>
      <c r="E2725" s="1" t="str">
        <f t="shared" si="287"/>
        <v>31131</v>
      </c>
      <c r="F2725" s="1" t="s">
        <v>1929</v>
      </c>
      <c r="G2725" s="1">
        <v>174</v>
      </c>
    </row>
    <row r="2726" spans="1:7" x14ac:dyDescent="0.2">
      <c r="A2726" s="1" t="s">
        <v>2868</v>
      </c>
      <c r="B2726" s="1">
        <v>31</v>
      </c>
      <c r="C2726" s="1" t="s">
        <v>2483</v>
      </c>
      <c r="D2726" s="1">
        <v>133</v>
      </c>
      <c r="E2726" s="1" t="str">
        <f t="shared" si="287"/>
        <v>31133</v>
      </c>
      <c r="F2726" s="1" t="s">
        <v>1928</v>
      </c>
      <c r="G2726" s="3">
        <v>68323</v>
      </c>
    </row>
    <row r="2727" spans="1:7" x14ac:dyDescent="0.2">
      <c r="A2727" s="1" t="s">
        <v>2868</v>
      </c>
      <c r="B2727" s="1">
        <v>31</v>
      </c>
      <c r="C2727" s="1" t="s">
        <v>2483</v>
      </c>
      <c r="D2727" s="1">
        <v>133</v>
      </c>
      <c r="E2727" s="1" t="str">
        <f t="shared" si="287"/>
        <v>31133</v>
      </c>
      <c r="F2727" s="1" t="s">
        <v>1929</v>
      </c>
      <c r="G2727" s="1">
        <v>0</v>
      </c>
    </row>
    <row r="2728" spans="1:7" x14ac:dyDescent="0.2">
      <c r="A2728" s="1" t="s">
        <v>2868</v>
      </c>
      <c r="B2728" s="1">
        <v>31</v>
      </c>
      <c r="C2728" s="1" t="s">
        <v>2901</v>
      </c>
      <c r="D2728" s="1">
        <v>147</v>
      </c>
      <c r="E2728" s="1" t="str">
        <f t="shared" si="287"/>
        <v>31147</v>
      </c>
      <c r="F2728" s="1" t="s">
        <v>1928</v>
      </c>
      <c r="G2728" s="3">
        <v>120763</v>
      </c>
    </row>
    <row r="2729" spans="1:7" x14ac:dyDescent="0.2">
      <c r="A2729" s="1" t="s">
        <v>2868</v>
      </c>
      <c r="B2729" s="1">
        <v>31</v>
      </c>
      <c r="C2729" s="1" t="s">
        <v>2901</v>
      </c>
      <c r="D2729" s="1">
        <v>147</v>
      </c>
      <c r="E2729" s="1" t="str">
        <f t="shared" si="287"/>
        <v>31147</v>
      </c>
      <c r="F2729" s="1" t="s">
        <v>1929</v>
      </c>
      <c r="G2729" s="3">
        <v>1444</v>
      </c>
    </row>
    <row r="2730" spans="1:7" x14ac:dyDescent="0.2">
      <c r="A2730" s="1" t="s">
        <v>2868</v>
      </c>
      <c r="B2730" s="1">
        <v>31</v>
      </c>
      <c r="C2730" s="1" t="s">
        <v>2335</v>
      </c>
      <c r="D2730" s="1">
        <v>151</v>
      </c>
      <c r="E2730" s="1" t="str">
        <f t="shared" si="287"/>
        <v>31151</v>
      </c>
      <c r="F2730" s="1" t="s">
        <v>1928</v>
      </c>
      <c r="G2730" s="3">
        <v>153803</v>
      </c>
    </row>
    <row r="2731" spans="1:7" x14ac:dyDescent="0.2">
      <c r="A2731" s="1" t="s">
        <v>2868</v>
      </c>
      <c r="B2731" s="1">
        <v>31</v>
      </c>
      <c r="C2731" s="1" t="s">
        <v>2335</v>
      </c>
      <c r="D2731" s="1">
        <v>151</v>
      </c>
      <c r="E2731" s="1" t="str">
        <f t="shared" si="287"/>
        <v>31151</v>
      </c>
      <c r="F2731" s="1" t="s">
        <v>1929</v>
      </c>
      <c r="G2731" s="1">
        <v>740</v>
      </c>
    </row>
    <row r="2732" spans="1:7" x14ac:dyDescent="0.2">
      <c r="A2732" s="1" t="s">
        <v>2868</v>
      </c>
      <c r="B2732" s="1">
        <v>31</v>
      </c>
      <c r="C2732" s="1" t="s">
        <v>2902</v>
      </c>
      <c r="D2732" s="1">
        <v>169</v>
      </c>
      <c r="E2732" s="1" t="str">
        <f t="shared" ref="E2732:E2738" si="288" xml:space="preserve"> TEXT(B2732,"00") &amp;TEXT(D2732,"000")</f>
        <v>31169</v>
      </c>
      <c r="F2732" s="1" t="s">
        <v>1928</v>
      </c>
      <c r="G2732" s="3">
        <v>128948</v>
      </c>
    </row>
    <row r="2733" spans="1:7" x14ac:dyDescent="0.2">
      <c r="A2733" s="1" t="s">
        <v>2868</v>
      </c>
      <c r="B2733" s="1">
        <v>31</v>
      </c>
      <c r="C2733" s="1" t="s">
        <v>2902</v>
      </c>
      <c r="D2733" s="1">
        <v>169</v>
      </c>
      <c r="E2733" s="1" t="str">
        <f t="shared" si="288"/>
        <v>31169</v>
      </c>
      <c r="F2733" s="1" t="s">
        <v>1929</v>
      </c>
      <c r="G2733" s="3">
        <v>1746</v>
      </c>
    </row>
    <row r="2734" spans="1:7" x14ac:dyDescent="0.2">
      <c r="A2734" s="1" t="s">
        <v>2868</v>
      </c>
      <c r="B2734" s="1">
        <v>31</v>
      </c>
      <c r="C2734" s="1" t="s">
        <v>2453</v>
      </c>
      <c r="D2734" s="1">
        <v>29</v>
      </c>
      <c r="E2734" s="1" t="str">
        <f t="shared" si="288"/>
        <v>31029</v>
      </c>
      <c r="F2734" s="1" t="s">
        <v>1928</v>
      </c>
      <c r="G2734" s="3">
        <v>173747</v>
      </c>
    </row>
    <row r="2735" spans="1:7" x14ac:dyDescent="0.2">
      <c r="A2735" s="1" t="s">
        <v>2868</v>
      </c>
      <c r="B2735" s="1">
        <v>31</v>
      </c>
      <c r="C2735" s="1" t="s">
        <v>2453</v>
      </c>
      <c r="D2735" s="1">
        <v>29</v>
      </c>
      <c r="E2735" s="1" t="str">
        <f t="shared" si="288"/>
        <v>31029</v>
      </c>
      <c r="F2735" s="1" t="s">
        <v>1929</v>
      </c>
      <c r="G2735" s="3">
        <v>3436</v>
      </c>
    </row>
    <row r="2736" spans="1:7" x14ac:dyDescent="0.2">
      <c r="A2736" s="1" t="s">
        <v>2868</v>
      </c>
      <c r="B2736" s="1">
        <v>31</v>
      </c>
      <c r="C2736" s="1" t="s">
        <v>2903</v>
      </c>
      <c r="D2736" s="1">
        <v>57</v>
      </c>
      <c r="E2736" s="1" t="str">
        <f t="shared" si="288"/>
        <v>31057</v>
      </c>
      <c r="F2736" s="1" t="s">
        <v>1928</v>
      </c>
      <c r="G2736" s="3">
        <v>94093</v>
      </c>
    </row>
    <row r="2737" spans="1:7" x14ac:dyDescent="0.2">
      <c r="A2737" s="1" t="s">
        <v>2868</v>
      </c>
      <c r="B2737" s="1">
        <v>31</v>
      </c>
      <c r="C2737" s="1" t="s">
        <v>2903</v>
      </c>
      <c r="D2737" s="1">
        <v>57</v>
      </c>
      <c r="E2737" s="1" t="str">
        <f t="shared" si="288"/>
        <v>31057</v>
      </c>
      <c r="F2737" s="1" t="s">
        <v>1929</v>
      </c>
      <c r="G2737" s="3">
        <v>2928</v>
      </c>
    </row>
    <row r="2738" spans="1:7" x14ac:dyDescent="0.2">
      <c r="A2738" s="1" t="s">
        <v>2868</v>
      </c>
      <c r="B2738" s="1">
        <v>31</v>
      </c>
      <c r="C2738" s="1" t="s">
        <v>2904</v>
      </c>
      <c r="D2738" s="1">
        <v>63</v>
      </c>
      <c r="E2738" s="1" t="str">
        <f t="shared" si="288"/>
        <v>31063</v>
      </c>
      <c r="F2738" s="1" t="s">
        <v>1928</v>
      </c>
      <c r="G2738" s="3">
        <v>100550</v>
      </c>
    </row>
    <row r="2739" spans="1:7" x14ac:dyDescent="0.2">
      <c r="A2739" s="1" t="s">
        <v>2868</v>
      </c>
      <c r="B2739" s="1">
        <v>31</v>
      </c>
      <c r="C2739" s="1" t="s">
        <v>2904</v>
      </c>
      <c r="D2739" s="1">
        <v>63</v>
      </c>
      <c r="E2739" s="1" t="str">
        <f t="shared" ref="E2739:E2746" si="289" xml:space="preserve"> TEXT(B2739,"00") &amp;TEXT(D2739,"000")</f>
        <v>31063</v>
      </c>
      <c r="F2739" s="1" t="s">
        <v>1929</v>
      </c>
      <c r="G2739" s="3">
        <v>1349</v>
      </c>
    </row>
    <row r="2740" spans="1:7" x14ac:dyDescent="0.2">
      <c r="A2740" s="1" t="s">
        <v>2868</v>
      </c>
      <c r="B2740" s="1">
        <v>31</v>
      </c>
      <c r="C2740" s="1" t="s">
        <v>2905</v>
      </c>
      <c r="D2740" s="1">
        <v>85</v>
      </c>
      <c r="E2740" s="1" t="str">
        <f t="shared" si="289"/>
        <v>31085</v>
      </c>
      <c r="F2740" s="1" t="s">
        <v>1928</v>
      </c>
      <c r="G2740" s="3">
        <v>84391</v>
      </c>
    </row>
    <row r="2741" spans="1:7" x14ac:dyDescent="0.2">
      <c r="A2741" s="1" t="s">
        <v>2868</v>
      </c>
      <c r="B2741" s="1">
        <v>31</v>
      </c>
      <c r="C2741" s="1" t="s">
        <v>2905</v>
      </c>
      <c r="D2741" s="1">
        <v>85</v>
      </c>
      <c r="E2741" s="1" t="str">
        <f t="shared" si="289"/>
        <v>31085</v>
      </c>
      <c r="F2741" s="1" t="s">
        <v>1929</v>
      </c>
      <c r="G2741" s="1">
        <v>909</v>
      </c>
    </row>
    <row r="2742" spans="1:7" x14ac:dyDescent="0.2">
      <c r="A2742" s="1" t="s">
        <v>2868</v>
      </c>
      <c r="B2742" s="1">
        <v>31</v>
      </c>
      <c r="C2742" s="1" t="s">
        <v>2906</v>
      </c>
      <c r="D2742" s="1">
        <v>87</v>
      </c>
      <c r="E2742" s="1" t="str">
        <f t="shared" si="289"/>
        <v>31087</v>
      </c>
      <c r="F2742" s="1" t="s">
        <v>1928</v>
      </c>
      <c r="G2742" s="3">
        <v>64659</v>
      </c>
    </row>
    <row r="2743" spans="1:7" x14ac:dyDescent="0.2">
      <c r="A2743" s="1" t="s">
        <v>2868</v>
      </c>
      <c r="B2743" s="1">
        <v>31</v>
      </c>
      <c r="C2743" s="1" t="s">
        <v>2906</v>
      </c>
      <c r="D2743" s="1">
        <v>87</v>
      </c>
      <c r="E2743" s="1" t="str">
        <f t="shared" si="289"/>
        <v>31087</v>
      </c>
      <c r="F2743" s="1" t="s">
        <v>1929</v>
      </c>
      <c r="G2743" s="1">
        <v>578</v>
      </c>
    </row>
    <row r="2744" spans="1:7" x14ac:dyDescent="0.2">
      <c r="A2744" s="1" t="s">
        <v>2868</v>
      </c>
      <c r="B2744" s="1">
        <v>31</v>
      </c>
      <c r="C2744" s="1" t="s">
        <v>2907</v>
      </c>
      <c r="D2744" s="1">
        <v>101</v>
      </c>
      <c r="E2744" s="1" t="str">
        <f t="shared" si="289"/>
        <v>31101</v>
      </c>
      <c r="F2744" s="1" t="s">
        <v>1928</v>
      </c>
      <c r="G2744" s="3">
        <v>102772</v>
      </c>
    </row>
    <row r="2745" spans="1:7" x14ac:dyDescent="0.2">
      <c r="A2745" s="1" t="s">
        <v>2868</v>
      </c>
      <c r="B2745" s="1">
        <v>31</v>
      </c>
      <c r="C2745" s="1" t="s">
        <v>2907</v>
      </c>
      <c r="D2745" s="1">
        <v>101</v>
      </c>
      <c r="E2745" s="1" t="str">
        <f t="shared" si="289"/>
        <v>31101</v>
      </c>
      <c r="F2745" s="1" t="s">
        <v>1929</v>
      </c>
      <c r="G2745" s="3">
        <v>1664</v>
      </c>
    </row>
    <row r="2746" spans="1:7" x14ac:dyDescent="0.2">
      <c r="A2746" s="1" t="s">
        <v>2868</v>
      </c>
      <c r="B2746" s="1">
        <v>31</v>
      </c>
      <c r="C2746" s="1" t="s">
        <v>2037</v>
      </c>
      <c r="D2746" s="1">
        <v>111</v>
      </c>
      <c r="E2746" s="1" t="str">
        <f t="shared" si="289"/>
        <v>31111</v>
      </c>
      <c r="F2746" s="1" t="s">
        <v>1928</v>
      </c>
      <c r="G2746" s="3">
        <v>201393</v>
      </c>
    </row>
    <row r="2747" spans="1:7" x14ac:dyDescent="0.2">
      <c r="A2747" s="1" t="s">
        <v>2868</v>
      </c>
      <c r="B2747" s="1">
        <v>31</v>
      </c>
      <c r="C2747" s="1" t="s">
        <v>2037</v>
      </c>
      <c r="D2747" s="1">
        <v>111</v>
      </c>
      <c r="E2747" s="1" t="str">
        <f t="shared" ref="E2747:E2754" si="290" xml:space="preserve"> TEXT(B2747,"00") &amp;TEXT(D2747,"000")</f>
        <v>31111</v>
      </c>
      <c r="F2747" s="1" t="s">
        <v>1929</v>
      </c>
      <c r="G2747" s="3">
        <v>8595</v>
      </c>
    </row>
    <row r="2748" spans="1:7" x14ac:dyDescent="0.2">
      <c r="A2748" s="1" t="s">
        <v>2868</v>
      </c>
      <c r="B2748" s="1">
        <v>31</v>
      </c>
      <c r="C2748" s="1" t="s">
        <v>2908</v>
      </c>
      <c r="D2748" s="1">
        <v>135</v>
      </c>
      <c r="E2748" s="1" t="str">
        <f t="shared" si="290"/>
        <v>31135</v>
      </c>
      <c r="F2748" s="1" t="s">
        <v>1928</v>
      </c>
      <c r="G2748" s="3">
        <v>218256</v>
      </c>
    </row>
    <row r="2749" spans="1:7" x14ac:dyDescent="0.2">
      <c r="A2749" s="1" t="s">
        <v>2868</v>
      </c>
      <c r="B2749" s="1">
        <v>31</v>
      </c>
      <c r="C2749" s="1" t="s">
        <v>2908</v>
      </c>
      <c r="D2749" s="1">
        <v>135</v>
      </c>
      <c r="E2749" s="1" t="str">
        <f t="shared" si="290"/>
        <v>31135</v>
      </c>
      <c r="F2749" s="1" t="s">
        <v>1929</v>
      </c>
      <c r="G2749" s="3">
        <v>1629</v>
      </c>
    </row>
    <row r="2750" spans="1:7" x14ac:dyDescent="0.2">
      <c r="A2750" s="1" t="s">
        <v>2868</v>
      </c>
      <c r="B2750" s="1">
        <v>31</v>
      </c>
      <c r="C2750" s="1" t="s">
        <v>2909</v>
      </c>
      <c r="D2750" s="1">
        <v>145</v>
      </c>
      <c r="E2750" s="1" t="str">
        <f t="shared" si="290"/>
        <v>31145</v>
      </c>
      <c r="F2750" s="1" t="s">
        <v>1928</v>
      </c>
      <c r="G2750" s="3">
        <v>98278</v>
      </c>
    </row>
    <row r="2751" spans="1:7" x14ac:dyDescent="0.2">
      <c r="A2751" s="1" t="s">
        <v>2868</v>
      </c>
      <c r="B2751" s="1">
        <v>31</v>
      </c>
      <c r="C2751" s="1" t="s">
        <v>2909</v>
      </c>
      <c r="D2751" s="1">
        <v>145</v>
      </c>
      <c r="E2751" s="1" t="str">
        <f t="shared" si="290"/>
        <v>31145</v>
      </c>
      <c r="F2751" s="1" t="s">
        <v>1929</v>
      </c>
      <c r="G2751" s="3">
        <v>1822</v>
      </c>
    </row>
    <row r="2752" spans="1:7" x14ac:dyDescent="0.2">
      <c r="A2752" s="1" t="s">
        <v>2910</v>
      </c>
      <c r="B2752" s="1">
        <v>32</v>
      </c>
      <c r="C2752" s="1" t="s">
        <v>2911</v>
      </c>
      <c r="D2752" s="1">
        <v>33</v>
      </c>
      <c r="E2752" s="1" t="str">
        <f t="shared" si="290"/>
        <v>32033</v>
      </c>
      <c r="F2752" s="1" t="s">
        <v>1929</v>
      </c>
      <c r="G2752" s="1">
        <v>0</v>
      </c>
    </row>
    <row r="2753" spans="1:7" x14ac:dyDescent="0.2">
      <c r="A2753" s="1" t="s">
        <v>2910</v>
      </c>
      <c r="B2753" s="1">
        <v>32</v>
      </c>
      <c r="C2753" s="1" t="s">
        <v>2912</v>
      </c>
      <c r="D2753" s="1">
        <v>1</v>
      </c>
      <c r="E2753" s="1" t="str">
        <f t="shared" si="290"/>
        <v>32001</v>
      </c>
      <c r="F2753" s="1" t="s">
        <v>1928</v>
      </c>
      <c r="G2753" s="1">
        <v>0</v>
      </c>
    </row>
    <row r="2754" spans="1:7" x14ac:dyDescent="0.2">
      <c r="A2754" s="1" t="s">
        <v>2910</v>
      </c>
      <c r="B2754" s="1">
        <v>32</v>
      </c>
      <c r="C2754" s="1" t="s">
        <v>2912</v>
      </c>
      <c r="D2754" s="1">
        <v>1</v>
      </c>
      <c r="E2754" s="1" t="str">
        <f t="shared" si="290"/>
        <v>32001</v>
      </c>
      <c r="F2754" s="1" t="s">
        <v>1929</v>
      </c>
      <c r="G2754" s="3">
        <v>4785</v>
      </c>
    </row>
    <row r="2755" spans="1:7" x14ac:dyDescent="0.2">
      <c r="A2755" s="1" t="s">
        <v>2910</v>
      </c>
      <c r="B2755" s="1">
        <v>32</v>
      </c>
      <c r="C2755" s="1" t="s">
        <v>2265</v>
      </c>
      <c r="D2755" s="1">
        <v>5</v>
      </c>
      <c r="E2755" s="1" t="str">
        <f t="shared" ref="E2755:E2764" si="291" xml:space="preserve"> TEXT(B2755,"00") &amp;TEXT(D2755,"000")</f>
        <v>32005</v>
      </c>
      <c r="F2755" s="1" t="s">
        <v>1929</v>
      </c>
      <c r="G2755" s="1">
        <v>6</v>
      </c>
    </row>
    <row r="2756" spans="1:7" x14ac:dyDescent="0.2">
      <c r="A2756" s="1" t="s">
        <v>2910</v>
      </c>
      <c r="B2756" s="1">
        <v>32</v>
      </c>
      <c r="C2756" s="1" t="s">
        <v>2058</v>
      </c>
      <c r="D2756" s="1">
        <v>13</v>
      </c>
      <c r="E2756" s="1" t="str">
        <f t="shared" si="291"/>
        <v>32013</v>
      </c>
      <c r="F2756" s="1" t="s">
        <v>1928</v>
      </c>
      <c r="G2756" s="1">
        <v>0</v>
      </c>
    </row>
    <row r="2757" spans="1:7" x14ac:dyDescent="0.2">
      <c r="A2757" s="1" t="s">
        <v>2910</v>
      </c>
      <c r="B2757" s="1">
        <v>32</v>
      </c>
      <c r="C2757" s="1" t="s">
        <v>2058</v>
      </c>
      <c r="D2757" s="1">
        <v>13</v>
      </c>
      <c r="E2757" s="1" t="str">
        <f t="shared" si="291"/>
        <v>32013</v>
      </c>
      <c r="F2757" s="1" t="s">
        <v>1929</v>
      </c>
      <c r="G2757" s="1">
        <v>188</v>
      </c>
    </row>
    <row r="2758" spans="1:7" x14ac:dyDescent="0.2">
      <c r="A2758" s="1" t="s">
        <v>2910</v>
      </c>
      <c r="B2758" s="1">
        <v>32</v>
      </c>
      <c r="C2758" s="1" t="s">
        <v>2419</v>
      </c>
      <c r="D2758" s="1">
        <v>19</v>
      </c>
      <c r="E2758" s="1" t="str">
        <f t="shared" si="291"/>
        <v>32019</v>
      </c>
      <c r="F2758" s="1" t="s">
        <v>1928</v>
      </c>
      <c r="G2758" s="1">
        <v>0</v>
      </c>
    </row>
    <row r="2759" spans="1:7" x14ac:dyDescent="0.2">
      <c r="A2759" s="1" t="s">
        <v>2910</v>
      </c>
      <c r="B2759" s="1">
        <v>32</v>
      </c>
      <c r="C2759" s="1" t="s">
        <v>2419</v>
      </c>
      <c r="D2759" s="1">
        <v>19</v>
      </c>
      <c r="E2759" s="1" t="str">
        <f t="shared" si="291"/>
        <v>32019</v>
      </c>
      <c r="F2759" s="1" t="s">
        <v>1929</v>
      </c>
      <c r="G2759" s="3">
        <v>2390</v>
      </c>
    </row>
    <row r="2760" spans="1:7" x14ac:dyDescent="0.2">
      <c r="A2760" s="1" t="s">
        <v>2910</v>
      </c>
      <c r="B2760" s="1">
        <v>32</v>
      </c>
      <c r="C2760" s="1" t="s">
        <v>2913</v>
      </c>
      <c r="D2760" s="1">
        <v>27</v>
      </c>
      <c r="E2760" s="1" t="str">
        <f t="shared" si="291"/>
        <v>32027</v>
      </c>
      <c r="F2760" s="1" t="s">
        <v>1928</v>
      </c>
      <c r="G2760" s="3">
        <v>3429</v>
      </c>
    </row>
    <row r="2761" spans="1:7" x14ac:dyDescent="0.2">
      <c r="A2761" s="1" t="s">
        <v>2910</v>
      </c>
      <c r="B2761" s="1">
        <v>32</v>
      </c>
      <c r="C2761" s="1" t="s">
        <v>2913</v>
      </c>
      <c r="D2761" s="1">
        <v>27</v>
      </c>
      <c r="E2761" s="1" t="str">
        <f t="shared" si="291"/>
        <v>32027</v>
      </c>
      <c r="F2761" s="1" t="s">
        <v>1929</v>
      </c>
      <c r="G2761" s="1">
        <v>808</v>
      </c>
    </row>
    <row r="2762" spans="1:7" x14ac:dyDescent="0.2">
      <c r="A2762" s="1" t="s">
        <v>2910</v>
      </c>
      <c r="B2762" s="1">
        <v>32</v>
      </c>
      <c r="C2762" s="1" t="s">
        <v>2032</v>
      </c>
      <c r="D2762" s="1">
        <v>3</v>
      </c>
      <c r="E2762" s="1" t="str">
        <f t="shared" si="291"/>
        <v>32003</v>
      </c>
      <c r="F2762" s="1" t="s">
        <v>1929</v>
      </c>
      <c r="G2762" s="1">
        <v>33</v>
      </c>
    </row>
    <row r="2763" spans="1:7" x14ac:dyDescent="0.2">
      <c r="A2763" s="1" t="s">
        <v>2910</v>
      </c>
      <c r="B2763" s="1">
        <v>32</v>
      </c>
      <c r="C2763" s="1" t="s">
        <v>2914</v>
      </c>
      <c r="D2763" s="1">
        <v>9</v>
      </c>
      <c r="E2763" s="1" t="str">
        <f t="shared" si="291"/>
        <v>32009</v>
      </c>
      <c r="F2763" s="1" t="s">
        <v>1929</v>
      </c>
      <c r="G2763" s="1">
        <v>0</v>
      </c>
    </row>
    <row r="2764" spans="1:7" x14ac:dyDescent="0.2">
      <c r="A2764" s="1" t="s">
        <v>2910</v>
      </c>
      <c r="B2764" s="1">
        <v>32</v>
      </c>
      <c r="C2764" s="1" t="s">
        <v>2037</v>
      </c>
      <c r="D2764" s="1">
        <v>17</v>
      </c>
      <c r="E2764" s="1" t="str">
        <f t="shared" si="291"/>
        <v>32017</v>
      </c>
      <c r="F2764" s="1" t="s">
        <v>1928</v>
      </c>
      <c r="G2764" s="3">
        <v>2252</v>
      </c>
    </row>
    <row r="2765" spans="1:7" x14ac:dyDescent="0.2">
      <c r="A2765" s="1" t="s">
        <v>2910</v>
      </c>
      <c r="B2765" s="1">
        <v>32</v>
      </c>
      <c r="C2765" s="1" t="s">
        <v>2037</v>
      </c>
      <c r="D2765" s="1">
        <v>17</v>
      </c>
      <c r="E2765" s="1" t="str">
        <f t="shared" ref="E2765:E2778" si="292" xml:space="preserve"> TEXT(B2765,"00") &amp;TEXT(D2765,"000")</f>
        <v>32017</v>
      </c>
      <c r="F2765" s="1" t="s">
        <v>1929</v>
      </c>
      <c r="G2765" s="1">
        <v>0</v>
      </c>
    </row>
    <row r="2766" spans="1:7" x14ac:dyDescent="0.2">
      <c r="A2766" s="1" t="s">
        <v>2915</v>
      </c>
      <c r="B2766" s="1">
        <v>33</v>
      </c>
      <c r="C2766" s="1" t="s">
        <v>2916</v>
      </c>
      <c r="D2766" s="1">
        <v>1</v>
      </c>
      <c r="E2766" s="1" t="str">
        <f t="shared" si="292"/>
        <v>33001</v>
      </c>
      <c r="F2766" s="1" t="s">
        <v>1929</v>
      </c>
      <c r="G2766" s="1">
        <v>0</v>
      </c>
    </row>
    <row r="2767" spans="1:7" x14ac:dyDescent="0.2">
      <c r="A2767" s="1" t="s">
        <v>2915</v>
      </c>
      <c r="B2767" s="1">
        <v>33</v>
      </c>
      <c r="C2767" s="1" t="s">
        <v>2031</v>
      </c>
      <c r="D2767" s="1">
        <v>3</v>
      </c>
      <c r="E2767" s="1" t="str">
        <f t="shared" si="292"/>
        <v>33003</v>
      </c>
      <c r="F2767" s="1" t="s">
        <v>1928</v>
      </c>
      <c r="G2767" s="1">
        <v>0</v>
      </c>
    </row>
    <row r="2768" spans="1:7" x14ac:dyDescent="0.2">
      <c r="A2768" s="1" t="s">
        <v>2915</v>
      </c>
      <c r="B2768" s="1">
        <v>33</v>
      </c>
      <c r="C2768" s="1" t="s">
        <v>2031</v>
      </c>
      <c r="D2768" s="1">
        <v>3</v>
      </c>
      <c r="E2768" s="1" t="str">
        <f t="shared" si="292"/>
        <v>33003</v>
      </c>
      <c r="F2768" s="1" t="s">
        <v>1929</v>
      </c>
      <c r="G2768" s="1">
        <v>0</v>
      </c>
    </row>
    <row r="2769" spans="1:7" x14ac:dyDescent="0.2">
      <c r="A2769" s="1" t="s">
        <v>2915</v>
      </c>
      <c r="B2769" s="1">
        <v>33</v>
      </c>
      <c r="C2769" s="1" t="s">
        <v>2917</v>
      </c>
      <c r="D2769" s="1">
        <v>5</v>
      </c>
      <c r="E2769" s="1" t="str">
        <f t="shared" si="292"/>
        <v>33005</v>
      </c>
      <c r="F2769" s="1" t="s">
        <v>1929</v>
      </c>
      <c r="G2769" s="3">
        <v>1328</v>
      </c>
    </row>
    <row r="2770" spans="1:7" x14ac:dyDescent="0.2">
      <c r="A2770" s="1" t="s">
        <v>2915</v>
      </c>
      <c r="B2770" s="1">
        <v>33</v>
      </c>
      <c r="C2770" s="1" t="s">
        <v>2918</v>
      </c>
      <c r="D2770" s="1">
        <v>7</v>
      </c>
      <c r="E2770" s="1" t="str">
        <f t="shared" si="292"/>
        <v>33007</v>
      </c>
      <c r="F2770" s="1" t="s">
        <v>1929</v>
      </c>
      <c r="G2770" s="3">
        <v>1548</v>
      </c>
    </row>
    <row r="2771" spans="1:7" x14ac:dyDescent="0.2">
      <c r="A2771" s="1" t="s">
        <v>2915</v>
      </c>
      <c r="B2771" s="1">
        <v>33</v>
      </c>
      <c r="C2771" s="1" t="s">
        <v>2919</v>
      </c>
      <c r="D2771" s="1">
        <v>9</v>
      </c>
      <c r="E2771" s="1" t="str">
        <f t="shared" si="292"/>
        <v>33009</v>
      </c>
      <c r="F2771" s="1" t="s">
        <v>1928</v>
      </c>
      <c r="G2771" s="1">
        <v>0</v>
      </c>
    </row>
    <row r="2772" spans="1:7" x14ac:dyDescent="0.2">
      <c r="A2772" s="1" t="s">
        <v>2915</v>
      </c>
      <c r="B2772" s="1">
        <v>33</v>
      </c>
      <c r="C2772" s="1" t="s">
        <v>2919</v>
      </c>
      <c r="D2772" s="1">
        <v>9</v>
      </c>
      <c r="E2772" s="1" t="str">
        <f t="shared" si="292"/>
        <v>33009</v>
      </c>
      <c r="F2772" s="1" t="s">
        <v>1929</v>
      </c>
      <c r="G2772" s="3">
        <v>2189</v>
      </c>
    </row>
    <row r="2773" spans="1:7" x14ac:dyDescent="0.2">
      <c r="A2773" s="1" t="s">
        <v>2915</v>
      </c>
      <c r="B2773" s="1">
        <v>33</v>
      </c>
      <c r="C2773" s="1" t="s">
        <v>2139</v>
      </c>
      <c r="D2773" s="1">
        <v>11</v>
      </c>
      <c r="E2773" s="1" t="str">
        <f t="shared" si="292"/>
        <v>33011</v>
      </c>
      <c r="F2773" s="1" t="s">
        <v>1929</v>
      </c>
      <c r="G2773" s="1">
        <v>296</v>
      </c>
    </row>
    <row r="2774" spans="1:7" x14ac:dyDescent="0.2">
      <c r="A2774" s="1" t="s">
        <v>2915</v>
      </c>
      <c r="B2774" s="1">
        <v>33</v>
      </c>
      <c r="C2774" s="1" t="s">
        <v>2920</v>
      </c>
      <c r="D2774" s="1">
        <v>13</v>
      </c>
      <c r="E2774" s="1" t="str">
        <f t="shared" si="292"/>
        <v>33013</v>
      </c>
      <c r="F2774" s="1" t="s">
        <v>1929</v>
      </c>
      <c r="G2774" s="3">
        <v>2514</v>
      </c>
    </row>
    <row r="2775" spans="1:7" x14ac:dyDescent="0.2">
      <c r="A2775" s="1" t="s">
        <v>2915</v>
      </c>
      <c r="B2775" s="1">
        <v>33</v>
      </c>
      <c r="C2775" s="1" t="s">
        <v>2921</v>
      </c>
      <c r="D2775" s="1">
        <v>15</v>
      </c>
      <c r="E2775" s="1" t="str">
        <f t="shared" si="292"/>
        <v>33015</v>
      </c>
      <c r="F2775" s="1" t="s">
        <v>1928</v>
      </c>
      <c r="G2775" s="1">
        <v>0</v>
      </c>
    </row>
    <row r="2776" spans="1:7" x14ac:dyDescent="0.2">
      <c r="A2776" s="1" t="s">
        <v>2915</v>
      </c>
      <c r="B2776" s="1">
        <v>33</v>
      </c>
      <c r="C2776" s="1" t="s">
        <v>2921</v>
      </c>
      <c r="D2776" s="1">
        <v>15</v>
      </c>
      <c r="E2776" s="1" t="str">
        <f t="shared" si="292"/>
        <v>33015</v>
      </c>
      <c r="F2776" s="1" t="s">
        <v>1929</v>
      </c>
      <c r="G2776" s="1">
        <v>427</v>
      </c>
    </row>
    <row r="2777" spans="1:7" x14ac:dyDescent="0.2">
      <c r="A2777" s="1" t="s">
        <v>2915</v>
      </c>
      <c r="B2777" s="1">
        <v>33</v>
      </c>
      <c r="C2777" s="1" t="s">
        <v>2922</v>
      </c>
      <c r="D2777" s="1">
        <v>17</v>
      </c>
      <c r="E2777" s="1" t="str">
        <f t="shared" si="292"/>
        <v>33017</v>
      </c>
      <c r="F2777" s="1" t="s">
        <v>1928</v>
      </c>
      <c r="G2777" s="1">
        <v>0</v>
      </c>
    </row>
    <row r="2778" spans="1:7" x14ac:dyDescent="0.2">
      <c r="A2778" s="1" t="s">
        <v>2915</v>
      </c>
      <c r="B2778" s="1">
        <v>33</v>
      </c>
      <c r="C2778" s="1" t="s">
        <v>2922</v>
      </c>
      <c r="D2778" s="1">
        <v>17</v>
      </c>
      <c r="E2778" s="1" t="str">
        <f t="shared" si="292"/>
        <v>33017</v>
      </c>
      <c r="F2778" s="1" t="s">
        <v>1929</v>
      </c>
      <c r="G2778" s="1">
        <v>0</v>
      </c>
    </row>
    <row r="2779" spans="1:7" x14ac:dyDescent="0.2">
      <c r="A2779" s="1" t="s">
        <v>2915</v>
      </c>
      <c r="B2779" s="1">
        <v>33</v>
      </c>
      <c r="C2779" s="1" t="s">
        <v>2390</v>
      </c>
      <c r="D2779" s="1">
        <v>19</v>
      </c>
      <c r="E2779" s="1" t="str">
        <f t="shared" ref="E2779:E2790" si="293" xml:space="preserve"> TEXT(B2779,"00") &amp;TEXT(D2779,"000")</f>
        <v>33019</v>
      </c>
      <c r="F2779" s="1" t="s">
        <v>1928</v>
      </c>
      <c r="G2779" s="1">
        <v>0</v>
      </c>
    </row>
    <row r="2780" spans="1:7" x14ac:dyDescent="0.2">
      <c r="A2780" s="1" t="s">
        <v>2915</v>
      </c>
      <c r="B2780" s="1">
        <v>33</v>
      </c>
      <c r="C2780" s="1" t="s">
        <v>2390</v>
      </c>
      <c r="D2780" s="1">
        <v>19</v>
      </c>
      <c r="E2780" s="1" t="str">
        <f t="shared" si="293"/>
        <v>33019</v>
      </c>
      <c r="F2780" s="1" t="s">
        <v>1929</v>
      </c>
      <c r="G2780" s="3">
        <v>2288</v>
      </c>
    </row>
    <row r="2781" spans="1:7" x14ac:dyDescent="0.2">
      <c r="A2781" s="1" t="s">
        <v>2923</v>
      </c>
      <c r="B2781" s="1">
        <v>34</v>
      </c>
      <c r="C2781" s="1" t="s">
        <v>2924</v>
      </c>
      <c r="D2781" s="1">
        <v>5</v>
      </c>
      <c r="E2781" s="1" t="str">
        <f t="shared" si="293"/>
        <v>34005</v>
      </c>
      <c r="F2781" s="1" t="s">
        <v>1928</v>
      </c>
      <c r="G2781" s="3">
        <v>5522</v>
      </c>
    </row>
    <row r="2782" spans="1:7" x14ac:dyDescent="0.2">
      <c r="A2782" s="1" t="s">
        <v>2923</v>
      </c>
      <c r="B2782" s="1">
        <v>34</v>
      </c>
      <c r="C2782" s="1" t="s">
        <v>2924</v>
      </c>
      <c r="D2782" s="1">
        <v>5</v>
      </c>
      <c r="E2782" s="1" t="str">
        <f t="shared" si="293"/>
        <v>34005</v>
      </c>
      <c r="F2782" s="1" t="s">
        <v>1929</v>
      </c>
      <c r="G2782" s="1">
        <v>221</v>
      </c>
    </row>
    <row r="2783" spans="1:7" x14ac:dyDescent="0.2">
      <c r="A2783" s="1" t="s">
        <v>2923</v>
      </c>
      <c r="B2783" s="1">
        <v>34</v>
      </c>
      <c r="C2783" s="1" t="s">
        <v>2924</v>
      </c>
      <c r="D2783" s="1">
        <v>5</v>
      </c>
      <c r="E2783" s="1" t="str">
        <f t="shared" si="293"/>
        <v>34005</v>
      </c>
      <c r="F2783" s="1" t="s">
        <v>1957</v>
      </c>
      <c r="G2783" s="1">
        <v>0</v>
      </c>
    </row>
    <row r="2784" spans="1:7" x14ac:dyDescent="0.2">
      <c r="A2784" s="1" t="s">
        <v>2923</v>
      </c>
      <c r="B2784" s="1">
        <v>34</v>
      </c>
      <c r="C2784" s="1" t="s">
        <v>2325</v>
      </c>
      <c r="D2784" s="1">
        <v>21</v>
      </c>
      <c r="E2784" s="1" t="str">
        <f t="shared" si="293"/>
        <v>34021</v>
      </c>
      <c r="F2784" s="1" t="s">
        <v>1928</v>
      </c>
      <c r="G2784" s="3">
        <v>2095</v>
      </c>
    </row>
    <row r="2785" spans="1:7" x14ac:dyDescent="0.2">
      <c r="A2785" s="1" t="s">
        <v>2923</v>
      </c>
      <c r="B2785" s="1">
        <v>34</v>
      </c>
      <c r="C2785" s="1" t="s">
        <v>2325</v>
      </c>
      <c r="D2785" s="1">
        <v>21</v>
      </c>
      <c r="E2785" s="1" t="str">
        <f t="shared" si="293"/>
        <v>34021</v>
      </c>
      <c r="F2785" s="1" t="s">
        <v>1929</v>
      </c>
      <c r="G2785" s="1">
        <v>0</v>
      </c>
    </row>
    <row r="2786" spans="1:7" x14ac:dyDescent="0.2">
      <c r="A2786" s="1" t="s">
        <v>2923</v>
      </c>
      <c r="B2786" s="1">
        <v>34</v>
      </c>
      <c r="C2786" s="1" t="s">
        <v>2124</v>
      </c>
      <c r="D2786" s="1">
        <v>23</v>
      </c>
      <c r="E2786" s="1" t="str">
        <f t="shared" si="293"/>
        <v>34023</v>
      </c>
      <c r="F2786" s="1" t="s">
        <v>1928</v>
      </c>
      <c r="G2786" s="3">
        <v>2726</v>
      </c>
    </row>
    <row r="2787" spans="1:7" x14ac:dyDescent="0.2">
      <c r="A2787" s="1" t="s">
        <v>2923</v>
      </c>
      <c r="B2787" s="1">
        <v>34</v>
      </c>
      <c r="C2787" s="1" t="s">
        <v>2124</v>
      </c>
      <c r="D2787" s="1">
        <v>23</v>
      </c>
      <c r="E2787" s="1" t="str">
        <f t="shared" si="293"/>
        <v>34023</v>
      </c>
      <c r="F2787" s="1" t="s">
        <v>1929</v>
      </c>
      <c r="G2787" s="1">
        <v>0</v>
      </c>
    </row>
    <row r="2788" spans="1:7" x14ac:dyDescent="0.2">
      <c r="A2788" s="1" t="s">
        <v>2923</v>
      </c>
      <c r="B2788" s="1">
        <v>34</v>
      </c>
      <c r="C2788" s="1" t="s">
        <v>2925</v>
      </c>
      <c r="D2788" s="1">
        <v>25</v>
      </c>
      <c r="E2788" s="1" t="str">
        <f t="shared" si="293"/>
        <v>34025</v>
      </c>
      <c r="F2788" s="1" t="s">
        <v>1928</v>
      </c>
      <c r="G2788" s="3">
        <v>1733</v>
      </c>
    </row>
    <row r="2789" spans="1:7" x14ac:dyDescent="0.2">
      <c r="A2789" s="1" t="s">
        <v>2923</v>
      </c>
      <c r="B2789" s="1">
        <v>34</v>
      </c>
      <c r="C2789" s="1" t="s">
        <v>2925</v>
      </c>
      <c r="D2789" s="1">
        <v>25</v>
      </c>
      <c r="E2789" s="1" t="str">
        <f t="shared" si="293"/>
        <v>34025</v>
      </c>
      <c r="F2789" s="1" t="s">
        <v>1929</v>
      </c>
      <c r="G2789" s="1">
        <v>0</v>
      </c>
    </row>
    <row r="2790" spans="1:7" x14ac:dyDescent="0.2">
      <c r="A2790" s="1" t="s">
        <v>2923</v>
      </c>
      <c r="B2790" s="1">
        <v>34</v>
      </c>
      <c r="C2790" s="1" t="s">
        <v>2925</v>
      </c>
      <c r="D2790" s="1">
        <v>25</v>
      </c>
      <c r="E2790" s="1" t="str">
        <f t="shared" si="293"/>
        <v>34025</v>
      </c>
      <c r="F2790" s="1" t="s">
        <v>1957</v>
      </c>
      <c r="G2790" s="1">
        <v>0</v>
      </c>
    </row>
    <row r="2791" spans="1:7" x14ac:dyDescent="0.2">
      <c r="A2791" s="1" t="s">
        <v>2923</v>
      </c>
      <c r="B2791" s="1">
        <v>34</v>
      </c>
      <c r="C2791" s="1" t="s">
        <v>2926</v>
      </c>
      <c r="D2791" s="1">
        <v>29</v>
      </c>
      <c r="E2791" s="1" t="str">
        <f t="shared" ref="E2791:E2803" si="294" xml:space="preserve"> TEXT(B2791,"00") &amp;TEXT(D2791,"000")</f>
        <v>34029</v>
      </c>
      <c r="F2791" s="1" t="s">
        <v>1928</v>
      </c>
      <c r="G2791" s="1">
        <v>78</v>
      </c>
    </row>
    <row r="2792" spans="1:7" x14ac:dyDescent="0.2">
      <c r="A2792" s="1" t="s">
        <v>2923</v>
      </c>
      <c r="B2792" s="1">
        <v>34</v>
      </c>
      <c r="C2792" s="1" t="s">
        <v>2926</v>
      </c>
      <c r="D2792" s="1">
        <v>29</v>
      </c>
      <c r="E2792" s="1" t="str">
        <f t="shared" si="294"/>
        <v>34029</v>
      </c>
      <c r="F2792" s="1" t="s">
        <v>1929</v>
      </c>
      <c r="G2792" s="1">
        <v>216</v>
      </c>
    </row>
    <row r="2793" spans="1:7" x14ac:dyDescent="0.2">
      <c r="A2793" s="1" t="s">
        <v>2923</v>
      </c>
      <c r="B2793" s="1">
        <v>34</v>
      </c>
      <c r="C2793" s="1" t="s">
        <v>2927</v>
      </c>
      <c r="D2793" s="1">
        <v>3</v>
      </c>
      <c r="E2793" s="1" t="str">
        <f t="shared" si="294"/>
        <v>34003</v>
      </c>
      <c r="F2793" s="1" t="s">
        <v>1928</v>
      </c>
      <c r="G2793" s="1">
        <v>36</v>
      </c>
    </row>
    <row r="2794" spans="1:7" x14ac:dyDescent="0.2">
      <c r="A2794" s="1" t="s">
        <v>2923</v>
      </c>
      <c r="B2794" s="1">
        <v>34</v>
      </c>
      <c r="C2794" s="1" t="s">
        <v>2928</v>
      </c>
      <c r="D2794" s="1">
        <v>19</v>
      </c>
      <c r="E2794" s="1" t="str">
        <f t="shared" si="294"/>
        <v>34019</v>
      </c>
      <c r="F2794" s="1" t="s">
        <v>1928</v>
      </c>
      <c r="G2794" s="3">
        <v>9042</v>
      </c>
    </row>
    <row r="2795" spans="1:7" x14ac:dyDescent="0.2">
      <c r="A2795" s="1" t="s">
        <v>2923</v>
      </c>
      <c r="B2795" s="1">
        <v>34</v>
      </c>
      <c r="C2795" s="1" t="s">
        <v>2928</v>
      </c>
      <c r="D2795" s="1">
        <v>19</v>
      </c>
      <c r="E2795" s="1" t="str">
        <f t="shared" si="294"/>
        <v>34019</v>
      </c>
      <c r="F2795" s="1" t="s">
        <v>1929</v>
      </c>
      <c r="G2795" s="3">
        <v>1150</v>
      </c>
    </row>
    <row r="2796" spans="1:7" x14ac:dyDescent="0.2">
      <c r="A2796" s="1" t="s">
        <v>2923</v>
      </c>
      <c r="B2796" s="1">
        <v>34</v>
      </c>
      <c r="C2796" s="1" t="s">
        <v>2928</v>
      </c>
      <c r="D2796" s="1">
        <v>19</v>
      </c>
      <c r="E2796" s="1" t="str">
        <f t="shared" si="294"/>
        <v>34019</v>
      </c>
      <c r="F2796" s="1" t="s">
        <v>1957</v>
      </c>
      <c r="G2796" s="1">
        <v>0</v>
      </c>
    </row>
    <row r="2797" spans="1:7" x14ac:dyDescent="0.2">
      <c r="A2797" s="1" t="s">
        <v>2923</v>
      </c>
      <c r="B2797" s="1">
        <v>34</v>
      </c>
      <c r="C2797" s="1" t="s">
        <v>2456</v>
      </c>
      <c r="D2797" s="1">
        <v>27</v>
      </c>
      <c r="E2797" s="1" t="str">
        <f t="shared" si="294"/>
        <v>34027</v>
      </c>
      <c r="F2797" s="1" t="s">
        <v>1928</v>
      </c>
      <c r="G2797" s="1">
        <v>669</v>
      </c>
    </row>
    <row r="2798" spans="1:7" x14ac:dyDescent="0.2">
      <c r="A2798" s="1" t="s">
        <v>2923</v>
      </c>
      <c r="B2798" s="1">
        <v>34</v>
      </c>
      <c r="C2798" s="1" t="s">
        <v>2456</v>
      </c>
      <c r="D2798" s="1">
        <v>27</v>
      </c>
      <c r="E2798" s="1" t="str">
        <f t="shared" si="294"/>
        <v>34027</v>
      </c>
      <c r="F2798" s="1" t="s">
        <v>1929</v>
      </c>
      <c r="G2798" s="1">
        <v>6</v>
      </c>
    </row>
    <row r="2799" spans="1:7" x14ac:dyDescent="0.2">
      <c r="A2799" s="1" t="s">
        <v>2923</v>
      </c>
      <c r="B2799" s="1">
        <v>34</v>
      </c>
      <c r="C2799" s="1" t="s">
        <v>2456</v>
      </c>
      <c r="D2799" s="1">
        <v>27</v>
      </c>
      <c r="E2799" s="1" t="str">
        <f t="shared" si="294"/>
        <v>34027</v>
      </c>
      <c r="F2799" s="1" t="s">
        <v>1957</v>
      </c>
      <c r="G2799" s="1">
        <v>0</v>
      </c>
    </row>
    <row r="2800" spans="1:7" x14ac:dyDescent="0.2">
      <c r="A2800" s="1" t="s">
        <v>2923</v>
      </c>
      <c r="B2800" s="1">
        <v>34</v>
      </c>
      <c r="C2800" s="1" t="s">
        <v>2604</v>
      </c>
      <c r="D2800" s="1">
        <v>35</v>
      </c>
      <c r="E2800" s="1" t="str">
        <f t="shared" si="294"/>
        <v>34035</v>
      </c>
      <c r="F2800" s="1" t="s">
        <v>1928</v>
      </c>
      <c r="G2800" s="3">
        <v>1112</v>
      </c>
    </row>
    <row r="2801" spans="1:7" x14ac:dyDescent="0.2">
      <c r="A2801" s="1" t="s">
        <v>2923</v>
      </c>
      <c r="B2801" s="1">
        <v>34</v>
      </c>
      <c r="C2801" s="1" t="s">
        <v>2604</v>
      </c>
      <c r="D2801" s="1">
        <v>35</v>
      </c>
      <c r="E2801" s="1" t="str">
        <f t="shared" si="294"/>
        <v>34035</v>
      </c>
      <c r="F2801" s="1" t="s">
        <v>1929</v>
      </c>
      <c r="G2801" s="1">
        <v>155</v>
      </c>
    </row>
    <row r="2802" spans="1:7" x14ac:dyDescent="0.2">
      <c r="A2802" s="1" t="s">
        <v>2923</v>
      </c>
      <c r="B2802" s="1">
        <v>34</v>
      </c>
      <c r="C2802" s="1" t="s">
        <v>2132</v>
      </c>
      <c r="D2802" s="1">
        <v>37</v>
      </c>
      <c r="E2802" s="1" t="str">
        <f t="shared" si="294"/>
        <v>34037</v>
      </c>
      <c r="F2802" s="1" t="s">
        <v>1928</v>
      </c>
      <c r="G2802" s="3">
        <v>2697</v>
      </c>
    </row>
    <row r="2803" spans="1:7" x14ac:dyDescent="0.2">
      <c r="A2803" s="1" t="s">
        <v>2923</v>
      </c>
      <c r="B2803" s="1">
        <v>34</v>
      </c>
      <c r="C2803" s="1" t="s">
        <v>2132</v>
      </c>
      <c r="D2803" s="1">
        <v>37</v>
      </c>
      <c r="E2803" s="1" t="str">
        <f t="shared" si="294"/>
        <v>34037</v>
      </c>
      <c r="F2803" s="1" t="s">
        <v>1929</v>
      </c>
      <c r="G2803" s="3">
        <v>1193</v>
      </c>
    </row>
    <row r="2804" spans="1:7" x14ac:dyDescent="0.2">
      <c r="A2804" s="1" t="s">
        <v>2923</v>
      </c>
      <c r="B2804" s="1">
        <v>34</v>
      </c>
      <c r="C2804" s="1" t="s">
        <v>2347</v>
      </c>
      <c r="D2804" s="1">
        <v>41</v>
      </c>
      <c r="E2804" s="1" t="str">
        <f t="shared" ref="E2804:E2814" si="295" xml:space="preserve"> TEXT(B2804,"00") &amp;TEXT(D2804,"000")</f>
        <v>34041</v>
      </c>
      <c r="F2804" s="1" t="s">
        <v>1928</v>
      </c>
      <c r="G2804" s="3">
        <v>17701</v>
      </c>
    </row>
    <row r="2805" spans="1:7" x14ac:dyDescent="0.2">
      <c r="A2805" s="1" t="s">
        <v>2923</v>
      </c>
      <c r="B2805" s="1">
        <v>34</v>
      </c>
      <c r="C2805" s="1" t="s">
        <v>2347</v>
      </c>
      <c r="D2805" s="1">
        <v>41</v>
      </c>
      <c r="E2805" s="1" t="str">
        <f t="shared" si="295"/>
        <v>34041</v>
      </c>
      <c r="F2805" s="1" t="s">
        <v>1929</v>
      </c>
      <c r="G2805" s="1">
        <v>730</v>
      </c>
    </row>
    <row r="2806" spans="1:7" x14ac:dyDescent="0.2">
      <c r="A2806" s="1" t="s">
        <v>2923</v>
      </c>
      <c r="B2806" s="1">
        <v>34</v>
      </c>
      <c r="C2806" s="1" t="s">
        <v>2929</v>
      </c>
      <c r="D2806" s="1">
        <v>1</v>
      </c>
      <c r="E2806" s="1" t="str">
        <f t="shared" si="295"/>
        <v>34001</v>
      </c>
      <c r="F2806" s="1" t="s">
        <v>1928</v>
      </c>
      <c r="G2806" s="1">
        <v>677</v>
      </c>
    </row>
    <row r="2807" spans="1:7" x14ac:dyDescent="0.2">
      <c r="A2807" s="1" t="s">
        <v>2923</v>
      </c>
      <c r="B2807" s="1">
        <v>34</v>
      </c>
      <c r="C2807" s="1" t="s">
        <v>2929</v>
      </c>
      <c r="D2807" s="1">
        <v>1</v>
      </c>
      <c r="E2807" s="1" t="str">
        <f t="shared" si="295"/>
        <v>34001</v>
      </c>
      <c r="F2807" s="1" t="s">
        <v>1929</v>
      </c>
      <c r="G2807" s="1">
        <v>0</v>
      </c>
    </row>
    <row r="2808" spans="1:7" x14ac:dyDescent="0.2">
      <c r="A2808" s="1" t="s">
        <v>2923</v>
      </c>
      <c r="B2808" s="1">
        <v>34</v>
      </c>
      <c r="C2808" s="1" t="s">
        <v>2798</v>
      </c>
      <c r="D2808" s="1">
        <v>7</v>
      </c>
      <c r="E2808" s="1" t="str">
        <f t="shared" si="295"/>
        <v>34007</v>
      </c>
      <c r="F2808" s="1" t="s">
        <v>1928</v>
      </c>
      <c r="G2808" s="1">
        <v>355</v>
      </c>
    </row>
    <row r="2809" spans="1:7" x14ac:dyDescent="0.2">
      <c r="A2809" s="1" t="s">
        <v>2923</v>
      </c>
      <c r="B2809" s="1">
        <v>34</v>
      </c>
      <c r="C2809" s="1" t="s">
        <v>2930</v>
      </c>
      <c r="D2809" s="1">
        <v>9</v>
      </c>
      <c r="E2809" s="1" t="str">
        <f t="shared" si="295"/>
        <v>34009</v>
      </c>
      <c r="F2809" s="1" t="s">
        <v>1928</v>
      </c>
      <c r="G2809" s="1">
        <v>193</v>
      </c>
    </row>
    <row r="2810" spans="1:7" x14ac:dyDescent="0.2">
      <c r="A2810" s="1" t="s">
        <v>2923</v>
      </c>
      <c r="B2810" s="1">
        <v>34</v>
      </c>
      <c r="C2810" s="1" t="s">
        <v>2312</v>
      </c>
      <c r="D2810" s="1">
        <v>11</v>
      </c>
      <c r="E2810" s="1" t="str">
        <f t="shared" si="295"/>
        <v>34011</v>
      </c>
      <c r="F2810" s="1" t="s">
        <v>1928</v>
      </c>
      <c r="G2810" s="3">
        <v>6403</v>
      </c>
    </row>
    <row r="2811" spans="1:7" x14ac:dyDescent="0.2">
      <c r="A2811" s="1" t="s">
        <v>2923</v>
      </c>
      <c r="B2811" s="1">
        <v>34</v>
      </c>
      <c r="C2811" s="1" t="s">
        <v>2312</v>
      </c>
      <c r="D2811" s="1">
        <v>11</v>
      </c>
      <c r="E2811" s="1" t="str">
        <f t="shared" si="295"/>
        <v>34011</v>
      </c>
      <c r="F2811" s="1" t="s">
        <v>1929</v>
      </c>
      <c r="G2811" s="1">
        <v>578</v>
      </c>
    </row>
    <row r="2812" spans="1:7" x14ac:dyDescent="0.2">
      <c r="A2812" s="1" t="s">
        <v>2923</v>
      </c>
      <c r="B2812" s="1">
        <v>34</v>
      </c>
      <c r="C2812" s="1" t="s">
        <v>2312</v>
      </c>
      <c r="D2812" s="1">
        <v>11</v>
      </c>
      <c r="E2812" s="1" t="str">
        <f t="shared" si="295"/>
        <v>34011</v>
      </c>
      <c r="F2812" s="1" t="s">
        <v>1957</v>
      </c>
      <c r="G2812" s="1">
        <v>0</v>
      </c>
    </row>
    <row r="2813" spans="1:7" x14ac:dyDescent="0.2">
      <c r="A2813" s="1" t="s">
        <v>2923</v>
      </c>
      <c r="B2813" s="1">
        <v>34</v>
      </c>
      <c r="C2813" s="1" t="s">
        <v>2931</v>
      </c>
      <c r="D2813" s="1">
        <v>15</v>
      </c>
      <c r="E2813" s="1" t="str">
        <f t="shared" si="295"/>
        <v>34015</v>
      </c>
      <c r="F2813" s="1" t="s">
        <v>1928</v>
      </c>
      <c r="G2813" s="3">
        <v>5657</v>
      </c>
    </row>
    <row r="2814" spans="1:7" x14ac:dyDescent="0.2">
      <c r="A2814" s="1" t="s">
        <v>2923</v>
      </c>
      <c r="B2814" s="1">
        <v>34</v>
      </c>
      <c r="C2814" s="1" t="s">
        <v>2931</v>
      </c>
      <c r="D2814" s="1">
        <v>15</v>
      </c>
      <c r="E2814" s="1" t="str">
        <f t="shared" si="295"/>
        <v>34015</v>
      </c>
      <c r="F2814" s="1" t="s">
        <v>1929</v>
      </c>
      <c r="G2814" s="1">
        <v>674</v>
      </c>
    </row>
    <row r="2815" spans="1:7" x14ac:dyDescent="0.2">
      <c r="A2815" s="1" t="s">
        <v>2923</v>
      </c>
      <c r="B2815" s="1">
        <v>34</v>
      </c>
      <c r="C2815" s="1" t="s">
        <v>2932</v>
      </c>
      <c r="D2815" s="1">
        <v>33</v>
      </c>
      <c r="E2815" s="1" t="str">
        <f t="shared" ref="E2815:E2823" si="296" xml:space="preserve"> TEXT(B2815,"00") &amp;TEXT(D2815,"000")</f>
        <v>34033</v>
      </c>
      <c r="F2815" s="1" t="s">
        <v>1928</v>
      </c>
      <c r="G2815" s="3">
        <v>18099</v>
      </c>
    </row>
    <row r="2816" spans="1:7" x14ac:dyDescent="0.2">
      <c r="A2816" s="1" t="s">
        <v>2923</v>
      </c>
      <c r="B2816" s="1">
        <v>34</v>
      </c>
      <c r="C2816" s="1" t="s">
        <v>2932</v>
      </c>
      <c r="D2816" s="1">
        <v>33</v>
      </c>
      <c r="E2816" s="1" t="str">
        <f t="shared" si="296"/>
        <v>34033</v>
      </c>
      <c r="F2816" s="1" t="s">
        <v>1929</v>
      </c>
      <c r="G2816" s="1">
        <v>946</v>
      </c>
    </row>
    <row r="2817" spans="1:7" x14ac:dyDescent="0.2">
      <c r="A2817" s="1" t="s">
        <v>2933</v>
      </c>
      <c r="B2817" s="1">
        <v>35</v>
      </c>
      <c r="C2817" s="1" t="s">
        <v>2870</v>
      </c>
      <c r="D2817" s="1">
        <v>7</v>
      </c>
      <c r="E2817" s="1" t="str">
        <f t="shared" si="296"/>
        <v>35007</v>
      </c>
      <c r="F2817" s="1" t="s">
        <v>1929</v>
      </c>
      <c r="G2817" s="1">
        <v>0</v>
      </c>
    </row>
    <row r="2818" spans="1:7" x14ac:dyDescent="0.2">
      <c r="A2818" s="1" t="s">
        <v>2933</v>
      </c>
      <c r="B2818" s="1">
        <v>35</v>
      </c>
      <c r="C2818" s="1" t="s">
        <v>2934</v>
      </c>
      <c r="D2818" s="1">
        <v>9</v>
      </c>
      <c r="E2818" s="1" t="str">
        <f t="shared" si="296"/>
        <v>35009</v>
      </c>
      <c r="F2818" s="1" t="s">
        <v>1928</v>
      </c>
      <c r="G2818" s="3">
        <v>6151</v>
      </c>
    </row>
    <row r="2819" spans="1:7" x14ac:dyDescent="0.2">
      <c r="A2819" s="1" t="s">
        <v>2933</v>
      </c>
      <c r="B2819" s="1">
        <v>35</v>
      </c>
      <c r="C2819" s="1" t="s">
        <v>2934</v>
      </c>
      <c r="D2819" s="1">
        <v>9</v>
      </c>
      <c r="E2819" s="1" t="str">
        <f t="shared" si="296"/>
        <v>35009</v>
      </c>
      <c r="F2819" s="1" t="s">
        <v>1929</v>
      </c>
      <c r="G2819" s="3">
        <v>17059</v>
      </c>
    </row>
    <row r="2820" spans="1:7" x14ac:dyDescent="0.2">
      <c r="A2820" s="1" t="s">
        <v>2933</v>
      </c>
      <c r="B2820" s="1">
        <v>35</v>
      </c>
      <c r="C2820" s="1" t="s">
        <v>2935</v>
      </c>
      <c r="D2820" s="1">
        <v>33</v>
      </c>
      <c r="E2820" s="1" t="str">
        <f t="shared" si="296"/>
        <v>35033</v>
      </c>
      <c r="F2820" s="1" t="s">
        <v>1928</v>
      </c>
      <c r="G2820" s="1">
        <v>4</v>
      </c>
    </row>
    <row r="2821" spans="1:7" x14ac:dyDescent="0.2">
      <c r="A2821" s="1" t="s">
        <v>2933</v>
      </c>
      <c r="B2821" s="1">
        <v>35</v>
      </c>
      <c r="C2821" s="1" t="s">
        <v>2935</v>
      </c>
      <c r="D2821" s="1">
        <v>33</v>
      </c>
      <c r="E2821" s="1" t="str">
        <f t="shared" si="296"/>
        <v>35033</v>
      </c>
      <c r="F2821" s="1" t="s">
        <v>1957</v>
      </c>
      <c r="G2821" s="1">
        <v>2</v>
      </c>
    </row>
    <row r="2822" spans="1:7" x14ac:dyDescent="0.2">
      <c r="A2822" s="1" t="s">
        <v>2933</v>
      </c>
      <c r="B2822" s="1">
        <v>35</v>
      </c>
      <c r="C2822" s="1" t="s">
        <v>2936</v>
      </c>
      <c r="D2822" s="1">
        <v>37</v>
      </c>
      <c r="E2822" s="1" t="str">
        <f t="shared" si="296"/>
        <v>35037</v>
      </c>
      <c r="F2822" s="1" t="s">
        <v>1928</v>
      </c>
      <c r="G2822" s="1">
        <v>0</v>
      </c>
    </row>
    <row r="2823" spans="1:7" x14ac:dyDescent="0.2">
      <c r="A2823" s="1" t="s">
        <v>2933</v>
      </c>
      <c r="B2823" s="1">
        <v>35</v>
      </c>
      <c r="C2823" s="1" t="s">
        <v>2936</v>
      </c>
      <c r="D2823" s="1">
        <v>37</v>
      </c>
      <c r="E2823" s="1" t="str">
        <f t="shared" si="296"/>
        <v>35037</v>
      </c>
      <c r="F2823" s="1" t="s">
        <v>1929</v>
      </c>
      <c r="G2823" s="1">
        <v>0</v>
      </c>
    </row>
    <row r="2824" spans="1:7" x14ac:dyDescent="0.2">
      <c r="A2824" s="1" t="s">
        <v>2933</v>
      </c>
      <c r="B2824" s="1">
        <v>35</v>
      </c>
      <c r="C2824" s="1" t="s">
        <v>2849</v>
      </c>
      <c r="D2824" s="1">
        <v>41</v>
      </c>
      <c r="E2824" s="1" t="str">
        <f t="shared" ref="E2824:E2833" si="297" xml:space="preserve"> TEXT(B2824,"00") &amp;TEXT(D2824,"000")</f>
        <v>35041</v>
      </c>
      <c r="F2824" s="1" t="s">
        <v>1928</v>
      </c>
      <c r="G2824" s="3">
        <v>14284</v>
      </c>
    </row>
    <row r="2825" spans="1:7" x14ac:dyDescent="0.2">
      <c r="A2825" s="1" t="s">
        <v>2933</v>
      </c>
      <c r="B2825" s="1">
        <v>35</v>
      </c>
      <c r="C2825" s="1" t="s">
        <v>2849</v>
      </c>
      <c r="D2825" s="1">
        <v>41</v>
      </c>
      <c r="E2825" s="1" t="str">
        <f t="shared" si="297"/>
        <v>35041</v>
      </c>
      <c r="F2825" s="1" t="s">
        <v>1929</v>
      </c>
      <c r="G2825" s="3">
        <v>12413</v>
      </c>
    </row>
    <row r="2826" spans="1:7" x14ac:dyDescent="0.2">
      <c r="A2826" s="1" t="s">
        <v>2933</v>
      </c>
      <c r="B2826" s="1">
        <v>35</v>
      </c>
      <c r="C2826" s="1" t="s">
        <v>2937</v>
      </c>
      <c r="D2826" s="1">
        <v>57</v>
      </c>
      <c r="E2826" s="1" t="str">
        <f t="shared" si="297"/>
        <v>35057</v>
      </c>
      <c r="F2826" s="1" t="s">
        <v>1928</v>
      </c>
      <c r="G2826" s="1">
        <v>0</v>
      </c>
    </row>
    <row r="2827" spans="1:7" x14ac:dyDescent="0.2">
      <c r="A2827" s="1" t="s">
        <v>2933</v>
      </c>
      <c r="B2827" s="1">
        <v>35</v>
      </c>
      <c r="C2827" s="1" t="s">
        <v>2937</v>
      </c>
      <c r="D2827" s="1">
        <v>57</v>
      </c>
      <c r="E2827" s="1" t="str">
        <f t="shared" si="297"/>
        <v>35057</v>
      </c>
      <c r="F2827" s="1" t="s">
        <v>1929</v>
      </c>
      <c r="G2827" s="3">
        <v>2667</v>
      </c>
    </row>
    <row r="2828" spans="1:7" x14ac:dyDescent="0.2">
      <c r="A2828" s="1" t="s">
        <v>2933</v>
      </c>
      <c r="B2828" s="1">
        <v>35</v>
      </c>
      <c r="C2828" s="1" t="s">
        <v>2145</v>
      </c>
      <c r="D2828" s="1">
        <v>59</v>
      </c>
      <c r="E2828" s="1" t="str">
        <f t="shared" si="297"/>
        <v>35059</v>
      </c>
      <c r="F2828" s="1" t="s">
        <v>1928</v>
      </c>
      <c r="G2828" s="3">
        <v>8067</v>
      </c>
    </row>
    <row r="2829" spans="1:7" x14ac:dyDescent="0.2">
      <c r="A2829" s="1" t="s">
        <v>2933</v>
      </c>
      <c r="B2829" s="1">
        <v>35</v>
      </c>
      <c r="C2829" s="1" t="s">
        <v>2145</v>
      </c>
      <c r="D2829" s="1">
        <v>59</v>
      </c>
      <c r="E2829" s="1" t="str">
        <f t="shared" si="297"/>
        <v>35059</v>
      </c>
      <c r="F2829" s="1" t="s">
        <v>1929</v>
      </c>
      <c r="G2829" s="3">
        <v>1225</v>
      </c>
    </row>
    <row r="2830" spans="1:7" x14ac:dyDescent="0.2">
      <c r="A2830" s="1" t="s">
        <v>2933</v>
      </c>
      <c r="B2830" s="1">
        <v>35</v>
      </c>
      <c r="C2830" s="1" t="s">
        <v>2938</v>
      </c>
      <c r="D2830" s="1">
        <v>1</v>
      </c>
      <c r="E2830" s="1" t="str">
        <f t="shared" si="297"/>
        <v>35001</v>
      </c>
      <c r="F2830" s="1" t="s">
        <v>1929</v>
      </c>
      <c r="G2830" s="1">
        <v>0</v>
      </c>
    </row>
    <row r="2831" spans="1:7" x14ac:dyDescent="0.2">
      <c r="A2831" s="1" t="s">
        <v>2933</v>
      </c>
      <c r="B2831" s="1">
        <v>35</v>
      </c>
      <c r="C2831" s="1" t="s">
        <v>2938</v>
      </c>
      <c r="D2831" s="1">
        <v>1</v>
      </c>
      <c r="E2831" s="1" t="str">
        <f t="shared" si="297"/>
        <v>35001</v>
      </c>
      <c r="F2831" s="1" t="s">
        <v>1957</v>
      </c>
      <c r="G2831" s="1">
        <v>3</v>
      </c>
    </row>
    <row r="2832" spans="1:7" x14ac:dyDescent="0.2">
      <c r="A2832" s="1" t="s">
        <v>2933</v>
      </c>
      <c r="B2832" s="1">
        <v>35</v>
      </c>
      <c r="C2832" s="1" t="s">
        <v>2939</v>
      </c>
      <c r="D2832" s="1">
        <v>6</v>
      </c>
      <c r="E2832" s="1" t="str">
        <f t="shared" si="297"/>
        <v>35006</v>
      </c>
      <c r="F2832" s="1" t="s">
        <v>1957</v>
      </c>
      <c r="G2832" s="1">
        <v>195</v>
      </c>
    </row>
    <row r="2833" spans="1:7" x14ac:dyDescent="0.2">
      <c r="A2833" s="1" t="s">
        <v>2933</v>
      </c>
      <c r="B2833" s="1">
        <v>35</v>
      </c>
      <c r="C2833" s="1" t="s">
        <v>2940</v>
      </c>
      <c r="D2833" s="1">
        <v>31</v>
      </c>
      <c r="E2833" s="1" t="str">
        <f t="shared" si="297"/>
        <v>35031</v>
      </c>
      <c r="F2833" s="1" t="s">
        <v>1957</v>
      </c>
      <c r="G2833" s="1">
        <v>335</v>
      </c>
    </row>
    <row r="2834" spans="1:7" x14ac:dyDescent="0.2">
      <c r="A2834" s="1" t="s">
        <v>2933</v>
      </c>
      <c r="B2834" s="1">
        <v>35</v>
      </c>
      <c r="C2834" s="1" t="s">
        <v>2941</v>
      </c>
      <c r="D2834" s="1">
        <v>39</v>
      </c>
      <c r="E2834" s="1" t="str">
        <f t="shared" ref="E2834:E2846" si="298" xml:space="preserve"> TEXT(B2834,"00") &amp;TEXT(D2834,"000")</f>
        <v>35039</v>
      </c>
      <c r="F2834" s="1" t="s">
        <v>1957</v>
      </c>
      <c r="G2834" s="1">
        <v>32</v>
      </c>
    </row>
    <row r="2835" spans="1:7" x14ac:dyDescent="0.2">
      <c r="A2835" s="1" t="s">
        <v>2933</v>
      </c>
      <c r="B2835" s="1">
        <v>35</v>
      </c>
      <c r="C2835" s="1" t="s">
        <v>2942</v>
      </c>
      <c r="D2835" s="1">
        <v>45</v>
      </c>
      <c r="E2835" s="1" t="str">
        <f t="shared" si="298"/>
        <v>35045</v>
      </c>
      <c r="F2835" s="1" t="s">
        <v>1928</v>
      </c>
      <c r="G2835" s="1">
        <v>0</v>
      </c>
    </row>
    <row r="2836" spans="1:7" x14ac:dyDescent="0.2">
      <c r="A2836" s="1" t="s">
        <v>2933</v>
      </c>
      <c r="B2836" s="1">
        <v>35</v>
      </c>
      <c r="C2836" s="1" t="s">
        <v>2942</v>
      </c>
      <c r="D2836" s="1">
        <v>45</v>
      </c>
      <c r="E2836" s="1" t="str">
        <f t="shared" si="298"/>
        <v>35045</v>
      </c>
      <c r="F2836" s="1" t="s">
        <v>1929</v>
      </c>
      <c r="G2836" s="1">
        <v>160</v>
      </c>
    </row>
    <row r="2837" spans="1:7" x14ac:dyDescent="0.2">
      <c r="A2837" s="1" t="s">
        <v>2933</v>
      </c>
      <c r="B2837" s="1">
        <v>35</v>
      </c>
      <c r="C2837" s="1" t="s">
        <v>2942</v>
      </c>
      <c r="D2837" s="1">
        <v>45</v>
      </c>
      <c r="E2837" s="1" t="str">
        <f t="shared" si="298"/>
        <v>35045</v>
      </c>
      <c r="F2837" s="1" t="s">
        <v>1957</v>
      </c>
      <c r="G2837" s="3">
        <v>1246</v>
      </c>
    </row>
    <row r="2838" spans="1:7" x14ac:dyDescent="0.2">
      <c r="A2838" s="1" t="s">
        <v>2933</v>
      </c>
      <c r="B2838" s="1">
        <v>35</v>
      </c>
      <c r="C2838" s="1" t="s">
        <v>2943</v>
      </c>
      <c r="D2838" s="1">
        <v>43</v>
      </c>
      <c r="E2838" s="1" t="str">
        <f t="shared" si="298"/>
        <v>35043</v>
      </c>
      <c r="F2838" s="1" t="s">
        <v>1957</v>
      </c>
      <c r="G2838" s="1">
        <v>83</v>
      </c>
    </row>
    <row r="2839" spans="1:7" x14ac:dyDescent="0.2">
      <c r="A2839" s="1" t="s">
        <v>2933</v>
      </c>
      <c r="B2839" s="1">
        <v>35</v>
      </c>
      <c r="C2839" s="1" t="s">
        <v>2944</v>
      </c>
      <c r="D2839" s="1">
        <v>49</v>
      </c>
      <c r="E2839" s="1" t="str">
        <f t="shared" si="298"/>
        <v>35049</v>
      </c>
      <c r="F2839" s="1" t="s">
        <v>1929</v>
      </c>
      <c r="G2839" s="3">
        <v>7285</v>
      </c>
    </row>
    <row r="2840" spans="1:7" x14ac:dyDescent="0.2">
      <c r="A2840" s="1" t="s">
        <v>2933</v>
      </c>
      <c r="B2840" s="1">
        <v>35</v>
      </c>
      <c r="C2840" s="1" t="s">
        <v>2944</v>
      </c>
      <c r="D2840" s="1">
        <v>49</v>
      </c>
      <c r="E2840" s="1" t="str">
        <f t="shared" si="298"/>
        <v>35049</v>
      </c>
      <c r="F2840" s="1" t="s">
        <v>1957</v>
      </c>
      <c r="G2840" s="1">
        <v>11</v>
      </c>
    </row>
    <row r="2841" spans="1:7" x14ac:dyDescent="0.2">
      <c r="A2841" s="1" t="s">
        <v>2933</v>
      </c>
      <c r="B2841" s="1">
        <v>35</v>
      </c>
      <c r="C2841" s="1" t="s">
        <v>2945</v>
      </c>
      <c r="D2841" s="1">
        <v>55</v>
      </c>
      <c r="E2841" s="1" t="str">
        <f t="shared" si="298"/>
        <v>35055</v>
      </c>
      <c r="F2841" s="1" t="s">
        <v>1928</v>
      </c>
      <c r="G2841" s="1">
        <v>0</v>
      </c>
    </row>
    <row r="2842" spans="1:7" x14ac:dyDescent="0.2">
      <c r="A2842" s="1" t="s">
        <v>2933</v>
      </c>
      <c r="B2842" s="1">
        <v>35</v>
      </c>
      <c r="C2842" s="1" t="s">
        <v>2945</v>
      </c>
      <c r="D2842" s="1">
        <v>55</v>
      </c>
      <c r="E2842" s="1" t="str">
        <f t="shared" si="298"/>
        <v>35055</v>
      </c>
      <c r="F2842" s="1" t="s">
        <v>1957</v>
      </c>
      <c r="G2842" s="1">
        <v>0</v>
      </c>
    </row>
    <row r="2843" spans="1:7" x14ac:dyDescent="0.2">
      <c r="A2843" s="1" t="s">
        <v>2933</v>
      </c>
      <c r="B2843" s="1">
        <v>35</v>
      </c>
      <c r="C2843" s="1" t="s">
        <v>2946</v>
      </c>
      <c r="D2843" s="1">
        <v>61</v>
      </c>
      <c r="E2843" s="1" t="str">
        <f t="shared" si="298"/>
        <v>35061</v>
      </c>
      <c r="F2843" s="1" t="s">
        <v>1928</v>
      </c>
      <c r="G2843" s="1">
        <v>0</v>
      </c>
    </row>
    <row r="2844" spans="1:7" x14ac:dyDescent="0.2">
      <c r="A2844" s="1" t="s">
        <v>2933</v>
      </c>
      <c r="B2844" s="1">
        <v>35</v>
      </c>
      <c r="C2844" s="1" t="s">
        <v>2946</v>
      </c>
      <c r="D2844" s="1">
        <v>61</v>
      </c>
      <c r="E2844" s="1" t="str">
        <f t="shared" si="298"/>
        <v>35061</v>
      </c>
      <c r="F2844" s="1" t="s">
        <v>1929</v>
      </c>
      <c r="G2844" s="1">
        <v>0</v>
      </c>
    </row>
    <row r="2845" spans="1:7" x14ac:dyDescent="0.2">
      <c r="A2845" s="1" t="s">
        <v>2933</v>
      </c>
      <c r="B2845" s="1">
        <v>35</v>
      </c>
      <c r="C2845" s="1" t="s">
        <v>2946</v>
      </c>
      <c r="D2845" s="1">
        <v>61</v>
      </c>
      <c r="E2845" s="1" t="str">
        <f t="shared" si="298"/>
        <v>35061</v>
      </c>
      <c r="F2845" s="1" t="s">
        <v>1957</v>
      </c>
      <c r="G2845" s="1">
        <v>0</v>
      </c>
    </row>
    <row r="2846" spans="1:7" x14ac:dyDescent="0.2">
      <c r="A2846" s="1" t="s">
        <v>2933</v>
      </c>
      <c r="B2846" s="1">
        <v>35</v>
      </c>
      <c r="C2846" s="1" t="s">
        <v>2947</v>
      </c>
      <c r="D2846" s="1">
        <v>5</v>
      </c>
      <c r="E2846" s="1" t="str">
        <f t="shared" si="298"/>
        <v>35005</v>
      </c>
      <c r="F2846" s="1" t="s">
        <v>1929</v>
      </c>
      <c r="G2846" s="3">
        <v>13802</v>
      </c>
    </row>
    <row r="2847" spans="1:7" x14ac:dyDescent="0.2">
      <c r="A2847" s="1" t="s">
        <v>2933</v>
      </c>
      <c r="B2847" s="1">
        <v>35</v>
      </c>
      <c r="C2847" s="1" t="s">
        <v>2948</v>
      </c>
      <c r="D2847" s="1">
        <v>13</v>
      </c>
      <c r="E2847" s="1" t="str">
        <f t="shared" ref="E2847:E2855" si="299" xml:space="preserve"> TEXT(B2847,"00") &amp;TEXT(D2847,"000")</f>
        <v>35013</v>
      </c>
      <c r="F2847" s="1" t="s">
        <v>1929</v>
      </c>
      <c r="G2847" s="3">
        <v>3684</v>
      </c>
    </row>
    <row r="2848" spans="1:7" x14ac:dyDescent="0.2">
      <c r="A2848" s="1" t="s">
        <v>2933</v>
      </c>
      <c r="B2848" s="1">
        <v>35</v>
      </c>
      <c r="C2848" s="1" t="s">
        <v>2949</v>
      </c>
      <c r="D2848" s="1">
        <v>15</v>
      </c>
      <c r="E2848" s="1" t="str">
        <f t="shared" si="299"/>
        <v>35015</v>
      </c>
      <c r="F2848" s="1" t="s">
        <v>1929</v>
      </c>
      <c r="G2848" s="3">
        <v>5071</v>
      </c>
    </row>
    <row r="2849" spans="1:7" x14ac:dyDescent="0.2">
      <c r="A2849" s="1" t="s">
        <v>2933</v>
      </c>
      <c r="B2849" s="1">
        <v>35</v>
      </c>
      <c r="C2849" s="1" t="s">
        <v>2950</v>
      </c>
      <c r="D2849" s="1">
        <v>25</v>
      </c>
      <c r="E2849" s="1" t="str">
        <f t="shared" si="299"/>
        <v>35025</v>
      </c>
      <c r="F2849" s="1" t="s">
        <v>1929</v>
      </c>
      <c r="G2849" s="3">
        <v>10552</v>
      </c>
    </row>
    <row r="2850" spans="1:7" x14ac:dyDescent="0.2">
      <c r="A2850" s="1" t="s">
        <v>2933</v>
      </c>
      <c r="B2850" s="1">
        <v>35</v>
      </c>
      <c r="C2850" s="1" t="s">
        <v>2357</v>
      </c>
      <c r="D2850" s="1">
        <v>17</v>
      </c>
      <c r="E2850" s="1" t="str">
        <f t="shared" si="299"/>
        <v>35017</v>
      </c>
      <c r="F2850" s="1" t="s">
        <v>1928</v>
      </c>
      <c r="G2850" s="1">
        <v>0</v>
      </c>
    </row>
    <row r="2851" spans="1:7" x14ac:dyDescent="0.2">
      <c r="A2851" s="1" t="s">
        <v>2933</v>
      </c>
      <c r="B2851" s="1">
        <v>35</v>
      </c>
      <c r="C2851" s="1" t="s">
        <v>2357</v>
      </c>
      <c r="D2851" s="1">
        <v>17</v>
      </c>
      <c r="E2851" s="1" t="str">
        <f t="shared" si="299"/>
        <v>35017</v>
      </c>
      <c r="F2851" s="1" t="s">
        <v>1929</v>
      </c>
      <c r="G2851" s="1">
        <v>0</v>
      </c>
    </row>
    <row r="2852" spans="1:7" x14ac:dyDescent="0.2">
      <c r="A2852" s="1" t="s">
        <v>2933</v>
      </c>
      <c r="B2852" s="1">
        <v>35</v>
      </c>
      <c r="C2852" s="1" t="s">
        <v>2951</v>
      </c>
      <c r="D2852" s="1">
        <v>23</v>
      </c>
      <c r="E2852" s="1" t="str">
        <f t="shared" si="299"/>
        <v>35023</v>
      </c>
      <c r="F2852" s="1" t="s">
        <v>1928</v>
      </c>
      <c r="G2852" s="3">
        <v>2539</v>
      </c>
    </row>
    <row r="2853" spans="1:7" x14ac:dyDescent="0.2">
      <c r="A2853" s="1" t="s">
        <v>2933</v>
      </c>
      <c r="B2853" s="1">
        <v>35</v>
      </c>
      <c r="C2853" s="1" t="s">
        <v>2952</v>
      </c>
      <c r="D2853" s="1">
        <v>29</v>
      </c>
      <c r="E2853" s="1" t="str">
        <f t="shared" si="299"/>
        <v>35029</v>
      </c>
      <c r="F2853" s="1" t="s">
        <v>1929</v>
      </c>
      <c r="G2853" s="3">
        <v>1565</v>
      </c>
    </row>
    <row r="2854" spans="1:7" x14ac:dyDescent="0.2">
      <c r="A2854" s="1" t="s">
        <v>2933</v>
      </c>
      <c r="B2854" s="1">
        <v>35</v>
      </c>
      <c r="C2854" s="1" t="s">
        <v>2953</v>
      </c>
      <c r="D2854" s="1">
        <v>51</v>
      </c>
      <c r="E2854" s="1" t="str">
        <f t="shared" si="299"/>
        <v>35051</v>
      </c>
      <c r="F2854" s="1" t="s">
        <v>1929</v>
      </c>
      <c r="G2854" s="3">
        <v>1377</v>
      </c>
    </row>
    <row r="2855" spans="1:7" x14ac:dyDescent="0.2">
      <c r="A2855" s="1" t="s">
        <v>2933</v>
      </c>
      <c r="B2855" s="1">
        <v>35</v>
      </c>
      <c r="C2855" s="1" t="s">
        <v>2954</v>
      </c>
      <c r="D2855" s="1">
        <v>53</v>
      </c>
      <c r="E2855" s="1" t="str">
        <f t="shared" si="299"/>
        <v>35053</v>
      </c>
      <c r="F2855" s="1" t="s">
        <v>1928</v>
      </c>
      <c r="G2855" s="1">
        <v>0</v>
      </c>
    </row>
    <row r="2856" spans="1:7" x14ac:dyDescent="0.2">
      <c r="A2856" s="1" t="s">
        <v>2933</v>
      </c>
      <c r="B2856" s="1">
        <v>35</v>
      </c>
      <c r="C2856" s="1" t="s">
        <v>2954</v>
      </c>
      <c r="D2856" s="1">
        <v>53</v>
      </c>
      <c r="E2856" s="1" t="str">
        <f t="shared" ref="E2856:E2863" si="300" xml:space="preserve"> TEXT(B2856,"00") &amp;TEXT(D2856,"000")</f>
        <v>35053</v>
      </c>
      <c r="F2856" s="1" t="s">
        <v>1929</v>
      </c>
      <c r="G2856" s="3">
        <v>2870</v>
      </c>
    </row>
    <row r="2857" spans="1:7" x14ac:dyDescent="0.2">
      <c r="A2857" s="1" t="s">
        <v>2955</v>
      </c>
      <c r="B2857" s="1">
        <v>36</v>
      </c>
      <c r="C2857" s="1" t="s">
        <v>2956</v>
      </c>
      <c r="D2857" s="1">
        <v>11</v>
      </c>
      <c r="E2857" s="1" t="str">
        <f t="shared" si="300"/>
        <v>36011</v>
      </c>
      <c r="F2857" s="1" t="s">
        <v>1928</v>
      </c>
      <c r="G2857" s="3">
        <v>27223</v>
      </c>
    </row>
    <row r="2858" spans="1:7" x14ac:dyDescent="0.2">
      <c r="A2858" s="1" t="s">
        <v>2955</v>
      </c>
      <c r="B2858" s="1">
        <v>36</v>
      </c>
      <c r="C2858" s="1" t="s">
        <v>2956</v>
      </c>
      <c r="D2858" s="1">
        <v>11</v>
      </c>
      <c r="E2858" s="1" t="str">
        <f t="shared" si="300"/>
        <v>36011</v>
      </c>
      <c r="F2858" s="1" t="s">
        <v>1929</v>
      </c>
      <c r="G2858" s="3">
        <v>33176</v>
      </c>
    </row>
    <row r="2859" spans="1:7" x14ac:dyDescent="0.2">
      <c r="A2859" s="1" t="s">
        <v>2955</v>
      </c>
      <c r="B2859" s="1">
        <v>36</v>
      </c>
      <c r="C2859" s="1" t="s">
        <v>2957</v>
      </c>
      <c r="D2859" s="1">
        <v>17</v>
      </c>
      <c r="E2859" s="1" t="str">
        <f t="shared" si="300"/>
        <v>36017</v>
      </c>
      <c r="F2859" s="1" t="s">
        <v>1928</v>
      </c>
      <c r="G2859" s="3">
        <v>3958</v>
      </c>
    </row>
    <row r="2860" spans="1:7" x14ac:dyDescent="0.2">
      <c r="A2860" s="1" t="s">
        <v>2955</v>
      </c>
      <c r="B2860" s="1">
        <v>36</v>
      </c>
      <c r="C2860" s="1" t="s">
        <v>2957</v>
      </c>
      <c r="D2860" s="1">
        <v>17</v>
      </c>
      <c r="E2860" s="1" t="str">
        <f t="shared" si="300"/>
        <v>36017</v>
      </c>
      <c r="F2860" s="1" t="s">
        <v>1929</v>
      </c>
      <c r="G2860" s="3">
        <v>8605</v>
      </c>
    </row>
    <row r="2861" spans="1:7" x14ac:dyDescent="0.2">
      <c r="A2861" s="1" t="s">
        <v>2955</v>
      </c>
      <c r="B2861" s="1">
        <v>36</v>
      </c>
      <c r="C2861" s="1" t="s">
        <v>2958</v>
      </c>
      <c r="D2861" s="1">
        <v>23</v>
      </c>
      <c r="E2861" s="1" t="str">
        <f t="shared" si="300"/>
        <v>36023</v>
      </c>
      <c r="F2861" s="1" t="s">
        <v>1928</v>
      </c>
      <c r="G2861" s="3">
        <v>5338</v>
      </c>
    </row>
    <row r="2862" spans="1:7" x14ac:dyDescent="0.2">
      <c r="A2862" s="1" t="s">
        <v>2955</v>
      </c>
      <c r="B2862" s="1">
        <v>36</v>
      </c>
      <c r="C2862" s="1" t="s">
        <v>2958</v>
      </c>
      <c r="D2862" s="1">
        <v>23</v>
      </c>
      <c r="E2862" s="1" t="str">
        <f t="shared" si="300"/>
        <v>36023</v>
      </c>
      <c r="F2862" s="1" t="s">
        <v>1929</v>
      </c>
      <c r="G2862" s="3">
        <v>8956</v>
      </c>
    </row>
    <row r="2863" spans="1:7" x14ac:dyDescent="0.2">
      <c r="A2863" s="1" t="s">
        <v>2955</v>
      </c>
      <c r="B2863" s="1">
        <v>36</v>
      </c>
      <c r="C2863" s="1" t="s">
        <v>2959</v>
      </c>
      <c r="D2863" s="1">
        <v>43</v>
      </c>
      <c r="E2863" s="1" t="str">
        <f t="shared" si="300"/>
        <v>36043</v>
      </c>
      <c r="F2863" s="1" t="s">
        <v>1928</v>
      </c>
      <c r="G2863" s="3">
        <v>3879</v>
      </c>
    </row>
    <row r="2864" spans="1:7" x14ac:dyDescent="0.2">
      <c r="A2864" s="1" t="s">
        <v>2955</v>
      </c>
      <c r="B2864" s="1">
        <v>36</v>
      </c>
      <c r="C2864" s="1" t="s">
        <v>2959</v>
      </c>
      <c r="D2864" s="1">
        <v>43</v>
      </c>
      <c r="E2864" s="1" t="str">
        <f t="shared" ref="E2864:E2871" si="301" xml:space="preserve"> TEXT(B2864,"00") &amp;TEXT(D2864,"000")</f>
        <v>36043</v>
      </c>
      <c r="F2864" s="1" t="s">
        <v>1929</v>
      </c>
      <c r="G2864" s="3">
        <v>9248</v>
      </c>
    </row>
    <row r="2865" spans="1:7" x14ac:dyDescent="0.2">
      <c r="A2865" s="1" t="s">
        <v>2955</v>
      </c>
      <c r="B2865" s="1">
        <v>36</v>
      </c>
      <c r="C2865" s="1" t="s">
        <v>1967</v>
      </c>
      <c r="D2865" s="1">
        <v>53</v>
      </c>
      <c r="E2865" s="1" t="str">
        <f t="shared" si="301"/>
        <v>36053</v>
      </c>
      <c r="F2865" s="1" t="s">
        <v>1928</v>
      </c>
      <c r="G2865" s="3">
        <v>13679</v>
      </c>
    </row>
    <row r="2866" spans="1:7" x14ac:dyDescent="0.2">
      <c r="A2866" s="1" t="s">
        <v>2955</v>
      </c>
      <c r="B2866" s="1">
        <v>36</v>
      </c>
      <c r="C2866" s="1" t="s">
        <v>1967</v>
      </c>
      <c r="D2866" s="1">
        <v>53</v>
      </c>
      <c r="E2866" s="1" t="str">
        <f t="shared" si="301"/>
        <v>36053</v>
      </c>
      <c r="F2866" s="1" t="s">
        <v>1929</v>
      </c>
      <c r="G2866" s="3">
        <v>12329</v>
      </c>
    </row>
    <row r="2867" spans="1:7" x14ac:dyDescent="0.2">
      <c r="A2867" s="1" t="s">
        <v>2955</v>
      </c>
      <c r="B2867" s="1">
        <v>36</v>
      </c>
      <c r="C2867" s="1" t="s">
        <v>2282</v>
      </c>
      <c r="D2867" s="1">
        <v>65</v>
      </c>
      <c r="E2867" s="1" t="str">
        <f t="shared" si="301"/>
        <v>36065</v>
      </c>
      <c r="F2867" s="1" t="s">
        <v>1928</v>
      </c>
      <c r="G2867" s="3">
        <v>16136</v>
      </c>
    </row>
    <row r="2868" spans="1:7" x14ac:dyDescent="0.2">
      <c r="A2868" s="1" t="s">
        <v>2955</v>
      </c>
      <c r="B2868" s="1">
        <v>36</v>
      </c>
      <c r="C2868" s="1" t="s">
        <v>2282</v>
      </c>
      <c r="D2868" s="1">
        <v>65</v>
      </c>
      <c r="E2868" s="1" t="str">
        <f t="shared" si="301"/>
        <v>36065</v>
      </c>
      <c r="F2868" s="1" t="s">
        <v>1929</v>
      </c>
      <c r="G2868" s="3">
        <v>11012</v>
      </c>
    </row>
    <row r="2869" spans="1:7" x14ac:dyDescent="0.2">
      <c r="A2869" s="1" t="s">
        <v>2955</v>
      </c>
      <c r="B2869" s="1">
        <v>36</v>
      </c>
      <c r="C2869" s="1" t="s">
        <v>2960</v>
      </c>
      <c r="D2869" s="1">
        <v>67</v>
      </c>
      <c r="E2869" s="1" t="str">
        <f t="shared" si="301"/>
        <v>36067</v>
      </c>
      <c r="F2869" s="1" t="s">
        <v>1928</v>
      </c>
      <c r="G2869" s="3">
        <v>18107</v>
      </c>
    </row>
    <row r="2870" spans="1:7" x14ac:dyDescent="0.2">
      <c r="A2870" s="1" t="s">
        <v>2955</v>
      </c>
      <c r="B2870" s="1">
        <v>36</v>
      </c>
      <c r="C2870" s="1" t="s">
        <v>2960</v>
      </c>
      <c r="D2870" s="1">
        <v>67</v>
      </c>
      <c r="E2870" s="1" t="str">
        <f t="shared" si="301"/>
        <v>36067</v>
      </c>
      <c r="F2870" s="1" t="s">
        <v>1929</v>
      </c>
      <c r="G2870" s="3">
        <v>18422</v>
      </c>
    </row>
    <row r="2871" spans="1:7" x14ac:dyDescent="0.2">
      <c r="A2871" s="1" t="s">
        <v>2955</v>
      </c>
      <c r="B2871" s="1">
        <v>36</v>
      </c>
      <c r="C2871" s="1" t="s">
        <v>2961</v>
      </c>
      <c r="D2871" s="1">
        <v>75</v>
      </c>
      <c r="E2871" s="1" t="str">
        <f t="shared" si="301"/>
        <v>36075</v>
      </c>
      <c r="F2871" s="1" t="s">
        <v>1928</v>
      </c>
      <c r="G2871" s="3">
        <v>2671</v>
      </c>
    </row>
    <row r="2872" spans="1:7" x14ac:dyDescent="0.2">
      <c r="A2872" s="1" t="s">
        <v>2955</v>
      </c>
      <c r="B2872" s="1">
        <v>36</v>
      </c>
      <c r="C2872" s="1" t="s">
        <v>2961</v>
      </c>
      <c r="D2872" s="1">
        <v>75</v>
      </c>
      <c r="E2872" s="1" t="str">
        <f t="shared" ref="E2872:E2881" si="302" xml:space="preserve"> TEXT(B2872,"00") &amp;TEXT(D2872,"000")</f>
        <v>36075</v>
      </c>
      <c r="F2872" s="1" t="s">
        <v>1929</v>
      </c>
      <c r="G2872" s="3">
        <v>3292</v>
      </c>
    </row>
    <row r="2873" spans="1:7" x14ac:dyDescent="0.2">
      <c r="A2873" s="1" t="s">
        <v>2955</v>
      </c>
      <c r="B2873" s="1">
        <v>36</v>
      </c>
      <c r="C2873" s="1" t="s">
        <v>2657</v>
      </c>
      <c r="D2873" s="1">
        <v>77</v>
      </c>
      <c r="E2873" s="1" t="str">
        <f t="shared" si="302"/>
        <v>36077</v>
      </c>
      <c r="F2873" s="1" t="s">
        <v>1928</v>
      </c>
      <c r="G2873" s="3">
        <v>6730</v>
      </c>
    </row>
    <row r="2874" spans="1:7" x14ac:dyDescent="0.2">
      <c r="A2874" s="1" t="s">
        <v>2955</v>
      </c>
      <c r="B2874" s="1">
        <v>36</v>
      </c>
      <c r="C2874" s="1" t="s">
        <v>2657</v>
      </c>
      <c r="D2874" s="1">
        <v>77</v>
      </c>
      <c r="E2874" s="1" t="str">
        <f t="shared" si="302"/>
        <v>36077</v>
      </c>
      <c r="F2874" s="1" t="s">
        <v>1929</v>
      </c>
      <c r="G2874" s="3">
        <v>5013</v>
      </c>
    </row>
    <row r="2875" spans="1:7" x14ac:dyDescent="0.2">
      <c r="A2875" s="1" t="s">
        <v>2955</v>
      </c>
      <c r="B2875" s="1">
        <v>36</v>
      </c>
      <c r="C2875" s="1" t="s">
        <v>2962</v>
      </c>
      <c r="D2875" s="1">
        <v>1</v>
      </c>
      <c r="E2875" s="1" t="str">
        <f t="shared" si="302"/>
        <v>36001</v>
      </c>
      <c r="F2875" s="1" t="s">
        <v>1928</v>
      </c>
      <c r="G2875" s="3">
        <v>1347</v>
      </c>
    </row>
    <row r="2876" spans="1:7" x14ac:dyDescent="0.2">
      <c r="A2876" s="1" t="s">
        <v>2955</v>
      </c>
      <c r="B2876" s="1">
        <v>36</v>
      </c>
      <c r="C2876" s="1" t="s">
        <v>2962</v>
      </c>
      <c r="D2876" s="1">
        <v>1</v>
      </c>
      <c r="E2876" s="1" t="str">
        <f t="shared" si="302"/>
        <v>36001</v>
      </c>
      <c r="F2876" s="1" t="s">
        <v>1929</v>
      </c>
      <c r="G2876" s="3">
        <v>1428</v>
      </c>
    </row>
    <row r="2877" spans="1:7" x14ac:dyDescent="0.2">
      <c r="A2877" s="1" t="s">
        <v>2955</v>
      </c>
      <c r="B2877" s="1">
        <v>36</v>
      </c>
      <c r="C2877" s="1" t="s">
        <v>2022</v>
      </c>
      <c r="D2877" s="1">
        <v>35</v>
      </c>
      <c r="E2877" s="1" t="str">
        <f t="shared" si="302"/>
        <v>36035</v>
      </c>
      <c r="F2877" s="1" t="s">
        <v>1928</v>
      </c>
      <c r="G2877" s="1">
        <v>657</v>
      </c>
    </row>
    <row r="2878" spans="1:7" x14ac:dyDescent="0.2">
      <c r="A2878" s="1" t="s">
        <v>2955</v>
      </c>
      <c r="B2878" s="1">
        <v>36</v>
      </c>
      <c r="C2878" s="1" t="s">
        <v>2022</v>
      </c>
      <c r="D2878" s="1">
        <v>35</v>
      </c>
      <c r="E2878" s="1" t="str">
        <f t="shared" si="302"/>
        <v>36035</v>
      </c>
      <c r="F2878" s="1" t="s">
        <v>1929</v>
      </c>
      <c r="G2878" s="3">
        <v>1185</v>
      </c>
    </row>
    <row r="2879" spans="1:7" x14ac:dyDescent="0.2">
      <c r="A2879" s="1" t="s">
        <v>2955</v>
      </c>
      <c r="B2879" s="1">
        <v>36</v>
      </c>
      <c r="C2879" s="1" t="s">
        <v>1938</v>
      </c>
      <c r="D2879" s="1">
        <v>57</v>
      </c>
      <c r="E2879" s="1" t="str">
        <f t="shared" si="302"/>
        <v>36057</v>
      </c>
      <c r="F2879" s="1" t="s">
        <v>1928</v>
      </c>
      <c r="G2879" s="3">
        <v>7365</v>
      </c>
    </row>
    <row r="2880" spans="1:7" x14ac:dyDescent="0.2">
      <c r="A2880" s="1" t="s">
        <v>2955</v>
      </c>
      <c r="B2880" s="1">
        <v>36</v>
      </c>
      <c r="C2880" s="1" t="s">
        <v>1938</v>
      </c>
      <c r="D2880" s="1">
        <v>57</v>
      </c>
      <c r="E2880" s="1" t="str">
        <f t="shared" si="302"/>
        <v>36057</v>
      </c>
      <c r="F2880" s="1" t="s">
        <v>1929</v>
      </c>
      <c r="G2880" s="3">
        <v>9600</v>
      </c>
    </row>
    <row r="2881" spans="1:7" x14ac:dyDescent="0.2">
      <c r="A2881" s="1" t="s">
        <v>2955</v>
      </c>
      <c r="B2881" s="1">
        <v>36</v>
      </c>
      <c r="C2881" s="1" t="s">
        <v>2963</v>
      </c>
      <c r="D2881" s="1">
        <v>83</v>
      </c>
      <c r="E2881" s="1" t="str">
        <f t="shared" si="302"/>
        <v>36083</v>
      </c>
      <c r="F2881" s="1" t="s">
        <v>1928</v>
      </c>
      <c r="G2881" s="3">
        <v>6052</v>
      </c>
    </row>
    <row r="2882" spans="1:7" x14ac:dyDescent="0.2">
      <c r="A2882" s="1" t="s">
        <v>2955</v>
      </c>
      <c r="B2882" s="1">
        <v>36</v>
      </c>
      <c r="C2882" s="1" t="s">
        <v>2963</v>
      </c>
      <c r="D2882" s="1">
        <v>83</v>
      </c>
      <c r="E2882" s="1" t="str">
        <f t="shared" ref="E2882:E2891" si="303" xml:space="preserve"> TEXT(B2882,"00") &amp;TEXT(D2882,"000")</f>
        <v>36083</v>
      </c>
      <c r="F2882" s="1" t="s">
        <v>1929</v>
      </c>
      <c r="G2882" s="3">
        <v>3833</v>
      </c>
    </row>
    <row r="2883" spans="1:7" x14ac:dyDescent="0.2">
      <c r="A2883" s="1" t="s">
        <v>2955</v>
      </c>
      <c r="B2883" s="1">
        <v>36</v>
      </c>
      <c r="C2883" s="1" t="s">
        <v>2963</v>
      </c>
      <c r="D2883" s="1">
        <v>83</v>
      </c>
      <c r="E2883" s="1" t="str">
        <f t="shared" si="303"/>
        <v>36083</v>
      </c>
      <c r="F2883" s="1" t="s">
        <v>1957</v>
      </c>
      <c r="G2883" s="1">
        <v>0</v>
      </c>
    </row>
    <row r="2884" spans="1:7" x14ac:dyDescent="0.2">
      <c r="A2884" s="1" t="s">
        <v>2955</v>
      </c>
      <c r="B2884" s="1">
        <v>36</v>
      </c>
      <c r="C2884" s="1" t="s">
        <v>2964</v>
      </c>
      <c r="D2884" s="1">
        <v>91</v>
      </c>
      <c r="E2884" s="1" t="str">
        <f t="shared" si="303"/>
        <v>36091</v>
      </c>
      <c r="F2884" s="1" t="s">
        <v>1928</v>
      </c>
      <c r="G2884" s="3">
        <v>3901</v>
      </c>
    </row>
    <row r="2885" spans="1:7" x14ac:dyDescent="0.2">
      <c r="A2885" s="1" t="s">
        <v>2955</v>
      </c>
      <c r="B2885" s="1">
        <v>36</v>
      </c>
      <c r="C2885" s="1" t="s">
        <v>2964</v>
      </c>
      <c r="D2885" s="1">
        <v>91</v>
      </c>
      <c r="E2885" s="1" t="str">
        <f t="shared" si="303"/>
        <v>36091</v>
      </c>
      <c r="F2885" s="1" t="s">
        <v>1929</v>
      </c>
      <c r="G2885" s="3">
        <v>7039</v>
      </c>
    </row>
    <row r="2886" spans="1:7" x14ac:dyDescent="0.2">
      <c r="A2886" s="1" t="s">
        <v>2955</v>
      </c>
      <c r="B2886" s="1">
        <v>36</v>
      </c>
      <c r="C2886" s="1" t="s">
        <v>2965</v>
      </c>
      <c r="D2886" s="1">
        <v>93</v>
      </c>
      <c r="E2886" s="1" t="str">
        <f t="shared" si="303"/>
        <v>36093</v>
      </c>
      <c r="F2886" s="1" t="s">
        <v>1928</v>
      </c>
      <c r="G2886" s="1">
        <v>74</v>
      </c>
    </row>
    <row r="2887" spans="1:7" x14ac:dyDescent="0.2">
      <c r="A2887" s="1" t="s">
        <v>2955</v>
      </c>
      <c r="B2887" s="1">
        <v>36</v>
      </c>
      <c r="C2887" s="1" t="s">
        <v>2965</v>
      </c>
      <c r="D2887" s="1">
        <v>93</v>
      </c>
      <c r="E2887" s="1" t="str">
        <f t="shared" si="303"/>
        <v>36093</v>
      </c>
      <c r="F2887" s="1" t="s">
        <v>1929</v>
      </c>
      <c r="G2887" s="1">
        <v>188</v>
      </c>
    </row>
    <row r="2888" spans="1:7" x14ac:dyDescent="0.2">
      <c r="A2888" s="1" t="s">
        <v>2955</v>
      </c>
      <c r="B2888" s="1">
        <v>36</v>
      </c>
      <c r="C2888" s="1" t="s">
        <v>2966</v>
      </c>
      <c r="D2888" s="1">
        <v>95</v>
      </c>
      <c r="E2888" s="1" t="str">
        <f t="shared" si="303"/>
        <v>36095</v>
      </c>
      <c r="F2888" s="1" t="s">
        <v>1928</v>
      </c>
      <c r="G2888" s="3">
        <v>4000</v>
      </c>
    </row>
    <row r="2889" spans="1:7" x14ac:dyDescent="0.2">
      <c r="A2889" s="1" t="s">
        <v>2955</v>
      </c>
      <c r="B2889" s="1">
        <v>36</v>
      </c>
      <c r="C2889" s="1" t="s">
        <v>2966</v>
      </c>
      <c r="D2889" s="1">
        <v>95</v>
      </c>
      <c r="E2889" s="1" t="str">
        <f t="shared" si="303"/>
        <v>36095</v>
      </c>
      <c r="F2889" s="1" t="s">
        <v>1929</v>
      </c>
      <c r="G2889" s="3">
        <v>4578</v>
      </c>
    </row>
    <row r="2890" spans="1:7" x14ac:dyDescent="0.2">
      <c r="A2890" s="1" t="s">
        <v>2955</v>
      </c>
      <c r="B2890" s="1">
        <v>36</v>
      </c>
      <c r="C2890" s="1" t="s">
        <v>1949</v>
      </c>
      <c r="D2890" s="1">
        <v>115</v>
      </c>
      <c r="E2890" s="1" t="str">
        <f t="shared" si="303"/>
        <v>36115</v>
      </c>
      <c r="F2890" s="1" t="s">
        <v>1928</v>
      </c>
      <c r="G2890" s="3">
        <v>5082</v>
      </c>
    </row>
    <row r="2891" spans="1:7" x14ac:dyDescent="0.2">
      <c r="A2891" s="1" t="s">
        <v>2955</v>
      </c>
      <c r="B2891" s="1">
        <v>36</v>
      </c>
      <c r="C2891" s="1" t="s">
        <v>1949</v>
      </c>
      <c r="D2891" s="1">
        <v>115</v>
      </c>
      <c r="E2891" s="1" t="str">
        <f t="shared" si="303"/>
        <v>36115</v>
      </c>
      <c r="F2891" s="1" t="s">
        <v>1929</v>
      </c>
      <c r="G2891" s="3">
        <v>20585</v>
      </c>
    </row>
    <row r="2892" spans="1:7" x14ac:dyDescent="0.2">
      <c r="A2892" s="1" t="s">
        <v>2955</v>
      </c>
      <c r="B2892" s="1">
        <v>36</v>
      </c>
      <c r="C2892" s="1" t="s">
        <v>2152</v>
      </c>
      <c r="D2892" s="1">
        <v>59</v>
      </c>
      <c r="E2892" s="1" t="str">
        <f t="shared" ref="E2892:E2902" si="304" xml:space="preserve"> TEXT(B2892,"00") &amp;TEXT(D2892,"000")</f>
        <v>36059</v>
      </c>
      <c r="F2892" s="1" t="s">
        <v>1928</v>
      </c>
      <c r="G2892" s="1">
        <v>0</v>
      </c>
    </row>
    <row r="2893" spans="1:7" x14ac:dyDescent="0.2">
      <c r="A2893" s="1" t="s">
        <v>2955</v>
      </c>
      <c r="B2893" s="1">
        <v>36</v>
      </c>
      <c r="C2893" s="1" t="s">
        <v>2967</v>
      </c>
      <c r="D2893" s="1">
        <v>103</v>
      </c>
      <c r="E2893" s="1" t="str">
        <f t="shared" si="304"/>
        <v>36103</v>
      </c>
      <c r="F2893" s="1" t="s">
        <v>1928</v>
      </c>
      <c r="G2893" s="1">
        <v>925</v>
      </c>
    </row>
    <row r="2894" spans="1:7" x14ac:dyDescent="0.2">
      <c r="A2894" s="1" t="s">
        <v>2955</v>
      </c>
      <c r="B2894" s="1">
        <v>36</v>
      </c>
      <c r="C2894" s="1" t="s">
        <v>2967</v>
      </c>
      <c r="D2894" s="1">
        <v>103</v>
      </c>
      <c r="E2894" s="1" t="str">
        <f t="shared" si="304"/>
        <v>36103</v>
      </c>
      <c r="F2894" s="1" t="s">
        <v>1929</v>
      </c>
      <c r="G2894" s="1">
        <v>0</v>
      </c>
    </row>
    <row r="2895" spans="1:7" x14ac:dyDescent="0.2">
      <c r="A2895" s="1" t="s">
        <v>2955</v>
      </c>
      <c r="B2895" s="1">
        <v>36</v>
      </c>
      <c r="C2895" s="1" t="s">
        <v>2338</v>
      </c>
      <c r="D2895" s="1">
        <v>19</v>
      </c>
      <c r="E2895" s="1" t="str">
        <f t="shared" si="304"/>
        <v>36019</v>
      </c>
      <c r="F2895" s="1" t="s">
        <v>1928</v>
      </c>
      <c r="G2895" s="3">
        <v>10163</v>
      </c>
    </row>
    <row r="2896" spans="1:7" x14ac:dyDescent="0.2">
      <c r="A2896" s="1" t="s">
        <v>2955</v>
      </c>
      <c r="B2896" s="1">
        <v>36</v>
      </c>
      <c r="C2896" s="1" t="s">
        <v>2338</v>
      </c>
      <c r="D2896" s="1">
        <v>19</v>
      </c>
      <c r="E2896" s="1" t="str">
        <f t="shared" si="304"/>
        <v>36019</v>
      </c>
      <c r="F2896" s="1" t="s">
        <v>1929</v>
      </c>
      <c r="G2896" s="3">
        <v>13355</v>
      </c>
    </row>
    <row r="2897" spans="1:7" x14ac:dyDescent="0.2">
      <c r="A2897" s="1" t="s">
        <v>2955</v>
      </c>
      <c r="B2897" s="1">
        <v>36</v>
      </c>
      <c r="C2897" s="1" t="s">
        <v>2633</v>
      </c>
      <c r="D2897" s="1">
        <v>31</v>
      </c>
      <c r="E2897" s="1" t="str">
        <f t="shared" si="304"/>
        <v>36031</v>
      </c>
      <c r="F2897" s="1" t="s">
        <v>1928</v>
      </c>
      <c r="G2897" s="1">
        <v>614</v>
      </c>
    </row>
    <row r="2898" spans="1:7" x14ac:dyDescent="0.2">
      <c r="A2898" s="1" t="s">
        <v>2955</v>
      </c>
      <c r="B2898" s="1">
        <v>36</v>
      </c>
      <c r="C2898" s="1" t="s">
        <v>2633</v>
      </c>
      <c r="D2898" s="1">
        <v>31</v>
      </c>
      <c r="E2898" s="1" t="str">
        <f t="shared" si="304"/>
        <v>36031</v>
      </c>
      <c r="F2898" s="1" t="s">
        <v>1929</v>
      </c>
      <c r="G2898" s="1">
        <v>965</v>
      </c>
    </row>
    <row r="2899" spans="1:7" x14ac:dyDescent="0.2">
      <c r="A2899" s="1" t="s">
        <v>2955</v>
      </c>
      <c r="B2899" s="1">
        <v>36</v>
      </c>
      <c r="C2899" s="1" t="s">
        <v>1963</v>
      </c>
      <c r="D2899" s="1">
        <v>33</v>
      </c>
      <c r="E2899" s="1" t="str">
        <f t="shared" si="304"/>
        <v>36033</v>
      </c>
      <c r="F2899" s="1" t="s">
        <v>1928</v>
      </c>
      <c r="G2899" s="3">
        <v>4463</v>
      </c>
    </row>
    <row r="2900" spans="1:7" x14ac:dyDescent="0.2">
      <c r="A2900" s="1" t="s">
        <v>2955</v>
      </c>
      <c r="B2900" s="1">
        <v>36</v>
      </c>
      <c r="C2900" s="1" t="s">
        <v>1963</v>
      </c>
      <c r="D2900" s="1">
        <v>33</v>
      </c>
      <c r="E2900" s="1" t="str">
        <f t="shared" si="304"/>
        <v>36033</v>
      </c>
      <c r="F2900" s="1" t="s">
        <v>1929</v>
      </c>
      <c r="G2900" s="3">
        <v>11754</v>
      </c>
    </row>
    <row r="2901" spans="1:7" x14ac:dyDescent="0.2">
      <c r="A2901" s="1" t="s">
        <v>2955</v>
      </c>
      <c r="B2901" s="1">
        <v>36</v>
      </c>
      <c r="C2901" s="1" t="s">
        <v>2347</v>
      </c>
      <c r="D2901" s="1">
        <v>113</v>
      </c>
      <c r="E2901" s="1" t="str">
        <f t="shared" si="304"/>
        <v>36113</v>
      </c>
      <c r="F2901" s="1" t="s">
        <v>1929</v>
      </c>
      <c r="G2901" s="1">
        <v>0</v>
      </c>
    </row>
    <row r="2902" spans="1:7" x14ac:dyDescent="0.2">
      <c r="A2902" s="1" t="s">
        <v>2955</v>
      </c>
      <c r="B2902" s="1">
        <v>36</v>
      </c>
      <c r="C2902" s="1" t="s">
        <v>1977</v>
      </c>
      <c r="D2902" s="1">
        <v>45</v>
      </c>
      <c r="E2902" s="1" t="str">
        <f t="shared" si="304"/>
        <v>36045</v>
      </c>
      <c r="F2902" s="1" t="s">
        <v>1928</v>
      </c>
      <c r="G2902" s="3">
        <v>15335</v>
      </c>
    </row>
    <row r="2903" spans="1:7" x14ac:dyDescent="0.2">
      <c r="A2903" s="1" t="s">
        <v>2955</v>
      </c>
      <c r="B2903" s="1">
        <v>36</v>
      </c>
      <c r="C2903" s="1" t="s">
        <v>1977</v>
      </c>
      <c r="D2903" s="1">
        <v>45</v>
      </c>
      <c r="E2903" s="1" t="str">
        <f t="shared" ref="E2903:E2911" si="305" xml:space="preserve"> TEXT(B2903,"00") &amp;TEXT(D2903,"000")</f>
        <v>36045</v>
      </c>
      <c r="F2903" s="1" t="s">
        <v>1929</v>
      </c>
      <c r="G2903" s="3">
        <v>23388</v>
      </c>
    </row>
    <row r="2904" spans="1:7" x14ac:dyDescent="0.2">
      <c r="A2904" s="1" t="s">
        <v>2955</v>
      </c>
      <c r="B2904" s="1">
        <v>36</v>
      </c>
      <c r="C2904" s="1" t="s">
        <v>2541</v>
      </c>
      <c r="D2904" s="1">
        <v>49</v>
      </c>
      <c r="E2904" s="1" t="str">
        <f t="shared" si="305"/>
        <v>36049</v>
      </c>
      <c r="F2904" s="1" t="s">
        <v>1928</v>
      </c>
      <c r="G2904" s="3">
        <v>5478</v>
      </c>
    </row>
    <row r="2905" spans="1:7" x14ac:dyDescent="0.2">
      <c r="A2905" s="1" t="s">
        <v>2955</v>
      </c>
      <c r="B2905" s="1">
        <v>36</v>
      </c>
      <c r="C2905" s="1" t="s">
        <v>2541</v>
      </c>
      <c r="D2905" s="1">
        <v>49</v>
      </c>
      <c r="E2905" s="1" t="str">
        <f t="shared" si="305"/>
        <v>36049</v>
      </c>
      <c r="F2905" s="1" t="s">
        <v>1929</v>
      </c>
      <c r="G2905" s="3">
        <v>25633</v>
      </c>
    </row>
    <row r="2906" spans="1:7" x14ac:dyDescent="0.2">
      <c r="A2906" s="1" t="s">
        <v>2955</v>
      </c>
      <c r="B2906" s="1">
        <v>36</v>
      </c>
      <c r="C2906" s="1" t="s">
        <v>2968</v>
      </c>
      <c r="D2906" s="1">
        <v>89</v>
      </c>
      <c r="E2906" s="1" t="str">
        <f t="shared" si="305"/>
        <v>36089</v>
      </c>
      <c r="F2906" s="1" t="s">
        <v>1928</v>
      </c>
      <c r="G2906" s="3">
        <v>10224</v>
      </c>
    </row>
    <row r="2907" spans="1:7" x14ac:dyDescent="0.2">
      <c r="A2907" s="1" t="s">
        <v>2955</v>
      </c>
      <c r="B2907" s="1">
        <v>36</v>
      </c>
      <c r="C2907" s="1" t="s">
        <v>2968</v>
      </c>
      <c r="D2907" s="1">
        <v>89</v>
      </c>
      <c r="E2907" s="1" t="str">
        <f t="shared" si="305"/>
        <v>36089</v>
      </c>
      <c r="F2907" s="1" t="s">
        <v>1929</v>
      </c>
      <c r="G2907" s="3">
        <v>29201</v>
      </c>
    </row>
    <row r="2908" spans="1:7" x14ac:dyDescent="0.2">
      <c r="A2908" s="1" t="s">
        <v>2955</v>
      </c>
      <c r="B2908" s="1">
        <v>36</v>
      </c>
      <c r="C2908" s="1" t="s">
        <v>2968</v>
      </c>
      <c r="D2908" s="1">
        <v>89</v>
      </c>
      <c r="E2908" s="1" t="str">
        <f t="shared" si="305"/>
        <v>36089</v>
      </c>
      <c r="F2908" s="1" t="s">
        <v>1957</v>
      </c>
      <c r="G2908" s="1">
        <v>0</v>
      </c>
    </row>
    <row r="2909" spans="1:7" x14ac:dyDescent="0.2">
      <c r="A2909" s="1" t="s">
        <v>2955</v>
      </c>
      <c r="B2909" s="1">
        <v>36</v>
      </c>
      <c r="C2909" s="1" t="s">
        <v>2148</v>
      </c>
      <c r="D2909" s="1">
        <v>21</v>
      </c>
      <c r="E2909" s="1" t="str">
        <f t="shared" si="305"/>
        <v>36021</v>
      </c>
      <c r="F2909" s="1" t="s">
        <v>1928</v>
      </c>
      <c r="G2909" s="3">
        <v>10678</v>
      </c>
    </row>
    <row r="2910" spans="1:7" x14ac:dyDescent="0.2">
      <c r="A2910" s="1" t="s">
        <v>2955</v>
      </c>
      <c r="B2910" s="1">
        <v>36</v>
      </c>
      <c r="C2910" s="1" t="s">
        <v>2148</v>
      </c>
      <c r="D2910" s="1">
        <v>21</v>
      </c>
      <c r="E2910" s="1" t="str">
        <f t="shared" si="305"/>
        <v>36021</v>
      </c>
      <c r="F2910" s="1" t="s">
        <v>1929</v>
      </c>
      <c r="G2910" s="3">
        <v>5031</v>
      </c>
    </row>
    <row r="2911" spans="1:7" x14ac:dyDescent="0.2">
      <c r="A2911" s="1" t="s">
        <v>2955</v>
      </c>
      <c r="B2911" s="1">
        <v>36</v>
      </c>
      <c r="C2911" s="1" t="s">
        <v>2129</v>
      </c>
      <c r="D2911" s="1">
        <v>25</v>
      </c>
      <c r="E2911" s="1" t="str">
        <f t="shared" si="305"/>
        <v>36025</v>
      </c>
      <c r="F2911" s="1" t="s">
        <v>1928</v>
      </c>
      <c r="G2911" s="3">
        <v>2312</v>
      </c>
    </row>
    <row r="2912" spans="1:7" x14ac:dyDescent="0.2">
      <c r="A2912" s="1" t="s">
        <v>2955</v>
      </c>
      <c r="B2912" s="1">
        <v>36</v>
      </c>
      <c r="C2912" s="1" t="s">
        <v>2129</v>
      </c>
      <c r="D2912" s="1">
        <v>25</v>
      </c>
      <c r="E2912" s="1" t="str">
        <f t="shared" ref="E2912:E2923" si="306" xml:space="preserve"> TEXT(B2912,"00") &amp;TEXT(D2912,"000")</f>
        <v>36025</v>
      </c>
      <c r="F2912" s="1" t="s">
        <v>1929</v>
      </c>
      <c r="G2912" s="3">
        <v>4602</v>
      </c>
    </row>
    <row r="2913" spans="1:7" x14ac:dyDescent="0.2">
      <c r="A2913" s="1" t="s">
        <v>2955</v>
      </c>
      <c r="B2913" s="1">
        <v>36</v>
      </c>
      <c r="C2913" s="1" t="s">
        <v>2969</v>
      </c>
      <c r="D2913" s="1">
        <v>27</v>
      </c>
      <c r="E2913" s="1" t="str">
        <f t="shared" si="306"/>
        <v>36027</v>
      </c>
      <c r="F2913" s="1" t="s">
        <v>1928</v>
      </c>
      <c r="G2913" s="3">
        <v>4759</v>
      </c>
    </row>
    <row r="2914" spans="1:7" x14ac:dyDescent="0.2">
      <c r="A2914" s="1" t="s">
        <v>2955</v>
      </c>
      <c r="B2914" s="1">
        <v>36</v>
      </c>
      <c r="C2914" s="1" t="s">
        <v>2969</v>
      </c>
      <c r="D2914" s="1">
        <v>27</v>
      </c>
      <c r="E2914" s="1" t="str">
        <f t="shared" si="306"/>
        <v>36027</v>
      </c>
      <c r="F2914" s="1" t="s">
        <v>1929</v>
      </c>
      <c r="G2914" s="1">
        <v>987</v>
      </c>
    </row>
    <row r="2915" spans="1:7" x14ac:dyDescent="0.2">
      <c r="A2915" s="1" t="s">
        <v>2955</v>
      </c>
      <c r="B2915" s="1">
        <v>36</v>
      </c>
      <c r="C2915" s="1" t="s">
        <v>2969</v>
      </c>
      <c r="D2915" s="1">
        <v>27</v>
      </c>
      <c r="E2915" s="1" t="str">
        <f t="shared" si="306"/>
        <v>36027</v>
      </c>
      <c r="F2915" s="1" t="s">
        <v>1957</v>
      </c>
      <c r="G2915" s="1">
        <v>6</v>
      </c>
    </row>
    <row r="2916" spans="1:7" x14ac:dyDescent="0.2">
      <c r="A2916" s="1" t="s">
        <v>2955</v>
      </c>
      <c r="B2916" s="1">
        <v>36</v>
      </c>
      <c r="C2916" s="1" t="s">
        <v>1933</v>
      </c>
      <c r="D2916" s="1">
        <v>39</v>
      </c>
      <c r="E2916" s="1" t="str">
        <f t="shared" si="306"/>
        <v>36039</v>
      </c>
      <c r="F2916" s="1" t="s">
        <v>1928</v>
      </c>
      <c r="G2916" s="1">
        <v>189</v>
      </c>
    </row>
    <row r="2917" spans="1:7" x14ac:dyDescent="0.2">
      <c r="A2917" s="1" t="s">
        <v>2955</v>
      </c>
      <c r="B2917" s="1">
        <v>36</v>
      </c>
      <c r="C2917" s="1" t="s">
        <v>1933</v>
      </c>
      <c r="D2917" s="1">
        <v>39</v>
      </c>
      <c r="E2917" s="1" t="str">
        <f t="shared" si="306"/>
        <v>36039</v>
      </c>
      <c r="F2917" s="1" t="s">
        <v>1929</v>
      </c>
      <c r="G2917" s="1">
        <v>897</v>
      </c>
    </row>
    <row r="2918" spans="1:7" x14ac:dyDescent="0.2">
      <c r="A2918" s="1" t="s">
        <v>2955</v>
      </c>
      <c r="B2918" s="1">
        <v>36</v>
      </c>
      <c r="C2918" s="1" t="s">
        <v>2141</v>
      </c>
      <c r="D2918" s="1">
        <v>71</v>
      </c>
      <c r="E2918" s="1" t="str">
        <f t="shared" si="306"/>
        <v>36071</v>
      </c>
      <c r="F2918" s="1" t="s">
        <v>1928</v>
      </c>
      <c r="G2918" s="3">
        <v>2782</v>
      </c>
    </row>
    <row r="2919" spans="1:7" x14ac:dyDescent="0.2">
      <c r="A2919" s="1" t="s">
        <v>2955</v>
      </c>
      <c r="B2919" s="1">
        <v>36</v>
      </c>
      <c r="C2919" s="1" t="s">
        <v>2141</v>
      </c>
      <c r="D2919" s="1">
        <v>71</v>
      </c>
      <c r="E2919" s="1" t="str">
        <f t="shared" si="306"/>
        <v>36071</v>
      </c>
      <c r="F2919" s="1" t="s">
        <v>1929</v>
      </c>
      <c r="G2919" s="3">
        <v>1978</v>
      </c>
    </row>
    <row r="2920" spans="1:7" x14ac:dyDescent="0.2">
      <c r="A2920" s="1" t="s">
        <v>2955</v>
      </c>
      <c r="B2920" s="1">
        <v>36</v>
      </c>
      <c r="C2920" s="1" t="s">
        <v>2143</v>
      </c>
      <c r="D2920" s="1">
        <v>79</v>
      </c>
      <c r="E2920" s="1" t="str">
        <f t="shared" si="306"/>
        <v>36079</v>
      </c>
      <c r="F2920" s="1" t="s">
        <v>1928</v>
      </c>
      <c r="G2920" s="1">
        <v>0</v>
      </c>
    </row>
    <row r="2921" spans="1:7" x14ac:dyDescent="0.2">
      <c r="A2921" s="1" t="s">
        <v>2955</v>
      </c>
      <c r="B2921" s="1">
        <v>36</v>
      </c>
      <c r="C2921" s="1" t="s">
        <v>2390</v>
      </c>
      <c r="D2921" s="1">
        <v>105</v>
      </c>
      <c r="E2921" s="1" t="str">
        <f t="shared" si="306"/>
        <v>36105</v>
      </c>
      <c r="F2921" s="1" t="s">
        <v>1928</v>
      </c>
      <c r="G2921" s="1">
        <v>0</v>
      </c>
    </row>
    <row r="2922" spans="1:7" x14ac:dyDescent="0.2">
      <c r="A2922" s="1" t="s">
        <v>2955</v>
      </c>
      <c r="B2922" s="1">
        <v>36</v>
      </c>
      <c r="C2922" s="1" t="s">
        <v>2390</v>
      </c>
      <c r="D2922" s="1">
        <v>105</v>
      </c>
      <c r="E2922" s="1" t="str">
        <f t="shared" si="306"/>
        <v>36105</v>
      </c>
      <c r="F2922" s="1" t="s">
        <v>1929</v>
      </c>
      <c r="G2922" s="1">
        <v>725</v>
      </c>
    </row>
    <row r="2923" spans="1:7" x14ac:dyDescent="0.2">
      <c r="A2923" s="1" t="s">
        <v>2955</v>
      </c>
      <c r="B2923" s="1">
        <v>36</v>
      </c>
      <c r="C2923" s="1" t="s">
        <v>2970</v>
      </c>
      <c r="D2923" s="1">
        <v>111</v>
      </c>
      <c r="E2923" s="1" t="str">
        <f t="shared" si="306"/>
        <v>36111</v>
      </c>
      <c r="F2923" s="1" t="s">
        <v>1928</v>
      </c>
      <c r="G2923" s="3">
        <v>1288</v>
      </c>
    </row>
    <row r="2924" spans="1:7" x14ac:dyDescent="0.2">
      <c r="A2924" s="1" t="s">
        <v>2955</v>
      </c>
      <c r="B2924" s="1">
        <v>36</v>
      </c>
      <c r="C2924" s="1" t="s">
        <v>2970</v>
      </c>
      <c r="D2924" s="1">
        <v>111</v>
      </c>
      <c r="E2924" s="1" t="str">
        <f t="shared" ref="E2924:E2934" si="307" xml:space="preserve"> TEXT(B2924,"00") &amp;TEXT(D2924,"000")</f>
        <v>36111</v>
      </c>
      <c r="F2924" s="1" t="s">
        <v>1929</v>
      </c>
      <c r="G2924" s="1">
        <v>127</v>
      </c>
    </row>
    <row r="2925" spans="1:7" x14ac:dyDescent="0.2">
      <c r="A2925" s="1" t="s">
        <v>2955</v>
      </c>
      <c r="B2925" s="1">
        <v>36</v>
      </c>
      <c r="C2925" s="1" t="s">
        <v>2971</v>
      </c>
      <c r="D2925" s="1">
        <v>119</v>
      </c>
      <c r="E2925" s="1" t="str">
        <f t="shared" si="307"/>
        <v>36119</v>
      </c>
      <c r="F2925" s="1" t="s">
        <v>1928</v>
      </c>
      <c r="G2925" s="1">
        <v>19</v>
      </c>
    </row>
    <row r="2926" spans="1:7" x14ac:dyDescent="0.2">
      <c r="A2926" s="1" t="s">
        <v>2955</v>
      </c>
      <c r="B2926" s="1">
        <v>36</v>
      </c>
      <c r="C2926" s="1" t="s">
        <v>2972</v>
      </c>
      <c r="D2926" s="1">
        <v>7</v>
      </c>
      <c r="E2926" s="1" t="str">
        <f t="shared" si="307"/>
        <v>36007</v>
      </c>
      <c r="F2926" s="1" t="s">
        <v>1928</v>
      </c>
      <c r="G2926" s="3">
        <v>1265</v>
      </c>
    </row>
    <row r="2927" spans="1:7" x14ac:dyDescent="0.2">
      <c r="A2927" s="1" t="s">
        <v>2955</v>
      </c>
      <c r="B2927" s="1">
        <v>36</v>
      </c>
      <c r="C2927" s="1" t="s">
        <v>2972</v>
      </c>
      <c r="D2927" s="1">
        <v>7</v>
      </c>
      <c r="E2927" s="1" t="str">
        <f t="shared" si="307"/>
        <v>36007</v>
      </c>
      <c r="F2927" s="1" t="s">
        <v>1929</v>
      </c>
      <c r="G2927" s="3">
        <v>4908</v>
      </c>
    </row>
    <row r="2928" spans="1:7" x14ac:dyDescent="0.2">
      <c r="A2928" s="1" t="s">
        <v>2955</v>
      </c>
      <c r="B2928" s="1">
        <v>36</v>
      </c>
      <c r="C2928" s="1" t="s">
        <v>2972</v>
      </c>
      <c r="D2928" s="1">
        <v>7</v>
      </c>
      <c r="E2928" s="1" t="str">
        <f t="shared" si="307"/>
        <v>36007</v>
      </c>
      <c r="F2928" s="1" t="s">
        <v>1957</v>
      </c>
      <c r="G2928" s="1">
        <v>6</v>
      </c>
    </row>
    <row r="2929" spans="1:7" x14ac:dyDescent="0.2">
      <c r="A2929" s="1" t="s">
        <v>2955</v>
      </c>
      <c r="B2929" s="1">
        <v>36</v>
      </c>
      <c r="C2929" s="1" t="s">
        <v>2973</v>
      </c>
      <c r="D2929" s="1">
        <v>15</v>
      </c>
      <c r="E2929" s="1" t="str">
        <f t="shared" si="307"/>
        <v>36015</v>
      </c>
      <c r="F2929" s="1" t="s">
        <v>1928</v>
      </c>
      <c r="G2929" s="3">
        <v>5298</v>
      </c>
    </row>
    <row r="2930" spans="1:7" x14ac:dyDescent="0.2">
      <c r="A2930" s="1" t="s">
        <v>2955</v>
      </c>
      <c r="B2930" s="1">
        <v>36</v>
      </c>
      <c r="C2930" s="1" t="s">
        <v>2973</v>
      </c>
      <c r="D2930" s="1">
        <v>15</v>
      </c>
      <c r="E2930" s="1" t="str">
        <f t="shared" si="307"/>
        <v>36015</v>
      </c>
      <c r="F2930" s="1" t="s">
        <v>1929</v>
      </c>
      <c r="G2930" s="3">
        <v>1440</v>
      </c>
    </row>
    <row r="2931" spans="1:7" x14ac:dyDescent="0.2">
      <c r="A2931" s="1" t="s">
        <v>2955</v>
      </c>
      <c r="B2931" s="1">
        <v>36</v>
      </c>
      <c r="C2931" s="1" t="s">
        <v>2346</v>
      </c>
      <c r="D2931" s="1">
        <v>97</v>
      </c>
      <c r="E2931" s="1" t="str">
        <f t="shared" si="307"/>
        <v>36097</v>
      </c>
      <c r="F2931" s="1" t="s">
        <v>1928</v>
      </c>
      <c r="G2931" s="3">
        <v>3693</v>
      </c>
    </row>
    <row r="2932" spans="1:7" x14ac:dyDescent="0.2">
      <c r="A2932" s="1" t="s">
        <v>2955</v>
      </c>
      <c r="B2932" s="1">
        <v>36</v>
      </c>
      <c r="C2932" s="1" t="s">
        <v>2346</v>
      </c>
      <c r="D2932" s="1">
        <v>97</v>
      </c>
      <c r="E2932" s="1" t="str">
        <f t="shared" si="307"/>
        <v>36097</v>
      </c>
      <c r="F2932" s="1" t="s">
        <v>1929</v>
      </c>
      <c r="G2932" s="3">
        <v>4768</v>
      </c>
    </row>
    <row r="2933" spans="1:7" x14ac:dyDescent="0.2">
      <c r="A2933" s="1" t="s">
        <v>2955</v>
      </c>
      <c r="B2933" s="1">
        <v>36</v>
      </c>
      <c r="C2933" s="1" t="s">
        <v>2974</v>
      </c>
      <c r="D2933" s="1">
        <v>107</v>
      </c>
      <c r="E2933" s="1" t="str">
        <f t="shared" si="307"/>
        <v>36107</v>
      </c>
      <c r="F2933" s="1" t="s">
        <v>1928</v>
      </c>
      <c r="G2933" s="3">
        <v>4255</v>
      </c>
    </row>
    <row r="2934" spans="1:7" x14ac:dyDescent="0.2">
      <c r="A2934" s="1" t="s">
        <v>2955</v>
      </c>
      <c r="B2934" s="1">
        <v>36</v>
      </c>
      <c r="C2934" s="1" t="s">
        <v>2974</v>
      </c>
      <c r="D2934" s="1">
        <v>107</v>
      </c>
      <c r="E2934" s="1" t="str">
        <f t="shared" si="307"/>
        <v>36107</v>
      </c>
      <c r="F2934" s="1" t="s">
        <v>1929</v>
      </c>
      <c r="G2934" s="3">
        <v>5128</v>
      </c>
    </row>
    <row r="2935" spans="1:7" x14ac:dyDescent="0.2">
      <c r="A2935" s="1" t="s">
        <v>2955</v>
      </c>
      <c r="B2935" s="1">
        <v>36</v>
      </c>
      <c r="C2935" s="1" t="s">
        <v>2975</v>
      </c>
      <c r="D2935" s="1">
        <v>109</v>
      </c>
      <c r="E2935" s="1" t="str">
        <f t="shared" ref="E2935:E2943" si="308" xml:space="preserve"> TEXT(B2935,"00") &amp;TEXT(D2935,"000")</f>
        <v>36109</v>
      </c>
      <c r="F2935" s="1" t="s">
        <v>1928</v>
      </c>
      <c r="G2935" s="3">
        <v>4821</v>
      </c>
    </row>
    <row r="2936" spans="1:7" x14ac:dyDescent="0.2">
      <c r="A2936" s="1" t="s">
        <v>2955</v>
      </c>
      <c r="B2936" s="1">
        <v>36</v>
      </c>
      <c r="C2936" s="1" t="s">
        <v>2975</v>
      </c>
      <c r="D2936" s="1">
        <v>109</v>
      </c>
      <c r="E2936" s="1" t="str">
        <f t="shared" si="308"/>
        <v>36109</v>
      </c>
      <c r="F2936" s="1" t="s">
        <v>1929</v>
      </c>
      <c r="G2936" s="3">
        <v>7478</v>
      </c>
    </row>
    <row r="2937" spans="1:7" x14ac:dyDescent="0.2">
      <c r="A2937" s="1" t="s">
        <v>2955</v>
      </c>
      <c r="B2937" s="1">
        <v>36</v>
      </c>
      <c r="C2937" s="1" t="s">
        <v>2627</v>
      </c>
      <c r="D2937" s="1">
        <v>3</v>
      </c>
      <c r="E2937" s="1" t="str">
        <f t="shared" si="308"/>
        <v>36003</v>
      </c>
      <c r="F2937" s="1" t="s">
        <v>1928</v>
      </c>
      <c r="G2937" s="3">
        <v>9779</v>
      </c>
    </row>
    <row r="2938" spans="1:7" x14ac:dyDescent="0.2">
      <c r="A2938" s="1" t="s">
        <v>2955</v>
      </c>
      <c r="B2938" s="1">
        <v>36</v>
      </c>
      <c r="C2938" s="1" t="s">
        <v>2627</v>
      </c>
      <c r="D2938" s="1">
        <v>3</v>
      </c>
      <c r="E2938" s="1" t="str">
        <f t="shared" si="308"/>
        <v>36003</v>
      </c>
      <c r="F2938" s="1" t="s">
        <v>1929</v>
      </c>
      <c r="G2938" s="3">
        <v>7186</v>
      </c>
    </row>
    <row r="2939" spans="1:7" x14ac:dyDescent="0.2">
      <c r="A2939" s="1" t="s">
        <v>2955</v>
      </c>
      <c r="B2939" s="1">
        <v>36</v>
      </c>
      <c r="C2939" s="1" t="s">
        <v>2627</v>
      </c>
      <c r="D2939" s="1">
        <v>3</v>
      </c>
      <c r="E2939" s="1" t="str">
        <f t="shared" si="308"/>
        <v>36003</v>
      </c>
      <c r="F2939" s="1" t="s">
        <v>1957</v>
      </c>
      <c r="G2939" s="1">
        <v>0</v>
      </c>
    </row>
    <row r="2940" spans="1:7" x14ac:dyDescent="0.2">
      <c r="A2940" s="1" t="s">
        <v>2955</v>
      </c>
      <c r="B2940" s="1">
        <v>36</v>
      </c>
      <c r="C2940" s="1" t="s">
        <v>2976</v>
      </c>
      <c r="D2940" s="1">
        <v>9</v>
      </c>
      <c r="E2940" s="1" t="str">
        <f t="shared" si="308"/>
        <v>36009</v>
      </c>
      <c r="F2940" s="1" t="s">
        <v>1928</v>
      </c>
      <c r="G2940" s="3">
        <v>7699</v>
      </c>
    </row>
    <row r="2941" spans="1:7" x14ac:dyDescent="0.2">
      <c r="A2941" s="1" t="s">
        <v>2955</v>
      </c>
      <c r="B2941" s="1">
        <v>36</v>
      </c>
      <c r="C2941" s="1" t="s">
        <v>2976</v>
      </c>
      <c r="D2941" s="1">
        <v>9</v>
      </c>
      <c r="E2941" s="1" t="str">
        <f t="shared" si="308"/>
        <v>36009</v>
      </c>
      <c r="F2941" s="1" t="s">
        <v>1929</v>
      </c>
      <c r="G2941" s="3">
        <v>10090</v>
      </c>
    </row>
    <row r="2942" spans="1:7" x14ac:dyDescent="0.2">
      <c r="A2942" s="1" t="s">
        <v>2955</v>
      </c>
      <c r="B2942" s="1">
        <v>36</v>
      </c>
      <c r="C2942" s="1" t="s">
        <v>2976</v>
      </c>
      <c r="D2942" s="1">
        <v>9</v>
      </c>
      <c r="E2942" s="1" t="str">
        <f t="shared" si="308"/>
        <v>36009</v>
      </c>
      <c r="F2942" s="1" t="s">
        <v>1957</v>
      </c>
      <c r="G2942" s="1">
        <v>0</v>
      </c>
    </row>
    <row r="2943" spans="1:7" x14ac:dyDescent="0.2">
      <c r="A2943" s="1" t="s">
        <v>2955</v>
      </c>
      <c r="B2943" s="1">
        <v>36</v>
      </c>
      <c r="C2943" s="1" t="s">
        <v>2489</v>
      </c>
      <c r="D2943" s="1">
        <v>13</v>
      </c>
      <c r="E2943" s="1" t="str">
        <f t="shared" si="308"/>
        <v>36013</v>
      </c>
      <c r="F2943" s="1" t="s">
        <v>1928</v>
      </c>
      <c r="G2943" s="3">
        <v>14277</v>
      </c>
    </row>
    <row r="2944" spans="1:7" x14ac:dyDescent="0.2">
      <c r="A2944" s="1" t="s">
        <v>2955</v>
      </c>
      <c r="B2944" s="1">
        <v>36</v>
      </c>
      <c r="C2944" s="1" t="s">
        <v>2489</v>
      </c>
      <c r="D2944" s="1">
        <v>13</v>
      </c>
      <c r="E2944" s="1" t="str">
        <f t="shared" ref="E2944:E2951" si="309" xml:space="preserve"> TEXT(B2944,"00") &amp;TEXT(D2944,"000")</f>
        <v>36013</v>
      </c>
      <c r="F2944" s="1" t="s">
        <v>1929</v>
      </c>
      <c r="G2944" s="3">
        <v>16113</v>
      </c>
    </row>
    <row r="2945" spans="1:7" x14ac:dyDescent="0.2">
      <c r="A2945" s="1" t="s">
        <v>2955</v>
      </c>
      <c r="B2945" s="1">
        <v>36</v>
      </c>
      <c r="C2945" s="1" t="s">
        <v>2372</v>
      </c>
      <c r="D2945" s="1">
        <v>101</v>
      </c>
      <c r="E2945" s="1" t="str">
        <f t="shared" si="309"/>
        <v>36101</v>
      </c>
      <c r="F2945" s="1" t="s">
        <v>1928</v>
      </c>
      <c r="G2945" s="3">
        <v>31757</v>
      </c>
    </row>
    <row r="2946" spans="1:7" x14ac:dyDescent="0.2">
      <c r="A2946" s="1" t="s">
        <v>2955</v>
      </c>
      <c r="B2946" s="1">
        <v>36</v>
      </c>
      <c r="C2946" s="1" t="s">
        <v>2372</v>
      </c>
      <c r="D2946" s="1">
        <v>101</v>
      </c>
      <c r="E2946" s="1" t="str">
        <f t="shared" si="309"/>
        <v>36101</v>
      </c>
      <c r="F2946" s="1" t="s">
        <v>1929</v>
      </c>
      <c r="G2946" s="3">
        <v>23343</v>
      </c>
    </row>
    <row r="2947" spans="1:7" x14ac:dyDescent="0.2">
      <c r="A2947" s="1" t="s">
        <v>2955</v>
      </c>
      <c r="B2947" s="1">
        <v>36</v>
      </c>
      <c r="C2947" s="1" t="s">
        <v>2977</v>
      </c>
      <c r="D2947" s="1">
        <v>29</v>
      </c>
      <c r="E2947" s="1" t="str">
        <f t="shared" si="309"/>
        <v>36029</v>
      </c>
      <c r="F2947" s="1" t="s">
        <v>1928</v>
      </c>
      <c r="G2947" s="3">
        <v>9707</v>
      </c>
    </row>
    <row r="2948" spans="1:7" x14ac:dyDescent="0.2">
      <c r="A2948" s="1" t="s">
        <v>2955</v>
      </c>
      <c r="B2948" s="1">
        <v>36</v>
      </c>
      <c r="C2948" s="1" t="s">
        <v>2977</v>
      </c>
      <c r="D2948" s="1">
        <v>29</v>
      </c>
      <c r="E2948" s="1" t="str">
        <f t="shared" si="309"/>
        <v>36029</v>
      </c>
      <c r="F2948" s="1" t="s">
        <v>1929</v>
      </c>
      <c r="G2948" s="3">
        <v>10770</v>
      </c>
    </row>
    <row r="2949" spans="1:7" x14ac:dyDescent="0.2">
      <c r="A2949" s="1" t="s">
        <v>2955</v>
      </c>
      <c r="B2949" s="1">
        <v>36</v>
      </c>
      <c r="C2949" s="1" t="s">
        <v>2676</v>
      </c>
      <c r="D2949" s="1">
        <v>37</v>
      </c>
      <c r="E2949" s="1" t="str">
        <f t="shared" si="309"/>
        <v>36037</v>
      </c>
      <c r="F2949" s="1" t="s">
        <v>1928</v>
      </c>
      <c r="G2949" s="3">
        <v>25004</v>
      </c>
    </row>
    <row r="2950" spans="1:7" x14ac:dyDescent="0.2">
      <c r="A2950" s="1" t="s">
        <v>2955</v>
      </c>
      <c r="B2950" s="1">
        <v>36</v>
      </c>
      <c r="C2950" s="1" t="s">
        <v>2676</v>
      </c>
      <c r="D2950" s="1">
        <v>37</v>
      </c>
      <c r="E2950" s="1" t="str">
        <f t="shared" si="309"/>
        <v>36037</v>
      </c>
      <c r="F2950" s="1" t="s">
        <v>1929</v>
      </c>
      <c r="G2950" s="3">
        <v>23092</v>
      </c>
    </row>
    <row r="2951" spans="1:7" x14ac:dyDescent="0.2">
      <c r="A2951" s="1" t="s">
        <v>2955</v>
      </c>
      <c r="B2951" s="1">
        <v>36</v>
      </c>
      <c r="C2951" s="1" t="s">
        <v>2308</v>
      </c>
      <c r="D2951" s="1">
        <v>51</v>
      </c>
      <c r="E2951" s="1" t="str">
        <f t="shared" si="309"/>
        <v>36051</v>
      </c>
      <c r="F2951" s="1" t="s">
        <v>1928</v>
      </c>
      <c r="G2951" s="3">
        <v>30578</v>
      </c>
    </row>
    <row r="2952" spans="1:7" x14ac:dyDescent="0.2">
      <c r="A2952" s="1" t="s">
        <v>2955</v>
      </c>
      <c r="B2952" s="1">
        <v>36</v>
      </c>
      <c r="C2952" s="1" t="s">
        <v>2308</v>
      </c>
      <c r="D2952" s="1">
        <v>51</v>
      </c>
      <c r="E2952" s="1" t="str">
        <f t="shared" ref="E2952:E2959" si="310" xml:space="preserve"> TEXT(B2952,"00") &amp;TEXT(D2952,"000")</f>
        <v>36051</v>
      </c>
      <c r="F2952" s="1" t="s">
        <v>1929</v>
      </c>
      <c r="G2952" s="3">
        <v>23341</v>
      </c>
    </row>
    <row r="2953" spans="1:7" x14ac:dyDescent="0.2">
      <c r="A2953" s="1" t="s">
        <v>2955</v>
      </c>
      <c r="B2953" s="1">
        <v>36</v>
      </c>
      <c r="C2953" s="1" t="s">
        <v>1948</v>
      </c>
      <c r="D2953" s="1">
        <v>55</v>
      </c>
      <c r="E2953" s="1" t="str">
        <f t="shared" si="310"/>
        <v>36055</v>
      </c>
      <c r="F2953" s="1" t="s">
        <v>1928</v>
      </c>
      <c r="G2953" s="3">
        <v>21922</v>
      </c>
    </row>
    <row r="2954" spans="1:7" x14ac:dyDescent="0.2">
      <c r="A2954" s="1" t="s">
        <v>2955</v>
      </c>
      <c r="B2954" s="1">
        <v>36</v>
      </c>
      <c r="C2954" s="1" t="s">
        <v>1948</v>
      </c>
      <c r="D2954" s="1">
        <v>55</v>
      </c>
      <c r="E2954" s="1" t="str">
        <f t="shared" si="310"/>
        <v>36055</v>
      </c>
      <c r="F2954" s="1" t="s">
        <v>1929</v>
      </c>
      <c r="G2954" s="3">
        <v>1922</v>
      </c>
    </row>
    <row r="2955" spans="1:7" x14ac:dyDescent="0.2">
      <c r="A2955" s="1" t="s">
        <v>2955</v>
      </c>
      <c r="B2955" s="1">
        <v>36</v>
      </c>
      <c r="C2955" s="1" t="s">
        <v>1948</v>
      </c>
      <c r="D2955" s="1">
        <v>55</v>
      </c>
      <c r="E2955" s="1" t="str">
        <f t="shared" si="310"/>
        <v>36055</v>
      </c>
      <c r="F2955" s="1" t="s">
        <v>1957</v>
      </c>
      <c r="G2955" s="1">
        <v>0</v>
      </c>
    </row>
    <row r="2956" spans="1:7" x14ac:dyDescent="0.2">
      <c r="A2956" s="1" t="s">
        <v>2955</v>
      </c>
      <c r="B2956" s="1">
        <v>36</v>
      </c>
      <c r="C2956" s="1" t="s">
        <v>2978</v>
      </c>
      <c r="D2956" s="1">
        <v>63</v>
      </c>
      <c r="E2956" s="1" t="str">
        <f t="shared" si="310"/>
        <v>36063</v>
      </c>
      <c r="F2956" s="1" t="s">
        <v>1928</v>
      </c>
      <c r="G2956" s="3">
        <v>23327</v>
      </c>
    </row>
    <row r="2957" spans="1:7" x14ac:dyDescent="0.2">
      <c r="A2957" s="1" t="s">
        <v>2955</v>
      </c>
      <c r="B2957" s="1">
        <v>36</v>
      </c>
      <c r="C2957" s="1" t="s">
        <v>2978</v>
      </c>
      <c r="D2957" s="1">
        <v>63</v>
      </c>
      <c r="E2957" s="1" t="str">
        <f t="shared" si="310"/>
        <v>36063</v>
      </c>
      <c r="F2957" s="1" t="s">
        <v>1929</v>
      </c>
      <c r="G2957" s="3">
        <v>8881</v>
      </c>
    </row>
    <row r="2958" spans="1:7" x14ac:dyDescent="0.2">
      <c r="A2958" s="1" t="s">
        <v>2955</v>
      </c>
      <c r="B2958" s="1">
        <v>36</v>
      </c>
      <c r="C2958" s="1" t="s">
        <v>2979</v>
      </c>
      <c r="D2958" s="1">
        <v>69</v>
      </c>
      <c r="E2958" s="1" t="str">
        <f t="shared" si="310"/>
        <v>36069</v>
      </c>
      <c r="F2958" s="1" t="s">
        <v>1928</v>
      </c>
      <c r="G2958" s="3">
        <v>28349</v>
      </c>
    </row>
    <row r="2959" spans="1:7" x14ac:dyDescent="0.2">
      <c r="A2959" s="1" t="s">
        <v>2955</v>
      </c>
      <c r="B2959" s="1">
        <v>36</v>
      </c>
      <c r="C2959" s="1" t="s">
        <v>2979</v>
      </c>
      <c r="D2959" s="1">
        <v>69</v>
      </c>
      <c r="E2959" s="1" t="str">
        <f t="shared" si="310"/>
        <v>36069</v>
      </c>
      <c r="F2959" s="1" t="s">
        <v>1929</v>
      </c>
      <c r="G2959" s="3">
        <v>22251</v>
      </c>
    </row>
    <row r="2960" spans="1:7" x14ac:dyDescent="0.2">
      <c r="A2960" s="1" t="s">
        <v>2955</v>
      </c>
      <c r="B2960" s="1">
        <v>36</v>
      </c>
      <c r="C2960" s="1" t="s">
        <v>2980</v>
      </c>
      <c r="D2960" s="1">
        <v>73</v>
      </c>
      <c r="E2960" s="1" t="str">
        <f t="shared" ref="E2960:E2968" si="311" xml:space="preserve"> TEXT(B2960,"00") &amp;TEXT(D2960,"000")</f>
        <v>36073</v>
      </c>
      <c r="F2960" s="1" t="s">
        <v>1928</v>
      </c>
      <c r="G2960" s="3">
        <v>31711</v>
      </c>
    </row>
    <row r="2961" spans="1:7" x14ac:dyDescent="0.2">
      <c r="A2961" s="1" t="s">
        <v>2955</v>
      </c>
      <c r="B2961" s="1">
        <v>36</v>
      </c>
      <c r="C2961" s="1" t="s">
        <v>2980</v>
      </c>
      <c r="D2961" s="1">
        <v>73</v>
      </c>
      <c r="E2961" s="1" t="str">
        <f t="shared" si="311"/>
        <v>36073</v>
      </c>
      <c r="F2961" s="1" t="s">
        <v>1929</v>
      </c>
      <c r="G2961" s="3">
        <v>2478</v>
      </c>
    </row>
    <row r="2962" spans="1:7" x14ac:dyDescent="0.2">
      <c r="A2962" s="1" t="s">
        <v>2955</v>
      </c>
      <c r="B2962" s="1">
        <v>36</v>
      </c>
      <c r="C2962" s="1" t="s">
        <v>2981</v>
      </c>
      <c r="D2962" s="1">
        <v>99</v>
      </c>
      <c r="E2962" s="1" t="str">
        <f t="shared" si="311"/>
        <v>36099</v>
      </c>
      <c r="F2962" s="1" t="s">
        <v>1928</v>
      </c>
      <c r="G2962" s="3">
        <v>26593</v>
      </c>
    </row>
    <row r="2963" spans="1:7" x14ac:dyDescent="0.2">
      <c r="A2963" s="1" t="s">
        <v>2955</v>
      </c>
      <c r="B2963" s="1">
        <v>36</v>
      </c>
      <c r="C2963" s="1" t="s">
        <v>2981</v>
      </c>
      <c r="D2963" s="1">
        <v>99</v>
      </c>
      <c r="E2963" s="1" t="str">
        <f t="shared" si="311"/>
        <v>36099</v>
      </c>
      <c r="F2963" s="1" t="s">
        <v>1929</v>
      </c>
      <c r="G2963" s="3">
        <v>4564</v>
      </c>
    </row>
    <row r="2964" spans="1:7" x14ac:dyDescent="0.2">
      <c r="A2964" s="1" t="s">
        <v>2955</v>
      </c>
      <c r="B2964" s="1">
        <v>36</v>
      </c>
      <c r="C2964" s="1" t="s">
        <v>2252</v>
      </c>
      <c r="D2964" s="1">
        <v>117</v>
      </c>
      <c r="E2964" s="1" t="str">
        <f t="shared" si="311"/>
        <v>36117</v>
      </c>
      <c r="F2964" s="1" t="s">
        <v>1928</v>
      </c>
      <c r="G2964" s="3">
        <v>21527</v>
      </c>
    </row>
    <row r="2965" spans="1:7" x14ac:dyDescent="0.2">
      <c r="A2965" s="1" t="s">
        <v>2955</v>
      </c>
      <c r="B2965" s="1">
        <v>36</v>
      </c>
      <c r="C2965" s="1" t="s">
        <v>2252</v>
      </c>
      <c r="D2965" s="1">
        <v>117</v>
      </c>
      <c r="E2965" s="1" t="str">
        <f t="shared" si="311"/>
        <v>36117</v>
      </c>
      <c r="F2965" s="1" t="s">
        <v>1929</v>
      </c>
      <c r="G2965" s="3">
        <v>5723</v>
      </c>
    </row>
    <row r="2966" spans="1:7" x14ac:dyDescent="0.2">
      <c r="A2966" s="1" t="s">
        <v>2955</v>
      </c>
      <c r="B2966" s="1">
        <v>36</v>
      </c>
      <c r="C2966" s="1" t="s">
        <v>2252</v>
      </c>
      <c r="D2966" s="1">
        <v>117</v>
      </c>
      <c r="E2966" s="1" t="str">
        <f t="shared" si="311"/>
        <v>36117</v>
      </c>
      <c r="F2966" s="1" t="s">
        <v>1957</v>
      </c>
      <c r="G2966" s="1">
        <v>0</v>
      </c>
    </row>
    <row r="2967" spans="1:7" x14ac:dyDescent="0.2">
      <c r="A2967" s="1" t="s">
        <v>2955</v>
      </c>
      <c r="B2967" s="1">
        <v>36</v>
      </c>
      <c r="C2967" s="1" t="s">
        <v>2982</v>
      </c>
      <c r="D2967" s="1">
        <v>121</v>
      </c>
      <c r="E2967" s="1" t="str">
        <f t="shared" si="311"/>
        <v>36121</v>
      </c>
      <c r="F2967" s="1" t="s">
        <v>1928</v>
      </c>
      <c r="G2967" s="3">
        <v>16088</v>
      </c>
    </row>
    <row r="2968" spans="1:7" x14ac:dyDescent="0.2">
      <c r="A2968" s="1" t="s">
        <v>2955</v>
      </c>
      <c r="B2968" s="1">
        <v>36</v>
      </c>
      <c r="C2968" s="1" t="s">
        <v>2982</v>
      </c>
      <c r="D2968" s="1">
        <v>121</v>
      </c>
      <c r="E2968" s="1" t="str">
        <f t="shared" si="311"/>
        <v>36121</v>
      </c>
      <c r="F2968" s="1" t="s">
        <v>1929</v>
      </c>
      <c r="G2968" s="3">
        <v>47784</v>
      </c>
    </row>
    <row r="2969" spans="1:7" x14ac:dyDescent="0.2">
      <c r="A2969" s="1" t="s">
        <v>2955</v>
      </c>
      <c r="B2969" s="1">
        <v>36</v>
      </c>
      <c r="C2969" s="1" t="s">
        <v>2983</v>
      </c>
      <c r="D2969" s="1">
        <v>123</v>
      </c>
      <c r="E2969" s="1" t="str">
        <f t="shared" ref="E2969:E2976" si="312" xml:space="preserve"> TEXT(B2969,"00") &amp;TEXT(D2969,"000")</f>
        <v>36123</v>
      </c>
      <c r="F2969" s="1" t="s">
        <v>1928</v>
      </c>
      <c r="G2969" s="3">
        <v>11226</v>
      </c>
    </row>
    <row r="2970" spans="1:7" x14ac:dyDescent="0.2">
      <c r="A2970" s="1" t="s">
        <v>2955</v>
      </c>
      <c r="B2970" s="1">
        <v>36</v>
      </c>
      <c r="C2970" s="1" t="s">
        <v>2983</v>
      </c>
      <c r="D2970" s="1">
        <v>123</v>
      </c>
      <c r="E2970" s="1" t="str">
        <f t="shared" si="312"/>
        <v>36123</v>
      </c>
      <c r="F2970" s="1" t="s">
        <v>1929</v>
      </c>
      <c r="G2970" s="3">
        <v>6900</v>
      </c>
    </row>
    <row r="2971" spans="1:7" x14ac:dyDescent="0.2">
      <c r="A2971" s="1" t="s">
        <v>2955</v>
      </c>
      <c r="B2971" s="1">
        <v>36</v>
      </c>
      <c r="C2971" s="1" t="s">
        <v>2983</v>
      </c>
      <c r="D2971" s="1">
        <v>123</v>
      </c>
      <c r="E2971" s="1" t="str">
        <f t="shared" si="312"/>
        <v>36123</v>
      </c>
      <c r="F2971" s="1" t="s">
        <v>1957</v>
      </c>
      <c r="G2971" s="1">
        <v>0</v>
      </c>
    </row>
    <row r="2972" spans="1:7" x14ac:dyDescent="0.2">
      <c r="A2972" s="1" t="s">
        <v>2984</v>
      </c>
      <c r="B2972" s="1">
        <v>37</v>
      </c>
      <c r="C2972" s="1" t="s">
        <v>2985</v>
      </c>
      <c r="D2972" s="1">
        <v>13</v>
      </c>
      <c r="E2972" s="1" t="str">
        <f t="shared" si="312"/>
        <v>37013</v>
      </c>
      <c r="F2972" s="1" t="s">
        <v>1928</v>
      </c>
      <c r="G2972" s="3">
        <v>39819</v>
      </c>
    </row>
    <row r="2973" spans="1:7" x14ac:dyDescent="0.2">
      <c r="A2973" s="1" t="s">
        <v>2984</v>
      </c>
      <c r="B2973" s="1">
        <v>37</v>
      </c>
      <c r="C2973" s="1" t="s">
        <v>2986</v>
      </c>
      <c r="D2973" s="1">
        <v>31</v>
      </c>
      <c r="E2973" s="1" t="str">
        <f t="shared" si="312"/>
        <v>37031</v>
      </c>
      <c r="F2973" s="1" t="s">
        <v>1928</v>
      </c>
      <c r="G2973" s="1">
        <v>0</v>
      </c>
    </row>
    <row r="2974" spans="1:7" x14ac:dyDescent="0.2">
      <c r="A2974" s="1" t="s">
        <v>2984</v>
      </c>
      <c r="B2974" s="1">
        <v>37</v>
      </c>
      <c r="C2974" s="1" t="s">
        <v>2987</v>
      </c>
      <c r="D2974" s="1">
        <v>49</v>
      </c>
      <c r="E2974" s="1" t="str">
        <f t="shared" si="312"/>
        <v>37049</v>
      </c>
      <c r="F2974" s="1" t="s">
        <v>1928</v>
      </c>
      <c r="G2974" s="3">
        <v>21397</v>
      </c>
    </row>
    <row r="2975" spans="1:7" x14ac:dyDescent="0.2">
      <c r="A2975" s="1" t="s">
        <v>2984</v>
      </c>
      <c r="B2975" s="1">
        <v>37</v>
      </c>
      <c r="C2975" s="1" t="s">
        <v>1933</v>
      </c>
      <c r="D2975" s="1">
        <v>79</v>
      </c>
      <c r="E2975" s="1" t="str">
        <f t="shared" si="312"/>
        <v>37079</v>
      </c>
      <c r="F2975" s="1" t="s">
        <v>1928</v>
      </c>
      <c r="G2975" s="3">
        <v>10098</v>
      </c>
    </row>
    <row r="2976" spans="1:7" x14ac:dyDescent="0.2">
      <c r="A2976" s="1" t="s">
        <v>2984</v>
      </c>
      <c r="B2976" s="1">
        <v>37</v>
      </c>
      <c r="C2976" s="1" t="s">
        <v>2988</v>
      </c>
      <c r="D2976" s="1">
        <v>95</v>
      </c>
      <c r="E2976" s="1" t="str">
        <f t="shared" si="312"/>
        <v>37095</v>
      </c>
      <c r="F2976" s="1" t="s">
        <v>1928</v>
      </c>
      <c r="G2976" s="3">
        <v>31495</v>
      </c>
    </row>
    <row r="2977" spans="1:7" x14ac:dyDescent="0.2">
      <c r="A2977" s="1" t="s">
        <v>2984</v>
      </c>
      <c r="B2977" s="1">
        <v>37</v>
      </c>
      <c r="C2977" s="1" t="s">
        <v>2988</v>
      </c>
      <c r="D2977" s="1">
        <v>95</v>
      </c>
      <c r="E2977" s="1" t="str">
        <f t="shared" ref="E2977:E2985" si="313" xml:space="preserve"> TEXT(B2977,"00") &amp;TEXT(D2977,"000")</f>
        <v>37095</v>
      </c>
      <c r="F2977" s="1" t="s">
        <v>1929</v>
      </c>
      <c r="G2977" s="1">
        <v>0</v>
      </c>
    </row>
    <row r="2978" spans="1:7" x14ac:dyDescent="0.2">
      <c r="A2978" s="1" t="s">
        <v>2984</v>
      </c>
      <c r="B2978" s="1">
        <v>37</v>
      </c>
      <c r="C2978" s="1" t="s">
        <v>2989</v>
      </c>
      <c r="D2978" s="1">
        <v>101</v>
      </c>
      <c r="E2978" s="1" t="str">
        <f t="shared" si="313"/>
        <v>37101</v>
      </c>
      <c r="F2978" s="1" t="s">
        <v>1928</v>
      </c>
      <c r="G2978" s="3">
        <v>8796</v>
      </c>
    </row>
    <row r="2979" spans="1:7" x14ac:dyDescent="0.2">
      <c r="A2979" s="1" t="s">
        <v>2984</v>
      </c>
      <c r="B2979" s="1">
        <v>37</v>
      </c>
      <c r="C2979" s="1" t="s">
        <v>2989</v>
      </c>
      <c r="D2979" s="1">
        <v>101</v>
      </c>
      <c r="E2979" s="1" t="str">
        <f t="shared" si="313"/>
        <v>37101</v>
      </c>
      <c r="F2979" s="1" t="s">
        <v>1929</v>
      </c>
      <c r="G2979" s="1">
        <v>105</v>
      </c>
    </row>
    <row r="2980" spans="1:7" x14ac:dyDescent="0.2">
      <c r="A2980" s="1" t="s">
        <v>2984</v>
      </c>
      <c r="B2980" s="1">
        <v>37</v>
      </c>
      <c r="C2980" s="1" t="s">
        <v>2179</v>
      </c>
      <c r="D2980" s="1">
        <v>103</v>
      </c>
      <c r="E2980" s="1" t="str">
        <f t="shared" si="313"/>
        <v>37103</v>
      </c>
      <c r="F2980" s="1" t="s">
        <v>1928</v>
      </c>
      <c r="G2980" s="3">
        <v>14015</v>
      </c>
    </row>
    <row r="2981" spans="1:7" x14ac:dyDescent="0.2">
      <c r="A2981" s="1" t="s">
        <v>2984</v>
      </c>
      <c r="B2981" s="1">
        <v>37</v>
      </c>
      <c r="C2981" s="1" t="s">
        <v>2179</v>
      </c>
      <c r="D2981" s="1">
        <v>103</v>
      </c>
      <c r="E2981" s="1" t="str">
        <f t="shared" si="313"/>
        <v>37103</v>
      </c>
      <c r="F2981" s="1" t="s">
        <v>1929</v>
      </c>
      <c r="G2981" s="1">
        <v>14</v>
      </c>
    </row>
    <row r="2982" spans="1:7" x14ac:dyDescent="0.2">
      <c r="A2982" s="1" t="s">
        <v>2984</v>
      </c>
      <c r="B2982" s="1">
        <v>37</v>
      </c>
      <c r="C2982" s="1" t="s">
        <v>2990</v>
      </c>
      <c r="D2982" s="1">
        <v>107</v>
      </c>
      <c r="E2982" s="1" t="str">
        <f t="shared" si="313"/>
        <v>37107</v>
      </c>
      <c r="F2982" s="1" t="s">
        <v>1928</v>
      </c>
      <c r="G2982" s="3">
        <v>23360</v>
      </c>
    </row>
    <row r="2983" spans="1:7" x14ac:dyDescent="0.2">
      <c r="A2983" s="1" t="s">
        <v>2984</v>
      </c>
      <c r="B2983" s="1">
        <v>37</v>
      </c>
      <c r="C2983" s="1" t="s">
        <v>2991</v>
      </c>
      <c r="D2983" s="1">
        <v>137</v>
      </c>
      <c r="E2983" s="1" t="str">
        <f t="shared" si="313"/>
        <v>37137</v>
      </c>
      <c r="F2983" s="1" t="s">
        <v>1928</v>
      </c>
      <c r="G2983" s="3">
        <v>15434</v>
      </c>
    </row>
    <row r="2984" spans="1:7" x14ac:dyDescent="0.2">
      <c r="A2984" s="1" t="s">
        <v>2984</v>
      </c>
      <c r="B2984" s="1">
        <v>37</v>
      </c>
      <c r="C2984" s="1" t="s">
        <v>2992</v>
      </c>
      <c r="D2984" s="1">
        <v>147</v>
      </c>
      <c r="E2984" s="1" t="str">
        <f t="shared" si="313"/>
        <v>37147</v>
      </c>
      <c r="F2984" s="1" t="s">
        <v>1928</v>
      </c>
      <c r="G2984" s="3">
        <v>26956</v>
      </c>
    </row>
    <row r="2985" spans="1:7" x14ac:dyDescent="0.2">
      <c r="A2985" s="1" t="s">
        <v>2984</v>
      </c>
      <c r="B2985" s="1">
        <v>37</v>
      </c>
      <c r="C2985" s="1" t="s">
        <v>2252</v>
      </c>
      <c r="D2985" s="1">
        <v>191</v>
      </c>
      <c r="E2985" s="1" t="str">
        <f t="shared" si="313"/>
        <v>37191</v>
      </c>
      <c r="F2985" s="1" t="s">
        <v>1928</v>
      </c>
      <c r="G2985" s="3">
        <v>24767</v>
      </c>
    </row>
    <row r="2986" spans="1:7" x14ac:dyDescent="0.2">
      <c r="A2986" s="1" t="s">
        <v>2984</v>
      </c>
      <c r="B2986" s="1">
        <v>37</v>
      </c>
      <c r="C2986" s="1" t="s">
        <v>2252</v>
      </c>
      <c r="D2986" s="1">
        <v>191</v>
      </c>
      <c r="E2986" s="1" t="str">
        <f t="shared" ref="E2986:E2994" si="314" xml:space="preserve"> TEXT(B2986,"00") &amp;TEXT(D2986,"000")</f>
        <v>37191</v>
      </c>
      <c r="F2986" s="1" t="s">
        <v>1929</v>
      </c>
      <c r="G2986" s="1">
        <v>292</v>
      </c>
    </row>
    <row r="2987" spans="1:7" x14ac:dyDescent="0.2">
      <c r="A2987" s="1" t="s">
        <v>2984</v>
      </c>
      <c r="B2987" s="1">
        <v>37</v>
      </c>
      <c r="C2987" s="1" t="s">
        <v>2495</v>
      </c>
      <c r="D2987" s="1">
        <v>195</v>
      </c>
      <c r="E2987" s="1" t="str">
        <f t="shared" si="314"/>
        <v>37195</v>
      </c>
      <c r="F2987" s="1" t="s">
        <v>1928</v>
      </c>
      <c r="G2987" s="3">
        <v>14237</v>
      </c>
    </row>
    <row r="2988" spans="1:7" x14ac:dyDescent="0.2">
      <c r="A2988" s="1" t="s">
        <v>2984</v>
      </c>
      <c r="B2988" s="1">
        <v>37</v>
      </c>
      <c r="C2988" s="1" t="s">
        <v>2337</v>
      </c>
      <c r="D2988" s="1">
        <v>3</v>
      </c>
      <c r="E2988" s="1" t="str">
        <f t="shared" si="314"/>
        <v>37003</v>
      </c>
      <c r="F2988" s="1" t="s">
        <v>1928</v>
      </c>
      <c r="G2988" s="1">
        <v>958</v>
      </c>
    </row>
    <row r="2989" spans="1:7" x14ac:dyDescent="0.2">
      <c r="A2989" s="1" t="s">
        <v>2984</v>
      </c>
      <c r="B2989" s="1">
        <v>37</v>
      </c>
      <c r="C2989" s="1" t="s">
        <v>2337</v>
      </c>
      <c r="D2989" s="1">
        <v>3</v>
      </c>
      <c r="E2989" s="1" t="str">
        <f t="shared" si="314"/>
        <v>37003</v>
      </c>
      <c r="F2989" s="1" t="s">
        <v>1929</v>
      </c>
      <c r="G2989" s="3">
        <v>1355</v>
      </c>
    </row>
    <row r="2990" spans="1:7" x14ac:dyDescent="0.2">
      <c r="A2990" s="1" t="s">
        <v>2984</v>
      </c>
      <c r="B2990" s="1">
        <v>37</v>
      </c>
      <c r="C2990" s="1" t="s">
        <v>2993</v>
      </c>
      <c r="D2990" s="1">
        <v>35</v>
      </c>
      <c r="E2990" s="1" t="str">
        <f t="shared" si="314"/>
        <v>37035</v>
      </c>
      <c r="F2990" s="1" t="s">
        <v>1928</v>
      </c>
      <c r="G2990" s="3">
        <v>4638</v>
      </c>
    </row>
    <row r="2991" spans="1:7" x14ac:dyDescent="0.2">
      <c r="A2991" s="1" t="s">
        <v>2984</v>
      </c>
      <c r="B2991" s="1">
        <v>37</v>
      </c>
      <c r="C2991" s="1" t="s">
        <v>2993</v>
      </c>
      <c r="D2991" s="1">
        <v>35</v>
      </c>
      <c r="E2991" s="1" t="str">
        <f t="shared" si="314"/>
        <v>37035</v>
      </c>
      <c r="F2991" s="1" t="s">
        <v>1929</v>
      </c>
      <c r="G2991" s="1">
        <v>580</v>
      </c>
    </row>
    <row r="2992" spans="1:7" x14ac:dyDescent="0.2">
      <c r="A2992" s="1" t="s">
        <v>2984</v>
      </c>
      <c r="B2992" s="1">
        <v>37</v>
      </c>
      <c r="C2992" s="1" t="s">
        <v>2245</v>
      </c>
      <c r="D2992" s="1">
        <v>37</v>
      </c>
      <c r="E2992" s="1" t="str">
        <f t="shared" si="314"/>
        <v>37037</v>
      </c>
      <c r="F2992" s="1" t="s">
        <v>1928</v>
      </c>
      <c r="G2992" s="3">
        <v>1523</v>
      </c>
    </row>
    <row r="2993" spans="1:7" x14ac:dyDescent="0.2">
      <c r="A2993" s="1" t="s">
        <v>2984</v>
      </c>
      <c r="B2993" s="1">
        <v>37</v>
      </c>
      <c r="C2993" s="1" t="s">
        <v>2245</v>
      </c>
      <c r="D2993" s="1">
        <v>37</v>
      </c>
      <c r="E2993" s="1" t="str">
        <f t="shared" si="314"/>
        <v>37037</v>
      </c>
      <c r="F2993" s="1" t="s">
        <v>1929</v>
      </c>
      <c r="G2993" s="1">
        <v>735</v>
      </c>
    </row>
    <row r="2994" spans="1:7" x14ac:dyDescent="0.2">
      <c r="A2994" s="1" t="s">
        <v>2984</v>
      </c>
      <c r="B2994" s="1">
        <v>37</v>
      </c>
      <c r="C2994" s="1" t="s">
        <v>2994</v>
      </c>
      <c r="D2994" s="1">
        <v>57</v>
      </c>
      <c r="E2994" s="1" t="str">
        <f t="shared" si="314"/>
        <v>37057</v>
      </c>
      <c r="F2994" s="1" t="s">
        <v>1928</v>
      </c>
      <c r="G2994" s="3">
        <v>4612</v>
      </c>
    </row>
    <row r="2995" spans="1:7" x14ac:dyDescent="0.2">
      <c r="A2995" s="1" t="s">
        <v>2984</v>
      </c>
      <c r="B2995" s="1">
        <v>37</v>
      </c>
      <c r="C2995" s="1" t="s">
        <v>2994</v>
      </c>
      <c r="D2995" s="1">
        <v>57</v>
      </c>
      <c r="E2995" s="1" t="str">
        <f t="shared" ref="E2995:E3004" si="315" xml:space="preserve"> TEXT(B2995,"00") &amp;TEXT(D2995,"000")</f>
        <v>37057</v>
      </c>
      <c r="F2995" s="1" t="s">
        <v>1929</v>
      </c>
      <c r="G2995" s="3">
        <v>1211</v>
      </c>
    </row>
    <row r="2996" spans="1:7" x14ac:dyDescent="0.2">
      <c r="A2996" s="1" t="s">
        <v>2984</v>
      </c>
      <c r="B2996" s="1">
        <v>37</v>
      </c>
      <c r="C2996" s="1" t="s">
        <v>2994</v>
      </c>
      <c r="D2996" s="1">
        <v>57</v>
      </c>
      <c r="E2996" s="1" t="str">
        <f t="shared" si="315"/>
        <v>37057</v>
      </c>
      <c r="F2996" s="1" t="s">
        <v>1957</v>
      </c>
      <c r="G2996" s="1">
        <v>9</v>
      </c>
    </row>
    <row r="2997" spans="1:7" x14ac:dyDescent="0.2">
      <c r="A2997" s="1" t="s">
        <v>2984</v>
      </c>
      <c r="B2997" s="1">
        <v>37</v>
      </c>
      <c r="C2997" s="1" t="s">
        <v>2995</v>
      </c>
      <c r="D2997" s="1">
        <v>59</v>
      </c>
      <c r="E2997" s="1" t="str">
        <f t="shared" si="315"/>
        <v>37059</v>
      </c>
      <c r="F2997" s="1" t="s">
        <v>1928</v>
      </c>
      <c r="G2997" s="3">
        <v>7085</v>
      </c>
    </row>
    <row r="2998" spans="1:7" x14ac:dyDescent="0.2">
      <c r="A2998" s="1" t="s">
        <v>2984</v>
      </c>
      <c r="B2998" s="1">
        <v>37</v>
      </c>
      <c r="C2998" s="1" t="s">
        <v>2995</v>
      </c>
      <c r="D2998" s="1">
        <v>59</v>
      </c>
      <c r="E2998" s="1" t="str">
        <f t="shared" si="315"/>
        <v>37059</v>
      </c>
      <c r="F2998" s="1" t="s">
        <v>1929</v>
      </c>
      <c r="G2998" s="1">
        <v>710</v>
      </c>
    </row>
    <row r="2999" spans="1:7" x14ac:dyDescent="0.2">
      <c r="A2999" s="1" t="s">
        <v>2984</v>
      </c>
      <c r="B2999" s="1">
        <v>37</v>
      </c>
      <c r="C2999" s="1" t="s">
        <v>2996</v>
      </c>
      <c r="D2999" s="1">
        <v>97</v>
      </c>
      <c r="E2999" s="1" t="str">
        <f t="shared" si="315"/>
        <v>37097</v>
      </c>
      <c r="F2999" s="1" t="s">
        <v>1928</v>
      </c>
      <c r="G2999" s="3">
        <v>9368</v>
      </c>
    </row>
    <row r="3000" spans="1:7" x14ac:dyDescent="0.2">
      <c r="A3000" s="1" t="s">
        <v>2984</v>
      </c>
      <c r="B3000" s="1">
        <v>37</v>
      </c>
      <c r="C3000" s="1" t="s">
        <v>2996</v>
      </c>
      <c r="D3000" s="1">
        <v>97</v>
      </c>
      <c r="E3000" s="1" t="str">
        <f t="shared" si="315"/>
        <v>37097</v>
      </c>
      <c r="F3000" s="1" t="s">
        <v>1929</v>
      </c>
      <c r="G3000" s="3">
        <v>7661</v>
      </c>
    </row>
    <row r="3001" spans="1:7" x14ac:dyDescent="0.2">
      <c r="A3001" s="1" t="s">
        <v>2984</v>
      </c>
      <c r="B3001" s="1">
        <v>37</v>
      </c>
      <c r="C3001" s="1" t="s">
        <v>1979</v>
      </c>
      <c r="D3001" s="1">
        <v>105</v>
      </c>
      <c r="E3001" s="1" t="str">
        <f t="shared" si="315"/>
        <v>37105</v>
      </c>
      <c r="F3001" s="1" t="s">
        <v>1928</v>
      </c>
      <c r="G3001" s="3">
        <v>1106</v>
      </c>
    </row>
    <row r="3002" spans="1:7" x14ac:dyDescent="0.2">
      <c r="A3002" s="1" t="s">
        <v>2984</v>
      </c>
      <c r="B3002" s="1">
        <v>37</v>
      </c>
      <c r="C3002" s="1" t="s">
        <v>1981</v>
      </c>
      <c r="D3002" s="1">
        <v>151</v>
      </c>
      <c r="E3002" s="1" t="str">
        <f t="shared" si="315"/>
        <v>37151</v>
      </c>
      <c r="F3002" s="1" t="s">
        <v>1928</v>
      </c>
      <c r="G3002" s="3">
        <v>6778</v>
      </c>
    </row>
    <row r="3003" spans="1:7" x14ac:dyDescent="0.2">
      <c r="A3003" s="1" t="s">
        <v>2984</v>
      </c>
      <c r="B3003" s="1">
        <v>37</v>
      </c>
      <c r="C3003" s="1" t="s">
        <v>1981</v>
      </c>
      <c r="D3003" s="1">
        <v>151</v>
      </c>
      <c r="E3003" s="1" t="str">
        <f t="shared" si="315"/>
        <v>37151</v>
      </c>
      <c r="F3003" s="1" t="s">
        <v>1929</v>
      </c>
      <c r="G3003" s="3">
        <v>6422</v>
      </c>
    </row>
    <row r="3004" spans="1:7" x14ac:dyDescent="0.2">
      <c r="A3004" s="1" t="s">
        <v>2984</v>
      </c>
      <c r="B3004" s="1">
        <v>37</v>
      </c>
      <c r="C3004" s="1" t="s">
        <v>2548</v>
      </c>
      <c r="D3004" s="1">
        <v>159</v>
      </c>
      <c r="E3004" s="1" t="str">
        <f t="shared" si="315"/>
        <v>37159</v>
      </c>
      <c r="F3004" s="1" t="s">
        <v>1928</v>
      </c>
      <c r="G3004" s="3">
        <v>12614</v>
      </c>
    </row>
    <row r="3005" spans="1:7" x14ac:dyDescent="0.2">
      <c r="A3005" s="1" t="s">
        <v>2984</v>
      </c>
      <c r="B3005" s="1">
        <v>37</v>
      </c>
      <c r="C3005" s="1" t="s">
        <v>2548</v>
      </c>
      <c r="D3005" s="1">
        <v>159</v>
      </c>
      <c r="E3005" s="1" t="str">
        <f t="shared" ref="E3005:E3012" si="316" xml:space="preserve"> TEXT(B3005,"00") &amp;TEXT(D3005,"000")</f>
        <v>37159</v>
      </c>
      <c r="F3005" s="1" t="s">
        <v>1929</v>
      </c>
      <c r="G3005" s="3">
        <v>1394</v>
      </c>
    </row>
    <row r="3006" spans="1:7" x14ac:dyDescent="0.2">
      <c r="A3006" s="1" t="s">
        <v>2984</v>
      </c>
      <c r="B3006" s="1">
        <v>37</v>
      </c>
      <c r="C3006" s="1" t="s">
        <v>2997</v>
      </c>
      <c r="D3006" s="1">
        <v>183</v>
      </c>
      <c r="E3006" s="1" t="str">
        <f t="shared" si="316"/>
        <v>37183</v>
      </c>
      <c r="F3006" s="1" t="s">
        <v>1928</v>
      </c>
      <c r="G3006" s="3">
        <v>1067</v>
      </c>
    </row>
    <row r="3007" spans="1:7" x14ac:dyDescent="0.2">
      <c r="A3007" s="1" t="s">
        <v>2984</v>
      </c>
      <c r="B3007" s="1">
        <v>37</v>
      </c>
      <c r="C3007" s="1" t="s">
        <v>2998</v>
      </c>
      <c r="D3007" s="1">
        <v>15</v>
      </c>
      <c r="E3007" s="1" t="str">
        <f t="shared" si="316"/>
        <v>37015</v>
      </c>
      <c r="F3007" s="1" t="s">
        <v>1928</v>
      </c>
      <c r="G3007" s="3">
        <v>12593</v>
      </c>
    </row>
    <row r="3008" spans="1:7" x14ac:dyDescent="0.2">
      <c r="A3008" s="1" t="s">
        <v>2984</v>
      </c>
      <c r="B3008" s="1">
        <v>37</v>
      </c>
      <c r="C3008" s="1" t="s">
        <v>2798</v>
      </c>
      <c r="D3008" s="1">
        <v>29</v>
      </c>
      <c r="E3008" s="1" t="str">
        <f t="shared" si="316"/>
        <v>37029</v>
      </c>
      <c r="F3008" s="1" t="s">
        <v>1928</v>
      </c>
      <c r="G3008" s="3">
        <v>17123</v>
      </c>
    </row>
    <row r="3009" spans="1:7" x14ac:dyDescent="0.2">
      <c r="A3009" s="1" t="s">
        <v>2984</v>
      </c>
      <c r="B3009" s="1">
        <v>37</v>
      </c>
      <c r="C3009" s="1" t="s">
        <v>2999</v>
      </c>
      <c r="D3009" s="1">
        <v>41</v>
      </c>
      <c r="E3009" s="1" t="str">
        <f t="shared" si="316"/>
        <v>37041</v>
      </c>
      <c r="F3009" s="1" t="s">
        <v>1928</v>
      </c>
      <c r="G3009" s="3">
        <v>4790</v>
      </c>
    </row>
    <row r="3010" spans="1:7" x14ac:dyDescent="0.2">
      <c r="A3010" s="1" t="s">
        <v>2984</v>
      </c>
      <c r="B3010" s="1">
        <v>37</v>
      </c>
      <c r="C3010" s="1" t="s">
        <v>3000</v>
      </c>
      <c r="D3010" s="1">
        <v>53</v>
      </c>
      <c r="E3010" s="1" t="str">
        <f t="shared" si="316"/>
        <v>37053</v>
      </c>
      <c r="F3010" s="1" t="s">
        <v>1928</v>
      </c>
      <c r="G3010" s="3">
        <v>11780</v>
      </c>
    </row>
    <row r="3011" spans="1:7" x14ac:dyDescent="0.2">
      <c r="A3011" s="1" t="s">
        <v>2984</v>
      </c>
      <c r="B3011" s="1">
        <v>37</v>
      </c>
      <c r="C3011" s="1" t="s">
        <v>3001</v>
      </c>
      <c r="D3011" s="1">
        <v>55</v>
      </c>
      <c r="E3011" s="1" t="str">
        <f t="shared" si="316"/>
        <v>37055</v>
      </c>
      <c r="F3011" s="1" t="s">
        <v>1928</v>
      </c>
      <c r="G3011" s="1">
        <v>0</v>
      </c>
    </row>
    <row r="3012" spans="1:7" x14ac:dyDescent="0.2">
      <c r="A3012" s="1" t="s">
        <v>2984</v>
      </c>
      <c r="B3012" s="1">
        <v>37</v>
      </c>
      <c r="C3012" s="1" t="s">
        <v>3002</v>
      </c>
      <c r="D3012" s="1">
        <v>65</v>
      </c>
      <c r="E3012" s="1" t="str">
        <f t="shared" si="316"/>
        <v>37065</v>
      </c>
      <c r="F3012" s="1" t="s">
        <v>1928</v>
      </c>
      <c r="G3012" s="3">
        <v>14622</v>
      </c>
    </row>
    <row r="3013" spans="1:7" x14ac:dyDescent="0.2">
      <c r="A3013" s="1" t="s">
        <v>2984</v>
      </c>
      <c r="B3013" s="1">
        <v>37</v>
      </c>
      <c r="C3013" s="1" t="s">
        <v>3003</v>
      </c>
      <c r="D3013" s="1">
        <v>73</v>
      </c>
      <c r="E3013" s="1" t="str">
        <f t="shared" ref="E3013:E3020" si="317" xml:space="preserve"> TEXT(B3013,"00") &amp;TEXT(D3013,"000")</f>
        <v>37073</v>
      </c>
      <c r="F3013" s="1" t="s">
        <v>1928</v>
      </c>
      <c r="G3013" s="3">
        <v>4337</v>
      </c>
    </row>
    <row r="3014" spans="1:7" x14ac:dyDescent="0.2">
      <c r="A3014" s="1" t="s">
        <v>2984</v>
      </c>
      <c r="B3014" s="1">
        <v>37</v>
      </c>
      <c r="C3014" s="1" t="s">
        <v>3004</v>
      </c>
      <c r="D3014" s="1">
        <v>83</v>
      </c>
      <c r="E3014" s="1" t="str">
        <f t="shared" si="317"/>
        <v>37083</v>
      </c>
      <c r="F3014" s="1" t="s">
        <v>1928</v>
      </c>
      <c r="G3014" s="3">
        <v>9833</v>
      </c>
    </row>
    <row r="3015" spans="1:7" x14ac:dyDescent="0.2">
      <c r="A3015" s="1" t="s">
        <v>2984</v>
      </c>
      <c r="B3015" s="1">
        <v>37</v>
      </c>
      <c r="C3015" s="1" t="s">
        <v>3004</v>
      </c>
      <c r="D3015" s="1">
        <v>83</v>
      </c>
      <c r="E3015" s="1" t="str">
        <f t="shared" si="317"/>
        <v>37083</v>
      </c>
      <c r="F3015" s="1" t="s">
        <v>1929</v>
      </c>
      <c r="G3015" s="1">
        <v>0</v>
      </c>
    </row>
    <row r="3016" spans="1:7" x14ac:dyDescent="0.2">
      <c r="A3016" s="1" t="s">
        <v>2984</v>
      </c>
      <c r="B3016" s="1">
        <v>37</v>
      </c>
      <c r="C3016" s="1" t="s">
        <v>3005</v>
      </c>
      <c r="D3016" s="1">
        <v>91</v>
      </c>
      <c r="E3016" s="1" t="str">
        <f t="shared" si="317"/>
        <v>37091</v>
      </c>
      <c r="F3016" s="1" t="s">
        <v>1928</v>
      </c>
      <c r="G3016" s="3">
        <v>9063</v>
      </c>
    </row>
    <row r="3017" spans="1:7" x14ac:dyDescent="0.2">
      <c r="A3017" s="1" t="s">
        <v>2984</v>
      </c>
      <c r="B3017" s="1">
        <v>37</v>
      </c>
      <c r="C3017" s="1" t="s">
        <v>2387</v>
      </c>
      <c r="D3017" s="1">
        <v>117</v>
      </c>
      <c r="E3017" s="1" t="str">
        <f t="shared" si="317"/>
        <v>37117</v>
      </c>
      <c r="F3017" s="1" t="s">
        <v>1928</v>
      </c>
      <c r="G3017" s="3">
        <v>6755</v>
      </c>
    </row>
    <row r="3018" spans="1:7" x14ac:dyDescent="0.2">
      <c r="A3018" s="1" t="s">
        <v>2984</v>
      </c>
      <c r="B3018" s="1">
        <v>37</v>
      </c>
      <c r="C3018" s="1" t="s">
        <v>3006</v>
      </c>
      <c r="D3018" s="1">
        <v>127</v>
      </c>
      <c r="E3018" s="1" t="str">
        <f t="shared" si="317"/>
        <v>37127</v>
      </c>
      <c r="F3018" s="1" t="s">
        <v>1928</v>
      </c>
      <c r="G3018" s="3">
        <v>2614</v>
      </c>
    </row>
    <row r="3019" spans="1:7" x14ac:dyDescent="0.2">
      <c r="A3019" s="1" t="s">
        <v>2984</v>
      </c>
      <c r="B3019" s="1">
        <v>37</v>
      </c>
      <c r="C3019" s="1" t="s">
        <v>3006</v>
      </c>
      <c r="D3019" s="1">
        <v>127</v>
      </c>
      <c r="E3019" s="1" t="str">
        <f t="shared" si="317"/>
        <v>37127</v>
      </c>
      <c r="F3019" s="1" t="s">
        <v>1929</v>
      </c>
      <c r="G3019" s="1">
        <v>0</v>
      </c>
    </row>
    <row r="3020" spans="1:7" x14ac:dyDescent="0.2">
      <c r="A3020" s="1" t="s">
        <v>2984</v>
      </c>
      <c r="B3020" s="1">
        <v>37</v>
      </c>
      <c r="C3020" s="1" t="s">
        <v>3007</v>
      </c>
      <c r="D3020" s="1">
        <v>131</v>
      </c>
      <c r="E3020" s="1" t="str">
        <f t="shared" si="317"/>
        <v>37131</v>
      </c>
      <c r="F3020" s="1" t="s">
        <v>1928</v>
      </c>
      <c r="G3020" s="3">
        <v>9409</v>
      </c>
    </row>
    <row r="3021" spans="1:7" x14ac:dyDescent="0.2">
      <c r="A3021" s="1" t="s">
        <v>2984</v>
      </c>
      <c r="B3021" s="1">
        <v>37</v>
      </c>
      <c r="C3021" s="1" t="s">
        <v>3008</v>
      </c>
      <c r="D3021" s="1">
        <v>139</v>
      </c>
      <c r="E3021" s="1" t="str">
        <f t="shared" ref="E3021:E3033" si="318" xml:space="preserve"> TEXT(B3021,"00") &amp;TEXT(D3021,"000")</f>
        <v>37139</v>
      </c>
      <c r="F3021" s="1" t="s">
        <v>1928</v>
      </c>
      <c r="G3021" s="3">
        <v>16141</v>
      </c>
    </row>
    <row r="3022" spans="1:7" x14ac:dyDescent="0.2">
      <c r="A3022" s="1" t="s">
        <v>2984</v>
      </c>
      <c r="B3022" s="1">
        <v>37</v>
      </c>
      <c r="C3022" s="1" t="s">
        <v>3008</v>
      </c>
      <c r="D3022" s="1">
        <v>139</v>
      </c>
      <c r="E3022" s="1" t="str">
        <f t="shared" si="318"/>
        <v>37139</v>
      </c>
      <c r="F3022" s="1" t="s">
        <v>1929</v>
      </c>
      <c r="G3022" s="1">
        <v>252</v>
      </c>
    </row>
    <row r="3023" spans="1:7" x14ac:dyDescent="0.2">
      <c r="A3023" s="1" t="s">
        <v>2984</v>
      </c>
      <c r="B3023" s="1">
        <v>37</v>
      </c>
      <c r="C3023" s="1" t="s">
        <v>3009</v>
      </c>
      <c r="D3023" s="1">
        <v>143</v>
      </c>
      <c r="E3023" s="1" t="str">
        <f t="shared" si="318"/>
        <v>37143</v>
      </c>
      <c r="F3023" s="1" t="s">
        <v>1928</v>
      </c>
      <c r="G3023" s="3">
        <v>14056</v>
      </c>
    </row>
    <row r="3024" spans="1:7" x14ac:dyDescent="0.2">
      <c r="A3024" s="1" t="s">
        <v>2984</v>
      </c>
      <c r="B3024" s="1">
        <v>37</v>
      </c>
      <c r="C3024" s="1" t="s">
        <v>3009</v>
      </c>
      <c r="D3024" s="1">
        <v>143</v>
      </c>
      <c r="E3024" s="1" t="str">
        <f t="shared" si="318"/>
        <v>37143</v>
      </c>
      <c r="F3024" s="1" t="s">
        <v>1929</v>
      </c>
      <c r="G3024" s="1">
        <v>174</v>
      </c>
    </row>
    <row r="3025" spans="1:7" x14ac:dyDescent="0.2">
      <c r="A3025" s="1" t="s">
        <v>2984</v>
      </c>
      <c r="B3025" s="1">
        <v>37</v>
      </c>
      <c r="C3025" s="1" t="s">
        <v>3010</v>
      </c>
      <c r="D3025" s="1">
        <v>177</v>
      </c>
      <c r="E3025" s="1" t="str">
        <f t="shared" si="318"/>
        <v>37177</v>
      </c>
      <c r="F3025" s="1" t="s">
        <v>1928</v>
      </c>
      <c r="G3025" s="3">
        <v>19063</v>
      </c>
    </row>
    <row r="3026" spans="1:7" x14ac:dyDescent="0.2">
      <c r="A3026" s="1" t="s">
        <v>2984</v>
      </c>
      <c r="B3026" s="1">
        <v>37</v>
      </c>
      <c r="C3026" s="1" t="s">
        <v>1949</v>
      </c>
      <c r="D3026" s="1">
        <v>187</v>
      </c>
      <c r="E3026" s="1" t="str">
        <f t="shared" si="318"/>
        <v>37187</v>
      </c>
      <c r="F3026" s="1" t="s">
        <v>1928</v>
      </c>
      <c r="G3026" s="3">
        <v>21094</v>
      </c>
    </row>
    <row r="3027" spans="1:7" x14ac:dyDescent="0.2">
      <c r="A3027" s="1" t="s">
        <v>2984</v>
      </c>
      <c r="B3027" s="1">
        <v>37</v>
      </c>
      <c r="C3027" s="1" t="s">
        <v>3011</v>
      </c>
      <c r="D3027" s="1">
        <v>5</v>
      </c>
      <c r="E3027" s="1" t="str">
        <f t="shared" si="318"/>
        <v>37005</v>
      </c>
      <c r="F3027" s="1" t="s">
        <v>1928</v>
      </c>
      <c r="G3027" s="1">
        <v>468</v>
      </c>
    </row>
    <row r="3028" spans="1:7" x14ac:dyDescent="0.2">
      <c r="A3028" s="1" t="s">
        <v>2984</v>
      </c>
      <c r="B3028" s="1">
        <v>37</v>
      </c>
      <c r="C3028" s="1" t="s">
        <v>3011</v>
      </c>
      <c r="D3028" s="1">
        <v>5</v>
      </c>
      <c r="E3028" s="1" t="str">
        <f t="shared" si="318"/>
        <v>37005</v>
      </c>
      <c r="F3028" s="1" t="s">
        <v>1929</v>
      </c>
      <c r="G3028" s="3">
        <v>1641</v>
      </c>
    </row>
    <row r="3029" spans="1:7" x14ac:dyDescent="0.2">
      <c r="A3029" s="1" t="s">
        <v>2984</v>
      </c>
      <c r="B3029" s="1">
        <v>37</v>
      </c>
      <c r="C3029" s="1" t="s">
        <v>3012</v>
      </c>
      <c r="D3029" s="1">
        <v>9</v>
      </c>
      <c r="E3029" s="1" t="str">
        <f t="shared" si="318"/>
        <v>37009</v>
      </c>
      <c r="F3029" s="1" t="s">
        <v>1928</v>
      </c>
      <c r="G3029" s="1">
        <v>119</v>
      </c>
    </row>
    <row r="3030" spans="1:7" x14ac:dyDescent="0.2">
      <c r="A3030" s="1" t="s">
        <v>2984</v>
      </c>
      <c r="B3030" s="1">
        <v>37</v>
      </c>
      <c r="C3030" s="1" t="s">
        <v>3012</v>
      </c>
      <c r="D3030" s="1">
        <v>9</v>
      </c>
      <c r="E3030" s="1" t="str">
        <f t="shared" si="318"/>
        <v>37009</v>
      </c>
      <c r="F3030" s="1" t="s">
        <v>1929</v>
      </c>
      <c r="G3030" s="1">
        <v>47</v>
      </c>
    </row>
    <row r="3031" spans="1:7" x14ac:dyDescent="0.2">
      <c r="A3031" s="1" t="s">
        <v>2984</v>
      </c>
      <c r="B3031" s="1">
        <v>37</v>
      </c>
      <c r="C3031" s="1" t="s">
        <v>3013</v>
      </c>
      <c r="D3031" s="1">
        <v>11</v>
      </c>
      <c r="E3031" s="1" t="str">
        <f t="shared" si="318"/>
        <v>37011</v>
      </c>
      <c r="F3031" s="1" t="s">
        <v>1928</v>
      </c>
      <c r="G3031" s="1">
        <v>60</v>
      </c>
    </row>
    <row r="3032" spans="1:7" x14ac:dyDescent="0.2">
      <c r="A3032" s="1" t="s">
        <v>2984</v>
      </c>
      <c r="B3032" s="1">
        <v>37</v>
      </c>
      <c r="C3032" s="1" t="s">
        <v>3013</v>
      </c>
      <c r="D3032" s="1">
        <v>11</v>
      </c>
      <c r="E3032" s="1" t="str">
        <f t="shared" si="318"/>
        <v>37011</v>
      </c>
      <c r="F3032" s="1" t="s">
        <v>1929</v>
      </c>
      <c r="G3032" s="1">
        <v>0</v>
      </c>
    </row>
    <row r="3033" spans="1:7" x14ac:dyDescent="0.2">
      <c r="A3033" s="1" t="s">
        <v>2984</v>
      </c>
      <c r="B3033" s="1">
        <v>37</v>
      </c>
      <c r="C3033" s="1" t="s">
        <v>2550</v>
      </c>
      <c r="D3033" s="1">
        <v>27</v>
      </c>
      <c r="E3033" s="1" t="str">
        <f t="shared" si="318"/>
        <v>37027</v>
      </c>
      <c r="F3033" s="1" t="s">
        <v>1928</v>
      </c>
      <c r="G3033" s="3">
        <v>1004</v>
      </c>
    </row>
    <row r="3034" spans="1:7" x14ac:dyDescent="0.2">
      <c r="A3034" s="1" t="s">
        <v>2984</v>
      </c>
      <c r="B3034" s="1">
        <v>37</v>
      </c>
      <c r="C3034" s="1" t="s">
        <v>2550</v>
      </c>
      <c r="D3034" s="1">
        <v>27</v>
      </c>
      <c r="E3034" s="1" t="str">
        <f t="shared" ref="E3034:E3044" si="319" xml:space="preserve"> TEXT(B3034,"00") &amp;TEXT(D3034,"000")</f>
        <v>37027</v>
      </c>
      <c r="F3034" s="1" t="s">
        <v>1929</v>
      </c>
      <c r="G3034" s="1">
        <v>0</v>
      </c>
    </row>
    <row r="3035" spans="1:7" x14ac:dyDescent="0.2">
      <c r="A3035" s="1" t="s">
        <v>2984</v>
      </c>
      <c r="B3035" s="1">
        <v>37</v>
      </c>
      <c r="C3035" s="1" t="s">
        <v>3014</v>
      </c>
      <c r="D3035" s="1">
        <v>171</v>
      </c>
      <c r="E3035" s="1" t="str">
        <f t="shared" si="319"/>
        <v>37171</v>
      </c>
      <c r="F3035" s="1" t="s">
        <v>1928</v>
      </c>
      <c r="G3035" s="3">
        <v>13069</v>
      </c>
    </row>
    <row r="3036" spans="1:7" x14ac:dyDescent="0.2">
      <c r="A3036" s="1" t="s">
        <v>2984</v>
      </c>
      <c r="B3036" s="1">
        <v>37</v>
      </c>
      <c r="C3036" s="1" t="s">
        <v>3014</v>
      </c>
      <c r="D3036" s="1">
        <v>171</v>
      </c>
      <c r="E3036" s="1" t="str">
        <f t="shared" si="319"/>
        <v>37171</v>
      </c>
      <c r="F3036" s="1" t="s">
        <v>1929</v>
      </c>
      <c r="G3036" s="1">
        <v>558</v>
      </c>
    </row>
    <row r="3037" spans="1:7" x14ac:dyDescent="0.2">
      <c r="A3037" s="1" t="s">
        <v>2984</v>
      </c>
      <c r="B3037" s="1">
        <v>37</v>
      </c>
      <c r="C3037" s="1" t="s">
        <v>3015</v>
      </c>
      <c r="D3037" s="1">
        <v>189</v>
      </c>
      <c r="E3037" s="1" t="str">
        <f t="shared" si="319"/>
        <v>37189</v>
      </c>
      <c r="F3037" s="1" t="s">
        <v>1928</v>
      </c>
      <c r="G3037" s="1">
        <v>0</v>
      </c>
    </row>
    <row r="3038" spans="1:7" x14ac:dyDescent="0.2">
      <c r="A3038" s="1" t="s">
        <v>2984</v>
      </c>
      <c r="B3038" s="1">
        <v>37</v>
      </c>
      <c r="C3038" s="1" t="s">
        <v>3015</v>
      </c>
      <c r="D3038" s="1">
        <v>189</v>
      </c>
      <c r="E3038" s="1" t="str">
        <f t="shared" si="319"/>
        <v>37189</v>
      </c>
      <c r="F3038" s="1" t="s">
        <v>1929</v>
      </c>
      <c r="G3038" s="1">
        <v>22</v>
      </c>
    </row>
    <row r="3039" spans="1:7" x14ac:dyDescent="0.2">
      <c r="A3039" s="1" t="s">
        <v>2984</v>
      </c>
      <c r="B3039" s="1">
        <v>37</v>
      </c>
      <c r="C3039" s="1" t="s">
        <v>2213</v>
      </c>
      <c r="D3039" s="1">
        <v>193</v>
      </c>
      <c r="E3039" s="1" t="str">
        <f t="shared" si="319"/>
        <v>37193</v>
      </c>
      <c r="F3039" s="1" t="s">
        <v>1928</v>
      </c>
      <c r="G3039" s="3">
        <v>6557</v>
      </c>
    </row>
    <row r="3040" spans="1:7" x14ac:dyDescent="0.2">
      <c r="A3040" s="1" t="s">
        <v>2984</v>
      </c>
      <c r="B3040" s="1">
        <v>37</v>
      </c>
      <c r="C3040" s="1" t="s">
        <v>2213</v>
      </c>
      <c r="D3040" s="1">
        <v>193</v>
      </c>
      <c r="E3040" s="1" t="str">
        <f t="shared" si="319"/>
        <v>37193</v>
      </c>
      <c r="F3040" s="1" t="s">
        <v>1929</v>
      </c>
      <c r="G3040" s="3">
        <v>3573</v>
      </c>
    </row>
    <row r="3041" spans="1:7" x14ac:dyDescent="0.2">
      <c r="A3041" s="1" t="s">
        <v>2984</v>
      </c>
      <c r="B3041" s="1">
        <v>37</v>
      </c>
      <c r="C3041" s="1" t="s">
        <v>3016</v>
      </c>
      <c r="D3041" s="1">
        <v>197</v>
      </c>
      <c r="E3041" s="1" t="str">
        <f t="shared" si="319"/>
        <v>37197</v>
      </c>
      <c r="F3041" s="1" t="s">
        <v>1928</v>
      </c>
      <c r="G3041" s="3">
        <v>7907</v>
      </c>
    </row>
    <row r="3042" spans="1:7" x14ac:dyDescent="0.2">
      <c r="A3042" s="1" t="s">
        <v>2984</v>
      </c>
      <c r="B3042" s="1">
        <v>37</v>
      </c>
      <c r="C3042" s="1" t="s">
        <v>3016</v>
      </c>
      <c r="D3042" s="1">
        <v>197</v>
      </c>
      <c r="E3042" s="1" t="str">
        <f t="shared" si="319"/>
        <v>37197</v>
      </c>
      <c r="F3042" s="1" t="s">
        <v>1929</v>
      </c>
      <c r="G3042" s="1">
        <v>489</v>
      </c>
    </row>
    <row r="3043" spans="1:7" x14ac:dyDescent="0.2">
      <c r="A3043" s="1" t="s">
        <v>2984</v>
      </c>
      <c r="B3043" s="1">
        <v>37</v>
      </c>
      <c r="C3043" s="1" t="s">
        <v>3017</v>
      </c>
      <c r="D3043" s="1">
        <v>1</v>
      </c>
      <c r="E3043" s="1" t="str">
        <f t="shared" si="319"/>
        <v>37001</v>
      </c>
      <c r="F3043" s="1" t="s">
        <v>1928</v>
      </c>
      <c r="G3043" s="3">
        <v>3203</v>
      </c>
    </row>
    <row r="3044" spans="1:7" x14ac:dyDescent="0.2">
      <c r="A3044" s="1" t="s">
        <v>2984</v>
      </c>
      <c r="B3044" s="1">
        <v>37</v>
      </c>
      <c r="C3044" s="1" t="s">
        <v>3017</v>
      </c>
      <c r="D3044" s="1">
        <v>1</v>
      </c>
      <c r="E3044" s="1" t="str">
        <f t="shared" si="319"/>
        <v>37001</v>
      </c>
      <c r="F3044" s="1" t="s">
        <v>1929</v>
      </c>
      <c r="G3044" s="3">
        <v>1077</v>
      </c>
    </row>
    <row r="3045" spans="1:7" x14ac:dyDescent="0.2">
      <c r="A3045" s="1" t="s">
        <v>2984</v>
      </c>
      <c r="B3045" s="1">
        <v>37</v>
      </c>
      <c r="C3045" s="1" t="s">
        <v>3018</v>
      </c>
      <c r="D3045" s="1">
        <v>33</v>
      </c>
      <c r="E3045" s="1" t="str">
        <f t="shared" ref="E3045:E3056" si="320" xml:space="preserve"> TEXT(B3045,"00") &amp;TEXT(D3045,"000")</f>
        <v>37033</v>
      </c>
      <c r="F3045" s="1" t="s">
        <v>1928</v>
      </c>
      <c r="G3045" s="3">
        <v>1533</v>
      </c>
    </row>
    <row r="3046" spans="1:7" x14ac:dyDescent="0.2">
      <c r="A3046" s="1" t="s">
        <v>2984</v>
      </c>
      <c r="B3046" s="1">
        <v>37</v>
      </c>
      <c r="C3046" s="1" t="s">
        <v>3018</v>
      </c>
      <c r="D3046" s="1">
        <v>33</v>
      </c>
      <c r="E3046" s="1" t="str">
        <f t="shared" si="320"/>
        <v>37033</v>
      </c>
      <c r="F3046" s="1" t="s">
        <v>1929</v>
      </c>
      <c r="G3046" s="1">
        <v>798</v>
      </c>
    </row>
    <row r="3047" spans="1:7" x14ac:dyDescent="0.2">
      <c r="A3047" s="1" t="s">
        <v>2984</v>
      </c>
      <c r="B3047" s="1">
        <v>37</v>
      </c>
      <c r="C3047" s="1" t="s">
        <v>3019</v>
      </c>
      <c r="D3047" s="1">
        <v>63</v>
      </c>
      <c r="E3047" s="1" t="str">
        <f t="shared" si="320"/>
        <v>37063</v>
      </c>
      <c r="F3047" s="1" t="s">
        <v>1928</v>
      </c>
      <c r="G3047" s="1">
        <v>243</v>
      </c>
    </row>
    <row r="3048" spans="1:7" x14ac:dyDescent="0.2">
      <c r="A3048" s="1" t="s">
        <v>2984</v>
      </c>
      <c r="B3048" s="1">
        <v>37</v>
      </c>
      <c r="C3048" s="1" t="s">
        <v>3019</v>
      </c>
      <c r="D3048" s="1">
        <v>63</v>
      </c>
      <c r="E3048" s="1" t="str">
        <f t="shared" si="320"/>
        <v>37063</v>
      </c>
      <c r="F3048" s="1" t="s">
        <v>1929</v>
      </c>
      <c r="G3048" s="1">
        <v>0</v>
      </c>
    </row>
    <row r="3049" spans="1:7" x14ac:dyDescent="0.2">
      <c r="A3049" s="1" t="s">
        <v>2984</v>
      </c>
      <c r="B3049" s="1">
        <v>37</v>
      </c>
      <c r="C3049" s="1" t="s">
        <v>2200</v>
      </c>
      <c r="D3049" s="1">
        <v>67</v>
      </c>
      <c r="E3049" s="1" t="str">
        <f t="shared" si="320"/>
        <v>37067</v>
      </c>
      <c r="F3049" s="1" t="s">
        <v>1928</v>
      </c>
      <c r="G3049" s="1">
        <v>887</v>
      </c>
    </row>
    <row r="3050" spans="1:7" x14ac:dyDescent="0.2">
      <c r="A3050" s="1" t="s">
        <v>2984</v>
      </c>
      <c r="B3050" s="1">
        <v>37</v>
      </c>
      <c r="C3050" s="1" t="s">
        <v>2200</v>
      </c>
      <c r="D3050" s="1">
        <v>67</v>
      </c>
      <c r="E3050" s="1" t="str">
        <f t="shared" si="320"/>
        <v>37067</v>
      </c>
      <c r="F3050" s="1" t="s">
        <v>1929</v>
      </c>
      <c r="G3050" s="1">
        <v>0</v>
      </c>
    </row>
    <row r="3051" spans="1:7" x14ac:dyDescent="0.2">
      <c r="A3051" s="1" t="s">
        <v>2984</v>
      </c>
      <c r="B3051" s="1">
        <v>37</v>
      </c>
      <c r="C3051" s="1" t="s">
        <v>1963</v>
      </c>
      <c r="D3051" s="1">
        <v>69</v>
      </c>
      <c r="E3051" s="1" t="str">
        <f t="shared" si="320"/>
        <v>37069</v>
      </c>
      <c r="F3051" s="1" t="s">
        <v>1928</v>
      </c>
      <c r="G3051" s="3">
        <v>1034</v>
      </c>
    </row>
    <row r="3052" spans="1:7" x14ac:dyDescent="0.2">
      <c r="A3052" s="1" t="s">
        <v>2984</v>
      </c>
      <c r="B3052" s="1">
        <v>37</v>
      </c>
      <c r="C3052" s="1" t="s">
        <v>1963</v>
      </c>
      <c r="D3052" s="1">
        <v>69</v>
      </c>
      <c r="E3052" s="1" t="str">
        <f t="shared" si="320"/>
        <v>37069</v>
      </c>
      <c r="F3052" s="1" t="s">
        <v>1929</v>
      </c>
      <c r="G3052" s="1">
        <v>220</v>
      </c>
    </row>
    <row r="3053" spans="1:7" x14ac:dyDescent="0.2">
      <c r="A3053" s="1" t="s">
        <v>2984</v>
      </c>
      <c r="B3053" s="1">
        <v>37</v>
      </c>
      <c r="C3053" s="1" t="s">
        <v>3020</v>
      </c>
      <c r="D3053" s="1">
        <v>77</v>
      </c>
      <c r="E3053" s="1" t="str">
        <f t="shared" si="320"/>
        <v>37077</v>
      </c>
      <c r="F3053" s="1" t="s">
        <v>1928</v>
      </c>
      <c r="G3053" s="3">
        <v>2644</v>
      </c>
    </row>
    <row r="3054" spans="1:7" x14ac:dyDescent="0.2">
      <c r="A3054" s="1" t="s">
        <v>2984</v>
      </c>
      <c r="B3054" s="1">
        <v>37</v>
      </c>
      <c r="C3054" s="1" t="s">
        <v>3020</v>
      </c>
      <c r="D3054" s="1">
        <v>77</v>
      </c>
      <c r="E3054" s="1" t="str">
        <f t="shared" si="320"/>
        <v>37077</v>
      </c>
      <c r="F3054" s="1" t="s">
        <v>1929</v>
      </c>
      <c r="G3054" s="1">
        <v>0</v>
      </c>
    </row>
    <row r="3055" spans="1:7" x14ac:dyDescent="0.2">
      <c r="A3055" s="1" t="s">
        <v>2984</v>
      </c>
      <c r="B3055" s="1">
        <v>37</v>
      </c>
      <c r="C3055" s="1" t="s">
        <v>3021</v>
      </c>
      <c r="D3055" s="1">
        <v>81</v>
      </c>
      <c r="E3055" s="1" t="str">
        <f t="shared" si="320"/>
        <v>37081</v>
      </c>
      <c r="F3055" s="1" t="s">
        <v>1928</v>
      </c>
      <c r="G3055" s="3">
        <v>2485</v>
      </c>
    </row>
    <row r="3056" spans="1:7" x14ac:dyDescent="0.2">
      <c r="A3056" s="1" t="s">
        <v>2984</v>
      </c>
      <c r="B3056" s="1">
        <v>37</v>
      </c>
      <c r="C3056" s="1" t="s">
        <v>3021</v>
      </c>
      <c r="D3056" s="1">
        <v>81</v>
      </c>
      <c r="E3056" s="1" t="str">
        <f t="shared" si="320"/>
        <v>37081</v>
      </c>
      <c r="F3056" s="1" t="s">
        <v>1929</v>
      </c>
      <c r="G3056" s="3">
        <v>1321</v>
      </c>
    </row>
    <row r="3057" spans="1:7" x14ac:dyDescent="0.2">
      <c r="A3057" s="1" t="s">
        <v>2984</v>
      </c>
      <c r="B3057" s="1">
        <v>37</v>
      </c>
      <c r="C3057" s="1" t="s">
        <v>2141</v>
      </c>
      <c r="D3057" s="1">
        <v>135</v>
      </c>
      <c r="E3057" s="1" t="str">
        <f t="shared" ref="E3057:E3067" si="321" xml:space="preserve"> TEXT(B3057,"00") &amp;TEXT(D3057,"000")</f>
        <v>37135</v>
      </c>
      <c r="F3057" s="1" t="s">
        <v>1928</v>
      </c>
      <c r="G3057" s="3">
        <v>3854</v>
      </c>
    </row>
    <row r="3058" spans="1:7" x14ac:dyDescent="0.2">
      <c r="A3058" s="1" t="s">
        <v>2984</v>
      </c>
      <c r="B3058" s="1">
        <v>37</v>
      </c>
      <c r="C3058" s="1" t="s">
        <v>2141</v>
      </c>
      <c r="D3058" s="1">
        <v>135</v>
      </c>
      <c r="E3058" s="1" t="str">
        <f t="shared" si="321"/>
        <v>37135</v>
      </c>
      <c r="F3058" s="1" t="s">
        <v>1929</v>
      </c>
      <c r="G3058" s="1">
        <v>450</v>
      </c>
    </row>
    <row r="3059" spans="1:7" x14ac:dyDescent="0.2">
      <c r="A3059" s="1" t="s">
        <v>2984</v>
      </c>
      <c r="B3059" s="1">
        <v>37</v>
      </c>
      <c r="C3059" s="1" t="s">
        <v>3022</v>
      </c>
      <c r="D3059" s="1">
        <v>145</v>
      </c>
      <c r="E3059" s="1" t="str">
        <f t="shared" si="321"/>
        <v>37145</v>
      </c>
      <c r="F3059" s="1" t="s">
        <v>1928</v>
      </c>
      <c r="G3059" s="3">
        <v>2245</v>
      </c>
    </row>
    <row r="3060" spans="1:7" x14ac:dyDescent="0.2">
      <c r="A3060" s="1" t="s">
        <v>2984</v>
      </c>
      <c r="B3060" s="1">
        <v>37</v>
      </c>
      <c r="C3060" s="1" t="s">
        <v>3022</v>
      </c>
      <c r="D3060" s="1">
        <v>145</v>
      </c>
      <c r="E3060" s="1" t="str">
        <f t="shared" si="321"/>
        <v>37145</v>
      </c>
      <c r="F3060" s="1" t="s">
        <v>1929</v>
      </c>
      <c r="G3060" s="1">
        <v>0</v>
      </c>
    </row>
    <row r="3061" spans="1:7" x14ac:dyDescent="0.2">
      <c r="A3061" s="1" t="s">
        <v>2984</v>
      </c>
      <c r="B3061" s="1">
        <v>37</v>
      </c>
      <c r="C3061" s="1" t="s">
        <v>2921</v>
      </c>
      <c r="D3061" s="1">
        <v>157</v>
      </c>
      <c r="E3061" s="1" t="str">
        <f t="shared" si="321"/>
        <v>37157</v>
      </c>
      <c r="F3061" s="1" t="s">
        <v>1928</v>
      </c>
      <c r="G3061" s="1">
        <v>984</v>
      </c>
    </row>
    <row r="3062" spans="1:7" x14ac:dyDescent="0.2">
      <c r="A3062" s="1" t="s">
        <v>2984</v>
      </c>
      <c r="B3062" s="1">
        <v>37</v>
      </c>
      <c r="C3062" s="1" t="s">
        <v>2921</v>
      </c>
      <c r="D3062" s="1">
        <v>157</v>
      </c>
      <c r="E3062" s="1" t="str">
        <f t="shared" si="321"/>
        <v>37157</v>
      </c>
      <c r="F3062" s="1" t="s">
        <v>1929</v>
      </c>
      <c r="G3062" s="1">
        <v>710</v>
      </c>
    </row>
    <row r="3063" spans="1:7" x14ac:dyDescent="0.2">
      <c r="A3063" s="1" t="s">
        <v>2984</v>
      </c>
      <c r="B3063" s="1">
        <v>37</v>
      </c>
      <c r="C3063" s="1" t="s">
        <v>3023</v>
      </c>
      <c r="D3063" s="1">
        <v>169</v>
      </c>
      <c r="E3063" s="1" t="str">
        <f t="shared" si="321"/>
        <v>37169</v>
      </c>
      <c r="F3063" s="1" t="s">
        <v>1928</v>
      </c>
      <c r="G3063" s="3">
        <v>1364</v>
      </c>
    </row>
    <row r="3064" spans="1:7" x14ac:dyDescent="0.2">
      <c r="A3064" s="1" t="s">
        <v>2984</v>
      </c>
      <c r="B3064" s="1">
        <v>37</v>
      </c>
      <c r="C3064" s="1" t="s">
        <v>3023</v>
      </c>
      <c r="D3064" s="1">
        <v>169</v>
      </c>
      <c r="E3064" s="1" t="str">
        <f t="shared" si="321"/>
        <v>37169</v>
      </c>
      <c r="F3064" s="1" t="s">
        <v>1929</v>
      </c>
      <c r="G3064" s="1">
        <v>0</v>
      </c>
    </row>
    <row r="3065" spans="1:7" x14ac:dyDescent="0.2">
      <c r="A3065" s="1" t="s">
        <v>2984</v>
      </c>
      <c r="B3065" s="1">
        <v>37</v>
      </c>
      <c r="C3065" s="1" t="s">
        <v>3024</v>
      </c>
      <c r="D3065" s="1">
        <v>181</v>
      </c>
      <c r="E3065" s="1" t="str">
        <f t="shared" si="321"/>
        <v>37181</v>
      </c>
      <c r="F3065" s="1" t="s">
        <v>1928</v>
      </c>
      <c r="G3065" s="1">
        <v>226</v>
      </c>
    </row>
    <row r="3066" spans="1:7" x14ac:dyDescent="0.2">
      <c r="A3066" s="1" t="s">
        <v>2984</v>
      </c>
      <c r="B3066" s="1">
        <v>37</v>
      </c>
      <c r="C3066" s="1" t="s">
        <v>2347</v>
      </c>
      <c r="D3066" s="1">
        <v>185</v>
      </c>
      <c r="E3066" s="1" t="str">
        <f t="shared" si="321"/>
        <v>37185</v>
      </c>
      <c r="F3066" s="1" t="s">
        <v>1928</v>
      </c>
      <c r="G3066" s="1">
        <v>899</v>
      </c>
    </row>
    <row r="3067" spans="1:7" x14ac:dyDescent="0.2">
      <c r="A3067" s="1" t="s">
        <v>2984</v>
      </c>
      <c r="B3067" s="1">
        <v>37</v>
      </c>
      <c r="C3067" s="1" t="s">
        <v>3025</v>
      </c>
      <c r="D3067" s="1">
        <v>17</v>
      </c>
      <c r="E3067" s="1" t="str">
        <f t="shared" si="321"/>
        <v>37017</v>
      </c>
      <c r="F3067" s="1" t="s">
        <v>1928</v>
      </c>
      <c r="G3067" s="3">
        <v>20725</v>
      </c>
    </row>
    <row r="3068" spans="1:7" x14ac:dyDescent="0.2">
      <c r="A3068" s="1" t="s">
        <v>2984</v>
      </c>
      <c r="B3068" s="1">
        <v>37</v>
      </c>
      <c r="C3068" s="1" t="s">
        <v>3026</v>
      </c>
      <c r="D3068" s="1">
        <v>19</v>
      </c>
      <c r="E3068" s="1" t="str">
        <f t="shared" ref="E3068:E3074" si="322" xml:space="preserve"> TEXT(B3068,"00") &amp;TEXT(D3068,"000")</f>
        <v>37019</v>
      </c>
      <c r="F3068" s="1" t="s">
        <v>1928</v>
      </c>
      <c r="G3068" s="3">
        <v>8505</v>
      </c>
    </row>
    <row r="3069" spans="1:7" x14ac:dyDescent="0.2">
      <c r="A3069" s="1" t="s">
        <v>2984</v>
      </c>
      <c r="B3069" s="1">
        <v>37</v>
      </c>
      <c r="C3069" s="1" t="s">
        <v>3027</v>
      </c>
      <c r="D3069" s="1">
        <v>47</v>
      </c>
      <c r="E3069" s="1" t="str">
        <f t="shared" si="322"/>
        <v>37047</v>
      </c>
      <c r="F3069" s="1" t="s">
        <v>1928</v>
      </c>
      <c r="G3069" s="3">
        <v>33984</v>
      </c>
    </row>
    <row r="3070" spans="1:7" x14ac:dyDescent="0.2">
      <c r="A3070" s="1" t="s">
        <v>2984</v>
      </c>
      <c r="B3070" s="1">
        <v>37</v>
      </c>
      <c r="C3070" s="1" t="s">
        <v>2312</v>
      </c>
      <c r="D3070" s="1">
        <v>51</v>
      </c>
      <c r="E3070" s="1" t="str">
        <f t="shared" si="322"/>
        <v>37051</v>
      </c>
      <c r="F3070" s="1" t="s">
        <v>1928</v>
      </c>
      <c r="G3070" s="3">
        <v>6721</v>
      </c>
    </row>
    <row r="3071" spans="1:7" x14ac:dyDescent="0.2">
      <c r="A3071" s="1" t="s">
        <v>2984</v>
      </c>
      <c r="B3071" s="1">
        <v>37</v>
      </c>
      <c r="C3071" s="1" t="s">
        <v>3028</v>
      </c>
      <c r="D3071" s="1">
        <v>61</v>
      </c>
      <c r="E3071" s="1" t="str">
        <f t="shared" si="322"/>
        <v>37061</v>
      </c>
      <c r="F3071" s="1" t="s">
        <v>1928</v>
      </c>
      <c r="G3071" s="3">
        <v>38905</v>
      </c>
    </row>
    <row r="3072" spans="1:7" x14ac:dyDescent="0.2">
      <c r="A3072" s="1" t="s">
        <v>2984</v>
      </c>
      <c r="B3072" s="1">
        <v>37</v>
      </c>
      <c r="C3072" s="1" t="s">
        <v>3028</v>
      </c>
      <c r="D3072" s="1">
        <v>61</v>
      </c>
      <c r="E3072" s="1" t="str">
        <f t="shared" si="322"/>
        <v>37061</v>
      </c>
      <c r="F3072" s="1" t="s">
        <v>1929</v>
      </c>
      <c r="G3072" s="1">
        <v>341</v>
      </c>
    </row>
    <row r="3073" spans="1:7" x14ac:dyDescent="0.2">
      <c r="A3073" s="1" t="s">
        <v>2984</v>
      </c>
      <c r="B3073" s="1">
        <v>37</v>
      </c>
      <c r="C3073" s="1" t="s">
        <v>3029</v>
      </c>
      <c r="D3073" s="1">
        <v>85</v>
      </c>
      <c r="E3073" s="1" t="str">
        <f t="shared" si="322"/>
        <v>37085</v>
      </c>
      <c r="F3073" s="1" t="s">
        <v>1928</v>
      </c>
      <c r="G3073" s="3">
        <v>3578</v>
      </c>
    </row>
    <row r="3074" spans="1:7" x14ac:dyDescent="0.2">
      <c r="A3074" s="1" t="s">
        <v>2984</v>
      </c>
      <c r="B3074" s="1">
        <v>37</v>
      </c>
      <c r="C3074" s="1" t="s">
        <v>3030</v>
      </c>
      <c r="D3074" s="1">
        <v>93</v>
      </c>
      <c r="E3074" s="1" t="str">
        <f t="shared" si="322"/>
        <v>37093</v>
      </c>
      <c r="F3074" s="1" t="s">
        <v>1928</v>
      </c>
      <c r="G3074" s="3">
        <v>7385</v>
      </c>
    </row>
    <row r="3075" spans="1:7" x14ac:dyDescent="0.2">
      <c r="A3075" s="1" t="s">
        <v>2984</v>
      </c>
      <c r="B3075" s="1">
        <v>37</v>
      </c>
      <c r="C3075" s="1" t="s">
        <v>3031</v>
      </c>
      <c r="D3075" s="1">
        <v>133</v>
      </c>
      <c r="E3075" s="1" t="str">
        <f t="shared" ref="E3075:E3083" si="323" xml:space="preserve"> TEXT(B3075,"00") &amp;TEXT(D3075,"000")</f>
        <v>37133</v>
      </c>
      <c r="F3075" s="1" t="s">
        <v>1928</v>
      </c>
      <c r="G3075" s="3">
        <v>8099</v>
      </c>
    </row>
    <row r="3076" spans="1:7" x14ac:dyDescent="0.2">
      <c r="A3076" s="1" t="s">
        <v>2984</v>
      </c>
      <c r="B3076" s="1">
        <v>37</v>
      </c>
      <c r="C3076" s="1" t="s">
        <v>3032</v>
      </c>
      <c r="D3076" s="1">
        <v>141</v>
      </c>
      <c r="E3076" s="1" t="str">
        <f t="shared" si="323"/>
        <v>37141</v>
      </c>
      <c r="F3076" s="1" t="s">
        <v>1928</v>
      </c>
      <c r="G3076" s="3">
        <v>11638</v>
      </c>
    </row>
    <row r="3077" spans="1:7" x14ac:dyDescent="0.2">
      <c r="A3077" s="1" t="s">
        <v>2984</v>
      </c>
      <c r="B3077" s="1">
        <v>37</v>
      </c>
      <c r="C3077" s="1" t="s">
        <v>3032</v>
      </c>
      <c r="D3077" s="1">
        <v>141</v>
      </c>
      <c r="E3077" s="1" t="str">
        <f t="shared" si="323"/>
        <v>37141</v>
      </c>
      <c r="F3077" s="1" t="s">
        <v>1929</v>
      </c>
      <c r="G3077" s="1">
        <v>0</v>
      </c>
    </row>
    <row r="3078" spans="1:7" x14ac:dyDescent="0.2">
      <c r="A3078" s="1" t="s">
        <v>2984</v>
      </c>
      <c r="B3078" s="1">
        <v>37</v>
      </c>
      <c r="C3078" s="1" t="s">
        <v>3033</v>
      </c>
      <c r="D3078" s="1">
        <v>155</v>
      </c>
      <c r="E3078" s="1" t="str">
        <f t="shared" si="323"/>
        <v>37155</v>
      </c>
      <c r="F3078" s="1" t="s">
        <v>1928</v>
      </c>
      <c r="G3078" s="3">
        <v>62492</v>
      </c>
    </row>
    <row r="3079" spans="1:7" x14ac:dyDescent="0.2">
      <c r="A3079" s="1" t="s">
        <v>2984</v>
      </c>
      <c r="B3079" s="1">
        <v>37</v>
      </c>
      <c r="C3079" s="1" t="s">
        <v>3033</v>
      </c>
      <c r="D3079" s="1">
        <v>155</v>
      </c>
      <c r="E3079" s="1" t="str">
        <f t="shared" si="323"/>
        <v>37155</v>
      </c>
      <c r="F3079" s="1" t="s">
        <v>1929</v>
      </c>
      <c r="G3079" s="1">
        <v>433</v>
      </c>
    </row>
    <row r="3080" spans="1:7" x14ac:dyDescent="0.2">
      <c r="A3080" s="1" t="s">
        <v>2984</v>
      </c>
      <c r="B3080" s="1">
        <v>37</v>
      </c>
      <c r="C3080" s="1" t="s">
        <v>3034</v>
      </c>
      <c r="D3080" s="1">
        <v>163</v>
      </c>
      <c r="E3080" s="1" t="str">
        <f t="shared" si="323"/>
        <v>37163</v>
      </c>
      <c r="F3080" s="1" t="s">
        <v>1928</v>
      </c>
      <c r="G3080" s="3">
        <v>36268</v>
      </c>
    </row>
    <row r="3081" spans="1:7" x14ac:dyDescent="0.2">
      <c r="A3081" s="1" t="s">
        <v>2984</v>
      </c>
      <c r="B3081" s="1">
        <v>37</v>
      </c>
      <c r="C3081" s="1" t="s">
        <v>3034</v>
      </c>
      <c r="D3081" s="1">
        <v>163</v>
      </c>
      <c r="E3081" s="1" t="str">
        <f t="shared" si="323"/>
        <v>37163</v>
      </c>
      <c r="F3081" s="1" t="s">
        <v>1929</v>
      </c>
      <c r="G3081" s="1">
        <v>511</v>
      </c>
    </row>
    <row r="3082" spans="1:7" x14ac:dyDescent="0.2">
      <c r="A3082" s="1" t="s">
        <v>2984</v>
      </c>
      <c r="B3082" s="1">
        <v>37</v>
      </c>
      <c r="C3082" s="1" t="s">
        <v>2815</v>
      </c>
      <c r="D3082" s="1">
        <v>165</v>
      </c>
      <c r="E3082" s="1" t="str">
        <f t="shared" si="323"/>
        <v>37165</v>
      </c>
      <c r="F3082" s="1" t="s">
        <v>1928</v>
      </c>
      <c r="G3082" s="3">
        <v>5765</v>
      </c>
    </row>
    <row r="3083" spans="1:7" x14ac:dyDescent="0.2">
      <c r="A3083" s="1" t="s">
        <v>2984</v>
      </c>
      <c r="B3083" s="1">
        <v>37</v>
      </c>
      <c r="C3083" s="1" t="s">
        <v>3035</v>
      </c>
      <c r="D3083" s="1">
        <v>7</v>
      </c>
      <c r="E3083" s="1" t="str">
        <f t="shared" si="323"/>
        <v>37007</v>
      </c>
      <c r="F3083" s="1" t="s">
        <v>1928</v>
      </c>
      <c r="G3083" s="3">
        <v>7351</v>
      </c>
    </row>
    <row r="3084" spans="1:7" x14ac:dyDescent="0.2">
      <c r="A3084" s="1" t="s">
        <v>2984</v>
      </c>
      <c r="B3084" s="1">
        <v>37</v>
      </c>
      <c r="C3084" s="1" t="s">
        <v>3035</v>
      </c>
      <c r="D3084" s="1">
        <v>7</v>
      </c>
      <c r="E3084" s="1" t="str">
        <f t="shared" ref="E3084:E3095" si="324" xml:space="preserve"> TEXT(B3084,"00") &amp;TEXT(D3084,"000")</f>
        <v>37007</v>
      </c>
      <c r="F3084" s="1" t="s">
        <v>1929</v>
      </c>
      <c r="G3084" s="1">
        <v>0</v>
      </c>
    </row>
    <row r="3085" spans="1:7" x14ac:dyDescent="0.2">
      <c r="A3085" s="1" t="s">
        <v>2984</v>
      </c>
      <c r="B3085" s="1">
        <v>37</v>
      </c>
      <c r="C3085" s="1" t="s">
        <v>3036</v>
      </c>
      <c r="D3085" s="1">
        <v>25</v>
      </c>
      <c r="E3085" s="1" t="str">
        <f t="shared" si="324"/>
        <v>37025</v>
      </c>
      <c r="F3085" s="1" t="s">
        <v>1928</v>
      </c>
      <c r="G3085" s="3">
        <v>4486</v>
      </c>
    </row>
    <row r="3086" spans="1:7" x14ac:dyDescent="0.2">
      <c r="A3086" s="1" t="s">
        <v>2984</v>
      </c>
      <c r="B3086" s="1">
        <v>37</v>
      </c>
      <c r="C3086" s="1" t="s">
        <v>3036</v>
      </c>
      <c r="D3086" s="1">
        <v>25</v>
      </c>
      <c r="E3086" s="1" t="str">
        <f t="shared" si="324"/>
        <v>37025</v>
      </c>
      <c r="F3086" s="1" t="s">
        <v>1929</v>
      </c>
      <c r="G3086" s="1">
        <v>517</v>
      </c>
    </row>
    <row r="3087" spans="1:7" x14ac:dyDescent="0.2">
      <c r="A3087" s="1" t="s">
        <v>2984</v>
      </c>
      <c r="B3087" s="1">
        <v>37</v>
      </c>
      <c r="C3087" s="1" t="s">
        <v>3037</v>
      </c>
      <c r="D3087" s="1">
        <v>45</v>
      </c>
      <c r="E3087" s="1" t="str">
        <f t="shared" si="324"/>
        <v>37045</v>
      </c>
      <c r="F3087" s="1" t="s">
        <v>1928</v>
      </c>
      <c r="G3087" s="3">
        <v>4092</v>
      </c>
    </row>
    <row r="3088" spans="1:7" x14ac:dyDescent="0.2">
      <c r="A3088" s="1" t="s">
        <v>2984</v>
      </c>
      <c r="B3088" s="1">
        <v>37</v>
      </c>
      <c r="C3088" s="1" t="s">
        <v>3037</v>
      </c>
      <c r="D3088" s="1">
        <v>45</v>
      </c>
      <c r="E3088" s="1" t="str">
        <f t="shared" si="324"/>
        <v>37045</v>
      </c>
      <c r="F3088" s="1" t="s">
        <v>1929</v>
      </c>
      <c r="G3088" s="1">
        <v>875</v>
      </c>
    </row>
    <row r="3089" spans="1:7" x14ac:dyDescent="0.2">
      <c r="A3089" s="1" t="s">
        <v>2984</v>
      </c>
      <c r="B3089" s="1">
        <v>37</v>
      </c>
      <c r="C3089" s="1" t="s">
        <v>3038</v>
      </c>
      <c r="D3089" s="1">
        <v>71</v>
      </c>
      <c r="E3089" s="1" t="str">
        <f t="shared" si="324"/>
        <v>37071</v>
      </c>
      <c r="F3089" s="1" t="s">
        <v>1928</v>
      </c>
      <c r="G3089" s="1">
        <v>310</v>
      </c>
    </row>
    <row r="3090" spans="1:7" x14ac:dyDescent="0.2">
      <c r="A3090" s="1" t="s">
        <v>2984</v>
      </c>
      <c r="B3090" s="1">
        <v>37</v>
      </c>
      <c r="C3090" s="1" t="s">
        <v>3038</v>
      </c>
      <c r="D3090" s="1">
        <v>71</v>
      </c>
      <c r="E3090" s="1" t="str">
        <f t="shared" si="324"/>
        <v>37071</v>
      </c>
      <c r="F3090" s="1" t="s">
        <v>1929</v>
      </c>
      <c r="G3090" s="1">
        <v>0</v>
      </c>
    </row>
    <row r="3091" spans="1:7" x14ac:dyDescent="0.2">
      <c r="A3091" s="1" t="s">
        <v>2984</v>
      </c>
      <c r="B3091" s="1">
        <v>37</v>
      </c>
      <c r="C3091" s="1" t="s">
        <v>2037</v>
      </c>
      <c r="D3091" s="1">
        <v>109</v>
      </c>
      <c r="E3091" s="1" t="str">
        <f t="shared" si="324"/>
        <v>37109</v>
      </c>
      <c r="F3091" s="1" t="s">
        <v>1928</v>
      </c>
      <c r="G3091" s="3">
        <v>1494</v>
      </c>
    </row>
    <row r="3092" spans="1:7" x14ac:dyDescent="0.2">
      <c r="A3092" s="1" t="s">
        <v>2984</v>
      </c>
      <c r="B3092" s="1">
        <v>37</v>
      </c>
      <c r="C3092" s="1" t="s">
        <v>2037</v>
      </c>
      <c r="D3092" s="1">
        <v>109</v>
      </c>
      <c r="E3092" s="1" t="str">
        <f t="shared" si="324"/>
        <v>37109</v>
      </c>
      <c r="F3092" s="1" t="s">
        <v>1929</v>
      </c>
      <c r="G3092" s="3">
        <v>2658</v>
      </c>
    </row>
    <row r="3093" spans="1:7" x14ac:dyDescent="0.2">
      <c r="A3093" s="1" t="s">
        <v>2984</v>
      </c>
      <c r="B3093" s="1">
        <v>37</v>
      </c>
      <c r="C3093" s="1" t="s">
        <v>3039</v>
      </c>
      <c r="D3093" s="1">
        <v>119</v>
      </c>
      <c r="E3093" s="1" t="str">
        <f t="shared" si="324"/>
        <v>37119</v>
      </c>
      <c r="F3093" s="1" t="s">
        <v>1928</v>
      </c>
      <c r="G3093" s="1">
        <v>872</v>
      </c>
    </row>
    <row r="3094" spans="1:7" x14ac:dyDescent="0.2">
      <c r="A3094" s="1" t="s">
        <v>2984</v>
      </c>
      <c r="B3094" s="1">
        <v>37</v>
      </c>
      <c r="C3094" s="1" t="s">
        <v>3039</v>
      </c>
      <c r="D3094" s="1">
        <v>119</v>
      </c>
      <c r="E3094" s="1" t="str">
        <f t="shared" si="324"/>
        <v>37119</v>
      </c>
      <c r="F3094" s="1" t="s">
        <v>1929</v>
      </c>
      <c r="G3094" s="1">
        <v>4</v>
      </c>
    </row>
    <row r="3095" spans="1:7" x14ac:dyDescent="0.2">
      <c r="A3095" s="1" t="s">
        <v>2984</v>
      </c>
      <c r="B3095" s="1">
        <v>37</v>
      </c>
      <c r="C3095" s="1" t="s">
        <v>1938</v>
      </c>
      <c r="D3095" s="1">
        <v>123</v>
      </c>
      <c r="E3095" s="1" t="str">
        <f t="shared" si="324"/>
        <v>37123</v>
      </c>
      <c r="F3095" s="1" t="s">
        <v>1928</v>
      </c>
      <c r="G3095" s="1">
        <v>735</v>
      </c>
    </row>
    <row r="3096" spans="1:7" x14ac:dyDescent="0.2">
      <c r="A3096" s="1" t="s">
        <v>2984</v>
      </c>
      <c r="B3096" s="1">
        <v>37</v>
      </c>
      <c r="C3096" s="1" t="s">
        <v>1938</v>
      </c>
      <c r="D3096" s="1">
        <v>123</v>
      </c>
      <c r="E3096" s="1" t="str">
        <f t="shared" ref="E3096:E3105" si="325" xml:space="preserve"> TEXT(B3096,"00") &amp;TEXT(D3096,"000")</f>
        <v>37123</v>
      </c>
      <c r="F3096" s="1" t="s">
        <v>1929</v>
      </c>
      <c r="G3096" s="1">
        <v>0</v>
      </c>
    </row>
    <row r="3097" spans="1:7" x14ac:dyDescent="0.2">
      <c r="A3097" s="1" t="s">
        <v>2984</v>
      </c>
      <c r="B3097" s="1">
        <v>37</v>
      </c>
      <c r="C3097" s="1" t="s">
        <v>3040</v>
      </c>
      <c r="D3097" s="1">
        <v>125</v>
      </c>
      <c r="E3097" s="1" t="str">
        <f t="shared" si="325"/>
        <v>37125</v>
      </c>
      <c r="F3097" s="1" t="s">
        <v>1928</v>
      </c>
      <c r="G3097" s="3">
        <v>1803</v>
      </c>
    </row>
    <row r="3098" spans="1:7" x14ac:dyDescent="0.2">
      <c r="A3098" s="1" t="s">
        <v>2984</v>
      </c>
      <c r="B3098" s="1">
        <v>37</v>
      </c>
      <c r="C3098" s="1" t="s">
        <v>2195</v>
      </c>
      <c r="D3098" s="1">
        <v>153</v>
      </c>
      <c r="E3098" s="1" t="str">
        <f t="shared" si="325"/>
        <v>37153</v>
      </c>
      <c r="F3098" s="1" t="s">
        <v>1928</v>
      </c>
      <c r="G3098" s="3">
        <v>2200</v>
      </c>
    </row>
    <row r="3099" spans="1:7" x14ac:dyDescent="0.2">
      <c r="A3099" s="1" t="s">
        <v>2984</v>
      </c>
      <c r="B3099" s="1">
        <v>37</v>
      </c>
      <c r="C3099" s="1" t="s">
        <v>3041</v>
      </c>
      <c r="D3099" s="1">
        <v>167</v>
      </c>
      <c r="E3099" s="1" t="str">
        <f t="shared" si="325"/>
        <v>37167</v>
      </c>
      <c r="F3099" s="1" t="s">
        <v>1928</v>
      </c>
      <c r="G3099" s="3">
        <v>10615</v>
      </c>
    </row>
    <row r="3100" spans="1:7" x14ac:dyDescent="0.2">
      <c r="A3100" s="1" t="s">
        <v>2984</v>
      </c>
      <c r="B3100" s="1">
        <v>37</v>
      </c>
      <c r="C3100" s="1" t="s">
        <v>3041</v>
      </c>
      <c r="D3100" s="1">
        <v>167</v>
      </c>
      <c r="E3100" s="1" t="str">
        <f t="shared" si="325"/>
        <v>37167</v>
      </c>
      <c r="F3100" s="1" t="s">
        <v>1929</v>
      </c>
      <c r="G3100" s="1">
        <v>0</v>
      </c>
    </row>
    <row r="3101" spans="1:7" x14ac:dyDescent="0.2">
      <c r="A3101" s="1" t="s">
        <v>2984</v>
      </c>
      <c r="B3101" s="1">
        <v>37</v>
      </c>
      <c r="C3101" s="1" t="s">
        <v>2145</v>
      </c>
      <c r="D3101" s="1">
        <v>179</v>
      </c>
      <c r="E3101" s="1" t="str">
        <f t="shared" si="325"/>
        <v>37179</v>
      </c>
      <c r="F3101" s="1" t="s">
        <v>1928</v>
      </c>
      <c r="G3101" s="3">
        <v>35399</v>
      </c>
    </row>
    <row r="3102" spans="1:7" x14ac:dyDescent="0.2">
      <c r="A3102" s="1" t="s">
        <v>2984</v>
      </c>
      <c r="B3102" s="1">
        <v>37</v>
      </c>
      <c r="C3102" s="1" t="s">
        <v>2145</v>
      </c>
      <c r="D3102" s="1">
        <v>179</v>
      </c>
      <c r="E3102" s="1" t="str">
        <f t="shared" si="325"/>
        <v>37179</v>
      </c>
      <c r="F3102" s="1" t="s">
        <v>1929</v>
      </c>
      <c r="G3102" s="1">
        <v>0</v>
      </c>
    </row>
    <row r="3103" spans="1:7" x14ac:dyDescent="0.2">
      <c r="A3103" s="1" t="s">
        <v>2984</v>
      </c>
      <c r="B3103" s="1">
        <v>37</v>
      </c>
      <c r="C3103" s="1" t="s">
        <v>3042</v>
      </c>
      <c r="D3103" s="1">
        <v>21</v>
      </c>
      <c r="E3103" s="1" t="str">
        <f t="shared" si="325"/>
        <v>37021</v>
      </c>
      <c r="F3103" s="1" t="s">
        <v>1928</v>
      </c>
      <c r="G3103" s="1">
        <v>429</v>
      </c>
    </row>
    <row r="3104" spans="1:7" x14ac:dyDescent="0.2">
      <c r="A3104" s="1" t="s">
        <v>2984</v>
      </c>
      <c r="B3104" s="1">
        <v>37</v>
      </c>
      <c r="C3104" s="1" t="s">
        <v>3042</v>
      </c>
      <c r="D3104" s="1">
        <v>21</v>
      </c>
      <c r="E3104" s="1" t="str">
        <f t="shared" si="325"/>
        <v>37021</v>
      </c>
      <c r="F3104" s="1" t="s">
        <v>1929</v>
      </c>
      <c r="G3104" s="1">
        <v>887</v>
      </c>
    </row>
    <row r="3105" spans="1:7" x14ac:dyDescent="0.2">
      <c r="A3105" s="1" t="s">
        <v>2984</v>
      </c>
      <c r="B3105" s="1">
        <v>37</v>
      </c>
      <c r="C3105" s="1" t="s">
        <v>2189</v>
      </c>
      <c r="D3105" s="1">
        <v>23</v>
      </c>
      <c r="E3105" s="1" t="str">
        <f t="shared" si="325"/>
        <v>37023</v>
      </c>
      <c r="F3105" s="1" t="s">
        <v>1928</v>
      </c>
      <c r="G3105" s="3">
        <v>1750</v>
      </c>
    </row>
    <row r="3106" spans="1:7" x14ac:dyDescent="0.2">
      <c r="A3106" s="1" t="s">
        <v>2984</v>
      </c>
      <c r="B3106" s="1">
        <v>37</v>
      </c>
      <c r="C3106" s="1" t="s">
        <v>2189</v>
      </c>
      <c r="D3106" s="1">
        <v>23</v>
      </c>
      <c r="E3106" s="1" t="str">
        <f t="shared" ref="E3106:E3118" si="326" xml:space="preserve"> TEXT(B3106,"00") &amp;TEXT(D3106,"000")</f>
        <v>37023</v>
      </c>
      <c r="F3106" s="1" t="s">
        <v>1929</v>
      </c>
      <c r="G3106" s="1">
        <v>0</v>
      </c>
    </row>
    <row r="3107" spans="1:7" x14ac:dyDescent="0.2">
      <c r="A3107" s="1" t="s">
        <v>2984</v>
      </c>
      <c r="B3107" s="1">
        <v>37</v>
      </c>
      <c r="C3107" s="1" t="s">
        <v>1953</v>
      </c>
      <c r="D3107" s="1">
        <v>39</v>
      </c>
      <c r="E3107" s="1" t="str">
        <f t="shared" si="326"/>
        <v>37039</v>
      </c>
      <c r="F3107" s="1" t="s">
        <v>1928</v>
      </c>
      <c r="G3107" s="1">
        <v>308</v>
      </c>
    </row>
    <row r="3108" spans="1:7" x14ac:dyDescent="0.2">
      <c r="A3108" s="1" t="s">
        <v>2984</v>
      </c>
      <c r="B3108" s="1">
        <v>37</v>
      </c>
      <c r="C3108" s="1" t="s">
        <v>1953</v>
      </c>
      <c r="D3108" s="1">
        <v>39</v>
      </c>
      <c r="E3108" s="1" t="str">
        <f t="shared" si="326"/>
        <v>37039</v>
      </c>
      <c r="F3108" s="1" t="s">
        <v>1929</v>
      </c>
      <c r="G3108" s="1">
        <v>445</v>
      </c>
    </row>
    <row r="3109" spans="1:7" x14ac:dyDescent="0.2">
      <c r="A3109" s="1" t="s">
        <v>2984</v>
      </c>
      <c r="B3109" s="1">
        <v>37</v>
      </c>
      <c r="C3109" s="1" t="s">
        <v>1974</v>
      </c>
      <c r="D3109" s="1">
        <v>43</v>
      </c>
      <c r="E3109" s="1" t="str">
        <f t="shared" si="326"/>
        <v>37043</v>
      </c>
      <c r="F3109" s="1" t="s">
        <v>1928</v>
      </c>
      <c r="G3109" s="1">
        <v>731</v>
      </c>
    </row>
    <row r="3110" spans="1:7" x14ac:dyDescent="0.2">
      <c r="A3110" s="1" t="s">
        <v>2984</v>
      </c>
      <c r="B3110" s="1">
        <v>37</v>
      </c>
      <c r="C3110" s="1" t="s">
        <v>1974</v>
      </c>
      <c r="D3110" s="1">
        <v>43</v>
      </c>
      <c r="E3110" s="1" t="str">
        <f t="shared" si="326"/>
        <v>37043</v>
      </c>
      <c r="F3110" s="1" t="s">
        <v>1929</v>
      </c>
      <c r="G3110" s="1">
        <v>0</v>
      </c>
    </row>
    <row r="3111" spans="1:7" x14ac:dyDescent="0.2">
      <c r="A3111" s="1" t="s">
        <v>2984</v>
      </c>
      <c r="B3111" s="1">
        <v>37</v>
      </c>
      <c r="C3111" s="1" t="s">
        <v>2005</v>
      </c>
      <c r="D3111" s="1">
        <v>75</v>
      </c>
      <c r="E3111" s="1" t="str">
        <f t="shared" si="326"/>
        <v>37075</v>
      </c>
      <c r="F3111" s="1" t="s">
        <v>1928</v>
      </c>
      <c r="G3111" s="1">
        <v>8</v>
      </c>
    </row>
    <row r="3112" spans="1:7" x14ac:dyDescent="0.2">
      <c r="A3112" s="1" t="s">
        <v>2984</v>
      </c>
      <c r="B3112" s="1">
        <v>37</v>
      </c>
      <c r="C3112" s="1" t="s">
        <v>2005</v>
      </c>
      <c r="D3112" s="1">
        <v>75</v>
      </c>
      <c r="E3112" s="1" t="str">
        <f t="shared" si="326"/>
        <v>37075</v>
      </c>
      <c r="F3112" s="1" t="s">
        <v>1929</v>
      </c>
      <c r="G3112" s="1">
        <v>0</v>
      </c>
    </row>
    <row r="3113" spans="1:7" x14ac:dyDescent="0.2">
      <c r="A3113" s="1" t="s">
        <v>2984</v>
      </c>
      <c r="B3113" s="1">
        <v>37</v>
      </c>
      <c r="C3113" s="1" t="s">
        <v>3043</v>
      </c>
      <c r="D3113" s="1">
        <v>87</v>
      </c>
      <c r="E3113" s="1" t="str">
        <f t="shared" si="326"/>
        <v>37087</v>
      </c>
      <c r="F3113" s="1" t="s">
        <v>1928</v>
      </c>
      <c r="G3113" s="1">
        <v>163</v>
      </c>
    </row>
    <row r="3114" spans="1:7" x14ac:dyDescent="0.2">
      <c r="A3114" s="1" t="s">
        <v>2984</v>
      </c>
      <c r="B3114" s="1">
        <v>37</v>
      </c>
      <c r="C3114" s="1" t="s">
        <v>3043</v>
      </c>
      <c r="D3114" s="1">
        <v>87</v>
      </c>
      <c r="E3114" s="1" t="str">
        <f t="shared" si="326"/>
        <v>37087</v>
      </c>
      <c r="F3114" s="1" t="s">
        <v>1929</v>
      </c>
      <c r="G3114" s="3">
        <v>1918</v>
      </c>
    </row>
    <row r="3115" spans="1:7" x14ac:dyDescent="0.2">
      <c r="A3115" s="1" t="s">
        <v>2984</v>
      </c>
      <c r="B3115" s="1">
        <v>37</v>
      </c>
      <c r="C3115" s="1" t="s">
        <v>2343</v>
      </c>
      <c r="D3115" s="1">
        <v>89</v>
      </c>
      <c r="E3115" s="1" t="str">
        <f t="shared" si="326"/>
        <v>37089</v>
      </c>
      <c r="F3115" s="1" t="s">
        <v>1928</v>
      </c>
      <c r="G3115" s="3">
        <v>4114</v>
      </c>
    </row>
    <row r="3116" spans="1:7" x14ac:dyDescent="0.2">
      <c r="A3116" s="1" t="s">
        <v>2984</v>
      </c>
      <c r="B3116" s="1">
        <v>37</v>
      </c>
      <c r="C3116" s="1" t="s">
        <v>2343</v>
      </c>
      <c r="D3116" s="1">
        <v>89</v>
      </c>
      <c r="E3116" s="1" t="str">
        <f t="shared" si="326"/>
        <v>37089</v>
      </c>
      <c r="F3116" s="1" t="s">
        <v>1929</v>
      </c>
      <c r="G3116" s="1">
        <v>202</v>
      </c>
    </row>
    <row r="3117" spans="1:7" x14ac:dyDescent="0.2">
      <c r="A3117" s="1" t="s">
        <v>2984</v>
      </c>
      <c r="B3117" s="1">
        <v>37</v>
      </c>
      <c r="C3117" s="1" t="s">
        <v>1959</v>
      </c>
      <c r="D3117" s="1">
        <v>99</v>
      </c>
      <c r="E3117" s="1" t="str">
        <f t="shared" si="326"/>
        <v>37099</v>
      </c>
      <c r="F3117" s="1" t="s">
        <v>1928</v>
      </c>
      <c r="G3117" s="1">
        <v>0</v>
      </c>
    </row>
    <row r="3118" spans="1:7" x14ac:dyDescent="0.2">
      <c r="A3118" s="1" t="s">
        <v>2984</v>
      </c>
      <c r="B3118" s="1">
        <v>37</v>
      </c>
      <c r="C3118" s="1" t="s">
        <v>1959</v>
      </c>
      <c r="D3118" s="1">
        <v>99</v>
      </c>
      <c r="E3118" s="1" t="str">
        <f t="shared" si="326"/>
        <v>37099</v>
      </c>
      <c r="F3118" s="1" t="s">
        <v>1929</v>
      </c>
      <c r="G3118" s="1">
        <v>0</v>
      </c>
    </row>
    <row r="3119" spans="1:7" x14ac:dyDescent="0.2">
      <c r="A3119" s="1" t="s">
        <v>2984</v>
      </c>
      <c r="B3119" s="1">
        <v>37</v>
      </c>
      <c r="C3119" s="1" t="s">
        <v>1936</v>
      </c>
      <c r="D3119" s="1">
        <v>113</v>
      </c>
      <c r="E3119" s="1" t="str">
        <f t="shared" ref="E3119:E3136" si="327" xml:space="preserve"> TEXT(B3119,"00") &amp;TEXT(D3119,"000")</f>
        <v>37113</v>
      </c>
      <c r="F3119" s="1" t="s">
        <v>1928</v>
      </c>
      <c r="G3119" s="1">
        <v>26</v>
      </c>
    </row>
    <row r="3120" spans="1:7" x14ac:dyDescent="0.2">
      <c r="A3120" s="1" t="s">
        <v>2984</v>
      </c>
      <c r="B3120" s="1">
        <v>37</v>
      </c>
      <c r="C3120" s="1" t="s">
        <v>1936</v>
      </c>
      <c r="D3120" s="1">
        <v>113</v>
      </c>
      <c r="E3120" s="1" t="str">
        <f t="shared" si="327"/>
        <v>37113</v>
      </c>
      <c r="F3120" s="1" t="s">
        <v>1929</v>
      </c>
      <c r="G3120" s="1">
        <v>0</v>
      </c>
    </row>
    <row r="3121" spans="1:7" x14ac:dyDescent="0.2">
      <c r="A3121" s="1" t="s">
        <v>2984</v>
      </c>
      <c r="B3121" s="1">
        <v>37</v>
      </c>
      <c r="C3121" s="1" t="s">
        <v>1967</v>
      </c>
      <c r="D3121" s="1">
        <v>115</v>
      </c>
      <c r="E3121" s="1" t="str">
        <f t="shared" si="327"/>
        <v>37115</v>
      </c>
      <c r="F3121" s="1" t="s">
        <v>1928</v>
      </c>
      <c r="G3121" s="1">
        <v>0</v>
      </c>
    </row>
    <row r="3122" spans="1:7" x14ac:dyDescent="0.2">
      <c r="A3122" s="1" t="s">
        <v>2984</v>
      </c>
      <c r="B3122" s="1">
        <v>37</v>
      </c>
      <c r="C3122" s="1" t="s">
        <v>1967</v>
      </c>
      <c r="D3122" s="1">
        <v>115</v>
      </c>
      <c r="E3122" s="1" t="str">
        <f t="shared" si="327"/>
        <v>37115</v>
      </c>
      <c r="F3122" s="1" t="s">
        <v>1929</v>
      </c>
      <c r="G3122" s="1">
        <v>132</v>
      </c>
    </row>
    <row r="3123" spans="1:7" x14ac:dyDescent="0.2">
      <c r="A3123" s="1" t="s">
        <v>2984</v>
      </c>
      <c r="B3123" s="1">
        <v>37</v>
      </c>
      <c r="C3123" s="1" t="s">
        <v>3044</v>
      </c>
      <c r="D3123" s="1">
        <v>111</v>
      </c>
      <c r="E3123" s="1" t="str">
        <f t="shared" si="327"/>
        <v>37111</v>
      </c>
      <c r="F3123" s="1" t="s">
        <v>1928</v>
      </c>
      <c r="G3123" s="1">
        <v>253</v>
      </c>
    </row>
    <row r="3124" spans="1:7" x14ac:dyDescent="0.2">
      <c r="A3124" s="1" t="s">
        <v>2984</v>
      </c>
      <c r="B3124" s="1">
        <v>37</v>
      </c>
      <c r="C3124" s="1" t="s">
        <v>3044</v>
      </c>
      <c r="D3124" s="1">
        <v>111</v>
      </c>
      <c r="E3124" s="1" t="str">
        <f t="shared" si="327"/>
        <v>37111</v>
      </c>
      <c r="F3124" s="1" t="s">
        <v>1929</v>
      </c>
      <c r="G3124" s="1">
        <v>0</v>
      </c>
    </row>
    <row r="3125" spans="1:7" x14ac:dyDescent="0.2">
      <c r="A3125" s="1" t="s">
        <v>2984</v>
      </c>
      <c r="B3125" s="1">
        <v>37</v>
      </c>
      <c r="C3125" s="1" t="s">
        <v>2257</v>
      </c>
      <c r="D3125" s="1">
        <v>121</v>
      </c>
      <c r="E3125" s="1" t="str">
        <f t="shared" si="327"/>
        <v>37121</v>
      </c>
      <c r="F3125" s="1" t="s">
        <v>1928</v>
      </c>
      <c r="G3125" s="1">
        <v>29</v>
      </c>
    </row>
    <row r="3126" spans="1:7" x14ac:dyDescent="0.2">
      <c r="A3126" s="1" t="s">
        <v>2984</v>
      </c>
      <c r="B3126" s="1">
        <v>37</v>
      </c>
      <c r="C3126" s="1" t="s">
        <v>2257</v>
      </c>
      <c r="D3126" s="1">
        <v>121</v>
      </c>
      <c r="E3126" s="1" t="str">
        <f t="shared" si="327"/>
        <v>37121</v>
      </c>
      <c r="F3126" s="1" t="s">
        <v>1929</v>
      </c>
      <c r="G3126" s="1">
        <v>110</v>
      </c>
    </row>
    <row r="3127" spans="1:7" x14ac:dyDescent="0.2">
      <c r="A3127" s="1" t="s">
        <v>2984</v>
      </c>
      <c r="B3127" s="1">
        <v>37</v>
      </c>
      <c r="C3127" s="1" t="s">
        <v>2142</v>
      </c>
      <c r="D3127" s="1">
        <v>149</v>
      </c>
      <c r="E3127" s="1" t="str">
        <f t="shared" si="327"/>
        <v>37149</v>
      </c>
      <c r="F3127" s="1" t="s">
        <v>1928</v>
      </c>
      <c r="G3127" s="1">
        <v>18</v>
      </c>
    </row>
    <row r="3128" spans="1:7" x14ac:dyDescent="0.2">
      <c r="A3128" s="1" t="s">
        <v>2984</v>
      </c>
      <c r="B3128" s="1">
        <v>37</v>
      </c>
      <c r="C3128" s="1" t="s">
        <v>3045</v>
      </c>
      <c r="D3128" s="1">
        <v>161</v>
      </c>
      <c r="E3128" s="1" t="str">
        <f t="shared" si="327"/>
        <v>37161</v>
      </c>
      <c r="F3128" s="1" t="s">
        <v>1928</v>
      </c>
      <c r="G3128" s="1">
        <v>390</v>
      </c>
    </row>
    <row r="3129" spans="1:7" x14ac:dyDescent="0.2">
      <c r="A3129" s="1" t="s">
        <v>2984</v>
      </c>
      <c r="B3129" s="1">
        <v>37</v>
      </c>
      <c r="C3129" s="1" t="s">
        <v>3045</v>
      </c>
      <c r="D3129" s="1">
        <v>161</v>
      </c>
      <c r="E3129" s="1" t="str">
        <f t="shared" si="327"/>
        <v>37161</v>
      </c>
      <c r="F3129" s="1" t="s">
        <v>1929</v>
      </c>
      <c r="G3129" s="1">
        <v>0</v>
      </c>
    </row>
    <row r="3130" spans="1:7" x14ac:dyDescent="0.2">
      <c r="A3130" s="1" t="s">
        <v>2984</v>
      </c>
      <c r="B3130" s="1">
        <v>37</v>
      </c>
      <c r="C3130" s="1" t="s">
        <v>3046</v>
      </c>
      <c r="D3130" s="1">
        <v>173</v>
      </c>
      <c r="E3130" s="1" t="str">
        <f t="shared" si="327"/>
        <v>37173</v>
      </c>
      <c r="F3130" s="1" t="s">
        <v>1928</v>
      </c>
      <c r="G3130" s="1">
        <v>31</v>
      </c>
    </row>
    <row r="3131" spans="1:7" x14ac:dyDescent="0.2">
      <c r="A3131" s="1" t="s">
        <v>2984</v>
      </c>
      <c r="B3131" s="1">
        <v>37</v>
      </c>
      <c r="C3131" s="1" t="s">
        <v>3046</v>
      </c>
      <c r="D3131" s="1">
        <v>173</v>
      </c>
      <c r="E3131" s="1" t="str">
        <f t="shared" si="327"/>
        <v>37173</v>
      </c>
      <c r="F3131" s="1" t="s">
        <v>1929</v>
      </c>
      <c r="G3131" s="1">
        <v>0</v>
      </c>
    </row>
    <row r="3132" spans="1:7" x14ac:dyDescent="0.2">
      <c r="A3132" s="1" t="s">
        <v>2984</v>
      </c>
      <c r="B3132" s="1">
        <v>37</v>
      </c>
      <c r="C3132" s="1" t="s">
        <v>3047</v>
      </c>
      <c r="D3132" s="1">
        <v>175</v>
      </c>
      <c r="E3132" s="1" t="str">
        <f t="shared" si="327"/>
        <v>37175</v>
      </c>
      <c r="F3132" s="1" t="s">
        <v>1928</v>
      </c>
      <c r="G3132" s="1">
        <v>292</v>
      </c>
    </row>
    <row r="3133" spans="1:7" x14ac:dyDescent="0.2">
      <c r="A3133" s="1" t="s">
        <v>2984</v>
      </c>
      <c r="B3133" s="1">
        <v>37</v>
      </c>
      <c r="C3133" s="1" t="s">
        <v>3047</v>
      </c>
      <c r="D3133" s="1">
        <v>175</v>
      </c>
      <c r="E3133" s="1" t="str">
        <f t="shared" si="327"/>
        <v>37175</v>
      </c>
      <c r="F3133" s="1" t="s">
        <v>1929</v>
      </c>
      <c r="G3133" s="1">
        <v>39</v>
      </c>
    </row>
    <row r="3134" spans="1:7" x14ac:dyDescent="0.2">
      <c r="A3134" s="1" t="s">
        <v>2984</v>
      </c>
      <c r="B3134" s="1">
        <v>37</v>
      </c>
      <c r="C3134" s="1" t="s">
        <v>3048</v>
      </c>
      <c r="D3134" s="1">
        <v>199</v>
      </c>
      <c r="E3134" s="1" t="str">
        <f t="shared" si="327"/>
        <v>37199</v>
      </c>
      <c r="F3134" s="1" t="s">
        <v>1928</v>
      </c>
      <c r="G3134" s="1">
        <v>194</v>
      </c>
    </row>
    <row r="3135" spans="1:7" x14ac:dyDescent="0.2">
      <c r="A3135" s="1" t="s">
        <v>2984</v>
      </c>
      <c r="B3135" s="1">
        <v>37</v>
      </c>
      <c r="C3135" s="1" t="s">
        <v>3048</v>
      </c>
      <c r="D3135" s="1">
        <v>199</v>
      </c>
      <c r="E3135" s="1" t="str">
        <f t="shared" si="327"/>
        <v>37199</v>
      </c>
      <c r="F3135" s="1" t="s">
        <v>1929</v>
      </c>
      <c r="G3135" s="1">
        <v>166</v>
      </c>
    </row>
    <row r="3136" spans="1:7" x14ac:dyDescent="0.2">
      <c r="A3136" s="1" t="s">
        <v>3049</v>
      </c>
      <c r="B3136" s="1">
        <v>38</v>
      </c>
      <c r="C3136" s="1" t="s">
        <v>2949</v>
      </c>
      <c r="D3136" s="1">
        <v>27</v>
      </c>
      <c r="E3136" s="1" t="str">
        <f t="shared" si="327"/>
        <v>38027</v>
      </c>
      <c r="F3136" s="1" t="s">
        <v>1928</v>
      </c>
      <c r="G3136" s="3">
        <v>31010</v>
      </c>
    </row>
    <row r="3137" spans="1:7" x14ac:dyDescent="0.2">
      <c r="A3137" s="1" t="s">
        <v>3049</v>
      </c>
      <c r="B3137" s="1">
        <v>38</v>
      </c>
      <c r="C3137" s="1" t="s">
        <v>2949</v>
      </c>
      <c r="D3137" s="1">
        <v>27</v>
      </c>
      <c r="E3137" s="1" t="str">
        <f t="shared" ref="E3137:E3144" si="328" xml:space="preserve"> TEXT(B3137,"00") &amp;TEXT(D3137,"000")</f>
        <v>38027</v>
      </c>
      <c r="F3137" s="1" t="s">
        <v>1929</v>
      </c>
      <c r="G3137" s="3">
        <v>1912</v>
      </c>
    </row>
    <row r="3138" spans="1:7" x14ac:dyDescent="0.2">
      <c r="A3138" s="1" t="s">
        <v>3049</v>
      </c>
      <c r="B3138" s="1">
        <v>38</v>
      </c>
      <c r="C3138" s="1" t="s">
        <v>3050</v>
      </c>
      <c r="D3138" s="1">
        <v>31</v>
      </c>
      <c r="E3138" s="1" t="str">
        <f t="shared" si="328"/>
        <v>38031</v>
      </c>
      <c r="F3138" s="1" t="s">
        <v>1928</v>
      </c>
      <c r="G3138" s="3">
        <v>68561</v>
      </c>
    </row>
    <row r="3139" spans="1:7" x14ac:dyDescent="0.2">
      <c r="A3139" s="1" t="s">
        <v>3049</v>
      </c>
      <c r="B3139" s="1">
        <v>38</v>
      </c>
      <c r="C3139" s="1" t="s">
        <v>3050</v>
      </c>
      <c r="D3139" s="1">
        <v>31</v>
      </c>
      <c r="E3139" s="1" t="str">
        <f t="shared" si="328"/>
        <v>38031</v>
      </c>
      <c r="F3139" s="1" t="s">
        <v>1929</v>
      </c>
      <c r="G3139" s="3">
        <v>3114</v>
      </c>
    </row>
    <row r="3140" spans="1:7" x14ac:dyDescent="0.2">
      <c r="A3140" s="1" t="s">
        <v>3049</v>
      </c>
      <c r="B3140" s="1">
        <v>38</v>
      </c>
      <c r="C3140" s="1" t="s">
        <v>3051</v>
      </c>
      <c r="D3140" s="1">
        <v>43</v>
      </c>
      <c r="E3140" s="1" t="str">
        <f t="shared" si="328"/>
        <v>38043</v>
      </c>
      <c r="F3140" s="1" t="s">
        <v>1928</v>
      </c>
      <c r="G3140" s="3">
        <v>23216</v>
      </c>
    </row>
    <row r="3141" spans="1:7" x14ac:dyDescent="0.2">
      <c r="A3141" s="1" t="s">
        <v>3049</v>
      </c>
      <c r="B3141" s="1">
        <v>38</v>
      </c>
      <c r="C3141" s="1" t="s">
        <v>3051</v>
      </c>
      <c r="D3141" s="1">
        <v>43</v>
      </c>
      <c r="E3141" s="1" t="str">
        <f t="shared" si="328"/>
        <v>38043</v>
      </c>
      <c r="F3141" s="1" t="s">
        <v>1929</v>
      </c>
      <c r="G3141" s="3">
        <v>6830</v>
      </c>
    </row>
    <row r="3142" spans="1:7" x14ac:dyDescent="0.2">
      <c r="A3142" s="1" t="s">
        <v>3049</v>
      </c>
      <c r="B3142" s="1">
        <v>38</v>
      </c>
      <c r="C3142" s="1" t="s">
        <v>2476</v>
      </c>
      <c r="D3142" s="1">
        <v>83</v>
      </c>
      <c r="E3142" s="1" t="str">
        <f t="shared" si="328"/>
        <v>38083</v>
      </c>
      <c r="F3142" s="1" t="s">
        <v>1928</v>
      </c>
      <c r="G3142" s="3">
        <v>27514</v>
      </c>
    </row>
    <row r="3143" spans="1:7" x14ac:dyDescent="0.2">
      <c r="A3143" s="1" t="s">
        <v>3049</v>
      </c>
      <c r="B3143" s="1">
        <v>38</v>
      </c>
      <c r="C3143" s="1" t="s">
        <v>2476</v>
      </c>
      <c r="D3143" s="1">
        <v>83</v>
      </c>
      <c r="E3143" s="1" t="str">
        <f t="shared" si="328"/>
        <v>38083</v>
      </c>
      <c r="F3143" s="1" t="s">
        <v>1929</v>
      </c>
      <c r="G3143" s="3">
        <v>2476</v>
      </c>
    </row>
    <row r="3144" spans="1:7" x14ac:dyDescent="0.2">
      <c r="A3144" s="1" t="s">
        <v>3049</v>
      </c>
      <c r="B3144" s="1">
        <v>38</v>
      </c>
      <c r="C3144" s="1" t="s">
        <v>3052</v>
      </c>
      <c r="D3144" s="1">
        <v>93</v>
      </c>
      <c r="E3144" s="1" t="str">
        <f t="shared" si="328"/>
        <v>38093</v>
      </c>
      <c r="F3144" s="1" t="s">
        <v>1928</v>
      </c>
      <c r="G3144" s="3">
        <v>216020</v>
      </c>
    </row>
    <row r="3145" spans="1:7" x14ac:dyDescent="0.2">
      <c r="A3145" s="1" t="s">
        <v>3049</v>
      </c>
      <c r="B3145" s="1">
        <v>38</v>
      </c>
      <c r="C3145" s="1" t="s">
        <v>3052</v>
      </c>
      <c r="D3145" s="1">
        <v>93</v>
      </c>
      <c r="E3145" s="1" t="str">
        <f t="shared" ref="E3145:E3152" si="329" xml:space="preserve"> TEXT(B3145,"00") &amp;TEXT(D3145,"000")</f>
        <v>38093</v>
      </c>
      <c r="F3145" s="1" t="s">
        <v>1929</v>
      </c>
      <c r="G3145" s="3">
        <v>4294</v>
      </c>
    </row>
    <row r="3146" spans="1:7" x14ac:dyDescent="0.2">
      <c r="A3146" s="1" t="s">
        <v>3049</v>
      </c>
      <c r="B3146" s="1">
        <v>38</v>
      </c>
      <c r="C3146" s="1" t="s">
        <v>2373</v>
      </c>
      <c r="D3146" s="1">
        <v>103</v>
      </c>
      <c r="E3146" s="1" t="str">
        <f t="shared" si="329"/>
        <v>38103</v>
      </c>
      <c r="F3146" s="1" t="s">
        <v>1928</v>
      </c>
      <c r="G3146" s="3">
        <v>95691</v>
      </c>
    </row>
    <row r="3147" spans="1:7" x14ac:dyDescent="0.2">
      <c r="A3147" s="1" t="s">
        <v>3049</v>
      </c>
      <c r="B3147" s="1">
        <v>38</v>
      </c>
      <c r="C3147" s="1" t="s">
        <v>2373</v>
      </c>
      <c r="D3147" s="1">
        <v>103</v>
      </c>
      <c r="E3147" s="1" t="str">
        <f t="shared" si="329"/>
        <v>38103</v>
      </c>
      <c r="F3147" s="1" t="s">
        <v>1929</v>
      </c>
      <c r="G3147" s="3">
        <v>2316</v>
      </c>
    </row>
    <row r="3148" spans="1:7" x14ac:dyDescent="0.2">
      <c r="A3148" s="1" t="s">
        <v>3049</v>
      </c>
      <c r="B3148" s="1">
        <v>38</v>
      </c>
      <c r="C3148" s="1" t="s">
        <v>3053</v>
      </c>
      <c r="D3148" s="1">
        <v>3</v>
      </c>
      <c r="E3148" s="1" t="str">
        <f t="shared" si="329"/>
        <v>38003</v>
      </c>
      <c r="F3148" s="1" t="s">
        <v>1928</v>
      </c>
      <c r="G3148" s="3">
        <v>194835</v>
      </c>
    </row>
    <row r="3149" spans="1:7" x14ac:dyDescent="0.2">
      <c r="A3149" s="1" t="s">
        <v>3049</v>
      </c>
      <c r="B3149" s="1">
        <v>38</v>
      </c>
      <c r="C3149" s="1" t="s">
        <v>3053</v>
      </c>
      <c r="D3149" s="1">
        <v>3</v>
      </c>
      <c r="E3149" s="1" t="str">
        <f t="shared" si="329"/>
        <v>38003</v>
      </c>
      <c r="F3149" s="1" t="s">
        <v>1929</v>
      </c>
      <c r="G3149" s="3">
        <v>2877</v>
      </c>
    </row>
    <row r="3150" spans="1:7" x14ac:dyDescent="0.2">
      <c r="A3150" s="1" t="s">
        <v>3049</v>
      </c>
      <c r="B3150" s="1">
        <v>38</v>
      </c>
      <c r="C3150" s="1" t="s">
        <v>2349</v>
      </c>
      <c r="D3150" s="1">
        <v>17</v>
      </c>
      <c r="E3150" s="1" t="str">
        <f t="shared" si="329"/>
        <v>38017</v>
      </c>
      <c r="F3150" s="1" t="s">
        <v>1928</v>
      </c>
      <c r="G3150" s="3">
        <v>308952</v>
      </c>
    </row>
    <row r="3151" spans="1:7" x14ac:dyDescent="0.2">
      <c r="A3151" s="1" t="s">
        <v>3049</v>
      </c>
      <c r="B3151" s="1">
        <v>38</v>
      </c>
      <c r="C3151" s="1" t="s">
        <v>2349</v>
      </c>
      <c r="D3151" s="1">
        <v>17</v>
      </c>
      <c r="E3151" s="1" t="str">
        <f t="shared" si="329"/>
        <v>38017</v>
      </c>
      <c r="F3151" s="1" t="s">
        <v>1929</v>
      </c>
      <c r="G3151" s="1">
        <v>562</v>
      </c>
    </row>
    <row r="3152" spans="1:7" x14ac:dyDescent="0.2">
      <c r="A3152" s="1" t="s">
        <v>3049</v>
      </c>
      <c r="B3152" s="1">
        <v>38</v>
      </c>
      <c r="C3152" s="1" t="s">
        <v>3054</v>
      </c>
      <c r="D3152" s="1">
        <v>39</v>
      </c>
      <c r="E3152" s="1" t="str">
        <f t="shared" si="329"/>
        <v>38039</v>
      </c>
      <c r="F3152" s="1" t="s">
        <v>1928</v>
      </c>
      <c r="G3152" s="3">
        <v>47527</v>
      </c>
    </row>
    <row r="3153" spans="1:7" x14ac:dyDescent="0.2">
      <c r="A3153" s="1" t="s">
        <v>3049</v>
      </c>
      <c r="B3153" s="1">
        <v>38</v>
      </c>
      <c r="C3153" s="1" t="s">
        <v>3054</v>
      </c>
      <c r="D3153" s="1">
        <v>39</v>
      </c>
      <c r="E3153" s="1" t="str">
        <f t="shared" ref="E3153:E3161" si="330" xml:space="preserve"> TEXT(B3153,"00") &amp;TEXT(D3153,"000")</f>
        <v>38039</v>
      </c>
      <c r="F3153" s="1" t="s">
        <v>1929</v>
      </c>
      <c r="G3153" s="3">
        <v>1065</v>
      </c>
    </row>
    <row r="3154" spans="1:7" x14ac:dyDescent="0.2">
      <c r="A3154" s="1" t="s">
        <v>3049</v>
      </c>
      <c r="B3154" s="1">
        <v>38</v>
      </c>
      <c r="C3154" s="1" t="s">
        <v>2738</v>
      </c>
      <c r="D3154" s="1">
        <v>91</v>
      </c>
      <c r="E3154" s="1" t="str">
        <f t="shared" si="330"/>
        <v>38091</v>
      </c>
      <c r="F3154" s="1" t="s">
        <v>1928</v>
      </c>
      <c r="G3154" s="3">
        <v>90667</v>
      </c>
    </row>
    <row r="3155" spans="1:7" x14ac:dyDescent="0.2">
      <c r="A3155" s="1" t="s">
        <v>3049</v>
      </c>
      <c r="B3155" s="1">
        <v>38</v>
      </c>
      <c r="C3155" s="1" t="s">
        <v>2738</v>
      </c>
      <c r="D3155" s="1">
        <v>91</v>
      </c>
      <c r="E3155" s="1" t="str">
        <f t="shared" si="330"/>
        <v>38091</v>
      </c>
      <c r="F3155" s="1" t="s">
        <v>1929</v>
      </c>
      <c r="G3155" s="1">
        <v>326</v>
      </c>
    </row>
    <row r="3156" spans="1:7" x14ac:dyDescent="0.2">
      <c r="A3156" s="1" t="s">
        <v>3049</v>
      </c>
      <c r="B3156" s="1">
        <v>38</v>
      </c>
      <c r="C3156" s="1" t="s">
        <v>3055</v>
      </c>
      <c r="D3156" s="1">
        <v>97</v>
      </c>
      <c r="E3156" s="1" t="str">
        <f t="shared" si="330"/>
        <v>38097</v>
      </c>
      <c r="F3156" s="1" t="s">
        <v>1928</v>
      </c>
      <c r="G3156" s="3">
        <v>121132</v>
      </c>
    </row>
    <row r="3157" spans="1:7" x14ac:dyDescent="0.2">
      <c r="A3157" s="1" t="s">
        <v>3049</v>
      </c>
      <c r="B3157" s="1">
        <v>38</v>
      </c>
      <c r="C3157" s="1" t="s">
        <v>3056</v>
      </c>
      <c r="D3157" s="1">
        <v>5</v>
      </c>
      <c r="E3157" s="1" t="str">
        <f t="shared" si="330"/>
        <v>38005</v>
      </c>
      <c r="F3157" s="1" t="s">
        <v>1928</v>
      </c>
      <c r="G3157" s="3">
        <v>59722</v>
      </c>
    </row>
    <row r="3158" spans="1:7" x14ac:dyDescent="0.2">
      <c r="A3158" s="1" t="s">
        <v>3049</v>
      </c>
      <c r="B3158" s="1">
        <v>38</v>
      </c>
      <c r="C3158" s="1" t="s">
        <v>3056</v>
      </c>
      <c r="D3158" s="1">
        <v>5</v>
      </c>
      <c r="E3158" s="1" t="str">
        <f t="shared" si="330"/>
        <v>38005</v>
      </c>
      <c r="F3158" s="1" t="s">
        <v>1929</v>
      </c>
      <c r="G3158" s="3">
        <v>2926</v>
      </c>
    </row>
    <row r="3159" spans="1:7" x14ac:dyDescent="0.2">
      <c r="A3159" s="1" t="s">
        <v>3049</v>
      </c>
      <c r="B3159" s="1">
        <v>38</v>
      </c>
      <c r="C3159" s="1" t="s">
        <v>3057</v>
      </c>
      <c r="D3159" s="1">
        <v>9</v>
      </c>
      <c r="E3159" s="1" t="str">
        <f t="shared" si="330"/>
        <v>38009</v>
      </c>
      <c r="F3159" s="1" t="s">
        <v>1928</v>
      </c>
      <c r="G3159" s="3">
        <v>33095</v>
      </c>
    </row>
    <row r="3160" spans="1:7" x14ac:dyDescent="0.2">
      <c r="A3160" s="1" t="s">
        <v>3049</v>
      </c>
      <c r="B3160" s="1">
        <v>38</v>
      </c>
      <c r="C3160" s="1" t="s">
        <v>3057</v>
      </c>
      <c r="D3160" s="1">
        <v>9</v>
      </c>
      <c r="E3160" s="1" t="str">
        <f t="shared" si="330"/>
        <v>38009</v>
      </c>
      <c r="F3160" s="1" t="s">
        <v>1929</v>
      </c>
      <c r="G3160" s="1">
        <v>627</v>
      </c>
    </row>
    <row r="3161" spans="1:7" x14ac:dyDescent="0.2">
      <c r="A3161" s="1" t="s">
        <v>3049</v>
      </c>
      <c r="B3161" s="1">
        <v>38</v>
      </c>
      <c r="C3161" s="1" t="s">
        <v>2321</v>
      </c>
      <c r="D3161" s="1">
        <v>49</v>
      </c>
      <c r="E3161" s="1" t="str">
        <f t="shared" si="330"/>
        <v>38049</v>
      </c>
      <c r="F3161" s="1" t="s">
        <v>1928</v>
      </c>
      <c r="G3161" s="3">
        <v>40023</v>
      </c>
    </row>
    <row r="3162" spans="1:7" x14ac:dyDescent="0.2">
      <c r="A3162" s="1" t="s">
        <v>3049</v>
      </c>
      <c r="B3162" s="1">
        <v>38</v>
      </c>
      <c r="C3162" s="1" t="s">
        <v>2321</v>
      </c>
      <c r="D3162" s="1">
        <v>49</v>
      </c>
      <c r="E3162" s="1" t="str">
        <f t="shared" ref="E3162:E3171" si="331" xml:space="preserve"> TEXT(B3162,"00") &amp;TEXT(D3162,"000")</f>
        <v>38049</v>
      </c>
      <c r="F3162" s="1" t="s">
        <v>1929</v>
      </c>
      <c r="G3162" s="3">
        <v>13034</v>
      </c>
    </row>
    <row r="3163" spans="1:7" x14ac:dyDescent="0.2">
      <c r="A3163" s="1" t="s">
        <v>3049</v>
      </c>
      <c r="B3163" s="1">
        <v>38</v>
      </c>
      <c r="C3163" s="1" t="s">
        <v>2248</v>
      </c>
      <c r="D3163" s="1">
        <v>69</v>
      </c>
      <c r="E3163" s="1" t="str">
        <f t="shared" si="331"/>
        <v>38069</v>
      </c>
      <c r="F3163" s="1" t="s">
        <v>1928</v>
      </c>
      <c r="G3163" s="3">
        <v>20860</v>
      </c>
    </row>
    <row r="3164" spans="1:7" x14ac:dyDescent="0.2">
      <c r="A3164" s="1" t="s">
        <v>3049</v>
      </c>
      <c r="B3164" s="1">
        <v>38</v>
      </c>
      <c r="C3164" s="1" t="s">
        <v>2248</v>
      </c>
      <c r="D3164" s="1">
        <v>69</v>
      </c>
      <c r="E3164" s="1" t="str">
        <f t="shared" si="331"/>
        <v>38069</v>
      </c>
      <c r="F3164" s="1" t="s">
        <v>1929</v>
      </c>
      <c r="G3164" s="1">
        <v>987</v>
      </c>
    </row>
    <row r="3165" spans="1:7" x14ac:dyDescent="0.2">
      <c r="A3165" s="1" t="s">
        <v>3049</v>
      </c>
      <c r="B3165" s="1">
        <v>38</v>
      </c>
      <c r="C3165" s="1" t="s">
        <v>3058</v>
      </c>
      <c r="D3165" s="1">
        <v>79</v>
      </c>
      <c r="E3165" s="1" t="str">
        <f t="shared" si="331"/>
        <v>38079</v>
      </c>
      <c r="F3165" s="1" t="s">
        <v>1928</v>
      </c>
      <c r="G3165" s="3">
        <v>11125</v>
      </c>
    </row>
    <row r="3166" spans="1:7" x14ac:dyDescent="0.2">
      <c r="A3166" s="1" t="s">
        <v>3049</v>
      </c>
      <c r="B3166" s="1">
        <v>38</v>
      </c>
      <c r="C3166" s="1" t="s">
        <v>3058</v>
      </c>
      <c r="D3166" s="1">
        <v>79</v>
      </c>
      <c r="E3166" s="1" t="str">
        <f t="shared" si="331"/>
        <v>38079</v>
      </c>
      <c r="F3166" s="1" t="s">
        <v>1929</v>
      </c>
      <c r="G3166" s="1">
        <v>450</v>
      </c>
    </row>
    <row r="3167" spans="1:7" x14ac:dyDescent="0.2">
      <c r="A3167" s="1" t="s">
        <v>3049</v>
      </c>
      <c r="B3167" s="1">
        <v>38</v>
      </c>
      <c r="C3167" s="1" t="s">
        <v>3059</v>
      </c>
      <c r="D3167" s="1">
        <v>19</v>
      </c>
      <c r="E3167" s="1" t="str">
        <f t="shared" si="331"/>
        <v>38019</v>
      </c>
      <c r="F3167" s="1" t="s">
        <v>1928</v>
      </c>
      <c r="G3167" s="3">
        <v>16631</v>
      </c>
    </row>
    <row r="3168" spans="1:7" x14ac:dyDescent="0.2">
      <c r="A3168" s="1" t="s">
        <v>3049</v>
      </c>
      <c r="B3168" s="1">
        <v>38</v>
      </c>
      <c r="C3168" s="1" t="s">
        <v>3059</v>
      </c>
      <c r="D3168" s="1">
        <v>19</v>
      </c>
      <c r="E3168" s="1" t="str">
        <f t="shared" si="331"/>
        <v>38019</v>
      </c>
      <c r="F3168" s="1" t="s">
        <v>1929</v>
      </c>
      <c r="G3168" s="1">
        <v>0</v>
      </c>
    </row>
    <row r="3169" spans="1:7" x14ac:dyDescent="0.2">
      <c r="A3169" s="1" t="s">
        <v>3049</v>
      </c>
      <c r="B3169" s="1">
        <v>38</v>
      </c>
      <c r="C3169" s="1" t="s">
        <v>3060</v>
      </c>
      <c r="D3169" s="1">
        <v>35</v>
      </c>
      <c r="E3169" s="1" t="str">
        <f t="shared" si="331"/>
        <v>38035</v>
      </c>
      <c r="F3169" s="1" t="s">
        <v>1928</v>
      </c>
      <c r="G3169" s="3">
        <v>110718</v>
      </c>
    </row>
    <row r="3170" spans="1:7" x14ac:dyDescent="0.2">
      <c r="A3170" s="1" t="s">
        <v>3049</v>
      </c>
      <c r="B3170" s="1">
        <v>38</v>
      </c>
      <c r="C3170" s="1" t="s">
        <v>3060</v>
      </c>
      <c r="D3170" s="1">
        <v>35</v>
      </c>
      <c r="E3170" s="1" t="str">
        <f t="shared" si="331"/>
        <v>38035</v>
      </c>
      <c r="F3170" s="1" t="s">
        <v>1929</v>
      </c>
      <c r="G3170" s="1">
        <v>292</v>
      </c>
    </row>
    <row r="3171" spans="1:7" x14ac:dyDescent="0.2">
      <c r="A3171" s="1" t="s">
        <v>3049</v>
      </c>
      <c r="B3171" s="1">
        <v>38</v>
      </c>
      <c r="C3171" s="1" t="s">
        <v>2531</v>
      </c>
      <c r="D3171" s="1">
        <v>63</v>
      </c>
      <c r="E3171" s="1" t="str">
        <f t="shared" si="331"/>
        <v>38063</v>
      </c>
      <c r="F3171" s="1" t="s">
        <v>1928</v>
      </c>
      <c r="G3171" s="3">
        <v>36250</v>
      </c>
    </row>
    <row r="3172" spans="1:7" x14ac:dyDescent="0.2">
      <c r="A3172" s="1" t="s">
        <v>3049</v>
      </c>
      <c r="B3172" s="1">
        <v>38</v>
      </c>
      <c r="C3172" s="1" t="s">
        <v>2531</v>
      </c>
      <c r="D3172" s="1">
        <v>63</v>
      </c>
      <c r="E3172" s="1" t="str">
        <f t="shared" ref="E3172:E3181" si="332" xml:space="preserve"> TEXT(B3172,"00") &amp;TEXT(D3172,"000")</f>
        <v>38063</v>
      </c>
      <c r="F3172" s="1" t="s">
        <v>1929</v>
      </c>
      <c r="G3172" s="3">
        <v>1596</v>
      </c>
    </row>
    <row r="3173" spans="1:7" x14ac:dyDescent="0.2">
      <c r="A3173" s="1" t="s">
        <v>3049</v>
      </c>
      <c r="B3173" s="1">
        <v>38</v>
      </c>
      <c r="C3173" s="1" t="s">
        <v>3061</v>
      </c>
      <c r="D3173" s="1">
        <v>67</v>
      </c>
      <c r="E3173" s="1" t="str">
        <f t="shared" si="332"/>
        <v>38067</v>
      </c>
      <c r="F3173" s="1" t="s">
        <v>1928</v>
      </c>
      <c r="G3173" s="3">
        <v>43721</v>
      </c>
    </row>
    <row r="3174" spans="1:7" x14ac:dyDescent="0.2">
      <c r="A3174" s="1" t="s">
        <v>3049</v>
      </c>
      <c r="B3174" s="1">
        <v>38</v>
      </c>
      <c r="C3174" s="1" t="s">
        <v>3061</v>
      </c>
      <c r="D3174" s="1">
        <v>67</v>
      </c>
      <c r="E3174" s="1" t="str">
        <f t="shared" si="332"/>
        <v>38067</v>
      </c>
      <c r="F3174" s="1" t="s">
        <v>1929</v>
      </c>
      <c r="G3174" s="1">
        <v>395</v>
      </c>
    </row>
    <row r="3175" spans="1:7" x14ac:dyDescent="0.2">
      <c r="A3175" s="1" t="s">
        <v>3049</v>
      </c>
      <c r="B3175" s="1">
        <v>38</v>
      </c>
      <c r="C3175" s="1" t="s">
        <v>2718</v>
      </c>
      <c r="D3175" s="1">
        <v>71</v>
      </c>
      <c r="E3175" s="1" t="str">
        <f t="shared" si="332"/>
        <v>38071</v>
      </c>
      <c r="F3175" s="1" t="s">
        <v>1928</v>
      </c>
      <c r="G3175" s="3">
        <v>65718</v>
      </c>
    </row>
    <row r="3176" spans="1:7" x14ac:dyDescent="0.2">
      <c r="A3176" s="1" t="s">
        <v>3049</v>
      </c>
      <c r="B3176" s="1">
        <v>38</v>
      </c>
      <c r="C3176" s="1" t="s">
        <v>2718</v>
      </c>
      <c r="D3176" s="1">
        <v>71</v>
      </c>
      <c r="E3176" s="1" t="str">
        <f t="shared" si="332"/>
        <v>38071</v>
      </c>
      <c r="F3176" s="1" t="s">
        <v>1929</v>
      </c>
      <c r="G3176" s="1">
        <v>0</v>
      </c>
    </row>
    <row r="3177" spans="1:7" x14ac:dyDescent="0.2">
      <c r="A3177" s="1" t="s">
        <v>3049</v>
      </c>
      <c r="B3177" s="1">
        <v>38</v>
      </c>
      <c r="C3177" s="1" t="s">
        <v>3062</v>
      </c>
      <c r="D3177" s="1">
        <v>95</v>
      </c>
      <c r="E3177" s="1" t="str">
        <f t="shared" si="332"/>
        <v>38095</v>
      </c>
      <c r="F3177" s="1" t="s">
        <v>1928</v>
      </c>
      <c r="G3177" s="3">
        <v>18219</v>
      </c>
    </row>
    <row r="3178" spans="1:7" x14ac:dyDescent="0.2">
      <c r="A3178" s="1" t="s">
        <v>3049</v>
      </c>
      <c r="B3178" s="1">
        <v>38</v>
      </c>
      <c r="C3178" s="1" t="s">
        <v>3062</v>
      </c>
      <c r="D3178" s="1">
        <v>95</v>
      </c>
      <c r="E3178" s="1" t="str">
        <f t="shared" si="332"/>
        <v>38095</v>
      </c>
      <c r="F3178" s="1" t="s">
        <v>1929</v>
      </c>
      <c r="G3178" s="1">
        <v>939</v>
      </c>
    </row>
    <row r="3179" spans="1:7" x14ac:dyDescent="0.2">
      <c r="A3179" s="1" t="s">
        <v>3049</v>
      </c>
      <c r="B3179" s="1">
        <v>38</v>
      </c>
      <c r="C3179" s="1" t="s">
        <v>3063</v>
      </c>
      <c r="D3179" s="1">
        <v>99</v>
      </c>
      <c r="E3179" s="1" t="str">
        <f t="shared" si="332"/>
        <v>38099</v>
      </c>
      <c r="F3179" s="1" t="s">
        <v>1928</v>
      </c>
      <c r="G3179" s="3">
        <v>50276</v>
      </c>
    </row>
    <row r="3180" spans="1:7" x14ac:dyDescent="0.2">
      <c r="A3180" s="1" t="s">
        <v>3049</v>
      </c>
      <c r="B3180" s="1">
        <v>38</v>
      </c>
      <c r="C3180" s="1" t="s">
        <v>3063</v>
      </c>
      <c r="D3180" s="1">
        <v>99</v>
      </c>
      <c r="E3180" s="1" t="str">
        <f t="shared" si="332"/>
        <v>38099</v>
      </c>
      <c r="F3180" s="1" t="s">
        <v>1929</v>
      </c>
      <c r="G3180" s="1">
        <v>323</v>
      </c>
    </row>
    <row r="3181" spans="1:7" x14ac:dyDescent="0.2">
      <c r="A3181" s="1" t="s">
        <v>3049</v>
      </c>
      <c r="B3181" s="1">
        <v>38</v>
      </c>
      <c r="C3181" s="1" t="s">
        <v>2189</v>
      </c>
      <c r="D3181" s="1">
        <v>13</v>
      </c>
      <c r="E3181" s="1" t="str">
        <f t="shared" si="332"/>
        <v>38013</v>
      </c>
      <c r="F3181" s="1" t="s">
        <v>1928</v>
      </c>
      <c r="G3181" s="3">
        <v>1508</v>
      </c>
    </row>
    <row r="3182" spans="1:7" x14ac:dyDescent="0.2">
      <c r="A3182" s="1" t="s">
        <v>3049</v>
      </c>
      <c r="B3182" s="1">
        <v>38</v>
      </c>
      <c r="C3182" s="1" t="s">
        <v>2189</v>
      </c>
      <c r="D3182" s="1">
        <v>13</v>
      </c>
      <c r="E3182" s="1" t="str">
        <f t="shared" ref="E3182:E3191" si="333" xml:space="preserve"> TEXT(B3182,"00") &amp;TEXT(D3182,"000")</f>
        <v>38013</v>
      </c>
      <c r="F3182" s="1" t="s">
        <v>1929</v>
      </c>
      <c r="G3182" s="1">
        <v>215</v>
      </c>
    </row>
    <row r="3183" spans="1:7" x14ac:dyDescent="0.2">
      <c r="A3183" s="1" t="s">
        <v>3049</v>
      </c>
      <c r="B3183" s="1">
        <v>38</v>
      </c>
      <c r="C3183" s="1" t="s">
        <v>3064</v>
      </c>
      <c r="D3183" s="1">
        <v>23</v>
      </c>
      <c r="E3183" s="1" t="str">
        <f t="shared" si="333"/>
        <v>38023</v>
      </c>
      <c r="F3183" s="1" t="s">
        <v>1928</v>
      </c>
      <c r="G3183" s="3">
        <v>3572</v>
      </c>
    </row>
    <row r="3184" spans="1:7" x14ac:dyDescent="0.2">
      <c r="A3184" s="1" t="s">
        <v>3049</v>
      </c>
      <c r="B3184" s="1">
        <v>38</v>
      </c>
      <c r="C3184" s="1" t="s">
        <v>3064</v>
      </c>
      <c r="D3184" s="1">
        <v>23</v>
      </c>
      <c r="E3184" s="1" t="str">
        <f t="shared" si="333"/>
        <v>38023</v>
      </c>
      <c r="F3184" s="1" t="s">
        <v>1929</v>
      </c>
      <c r="G3184" s="1">
        <v>914</v>
      </c>
    </row>
    <row r="3185" spans="1:7" x14ac:dyDescent="0.2">
      <c r="A3185" s="1" t="s">
        <v>3049</v>
      </c>
      <c r="B3185" s="1">
        <v>38</v>
      </c>
      <c r="C3185" s="1" t="s">
        <v>3065</v>
      </c>
      <c r="D3185" s="1">
        <v>61</v>
      </c>
      <c r="E3185" s="1" t="str">
        <f t="shared" si="333"/>
        <v>38061</v>
      </c>
      <c r="F3185" s="1" t="s">
        <v>1928</v>
      </c>
      <c r="G3185" s="3">
        <v>8133</v>
      </c>
    </row>
    <row r="3186" spans="1:7" x14ac:dyDescent="0.2">
      <c r="A3186" s="1" t="s">
        <v>3049</v>
      </c>
      <c r="B3186" s="1">
        <v>38</v>
      </c>
      <c r="C3186" s="1" t="s">
        <v>3065</v>
      </c>
      <c r="D3186" s="1">
        <v>61</v>
      </c>
      <c r="E3186" s="1" t="str">
        <f t="shared" si="333"/>
        <v>38061</v>
      </c>
      <c r="F3186" s="1" t="s">
        <v>1929</v>
      </c>
      <c r="G3186" s="3">
        <v>1477</v>
      </c>
    </row>
    <row r="3187" spans="1:7" x14ac:dyDescent="0.2">
      <c r="A3187" s="1" t="s">
        <v>3049</v>
      </c>
      <c r="B3187" s="1">
        <v>38</v>
      </c>
      <c r="C3187" s="1" t="s">
        <v>2703</v>
      </c>
      <c r="D3187" s="1">
        <v>75</v>
      </c>
      <c r="E3187" s="1" t="str">
        <f t="shared" si="333"/>
        <v>38075</v>
      </c>
      <c r="F3187" s="1" t="s">
        <v>1928</v>
      </c>
      <c r="G3187" s="3">
        <v>15350</v>
      </c>
    </row>
    <row r="3188" spans="1:7" x14ac:dyDescent="0.2">
      <c r="A3188" s="1" t="s">
        <v>3049</v>
      </c>
      <c r="B3188" s="1">
        <v>38</v>
      </c>
      <c r="C3188" s="1" t="s">
        <v>2703</v>
      </c>
      <c r="D3188" s="1">
        <v>75</v>
      </c>
      <c r="E3188" s="1" t="str">
        <f t="shared" si="333"/>
        <v>38075</v>
      </c>
      <c r="F3188" s="1" t="s">
        <v>1929</v>
      </c>
      <c r="G3188" s="1">
        <v>640</v>
      </c>
    </row>
    <row r="3189" spans="1:7" x14ac:dyDescent="0.2">
      <c r="A3189" s="1" t="s">
        <v>3049</v>
      </c>
      <c r="B3189" s="1">
        <v>38</v>
      </c>
      <c r="C3189" s="1" t="s">
        <v>3066</v>
      </c>
      <c r="D3189" s="1">
        <v>101</v>
      </c>
      <c r="E3189" s="1" t="str">
        <f t="shared" si="333"/>
        <v>38101</v>
      </c>
      <c r="F3189" s="1" t="s">
        <v>1928</v>
      </c>
      <c r="G3189" s="3">
        <v>26408</v>
      </c>
    </row>
    <row r="3190" spans="1:7" x14ac:dyDescent="0.2">
      <c r="A3190" s="1" t="s">
        <v>3049</v>
      </c>
      <c r="B3190" s="1">
        <v>38</v>
      </c>
      <c r="C3190" s="1" t="s">
        <v>3066</v>
      </c>
      <c r="D3190" s="1">
        <v>101</v>
      </c>
      <c r="E3190" s="1" t="str">
        <f t="shared" si="333"/>
        <v>38101</v>
      </c>
      <c r="F3190" s="1" t="s">
        <v>1929</v>
      </c>
      <c r="G3190" s="3">
        <v>1189</v>
      </c>
    </row>
    <row r="3191" spans="1:7" x14ac:dyDescent="0.2">
      <c r="A3191" s="1" t="s">
        <v>3049</v>
      </c>
      <c r="B3191" s="1">
        <v>38</v>
      </c>
      <c r="C3191" s="1" t="s">
        <v>3067</v>
      </c>
      <c r="D3191" s="1">
        <v>105</v>
      </c>
      <c r="E3191" s="1" t="str">
        <f t="shared" si="333"/>
        <v>38105</v>
      </c>
      <c r="F3191" s="1" t="s">
        <v>1928</v>
      </c>
      <c r="G3191" s="3">
        <v>5075</v>
      </c>
    </row>
    <row r="3192" spans="1:7" x14ac:dyDescent="0.2">
      <c r="A3192" s="1" t="s">
        <v>3049</v>
      </c>
      <c r="B3192" s="1">
        <v>38</v>
      </c>
      <c r="C3192" s="1" t="s">
        <v>3067</v>
      </c>
      <c r="D3192" s="1">
        <v>105</v>
      </c>
      <c r="E3192" s="1" t="str">
        <f t="shared" ref="E3192:E3199" si="334" xml:space="preserve"> TEXT(B3192,"00") &amp;TEXT(D3192,"000")</f>
        <v>38105</v>
      </c>
      <c r="F3192" s="1" t="s">
        <v>1929</v>
      </c>
      <c r="G3192" s="1">
        <v>485</v>
      </c>
    </row>
    <row r="3193" spans="1:7" x14ac:dyDescent="0.2">
      <c r="A3193" s="1" t="s">
        <v>3049</v>
      </c>
      <c r="B3193" s="1">
        <v>38</v>
      </c>
      <c r="C3193" s="1" t="s">
        <v>3068</v>
      </c>
      <c r="D3193" s="1">
        <v>15</v>
      </c>
      <c r="E3193" s="1" t="str">
        <f t="shared" si="334"/>
        <v>38015</v>
      </c>
      <c r="F3193" s="1" t="s">
        <v>1928</v>
      </c>
      <c r="G3193" s="3">
        <v>48788</v>
      </c>
    </row>
    <row r="3194" spans="1:7" x14ac:dyDescent="0.2">
      <c r="A3194" s="1" t="s">
        <v>3049</v>
      </c>
      <c r="B3194" s="1">
        <v>38</v>
      </c>
      <c r="C3194" s="1" t="s">
        <v>3068</v>
      </c>
      <c r="D3194" s="1">
        <v>15</v>
      </c>
      <c r="E3194" s="1" t="str">
        <f t="shared" si="334"/>
        <v>38015</v>
      </c>
      <c r="F3194" s="1" t="s">
        <v>1929</v>
      </c>
      <c r="G3194" s="3">
        <v>9478</v>
      </c>
    </row>
    <row r="3195" spans="1:7" x14ac:dyDescent="0.2">
      <c r="A3195" s="1" t="s">
        <v>3049</v>
      </c>
      <c r="B3195" s="1">
        <v>38</v>
      </c>
      <c r="C3195" s="1" t="s">
        <v>3069</v>
      </c>
      <c r="D3195" s="1">
        <v>29</v>
      </c>
      <c r="E3195" s="1" t="str">
        <f t="shared" si="334"/>
        <v>38029</v>
      </c>
      <c r="F3195" s="1" t="s">
        <v>1928</v>
      </c>
      <c r="G3195" s="3">
        <v>93971</v>
      </c>
    </row>
    <row r="3196" spans="1:7" x14ac:dyDescent="0.2">
      <c r="A3196" s="1" t="s">
        <v>3049</v>
      </c>
      <c r="B3196" s="1">
        <v>38</v>
      </c>
      <c r="C3196" s="1" t="s">
        <v>3069</v>
      </c>
      <c r="D3196" s="1">
        <v>29</v>
      </c>
      <c r="E3196" s="1" t="str">
        <f t="shared" si="334"/>
        <v>38029</v>
      </c>
      <c r="F3196" s="1" t="s">
        <v>1929</v>
      </c>
      <c r="G3196" s="3">
        <v>4344</v>
      </c>
    </row>
    <row r="3197" spans="1:7" x14ac:dyDescent="0.2">
      <c r="A3197" s="1" t="s">
        <v>3049</v>
      </c>
      <c r="B3197" s="1">
        <v>38</v>
      </c>
      <c r="C3197" s="1" t="s">
        <v>2357</v>
      </c>
      <c r="D3197" s="1">
        <v>37</v>
      </c>
      <c r="E3197" s="1" t="str">
        <f t="shared" si="334"/>
        <v>38037</v>
      </c>
      <c r="F3197" s="1" t="s">
        <v>1928</v>
      </c>
      <c r="G3197" s="3">
        <v>38674</v>
      </c>
    </row>
    <row r="3198" spans="1:7" x14ac:dyDescent="0.2">
      <c r="A3198" s="1" t="s">
        <v>3049</v>
      </c>
      <c r="B3198" s="1">
        <v>38</v>
      </c>
      <c r="C3198" s="1" t="s">
        <v>2357</v>
      </c>
      <c r="D3198" s="1">
        <v>37</v>
      </c>
      <c r="E3198" s="1" t="str">
        <f t="shared" si="334"/>
        <v>38037</v>
      </c>
      <c r="F3198" s="1" t="s">
        <v>1929</v>
      </c>
      <c r="G3198" s="3">
        <v>6818</v>
      </c>
    </row>
    <row r="3199" spans="1:7" x14ac:dyDescent="0.2">
      <c r="A3199" s="1" t="s">
        <v>3049</v>
      </c>
      <c r="B3199" s="1">
        <v>38</v>
      </c>
      <c r="C3199" s="1" t="s">
        <v>2503</v>
      </c>
      <c r="D3199" s="1">
        <v>59</v>
      </c>
      <c r="E3199" s="1" t="str">
        <f t="shared" si="334"/>
        <v>38059</v>
      </c>
      <c r="F3199" s="1" t="s">
        <v>1928</v>
      </c>
      <c r="G3199" s="3">
        <v>43052</v>
      </c>
    </row>
    <row r="3200" spans="1:7" x14ac:dyDescent="0.2">
      <c r="A3200" s="1" t="s">
        <v>3049</v>
      </c>
      <c r="B3200" s="1">
        <v>38</v>
      </c>
      <c r="C3200" s="1" t="s">
        <v>2503</v>
      </c>
      <c r="D3200" s="1">
        <v>59</v>
      </c>
      <c r="E3200" s="1" t="str">
        <f t="shared" ref="E3200:E3207" si="335" xml:space="preserve"> TEXT(B3200,"00") &amp;TEXT(D3200,"000")</f>
        <v>38059</v>
      </c>
      <c r="F3200" s="1" t="s">
        <v>1929</v>
      </c>
      <c r="G3200" s="3">
        <v>14705</v>
      </c>
    </row>
    <row r="3201" spans="1:7" x14ac:dyDescent="0.2">
      <c r="A3201" s="1" t="s">
        <v>3049</v>
      </c>
      <c r="B3201" s="1">
        <v>38</v>
      </c>
      <c r="C3201" s="1" t="s">
        <v>2425</v>
      </c>
      <c r="D3201" s="1">
        <v>85</v>
      </c>
      <c r="E3201" s="1" t="str">
        <f t="shared" si="335"/>
        <v>38085</v>
      </c>
      <c r="F3201" s="1" t="s">
        <v>1928</v>
      </c>
      <c r="G3201" s="3">
        <v>15606</v>
      </c>
    </row>
    <row r="3202" spans="1:7" x14ac:dyDescent="0.2">
      <c r="A3202" s="1" t="s">
        <v>3049</v>
      </c>
      <c r="B3202" s="1">
        <v>38</v>
      </c>
      <c r="C3202" s="1" t="s">
        <v>2425</v>
      </c>
      <c r="D3202" s="1">
        <v>85</v>
      </c>
      <c r="E3202" s="1" t="str">
        <f t="shared" si="335"/>
        <v>38085</v>
      </c>
      <c r="F3202" s="1" t="s">
        <v>1929</v>
      </c>
      <c r="G3202" s="3">
        <v>5609</v>
      </c>
    </row>
    <row r="3203" spans="1:7" x14ac:dyDescent="0.2">
      <c r="A3203" s="1" t="s">
        <v>3049</v>
      </c>
      <c r="B3203" s="1">
        <v>38</v>
      </c>
      <c r="C3203" s="1" t="s">
        <v>3070</v>
      </c>
      <c r="D3203" s="1">
        <v>21</v>
      </c>
      <c r="E3203" s="1" t="str">
        <f t="shared" si="335"/>
        <v>38021</v>
      </c>
      <c r="F3203" s="1" t="s">
        <v>1928</v>
      </c>
      <c r="G3203" s="3">
        <v>164970</v>
      </c>
    </row>
    <row r="3204" spans="1:7" x14ac:dyDescent="0.2">
      <c r="A3204" s="1" t="s">
        <v>3049</v>
      </c>
      <c r="B3204" s="1">
        <v>38</v>
      </c>
      <c r="C3204" s="1" t="s">
        <v>3070</v>
      </c>
      <c r="D3204" s="1">
        <v>21</v>
      </c>
      <c r="E3204" s="1" t="str">
        <f t="shared" si="335"/>
        <v>38021</v>
      </c>
      <c r="F3204" s="1" t="s">
        <v>1929</v>
      </c>
      <c r="G3204" s="3">
        <v>3905</v>
      </c>
    </row>
    <row r="3205" spans="1:7" x14ac:dyDescent="0.2">
      <c r="A3205" s="1" t="s">
        <v>3049</v>
      </c>
      <c r="B3205" s="1">
        <v>38</v>
      </c>
      <c r="C3205" s="1" t="s">
        <v>3071</v>
      </c>
      <c r="D3205" s="1">
        <v>45</v>
      </c>
      <c r="E3205" s="1" t="str">
        <f t="shared" si="335"/>
        <v>38045</v>
      </c>
      <c r="F3205" s="1" t="s">
        <v>1928</v>
      </c>
      <c r="G3205" s="3">
        <v>151319</v>
      </c>
    </row>
    <row r="3206" spans="1:7" x14ac:dyDescent="0.2">
      <c r="A3206" s="1" t="s">
        <v>3049</v>
      </c>
      <c r="B3206" s="1">
        <v>38</v>
      </c>
      <c r="C3206" s="1" t="s">
        <v>3071</v>
      </c>
      <c r="D3206" s="1">
        <v>45</v>
      </c>
      <c r="E3206" s="1" t="str">
        <f t="shared" si="335"/>
        <v>38045</v>
      </c>
      <c r="F3206" s="1" t="s">
        <v>1929</v>
      </c>
      <c r="G3206" s="3">
        <v>2534</v>
      </c>
    </row>
    <row r="3207" spans="1:7" x14ac:dyDescent="0.2">
      <c r="A3207" s="1" t="s">
        <v>3049</v>
      </c>
      <c r="B3207" s="1">
        <v>38</v>
      </c>
      <c r="C3207" s="1" t="s">
        <v>2043</v>
      </c>
      <c r="D3207" s="1">
        <v>47</v>
      </c>
      <c r="E3207" s="1" t="str">
        <f t="shared" si="335"/>
        <v>38047</v>
      </c>
      <c r="F3207" s="1" t="s">
        <v>1928</v>
      </c>
      <c r="G3207" s="3">
        <v>30709</v>
      </c>
    </row>
    <row r="3208" spans="1:7" x14ac:dyDescent="0.2">
      <c r="A3208" s="1" t="s">
        <v>3049</v>
      </c>
      <c r="B3208" s="1">
        <v>38</v>
      </c>
      <c r="C3208" s="1" t="s">
        <v>2043</v>
      </c>
      <c r="D3208" s="1">
        <v>47</v>
      </c>
      <c r="E3208" s="1" t="str">
        <f t="shared" ref="E3208:E3215" si="336" xml:space="preserve"> TEXT(B3208,"00") &amp;TEXT(D3208,"000")</f>
        <v>38047</v>
      </c>
      <c r="F3208" s="1" t="s">
        <v>1929</v>
      </c>
      <c r="G3208" s="3">
        <v>7487</v>
      </c>
    </row>
    <row r="3209" spans="1:7" x14ac:dyDescent="0.2">
      <c r="A3209" s="1" t="s">
        <v>3049</v>
      </c>
      <c r="B3209" s="1">
        <v>38</v>
      </c>
      <c r="C3209" s="1" t="s">
        <v>3072</v>
      </c>
      <c r="D3209" s="1">
        <v>51</v>
      </c>
      <c r="E3209" s="1" t="str">
        <f t="shared" si="336"/>
        <v>38051</v>
      </c>
      <c r="F3209" s="1" t="s">
        <v>1928</v>
      </c>
      <c r="G3209" s="3">
        <v>36640</v>
      </c>
    </row>
    <row r="3210" spans="1:7" x14ac:dyDescent="0.2">
      <c r="A3210" s="1" t="s">
        <v>3049</v>
      </c>
      <c r="B3210" s="1">
        <v>38</v>
      </c>
      <c r="C3210" s="1" t="s">
        <v>3072</v>
      </c>
      <c r="D3210" s="1">
        <v>51</v>
      </c>
      <c r="E3210" s="1" t="str">
        <f t="shared" si="336"/>
        <v>38051</v>
      </c>
      <c r="F3210" s="1" t="s">
        <v>1929</v>
      </c>
      <c r="G3210" s="3">
        <v>6051</v>
      </c>
    </row>
    <row r="3211" spans="1:7" x14ac:dyDescent="0.2">
      <c r="A3211" s="1" t="s">
        <v>3049</v>
      </c>
      <c r="B3211" s="1">
        <v>38</v>
      </c>
      <c r="C3211" s="1" t="s">
        <v>3073</v>
      </c>
      <c r="D3211" s="1">
        <v>73</v>
      </c>
      <c r="E3211" s="1" t="str">
        <f t="shared" si="336"/>
        <v>38073</v>
      </c>
      <c r="F3211" s="1" t="s">
        <v>1928</v>
      </c>
      <c r="G3211" s="3">
        <v>114661</v>
      </c>
    </row>
    <row r="3212" spans="1:7" x14ac:dyDescent="0.2">
      <c r="A3212" s="1" t="s">
        <v>3049</v>
      </c>
      <c r="B3212" s="1">
        <v>38</v>
      </c>
      <c r="C3212" s="1" t="s">
        <v>3073</v>
      </c>
      <c r="D3212" s="1">
        <v>73</v>
      </c>
      <c r="E3212" s="1" t="str">
        <f t="shared" si="336"/>
        <v>38073</v>
      </c>
      <c r="F3212" s="1" t="s">
        <v>1929</v>
      </c>
      <c r="G3212" s="3">
        <v>4655</v>
      </c>
    </row>
    <row r="3213" spans="1:7" x14ac:dyDescent="0.2">
      <c r="A3213" s="1" t="s">
        <v>3049</v>
      </c>
      <c r="B3213" s="1">
        <v>38</v>
      </c>
      <c r="C3213" s="1" t="s">
        <v>2315</v>
      </c>
      <c r="D3213" s="1">
        <v>77</v>
      </c>
      <c r="E3213" s="1" t="str">
        <f t="shared" si="336"/>
        <v>38077</v>
      </c>
      <c r="F3213" s="1" t="s">
        <v>1928</v>
      </c>
      <c r="G3213" s="3">
        <v>305542</v>
      </c>
    </row>
    <row r="3214" spans="1:7" x14ac:dyDescent="0.2">
      <c r="A3214" s="1" t="s">
        <v>3049</v>
      </c>
      <c r="B3214" s="1">
        <v>38</v>
      </c>
      <c r="C3214" s="1" t="s">
        <v>2315</v>
      </c>
      <c r="D3214" s="1">
        <v>77</v>
      </c>
      <c r="E3214" s="1" t="str">
        <f t="shared" si="336"/>
        <v>38077</v>
      </c>
      <c r="F3214" s="1" t="s">
        <v>1929</v>
      </c>
      <c r="G3214" s="3">
        <v>2404</v>
      </c>
    </row>
    <row r="3215" spans="1:7" x14ac:dyDescent="0.2">
      <c r="A3215" s="1" t="s">
        <v>3049</v>
      </c>
      <c r="B3215" s="1">
        <v>38</v>
      </c>
      <c r="C3215" s="1" t="s">
        <v>3074</v>
      </c>
      <c r="D3215" s="1">
        <v>81</v>
      </c>
      <c r="E3215" s="1" t="str">
        <f t="shared" si="336"/>
        <v>38081</v>
      </c>
      <c r="F3215" s="1" t="s">
        <v>1928</v>
      </c>
      <c r="G3215" s="3">
        <v>162661</v>
      </c>
    </row>
    <row r="3216" spans="1:7" x14ac:dyDescent="0.2">
      <c r="A3216" s="1" t="s">
        <v>3049</v>
      </c>
      <c r="B3216" s="1">
        <v>38</v>
      </c>
      <c r="C3216" s="1" t="s">
        <v>3074</v>
      </c>
      <c r="D3216" s="1">
        <v>81</v>
      </c>
      <c r="E3216" s="1" t="str">
        <f t="shared" ref="E3216:E3225" si="337" xml:space="preserve"> TEXT(B3216,"00") &amp;TEXT(D3216,"000")</f>
        <v>38081</v>
      </c>
      <c r="F3216" s="1" t="s">
        <v>1929</v>
      </c>
      <c r="G3216" s="3">
        <v>1263</v>
      </c>
    </row>
    <row r="3217" spans="1:7" x14ac:dyDescent="0.2">
      <c r="A3217" s="1" t="s">
        <v>3049</v>
      </c>
      <c r="B3217" s="1">
        <v>38</v>
      </c>
      <c r="C3217" s="1" t="s">
        <v>2087</v>
      </c>
      <c r="D3217" s="1">
        <v>1</v>
      </c>
      <c r="E3217" s="1" t="str">
        <f t="shared" si="337"/>
        <v>38001</v>
      </c>
      <c r="F3217" s="1" t="s">
        <v>1928</v>
      </c>
      <c r="G3217" s="3">
        <v>53999</v>
      </c>
    </row>
    <row r="3218" spans="1:7" x14ac:dyDescent="0.2">
      <c r="A3218" s="1" t="s">
        <v>3049</v>
      </c>
      <c r="B3218" s="1">
        <v>38</v>
      </c>
      <c r="C3218" s="1" t="s">
        <v>2087</v>
      </c>
      <c r="D3218" s="1">
        <v>1</v>
      </c>
      <c r="E3218" s="1" t="str">
        <f t="shared" si="337"/>
        <v>38001</v>
      </c>
      <c r="F3218" s="1" t="s">
        <v>1929</v>
      </c>
      <c r="G3218" s="3">
        <v>6735</v>
      </c>
    </row>
    <row r="3219" spans="1:7" x14ac:dyDescent="0.2">
      <c r="A3219" s="1" t="s">
        <v>3049</v>
      </c>
      <c r="B3219" s="1">
        <v>38</v>
      </c>
      <c r="C3219" s="1" t="s">
        <v>3075</v>
      </c>
      <c r="D3219" s="1">
        <v>7</v>
      </c>
      <c r="E3219" s="1" t="str">
        <f t="shared" si="337"/>
        <v>38007</v>
      </c>
      <c r="F3219" s="1" t="s">
        <v>1928</v>
      </c>
      <c r="G3219" s="3">
        <v>3445</v>
      </c>
    </row>
    <row r="3220" spans="1:7" x14ac:dyDescent="0.2">
      <c r="A3220" s="1" t="s">
        <v>3049</v>
      </c>
      <c r="B3220" s="1">
        <v>38</v>
      </c>
      <c r="C3220" s="1" t="s">
        <v>3075</v>
      </c>
      <c r="D3220" s="1">
        <v>7</v>
      </c>
      <c r="E3220" s="1" t="str">
        <f t="shared" si="337"/>
        <v>38007</v>
      </c>
      <c r="F3220" s="1" t="s">
        <v>1929</v>
      </c>
      <c r="G3220" s="1">
        <v>393</v>
      </c>
    </row>
    <row r="3221" spans="1:7" x14ac:dyDescent="0.2">
      <c r="A3221" s="1" t="s">
        <v>3049</v>
      </c>
      <c r="B3221" s="1">
        <v>38</v>
      </c>
      <c r="C3221" s="1" t="s">
        <v>3076</v>
      </c>
      <c r="D3221" s="1">
        <v>11</v>
      </c>
      <c r="E3221" s="1" t="str">
        <f t="shared" si="337"/>
        <v>38011</v>
      </c>
      <c r="F3221" s="1" t="s">
        <v>1928</v>
      </c>
      <c r="G3221" s="3">
        <v>14632</v>
      </c>
    </row>
    <row r="3222" spans="1:7" x14ac:dyDescent="0.2">
      <c r="A3222" s="1" t="s">
        <v>3049</v>
      </c>
      <c r="B3222" s="1">
        <v>38</v>
      </c>
      <c r="C3222" s="1" t="s">
        <v>3076</v>
      </c>
      <c r="D3222" s="1">
        <v>11</v>
      </c>
      <c r="E3222" s="1" t="str">
        <f t="shared" si="337"/>
        <v>38011</v>
      </c>
      <c r="F3222" s="1" t="s">
        <v>1929</v>
      </c>
      <c r="G3222" s="3">
        <v>1368</v>
      </c>
    </row>
    <row r="3223" spans="1:7" x14ac:dyDescent="0.2">
      <c r="A3223" s="1" t="s">
        <v>3049</v>
      </c>
      <c r="B3223" s="1">
        <v>38</v>
      </c>
      <c r="C3223" s="1" t="s">
        <v>2837</v>
      </c>
      <c r="D3223" s="1">
        <v>33</v>
      </c>
      <c r="E3223" s="1" t="str">
        <f t="shared" si="337"/>
        <v>38033</v>
      </c>
      <c r="F3223" s="1" t="s">
        <v>1928</v>
      </c>
      <c r="G3223" s="3">
        <v>8238</v>
      </c>
    </row>
    <row r="3224" spans="1:7" x14ac:dyDescent="0.2">
      <c r="A3224" s="1" t="s">
        <v>3049</v>
      </c>
      <c r="B3224" s="1">
        <v>38</v>
      </c>
      <c r="C3224" s="1" t="s">
        <v>2837</v>
      </c>
      <c r="D3224" s="1">
        <v>33</v>
      </c>
      <c r="E3224" s="1" t="str">
        <f t="shared" si="337"/>
        <v>38033</v>
      </c>
      <c r="F3224" s="1" t="s">
        <v>1929</v>
      </c>
      <c r="G3224" s="3">
        <v>1001</v>
      </c>
    </row>
    <row r="3225" spans="1:7" x14ac:dyDescent="0.2">
      <c r="A3225" s="1" t="s">
        <v>3049</v>
      </c>
      <c r="B3225" s="1">
        <v>38</v>
      </c>
      <c r="C3225" s="1" t="s">
        <v>3077</v>
      </c>
      <c r="D3225" s="1">
        <v>41</v>
      </c>
      <c r="E3225" s="1" t="str">
        <f t="shared" si="337"/>
        <v>38041</v>
      </c>
      <c r="F3225" s="1" t="s">
        <v>1928</v>
      </c>
      <c r="G3225" s="3">
        <v>35840</v>
      </c>
    </row>
    <row r="3226" spans="1:7" x14ac:dyDescent="0.2">
      <c r="A3226" s="1" t="s">
        <v>3049</v>
      </c>
      <c r="B3226" s="1">
        <v>38</v>
      </c>
      <c r="C3226" s="1" t="s">
        <v>3077</v>
      </c>
      <c r="D3226" s="1">
        <v>41</v>
      </c>
      <c r="E3226" s="1" t="str">
        <f t="shared" ref="E3226:E3234" si="338" xml:space="preserve"> TEXT(B3226,"00") &amp;TEXT(D3226,"000")</f>
        <v>38041</v>
      </c>
      <c r="F3226" s="1" t="s">
        <v>1929</v>
      </c>
      <c r="G3226" s="3">
        <v>1032</v>
      </c>
    </row>
    <row r="3227" spans="1:7" x14ac:dyDescent="0.2">
      <c r="A3227" s="1" t="s">
        <v>3049</v>
      </c>
      <c r="B3227" s="1">
        <v>38</v>
      </c>
      <c r="C3227" s="1" t="s">
        <v>3078</v>
      </c>
      <c r="D3227" s="1">
        <v>87</v>
      </c>
      <c r="E3227" s="1" t="str">
        <f t="shared" si="338"/>
        <v>38087</v>
      </c>
      <c r="F3227" s="1" t="s">
        <v>1928</v>
      </c>
      <c r="G3227" s="3">
        <v>6084</v>
      </c>
    </row>
    <row r="3228" spans="1:7" x14ac:dyDescent="0.2">
      <c r="A3228" s="1" t="s">
        <v>3049</v>
      </c>
      <c r="B3228" s="1">
        <v>38</v>
      </c>
      <c r="C3228" s="1" t="s">
        <v>3078</v>
      </c>
      <c r="D3228" s="1">
        <v>87</v>
      </c>
      <c r="E3228" s="1" t="str">
        <f t="shared" si="338"/>
        <v>38087</v>
      </c>
      <c r="F3228" s="1" t="s">
        <v>1929</v>
      </c>
      <c r="G3228" s="3">
        <v>2111</v>
      </c>
    </row>
    <row r="3229" spans="1:7" x14ac:dyDescent="0.2">
      <c r="A3229" s="1" t="s">
        <v>3049</v>
      </c>
      <c r="B3229" s="1">
        <v>38</v>
      </c>
      <c r="C3229" s="1" t="s">
        <v>2301</v>
      </c>
      <c r="D3229" s="1">
        <v>89</v>
      </c>
      <c r="E3229" s="1" t="str">
        <f t="shared" si="338"/>
        <v>38089</v>
      </c>
      <c r="F3229" s="1" t="s">
        <v>1928</v>
      </c>
      <c r="G3229" s="3">
        <v>29446</v>
      </c>
    </row>
    <row r="3230" spans="1:7" x14ac:dyDescent="0.2">
      <c r="A3230" s="1" t="s">
        <v>3049</v>
      </c>
      <c r="B3230" s="1">
        <v>38</v>
      </c>
      <c r="C3230" s="1" t="s">
        <v>2301</v>
      </c>
      <c r="D3230" s="1">
        <v>89</v>
      </c>
      <c r="E3230" s="1" t="str">
        <f t="shared" si="338"/>
        <v>38089</v>
      </c>
      <c r="F3230" s="1" t="s">
        <v>1929</v>
      </c>
      <c r="G3230" s="3">
        <v>4034</v>
      </c>
    </row>
    <row r="3231" spans="1:7" x14ac:dyDescent="0.2">
      <c r="A3231" s="1" t="s">
        <v>3049</v>
      </c>
      <c r="B3231" s="1">
        <v>38</v>
      </c>
      <c r="C3231" s="1" t="s">
        <v>3079</v>
      </c>
      <c r="D3231" s="1">
        <v>25</v>
      </c>
      <c r="E3231" s="1" t="str">
        <f t="shared" si="338"/>
        <v>38025</v>
      </c>
      <c r="F3231" s="1" t="s">
        <v>1928</v>
      </c>
      <c r="G3231" s="3">
        <v>14639</v>
      </c>
    </row>
    <row r="3232" spans="1:7" x14ac:dyDescent="0.2">
      <c r="A3232" s="1" t="s">
        <v>3049</v>
      </c>
      <c r="B3232" s="1">
        <v>38</v>
      </c>
      <c r="C3232" s="1" t="s">
        <v>3079</v>
      </c>
      <c r="D3232" s="1">
        <v>25</v>
      </c>
      <c r="E3232" s="1" t="str">
        <f t="shared" si="338"/>
        <v>38025</v>
      </c>
      <c r="F3232" s="1" t="s">
        <v>1929</v>
      </c>
      <c r="G3232" s="3">
        <v>5573</v>
      </c>
    </row>
    <row r="3233" spans="1:7" x14ac:dyDescent="0.2">
      <c r="A3233" s="1" t="s">
        <v>3049</v>
      </c>
      <c r="B3233" s="1">
        <v>38</v>
      </c>
      <c r="C3233" s="1" t="s">
        <v>3080</v>
      </c>
      <c r="D3233" s="1">
        <v>53</v>
      </c>
      <c r="E3233" s="1" t="str">
        <f t="shared" si="338"/>
        <v>38053</v>
      </c>
      <c r="F3233" s="1" t="s">
        <v>1928</v>
      </c>
      <c r="G3233" s="3">
        <v>1465</v>
      </c>
    </row>
    <row r="3234" spans="1:7" x14ac:dyDescent="0.2">
      <c r="A3234" s="1" t="s">
        <v>3049</v>
      </c>
      <c r="B3234" s="1">
        <v>38</v>
      </c>
      <c r="C3234" s="1" t="s">
        <v>3080</v>
      </c>
      <c r="D3234" s="1">
        <v>53</v>
      </c>
      <c r="E3234" s="1" t="str">
        <f t="shared" si="338"/>
        <v>38053</v>
      </c>
      <c r="F3234" s="1" t="s">
        <v>1929</v>
      </c>
      <c r="G3234" s="3">
        <v>2862</v>
      </c>
    </row>
    <row r="3235" spans="1:7" x14ac:dyDescent="0.2">
      <c r="A3235" s="1" t="s">
        <v>3049</v>
      </c>
      <c r="B3235" s="1">
        <v>38</v>
      </c>
      <c r="C3235" s="1" t="s">
        <v>2298</v>
      </c>
      <c r="D3235" s="1">
        <v>55</v>
      </c>
      <c r="E3235" s="1" t="str">
        <f t="shared" ref="E3235:E3242" si="339" xml:space="preserve"> TEXT(B3235,"00") &amp;TEXT(D3235,"000")</f>
        <v>38055</v>
      </c>
      <c r="F3235" s="1" t="s">
        <v>1928</v>
      </c>
      <c r="G3235" s="3">
        <v>79230</v>
      </c>
    </row>
    <row r="3236" spans="1:7" x14ac:dyDescent="0.2">
      <c r="A3236" s="1" t="s">
        <v>3049</v>
      </c>
      <c r="B3236" s="1">
        <v>38</v>
      </c>
      <c r="C3236" s="1" t="s">
        <v>2298</v>
      </c>
      <c r="D3236" s="1">
        <v>55</v>
      </c>
      <c r="E3236" s="1" t="str">
        <f t="shared" si="339"/>
        <v>38055</v>
      </c>
      <c r="F3236" s="1" t="s">
        <v>1929</v>
      </c>
      <c r="G3236" s="3">
        <v>2785</v>
      </c>
    </row>
    <row r="3237" spans="1:7" x14ac:dyDescent="0.2">
      <c r="A3237" s="1" t="s">
        <v>3049</v>
      </c>
      <c r="B3237" s="1">
        <v>38</v>
      </c>
      <c r="C3237" s="1" t="s">
        <v>2325</v>
      </c>
      <c r="D3237" s="1">
        <v>57</v>
      </c>
      <c r="E3237" s="1" t="str">
        <f t="shared" si="339"/>
        <v>38057</v>
      </c>
      <c r="F3237" s="1" t="s">
        <v>1928</v>
      </c>
      <c r="G3237" s="3">
        <v>15788</v>
      </c>
    </row>
    <row r="3238" spans="1:7" x14ac:dyDescent="0.2">
      <c r="A3238" s="1" t="s">
        <v>3049</v>
      </c>
      <c r="B3238" s="1">
        <v>38</v>
      </c>
      <c r="C3238" s="1" t="s">
        <v>2325</v>
      </c>
      <c r="D3238" s="1">
        <v>57</v>
      </c>
      <c r="E3238" s="1" t="str">
        <f t="shared" si="339"/>
        <v>38057</v>
      </c>
      <c r="F3238" s="1" t="s">
        <v>1929</v>
      </c>
      <c r="G3238" s="3">
        <v>2969</v>
      </c>
    </row>
    <row r="3239" spans="1:7" x14ac:dyDescent="0.2">
      <c r="A3239" s="1" t="s">
        <v>3049</v>
      </c>
      <c r="B3239" s="1">
        <v>38</v>
      </c>
      <c r="C3239" s="1" t="s">
        <v>3081</v>
      </c>
      <c r="D3239" s="1">
        <v>65</v>
      </c>
      <c r="E3239" s="1" t="str">
        <f t="shared" si="339"/>
        <v>38065</v>
      </c>
      <c r="F3239" s="1" t="s">
        <v>1928</v>
      </c>
      <c r="G3239" s="3">
        <v>15620</v>
      </c>
    </row>
    <row r="3240" spans="1:7" x14ac:dyDescent="0.2">
      <c r="A3240" s="1" t="s">
        <v>3049</v>
      </c>
      <c r="B3240" s="1">
        <v>38</v>
      </c>
      <c r="C3240" s="1" t="s">
        <v>3081</v>
      </c>
      <c r="D3240" s="1">
        <v>65</v>
      </c>
      <c r="E3240" s="1" t="str">
        <f t="shared" si="339"/>
        <v>38065</v>
      </c>
      <c r="F3240" s="1" t="s">
        <v>1929</v>
      </c>
      <c r="G3240" s="3">
        <v>6361</v>
      </c>
    </row>
    <row r="3241" spans="1:7" x14ac:dyDescent="0.2">
      <c r="A3241" s="1" t="s">
        <v>2381</v>
      </c>
      <c r="B3241" s="1">
        <v>39</v>
      </c>
      <c r="C3241" s="1" t="s">
        <v>2129</v>
      </c>
      <c r="D3241" s="1">
        <v>41</v>
      </c>
      <c r="E3241" s="1" t="str">
        <f t="shared" si="339"/>
        <v>39041</v>
      </c>
      <c r="F3241" s="1" t="s">
        <v>1928</v>
      </c>
      <c r="G3241" s="3">
        <v>34150</v>
      </c>
    </row>
    <row r="3242" spans="1:7" x14ac:dyDescent="0.2">
      <c r="A3242" s="1" t="s">
        <v>2381</v>
      </c>
      <c r="B3242" s="1">
        <v>39</v>
      </c>
      <c r="C3242" s="1" t="s">
        <v>2129</v>
      </c>
      <c r="D3242" s="1">
        <v>41</v>
      </c>
      <c r="E3242" s="1" t="str">
        <f t="shared" si="339"/>
        <v>39041</v>
      </c>
      <c r="F3242" s="1" t="s">
        <v>1929</v>
      </c>
      <c r="G3242" s="1">
        <v>168</v>
      </c>
    </row>
    <row r="3243" spans="1:7" x14ac:dyDescent="0.2">
      <c r="A3243" s="1" t="s">
        <v>2381</v>
      </c>
      <c r="B3243" s="1">
        <v>39</v>
      </c>
      <c r="C3243" s="1" t="s">
        <v>2121</v>
      </c>
      <c r="D3243" s="1">
        <v>45</v>
      </c>
      <c r="E3243" s="1" t="str">
        <f t="shared" ref="E3243:E3252" si="340" xml:space="preserve"> TEXT(B3243,"00") &amp;TEXT(D3243,"000")</f>
        <v>39045</v>
      </c>
      <c r="F3243" s="1" t="s">
        <v>1928</v>
      </c>
      <c r="G3243" s="3">
        <v>59710</v>
      </c>
    </row>
    <row r="3244" spans="1:7" x14ac:dyDescent="0.2">
      <c r="A3244" s="1" t="s">
        <v>2381</v>
      </c>
      <c r="B3244" s="1">
        <v>39</v>
      </c>
      <c r="C3244" s="1" t="s">
        <v>2121</v>
      </c>
      <c r="D3244" s="1">
        <v>45</v>
      </c>
      <c r="E3244" s="1" t="str">
        <f t="shared" si="340"/>
        <v>39045</v>
      </c>
      <c r="F3244" s="1" t="s">
        <v>1929</v>
      </c>
      <c r="G3244" s="1">
        <v>374</v>
      </c>
    </row>
    <row r="3245" spans="1:7" x14ac:dyDescent="0.2">
      <c r="A3245" s="1" t="s">
        <v>2381</v>
      </c>
      <c r="B3245" s="1">
        <v>39</v>
      </c>
      <c r="C3245" s="1" t="s">
        <v>1976</v>
      </c>
      <c r="D3245" s="1">
        <v>47</v>
      </c>
      <c r="E3245" s="1" t="str">
        <f t="shared" si="340"/>
        <v>39047</v>
      </c>
      <c r="F3245" s="1" t="s">
        <v>1928</v>
      </c>
      <c r="G3245" s="3">
        <v>72924</v>
      </c>
    </row>
    <row r="3246" spans="1:7" x14ac:dyDescent="0.2">
      <c r="A3246" s="1" t="s">
        <v>2381</v>
      </c>
      <c r="B3246" s="1">
        <v>39</v>
      </c>
      <c r="C3246" s="1" t="s">
        <v>1976</v>
      </c>
      <c r="D3246" s="1">
        <v>47</v>
      </c>
      <c r="E3246" s="1" t="str">
        <f t="shared" si="340"/>
        <v>39047</v>
      </c>
      <c r="F3246" s="1" t="s">
        <v>1929</v>
      </c>
      <c r="G3246" s="3">
        <v>1842</v>
      </c>
    </row>
    <row r="3247" spans="1:7" x14ac:dyDescent="0.2">
      <c r="A3247" s="1" t="s">
        <v>2381</v>
      </c>
      <c r="B3247" s="1">
        <v>39</v>
      </c>
      <c r="C3247" s="1" t="s">
        <v>1963</v>
      </c>
      <c r="D3247" s="1">
        <v>49</v>
      </c>
      <c r="E3247" s="1" t="str">
        <f t="shared" si="340"/>
        <v>39049</v>
      </c>
      <c r="F3247" s="1" t="s">
        <v>1928</v>
      </c>
      <c r="G3247" s="3">
        <v>12613</v>
      </c>
    </row>
    <row r="3248" spans="1:7" x14ac:dyDescent="0.2">
      <c r="A3248" s="1" t="s">
        <v>2381</v>
      </c>
      <c r="B3248" s="1">
        <v>39</v>
      </c>
      <c r="C3248" s="1" t="s">
        <v>2344</v>
      </c>
      <c r="D3248" s="1">
        <v>83</v>
      </c>
      <c r="E3248" s="1" t="str">
        <f t="shared" si="340"/>
        <v>39083</v>
      </c>
      <c r="F3248" s="1" t="s">
        <v>1928</v>
      </c>
      <c r="G3248" s="3">
        <v>45442</v>
      </c>
    </row>
    <row r="3249" spans="1:7" x14ac:dyDescent="0.2">
      <c r="A3249" s="1" t="s">
        <v>2381</v>
      </c>
      <c r="B3249" s="1">
        <v>39</v>
      </c>
      <c r="C3249" s="1" t="s">
        <v>2344</v>
      </c>
      <c r="D3249" s="1">
        <v>83</v>
      </c>
      <c r="E3249" s="1" t="str">
        <f t="shared" si="340"/>
        <v>39083</v>
      </c>
      <c r="F3249" s="1" t="s">
        <v>1929</v>
      </c>
      <c r="G3249" s="3">
        <v>1822</v>
      </c>
    </row>
    <row r="3250" spans="1:7" x14ac:dyDescent="0.2">
      <c r="A3250" s="1" t="s">
        <v>2381</v>
      </c>
      <c r="B3250" s="1">
        <v>39</v>
      </c>
      <c r="C3250" s="1" t="s">
        <v>3082</v>
      </c>
      <c r="D3250" s="1">
        <v>89</v>
      </c>
      <c r="E3250" s="1" t="str">
        <f t="shared" si="340"/>
        <v>39089</v>
      </c>
      <c r="F3250" s="1" t="s">
        <v>1928</v>
      </c>
      <c r="G3250" s="3">
        <v>50782</v>
      </c>
    </row>
    <row r="3251" spans="1:7" x14ac:dyDescent="0.2">
      <c r="A3251" s="1" t="s">
        <v>2381</v>
      </c>
      <c r="B3251" s="1">
        <v>39</v>
      </c>
      <c r="C3251" s="1" t="s">
        <v>3082</v>
      </c>
      <c r="D3251" s="1">
        <v>89</v>
      </c>
      <c r="E3251" s="1" t="str">
        <f t="shared" si="340"/>
        <v>39089</v>
      </c>
      <c r="F3251" s="1" t="s">
        <v>1929</v>
      </c>
      <c r="G3251" s="3">
        <v>2061</v>
      </c>
    </row>
    <row r="3252" spans="1:7" x14ac:dyDescent="0.2">
      <c r="A3252" s="1" t="s">
        <v>2381</v>
      </c>
      <c r="B3252" s="1">
        <v>39</v>
      </c>
      <c r="C3252" s="1" t="s">
        <v>3082</v>
      </c>
      <c r="D3252" s="1">
        <v>89</v>
      </c>
      <c r="E3252" s="1" t="str">
        <f t="shared" si="340"/>
        <v>39089</v>
      </c>
      <c r="F3252" s="1" t="s">
        <v>1957</v>
      </c>
      <c r="G3252" s="1">
        <v>0</v>
      </c>
    </row>
    <row r="3253" spans="1:7" x14ac:dyDescent="0.2">
      <c r="A3253" s="1" t="s">
        <v>2381</v>
      </c>
      <c r="B3253" s="1">
        <v>39</v>
      </c>
      <c r="C3253" s="1" t="s">
        <v>1967</v>
      </c>
      <c r="D3253" s="1">
        <v>97</v>
      </c>
      <c r="E3253" s="1" t="str">
        <f t="shared" ref="E3253:E3260" si="341" xml:space="preserve"> TEXT(B3253,"00") &amp;TEXT(D3253,"000")</f>
        <v>39097</v>
      </c>
      <c r="F3253" s="1" t="s">
        <v>1928</v>
      </c>
      <c r="G3253" s="3">
        <v>83213</v>
      </c>
    </row>
    <row r="3254" spans="1:7" x14ac:dyDescent="0.2">
      <c r="A3254" s="1" t="s">
        <v>2381</v>
      </c>
      <c r="B3254" s="1">
        <v>39</v>
      </c>
      <c r="C3254" s="1" t="s">
        <v>1967</v>
      </c>
      <c r="D3254" s="1">
        <v>97</v>
      </c>
      <c r="E3254" s="1" t="str">
        <f t="shared" si="341"/>
        <v>39097</v>
      </c>
      <c r="F3254" s="1" t="s">
        <v>1929</v>
      </c>
      <c r="G3254" s="3">
        <v>5426</v>
      </c>
    </row>
    <row r="3255" spans="1:7" x14ac:dyDescent="0.2">
      <c r="A3255" s="1" t="s">
        <v>2381</v>
      </c>
      <c r="B3255" s="1">
        <v>39</v>
      </c>
      <c r="C3255" s="1" t="s">
        <v>1968</v>
      </c>
      <c r="D3255" s="1">
        <v>101</v>
      </c>
      <c r="E3255" s="1" t="str">
        <f t="shared" si="341"/>
        <v>39101</v>
      </c>
      <c r="F3255" s="1" t="s">
        <v>1928</v>
      </c>
      <c r="G3255" s="3">
        <v>54462</v>
      </c>
    </row>
    <row r="3256" spans="1:7" x14ac:dyDescent="0.2">
      <c r="A3256" s="1" t="s">
        <v>2381</v>
      </c>
      <c r="B3256" s="1">
        <v>39</v>
      </c>
      <c r="C3256" s="1" t="s">
        <v>1968</v>
      </c>
      <c r="D3256" s="1">
        <v>101</v>
      </c>
      <c r="E3256" s="1" t="str">
        <f t="shared" si="341"/>
        <v>39101</v>
      </c>
      <c r="F3256" s="1" t="s">
        <v>1929</v>
      </c>
      <c r="G3256" s="3">
        <v>1815</v>
      </c>
    </row>
    <row r="3257" spans="1:7" x14ac:dyDescent="0.2">
      <c r="A3257" s="1" t="s">
        <v>2381</v>
      </c>
      <c r="B3257" s="1">
        <v>39</v>
      </c>
      <c r="C3257" s="1" t="s">
        <v>3083</v>
      </c>
      <c r="D3257" s="1">
        <v>117</v>
      </c>
      <c r="E3257" s="1" t="str">
        <f t="shared" si="341"/>
        <v>39117</v>
      </c>
      <c r="F3257" s="1" t="s">
        <v>1928</v>
      </c>
      <c r="G3257" s="3">
        <v>45589</v>
      </c>
    </row>
    <row r="3258" spans="1:7" x14ac:dyDescent="0.2">
      <c r="A3258" s="1" t="s">
        <v>2381</v>
      </c>
      <c r="B3258" s="1">
        <v>39</v>
      </c>
      <c r="C3258" s="1" t="s">
        <v>3083</v>
      </c>
      <c r="D3258" s="1">
        <v>117</v>
      </c>
      <c r="E3258" s="1" t="str">
        <f t="shared" si="341"/>
        <v>39117</v>
      </c>
      <c r="F3258" s="1" t="s">
        <v>1929</v>
      </c>
      <c r="G3258" s="3">
        <v>1037</v>
      </c>
    </row>
    <row r="3259" spans="1:7" x14ac:dyDescent="0.2">
      <c r="A3259" s="1" t="s">
        <v>2381</v>
      </c>
      <c r="B3259" s="1">
        <v>39</v>
      </c>
      <c r="C3259" s="1" t="s">
        <v>3084</v>
      </c>
      <c r="D3259" s="1">
        <v>129</v>
      </c>
      <c r="E3259" s="1" t="str">
        <f t="shared" si="341"/>
        <v>39129</v>
      </c>
      <c r="F3259" s="1" t="s">
        <v>1928</v>
      </c>
      <c r="G3259" s="3">
        <v>105880</v>
      </c>
    </row>
    <row r="3260" spans="1:7" x14ac:dyDescent="0.2">
      <c r="A3260" s="1" t="s">
        <v>2381</v>
      </c>
      <c r="B3260" s="1">
        <v>39</v>
      </c>
      <c r="C3260" s="1" t="s">
        <v>3084</v>
      </c>
      <c r="D3260" s="1">
        <v>129</v>
      </c>
      <c r="E3260" s="1" t="str">
        <f t="shared" si="341"/>
        <v>39129</v>
      </c>
      <c r="F3260" s="1" t="s">
        <v>1929</v>
      </c>
      <c r="G3260" s="3">
        <v>1751</v>
      </c>
    </row>
    <row r="3261" spans="1:7" x14ac:dyDescent="0.2">
      <c r="A3261" s="1" t="s">
        <v>2381</v>
      </c>
      <c r="B3261" s="1">
        <v>39</v>
      </c>
      <c r="C3261" s="1" t="s">
        <v>3085</v>
      </c>
      <c r="D3261" s="1">
        <v>141</v>
      </c>
      <c r="E3261" s="1" t="str">
        <f t="shared" ref="E3261:E3269" si="342" xml:space="preserve"> TEXT(B3261,"00") &amp;TEXT(D3261,"000")</f>
        <v>39141</v>
      </c>
      <c r="F3261" s="1" t="s">
        <v>1928</v>
      </c>
      <c r="G3261" s="3">
        <v>46351</v>
      </c>
    </row>
    <row r="3262" spans="1:7" x14ac:dyDescent="0.2">
      <c r="A3262" s="1" t="s">
        <v>2381</v>
      </c>
      <c r="B3262" s="1">
        <v>39</v>
      </c>
      <c r="C3262" s="1" t="s">
        <v>3085</v>
      </c>
      <c r="D3262" s="1">
        <v>141</v>
      </c>
      <c r="E3262" s="1" t="str">
        <f t="shared" si="342"/>
        <v>39141</v>
      </c>
      <c r="F3262" s="1" t="s">
        <v>1929</v>
      </c>
      <c r="G3262" s="1">
        <v>812</v>
      </c>
    </row>
    <row r="3263" spans="1:7" x14ac:dyDescent="0.2">
      <c r="A3263" s="1" t="s">
        <v>2381</v>
      </c>
      <c r="B3263" s="1">
        <v>39</v>
      </c>
      <c r="C3263" s="1" t="s">
        <v>2145</v>
      </c>
      <c r="D3263" s="1">
        <v>159</v>
      </c>
      <c r="E3263" s="1" t="str">
        <f t="shared" si="342"/>
        <v>39159</v>
      </c>
      <c r="F3263" s="1" t="s">
        <v>1928</v>
      </c>
      <c r="G3263" s="3">
        <v>53871</v>
      </c>
    </row>
    <row r="3264" spans="1:7" x14ac:dyDescent="0.2">
      <c r="A3264" s="1" t="s">
        <v>2381</v>
      </c>
      <c r="B3264" s="1">
        <v>39</v>
      </c>
      <c r="C3264" s="1" t="s">
        <v>2145</v>
      </c>
      <c r="D3264" s="1">
        <v>159</v>
      </c>
      <c r="E3264" s="1" t="str">
        <f t="shared" si="342"/>
        <v>39159</v>
      </c>
      <c r="F3264" s="1" t="s">
        <v>1929</v>
      </c>
      <c r="G3264" s="3">
        <v>1637</v>
      </c>
    </row>
    <row r="3265" spans="1:7" x14ac:dyDescent="0.2">
      <c r="A3265" s="1" t="s">
        <v>2381</v>
      </c>
      <c r="B3265" s="1">
        <v>39</v>
      </c>
      <c r="C3265" s="1" t="s">
        <v>3086</v>
      </c>
      <c r="D3265" s="1">
        <v>13</v>
      </c>
      <c r="E3265" s="1" t="str">
        <f t="shared" si="342"/>
        <v>39013</v>
      </c>
      <c r="F3265" s="1" t="s">
        <v>1928</v>
      </c>
      <c r="G3265" s="1">
        <v>426</v>
      </c>
    </row>
    <row r="3266" spans="1:7" x14ac:dyDescent="0.2">
      <c r="A3266" s="1" t="s">
        <v>2381</v>
      </c>
      <c r="B3266" s="1">
        <v>39</v>
      </c>
      <c r="C3266" s="1" t="s">
        <v>3086</v>
      </c>
      <c r="D3266" s="1">
        <v>13</v>
      </c>
      <c r="E3266" s="1" t="str">
        <f t="shared" si="342"/>
        <v>39013</v>
      </c>
      <c r="F3266" s="1" t="s">
        <v>1929</v>
      </c>
      <c r="G3266" s="1">
        <v>397</v>
      </c>
    </row>
    <row r="3267" spans="1:7" x14ac:dyDescent="0.2">
      <c r="A3267" s="1" t="s">
        <v>2381</v>
      </c>
      <c r="B3267" s="1">
        <v>39</v>
      </c>
      <c r="C3267" s="1" t="s">
        <v>2031</v>
      </c>
      <c r="D3267" s="1">
        <v>19</v>
      </c>
      <c r="E3267" s="1" t="str">
        <f t="shared" si="342"/>
        <v>39019</v>
      </c>
      <c r="F3267" s="1" t="s">
        <v>1928</v>
      </c>
      <c r="G3267" s="3">
        <v>12581</v>
      </c>
    </row>
    <row r="3268" spans="1:7" x14ac:dyDescent="0.2">
      <c r="A3268" s="1" t="s">
        <v>2381</v>
      </c>
      <c r="B3268" s="1">
        <v>39</v>
      </c>
      <c r="C3268" s="1" t="s">
        <v>2031</v>
      </c>
      <c r="D3268" s="1">
        <v>19</v>
      </c>
      <c r="E3268" s="1" t="str">
        <f t="shared" si="342"/>
        <v>39019</v>
      </c>
      <c r="F3268" s="1" t="s">
        <v>1929</v>
      </c>
      <c r="G3268" s="3">
        <v>1513</v>
      </c>
    </row>
    <row r="3269" spans="1:7" x14ac:dyDescent="0.2">
      <c r="A3269" s="1" t="s">
        <v>2381</v>
      </c>
      <c r="B3269" s="1">
        <v>39</v>
      </c>
      <c r="C3269" s="1" t="s">
        <v>3087</v>
      </c>
      <c r="D3269" s="1">
        <v>31</v>
      </c>
      <c r="E3269" s="1" t="str">
        <f t="shared" si="342"/>
        <v>39031</v>
      </c>
      <c r="F3269" s="1" t="s">
        <v>1928</v>
      </c>
      <c r="G3269" s="3">
        <v>27894</v>
      </c>
    </row>
    <row r="3270" spans="1:7" x14ac:dyDescent="0.2">
      <c r="A3270" s="1" t="s">
        <v>2381</v>
      </c>
      <c r="B3270" s="1">
        <v>39</v>
      </c>
      <c r="C3270" s="1" t="s">
        <v>3087</v>
      </c>
      <c r="D3270" s="1">
        <v>31</v>
      </c>
      <c r="E3270" s="1" t="str">
        <f t="shared" ref="E3270:E3280" si="343" xml:space="preserve"> TEXT(B3270,"00") &amp;TEXT(D3270,"000")</f>
        <v>39031</v>
      </c>
      <c r="F3270" s="1" t="s">
        <v>1929</v>
      </c>
      <c r="G3270" s="3">
        <v>1356</v>
      </c>
    </row>
    <row r="3271" spans="1:7" x14ac:dyDescent="0.2">
      <c r="A3271" s="1" t="s">
        <v>2381</v>
      </c>
      <c r="B3271" s="1">
        <v>39</v>
      </c>
      <c r="C3271" s="1" t="s">
        <v>2378</v>
      </c>
      <c r="D3271" s="1">
        <v>67</v>
      </c>
      <c r="E3271" s="1" t="str">
        <f t="shared" si="343"/>
        <v>39067</v>
      </c>
      <c r="F3271" s="1" t="s">
        <v>1928</v>
      </c>
      <c r="G3271" s="3">
        <v>3764</v>
      </c>
    </row>
    <row r="3272" spans="1:7" x14ac:dyDescent="0.2">
      <c r="A3272" s="1" t="s">
        <v>2381</v>
      </c>
      <c r="B3272" s="1">
        <v>39</v>
      </c>
      <c r="C3272" s="1" t="s">
        <v>2378</v>
      </c>
      <c r="D3272" s="1">
        <v>67</v>
      </c>
      <c r="E3272" s="1" t="str">
        <f t="shared" si="343"/>
        <v>39067</v>
      </c>
      <c r="F3272" s="1" t="s">
        <v>1929</v>
      </c>
      <c r="G3272" s="1">
        <v>145</v>
      </c>
    </row>
    <row r="3273" spans="1:7" x14ac:dyDescent="0.2">
      <c r="A3273" s="1" t="s">
        <v>2381</v>
      </c>
      <c r="B3273" s="1">
        <v>39</v>
      </c>
      <c r="C3273" s="1" t="s">
        <v>2156</v>
      </c>
      <c r="D3273" s="1">
        <v>75</v>
      </c>
      <c r="E3273" s="1" t="str">
        <f t="shared" si="343"/>
        <v>39075</v>
      </c>
      <c r="F3273" s="1" t="s">
        <v>1928</v>
      </c>
      <c r="G3273" s="3">
        <v>24642</v>
      </c>
    </row>
    <row r="3274" spans="1:7" x14ac:dyDescent="0.2">
      <c r="A3274" s="1" t="s">
        <v>2381</v>
      </c>
      <c r="B3274" s="1">
        <v>39</v>
      </c>
      <c r="C3274" s="1" t="s">
        <v>2156</v>
      </c>
      <c r="D3274" s="1">
        <v>75</v>
      </c>
      <c r="E3274" s="1" t="str">
        <f t="shared" si="343"/>
        <v>39075</v>
      </c>
      <c r="F3274" s="1" t="s">
        <v>1929</v>
      </c>
      <c r="G3274" s="3">
        <v>8032</v>
      </c>
    </row>
    <row r="3275" spans="1:7" x14ac:dyDescent="0.2">
      <c r="A3275" s="1" t="s">
        <v>2381</v>
      </c>
      <c r="B3275" s="1">
        <v>39</v>
      </c>
      <c r="C3275" s="1" t="s">
        <v>2156</v>
      </c>
      <c r="D3275" s="1">
        <v>75</v>
      </c>
      <c r="E3275" s="1" t="str">
        <f t="shared" si="343"/>
        <v>39075</v>
      </c>
      <c r="F3275" s="1" t="s">
        <v>1957</v>
      </c>
      <c r="G3275" s="1">
        <v>0</v>
      </c>
    </row>
    <row r="3276" spans="1:7" x14ac:dyDescent="0.2">
      <c r="A3276" s="1" t="s">
        <v>2381</v>
      </c>
      <c r="B3276" s="1">
        <v>39</v>
      </c>
      <c r="C3276" s="1" t="s">
        <v>1977</v>
      </c>
      <c r="D3276" s="1">
        <v>81</v>
      </c>
      <c r="E3276" s="1" t="str">
        <f t="shared" si="343"/>
        <v>39081</v>
      </c>
      <c r="F3276" s="1" t="s">
        <v>1928</v>
      </c>
      <c r="G3276" s="3">
        <v>1703</v>
      </c>
    </row>
    <row r="3277" spans="1:7" x14ac:dyDescent="0.2">
      <c r="A3277" s="1" t="s">
        <v>2381</v>
      </c>
      <c r="B3277" s="1">
        <v>39</v>
      </c>
      <c r="C3277" s="1" t="s">
        <v>1977</v>
      </c>
      <c r="D3277" s="1">
        <v>81</v>
      </c>
      <c r="E3277" s="1" t="str">
        <f t="shared" si="343"/>
        <v>39081</v>
      </c>
      <c r="F3277" s="1" t="s">
        <v>1929</v>
      </c>
      <c r="G3277" s="1">
        <v>110</v>
      </c>
    </row>
    <row r="3278" spans="1:7" x14ac:dyDescent="0.2">
      <c r="A3278" s="1" t="s">
        <v>2381</v>
      </c>
      <c r="B3278" s="1">
        <v>39</v>
      </c>
      <c r="C3278" s="1" t="s">
        <v>3088</v>
      </c>
      <c r="D3278" s="1">
        <v>157</v>
      </c>
      <c r="E3278" s="1" t="str">
        <f t="shared" si="343"/>
        <v>39157</v>
      </c>
      <c r="F3278" s="1" t="s">
        <v>1928</v>
      </c>
      <c r="G3278" s="3">
        <v>16801</v>
      </c>
    </row>
    <row r="3279" spans="1:7" x14ac:dyDescent="0.2">
      <c r="A3279" s="1" t="s">
        <v>2381</v>
      </c>
      <c r="B3279" s="1">
        <v>39</v>
      </c>
      <c r="C3279" s="1" t="s">
        <v>3088</v>
      </c>
      <c r="D3279" s="1">
        <v>157</v>
      </c>
      <c r="E3279" s="1" t="str">
        <f t="shared" si="343"/>
        <v>39157</v>
      </c>
      <c r="F3279" s="1" t="s">
        <v>1929</v>
      </c>
      <c r="G3279" s="3">
        <v>5789</v>
      </c>
    </row>
    <row r="3280" spans="1:7" x14ac:dyDescent="0.2">
      <c r="A3280" s="1" t="s">
        <v>2381</v>
      </c>
      <c r="B3280" s="1">
        <v>39</v>
      </c>
      <c r="C3280" s="1" t="s">
        <v>3089</v>
      </c>
      <c r="D3280" s="1">
        <v>5</v>
      </c>
      <c r="E3280" s="1" t="str">
        <f t="shared" si="343"/>
        <v>39005</v>
      </c>
      <c r="F3280" s="1" t="s">
        <v>1928</v>
      </c>
      <c r="G3280" s="3">
        <v>30908</v>
      </c>
    </row>
    <row r="3281" spans="1:7" x14ac:dyDescent="0.2">
      <c r="A3281" s="1" t="s">
        <v>2381</v>
      </c>
      <c r="B3281" s="1">
        <v>39</v>
      </c>
      <c r="C3281" s="1" t="s">
        <v>3089</v>
      </c>
      <c r="D3281" s="1">
        <v>5</v>
      </c>
      <c r="E3281" s="1" t="str">
        <f t="shared" ref="E3281:E3291" si="344" xml:space="preserve"> TEXT(B3281,"00") &amp;TEXT(D3281,"000")</f>
        <v>39005</v>
      </c>
      <c r="F3281" s="1" t="s">
        <v>1929</v>
      </c>
      <c r="G3281" s="3">
        <v>5728</v>
      </c>
    </row>
    <row r="3282" spans="1:7" x14ac:dyDescent="0.2">
      <c r="A3282" s="1" t="s">
        <v>2381</v>
      </c>
      <c r="B3282" s="1">
        <v>39</v>
      </c>
      <c r="C3282" s="1" t="s">
        <v>3089</v>
      </c>
      <c r="D3282" s="1">
        <v>5</v>
      </c>
      <c r="E3282" s="1" t="str">
        <f t="shared" si="344"/>
        <v>39005</v>
      </c>
      <c r="F3282" s="1" t="s">
        <v>1957</v>
      </c>
      <c r="G3282" s="1">
        <v>0</v>
      </c>
    </row>
    <row r="3283" spans="1:7" x14ac:dyDescent="0.2">
      <c r="A3283" s="1" t="s">
        <v>2381</v>
      </c>
      <c r="B3283" s="1">
        <v>39</v>
      </c>
      <c r="C3283" s="1" t="s">
        <v>2041</v>
      </c>
      <c r="D3283" s="1">
        <v>33</v>
      </c>
      <c r="E3283" s="1" t="str">
        <f t="shared" si="344"/>
        <v>39033</v>
      </c>
      <c r="F3283" s="1" t="s">
        <v>1928</v>
      </c>
      <c r="G3283" s="3">
        <v>86288</v>
      </c>
    </row>
    <row r="3284" spans="1:7" x14ac:dyDescent="0.2">
      <c r="A3284" s="1" t="s">
        <v>2381</v>
      </c>
      <c r="B3284" s="1">
        <v>39</v>
      </c>
      <c r="C3284" s="1" t="s">
        <v>2041</v>
      </c>
      <c r="D3284" s="1">
        <v>33</v>
      </c>
      <c r="E3284" s="1" t="str">
        <f t="shared" si="344"/>
        <v>39033</v>
      </c>
      <c r="F3284" s="1" t="s">
        <v>1929</v>
      </c>
      <c r="G3284" s="3">
        <v>1074</v>
      </c>
    </row>
    <row r="3285" spans="1:7" x14ac:dyDescent="0.2">
      <c r="A3285" s="1" t="s">
        <v>2381</v>
      </c>
      <c r="B3285" s="1">
        <v>39</v>
      </c>
      <c r="C3285" s="1" t="s">
        <v>2977</v>
      </c>
      <c r="D3285" s="1">
        <v>43</v>
      </c>
      <c r="E3285" s="1" t="str">
        <f t="shared" si="344"/>
        <v>39043</v>
      </c>
      <c r="F3285" s="1" t="s">
        <v>1928</v>
      </c>
      <c r="G3285" s="3">
        <v>24619</v>
      </c>
    </row>
    <row r="3286" spans="1:7" x14ac:dyDescent="0.2">
      <c r="A3286" s="1" t="s">
        <v>2381</v>
      </c>
      <c r="B3286" s="1">
        <v>39</v>
      </c>
      <c r="C3286" s="1" t="s">
        <v>2977</v>
      </c>
      <c r="D3286" s="1">
        <v>43</v>
      </c>
      <c r="E3286" s="1" t="str">
        <f t="shared" si="344"/>
        <v>39043</v>
      </c>
      <c r="F3286" s="1" t="s">
        <v>1929</v>
      </c>
      <c r="G3286" s="1">
        <v>260</v>
      </c>
    </row>
    <row r="3287" spans="1:7" x14ac:dyDescent="0.2">
      <c r="A3287" s="1" t="s">
        <v>2381</v>
      </c>
      <c r="B3287" s="1">
        <v>39</v>
      </c>
      <c r="C3287" s="1" t="s">
        <v>2646</v>
      </c>
      <c r="D3287" s="1">
        <v>77</v>
      </c>
      <c r="E3287" s="1" t="str">
        <f t="shared" si="344"/>
        <v>39077</v>
      </c>
      <c r="F3287" s="1" t="s">
        <v>1928</v>
      </c>
      <c r="G3287" s="3">
        <v>57728</v>
      </c>
    </row>
    <row r="3288" spans="1:7" x14ac:dyDescent="0.2">
      <c r="A3288" s="1" t="s">
        <v>2381</v>
      </c>
      <c r="B3288" s="1">
        <v>39</v>
      </c>
      <c r="C3288" s="1" t="s">
        <v>2646</v>
      </c>
      <c r="D3288" s="1">
        <v>77</v>
      </c>
      <c r="E3288" s="1" t="str">
        <f t="shared" si="344"/>
        <v>39077</v>
      </c>
      <c r="F3288" s="1" t="s">
        <v>1929</v>
      </c>
      <c r="G3288" s="3">
        <v>1788</v>
      </c>
    </row>
    <row r="3289" spans="1:7" x14ac:dyDescent="0.2">
      <c r="A3289" s="1" t="s">
        <v>2381</v>
      </c>
      <c r="B3289" s="1">
        <v>39</v>
      </c>
      <c r="C3289" s="1" t="s">
        <v>3090</v>
      </c>
      <c r="D3289" s="1">
        <v>93</v>
      </c>
      <c r="E3289" s="1" t="str">
        <f t="shared" si="344"/>
        <v>39093</v>
      </c>
      <c r="F3289" s="1" t="s">
        <v>1928</v>
      </c>
      <c r="G3289" s="3">
        <v>17508</v>
      </c>
    </row>
    <row r="3290" spans="1:7" x14ac:dyDescent="0.2">
      <c r="A3290" s="1" t="s">
        <v>2381</v>
      </c>
      <c r="B3290" s="1">
        <v>39</v>
      </c>
      <c r="C3290" s="1" t="s">
        <v>3090</v>
      </c>
      <c r="D3290" s="1">
        <v>93</v>
      </c>
      <c r="E3290" s="1" t="str">
        <f t="shared" si="344"/>
        <v>39093</v>
      </c>
      <c r="F3290" s="1" t="s">
        <v>1929</v>
      </c>
      <c r="G3290" s="3">
        <v>1110</v>
      </c>
    </row>
    <row r="3291" spans="1:7" x14ac:dyDescent="0.2">
      <c r="A3291" s="1" t="s">
        <v>2381</v>
      </c>
      <c r="B3291" s="1">
        <v>39</v>
      </c>
      <c r="C3291" s="1" t="s">
        <v>2463</v>
      </c>
      <c r="D3291" s="1">
        <v>123</v>
      </c>
      <c r="E3291" s="1" t="str">
        <f t="shared" si="344"/>
        <v>39123</v>
      </c>
      <c r="F3291" s="1" t="s">
        <v>1928</v>
      </c>
      <c r="G3291" s="3">
        <v>18229</v>
      </c>
    </row>
    <row r="3292" spans="1:7" x14ac:dyDescent="0.2">
      <c r="A3292" s="1" t="s">
        <v>2381</v>
      </c>
      <c r="B3292" s="1">
        <v>39</v>
      </c>
      <c r="C3292" s="1" t="s">
        <v>2463</v>
      </c>
      <c r="D3292" s="1">
        <v>123</v>
      </c>
      <c r="E3292" s="1" t="str">
        <f t="shared" ref="E3292:E3301" si="345" xml:space="preserve"> TEXT(B3292,"00") &amp;TEXT(D3292,"000")</f>
        <v>39123</v>
      </c>
      <c r="F3292" s="1" t="s">
        <v>1929</v>
      </c>
      <c r="G3292" s="1">
        <v>0</v>
      </c>
    </row>
    <row r="3293" spans="1:7" x14ac:dyDescent="0.2">
      <c r="A3293" s="1" t="s">
        <v>2381</v>
      </c>
      <c r="B3293" s="1">
        <v>39</v>
      </c>
      <c r="C3293" s="1" t="s">
        <v>2463</v>
      </c>
      <c r="D3293" s="1">
        <v>123</v>
      </c>
      <c r="E3293" s="1" t="str">
        <f t="shared" si="345"/>
        <v>39123</v>
      </c>
      <c r="F3293" s="1" t="s">
        <v>1957</v>
      </c>
      <c r="G3293" s="1">
        <v>0</v>
      </c>
    </row>
    <row r="3294" spans="1:7" x14ac:dyDescent="0.2">
      <c r="A3294" s="1" t="s">
        <v>2381</v>
      </c>
      <c r="B3294" s="1">
        <v>39</v>
      </c>
      <c r="C3294" s="1" t="s">
        <v>2315</v>
      </c>
      <c r="D3294" s="1">
        <v>139</v>
      </c>
      <c r="E3294" s="1" t="str">
        <f t="shared" si="345"/>
        <v>39139</v>
      </c>
      <c r="F3294" s="1" t="s">
        <v>1928</v>
      </c>
      <c r="G3294" s="3">
        <v>34055</v>
      </c>
    </row>
    <row r="3295" spans="1:7" x14ac:dyDescent="0.2">
      <c r="A3295" s="1" t="s">
        <v>2381</v>
      </c>
      <c r="B3295" s="1">
        <v>39</v>
      </c>
      <c r="C3295" s="1" t="s">
        <v>2315</v>
      </c>
      <c r="D3295" s="1">
        <v>139</v>
      </c>
      <c r="E3295" s="1" t="str">
        <f t="shared" si="345"/>
        <v>39139</v>
      </c>
      <c r="F3295" s="1" t="s">
        <v>1929</v>
      </c>
      <c r="G3295" s="3">
        <v>4294</v>
      </c>
    </row>
    <row r="3296" spans="1:7" x14ac:dyDescent="0.2">
      <c r="A3296" s="1" t="s">
        <v>2381</v>
      </c>
      <c r="B3296" s="1">
        <v>39</v>
      </c>
      <c r="C3296" s="1" t="s">
        <v>3091</v>
      </c>
      <c r="D3296" s="1">
        <v>143</v>
      </c>
      <c r="E3296" s="1" t="str">
        <f t="shared" si="345"/>
        <v>39143</v>
      </c>
      <c r="F3296" s="1" t="s">
        <v>1928</v>
      </c>
      <c r="G3296" s="3">
        <v>58248</v>
      </c>
    </row>
    <row r="3297" spans="1:7" x14ac:dyDescent="0.2">
      <c r="A3297" s="1" t="s">
        <v>2381</v>
      </c>
      <c r="B3297" s="1">
        <v>39</v>
      </c>
      <c r="C3297" s="1" t="s">
        <v>3091</v>
      </c>
      <c r="D3297" s="1">
        <v>143</v>
      </c>
      <c r="E3297" s="1" t="str">
        <f t="shared" si="345"/>
        <v>39143</v>
      </c>
      <c r="F3297" s="1" t="s">
        <v>1929</v>
      </c>
      <c r="G3297" s="1">
        <v>416</v>
      </c>
    </row>
    <row r="3298" spans="1:7" x14ac:dyDescent="0.2">
      <c r="A3298" s="1" t="s">
        <v>2381</v>
      </c>
      <c r="B3298" s="1">
        <v>39</v>
      </c>
      <c r="C3298" s="1" t="s">
        <v>2981</v>
      </c>
      <c r="D3298" s="1">
        <v>147</v>
      </c>
      <c r="E3298" s="1" t="str">
        <f t="shared" si="345"/>
        <v>39147</v>
      </c>
      <c r="F3298" s="1" t="s">
        <v>1928</v>
      </c>
      <c r="G3298" s="3">
        <v>81055</v>
      </c>
    </row>
    <row r="3299" spans="1:7" x14ac:dyDescent="0.2">
      <c r="A3299" s="1" t="s">
        <v>2381</v>
      </c>
      <c r="B3299" s="1">
        <v>39</v>
      </c>
      <c r="C3299" s="1" t="s">
        <v>2981</v>
      </c>
      <c r="D3299" s="1">
        <v>147</v>
      </c>
      <c r="E3299" s="1" t="str">
        <f t="shared" si="345"/>
        <v>39147</v>
      </c>
      <c r="F3299" s="1" t="s">
        <v>1929</v>
      </c>
      <c r="G3299" s="1">
        <v>637</v>
      </c>
    </row>
    <row r="3300" spans="1:7" x14ac:dyDescent="0.2">
      <c r="A3300" s="1" t="s">
        <v>2381</v>
      </c>
      <c r="B3300" s="1">
        <v>39</v>
      </c>
      <c r="C3300" s="1" t="s">
        <v>3092</v>
      </c>
      <c r="D3300" s="1">
        <v>175</v>
      </c>
      <c r="E3300" s="1" t="str">
        <f t="shared" si="345"/>
        <v>39175</v>
      </c>
      <c r="F3300" s="1" t="s">
        <v>1928</v>
      </c>
      <c r="G3300" s="3">
        <v>71970</v>
      </c>
    </row>
    <row r="3301" spans="1:7" x14ac:dyDescent="0.2">
      <c r="A3301" s="1" t="s">
        <v>2381</v>
      </c>
      <c r="B3301" s="1">
        <v>39</v>
      </c>
      <c r="C3301" s="1" t="s">
        <v>3092</v>
      </c>
      <c r="D3301" s="1">
        <v>175</v>
      </c>
      <c r="E3301" s="1" t="str">
        <f t="shared" si="345"/>
        <v>39175</v>
      </c>
      <c r="F3301" s="1" t="s">
        <v>1929</v>
      </c>
      <c r="G3301" s="3">
        <v>1620</v>
      </c>
    </row>
    <row r="3302" spans="1:7" x14ac:dyDescent="0.2">
      <c r="A3302" s="1" t="s">
        <v>2381</v>
      </c>
      <c r="B3302" s="1">
        <v>39</v>
      </c>
      <c r="C3302" s="1" t="s">
        <v>3093</v>
      </c>
      <c r="D3302" s="1">
        <v>7</v>
      </c>
      <c r="E3302" s="1" t="str">
        <f t="shared" ref="E3302:E3312" si="346" xml:space="preserve"> TEXT(B3302,"00") &amp;TEXT(D3302,"000")</f>
        <v>39007</v>
      </c>
      <c r="F3302" s="1" t="s">
        <v>1928</v>
      </c>
      <c r="G3302" s="3">
        <v>16503</v>
      </c>
    </row>
    <row r="3303" spans="1:7" x14ac:dyDescent="0.2">
      <c r="A3303" s="1" t="s">
        <v>2381</v>
      </c>
      <c r="B3303" s="1">
        <v>39</v>
      </c>
      <c r="C3303" s="1" t="s">
        <v>3093</v>
      </c>
      <c r="D3303" s="1">
        <v>7</v>
      </c>
      <c r="E3303" s="1" t="str">
        <f t="shared" si="346"/>
        <v>39007</v>
      </c>
      <c r="F3303" s="1" t="s">
        <v>1929</v>
      </c>
      <c r="G3303" s="3">
        <v>2613</v>
      </c>
    </row>
    <row r="3304" spans="1:7" x14ac:dyDescent="0.2">
      <c r="A3304" s="1" t="s">
        <v>2381</v>
      </c>
      <c r="B3304" s="1">
        <v>39</v>
      </c>
      <c r="C3304" s="1" t="s">
        <v>3094</v>
      </c>
      <c r="D3304" s="1">
        <v>29</v>
      </c>
      <c r="E3304" s="1" t="str">
        <f t="shared" si="346"/>
        <v>39029</v>
      </c>
      <c r="F3304" s="1" t="s">
        <v>1928</v>
      </c>
      <c r="G3304" s="3">
        <v>22557</v>
      </c>
    </row>
    <row r="3305" spans="1:7" x14ac:dyDescent="0.2">
      <c r="A3305" s="1" t="s">
        <v>2381</v>
      </c>
      <c r="B3305" s="1">
        <v>39</v>
      </c>
      <c r="C3305" s="1" t="s">
        <v>3094</v>
      </c>
      <c r="D3305" s="1">
        <v>29</v>
      </c>
      <c r="E3305" s="1" t="str">
        <f t="shared" si="346"/>
        <v>39029</v>
      </c>
      <c r="F3305" s="1" t="s">
        <v>1929</v>
      </c>
      <c r="G3305" s="3">
        <v>4966</v>
      </c>
    </row>
    <row r="3306" spans="1:7" x14ac:dyDescent="0.2">
      <c r="A3306" s="1" t="s">
        <v>2381</v>
      </c>
      <c r="B3306" s="1">
        <v>39</v>
      </c>
      <c r="C3306" s="1" t="s">
        <v>3095</v>
      </c>
      <c r="D3306" s="1">
        <v>35</v>
      </c>
      <c r="E3306" s="1" t="str">
        <f t="shared" si="346"/>
        <v>39035</v>
      </c>
      <c r="F3306" s="1" t="s">
        <v>1928</v>
      </c>
      <c r="G3306" s="1">
        <v>0</v>
      </c>
    </row>
    <row r="3307" spans="1:7" x14ac:dyDescent="0.2">
      <c r="A3307" s="1" t="s">
        <v>2381</v>
      </c>
      <c r="B3307" s="1">
        <v>39</v>
      </c>
      <c r="C3307" s="1" t="s">
        <v>3095</v>
      </c>
      <c r="D3307" s="1">
        <v>35</v>
      </c>
      <c r="E3307" s="1" t="str">
        <f t="shared" si="346"/>
        <v>39035</v>
      </c>
      <c r="F3307" s="1" t="s">
        <v>1957</v>
      </c>
      <c r="G3307" s="1">
        <v>6</v>
      </c>
    </row>
    <row r="3308" spans="1:7" x14ac:dyDescent="0.2">
      <c r="A3308" s="1" t="s">
        <v>2381</v>
      </c>
      <c r="B3308" s="1">
        <v>39</v>
      </c>
      <c r="C3308" s="1" t="s">
        <v>3096</v>
      </c>
      <c r="D3308" s="1">
        <v>55</v>
      </c>
      <c r="E3308" s="1" t="str">
        <f t="shared" si="346"/>
        <v>39055</v>
      </c>
      <c r="F3308" s="1" t="s">
        <v>1928</v>
      </c>
      <c r="G3308" s="3">
        <v>3636</v>
      </c>
    </row>
    <row r="3309" spans="1:7" x14ac:dyDescent="0.2">
      <c r="A3309" s="1" t="s">
        <v>2381</v>
      </c>
      <c r="B3309" s="1">
        <v>39</v>
      </c>
      <c r="C3309" s="1" t="s">
        <v>3096</v>
      </c>
      <c r="D3309" s="1">
        <v>55</v>
      </c>
      <c r="E3309" s="1" t="str">
        <f t="shared" si="346"/>
        <v>39055</v>
      </c>
      <c r="F3309" s="1" t="s">
        <v>1929</v>
      </c>
      <c r="G3309" s="3">
        <v>1737</v>
      </c>
    </row>
    <row r="3310" spans="1:7" x14ac:dyDescent="0.2">
      <c r="A3310" s="1" t="s">
        <v>2381</v>
      </c>
      <c r="B3310" s="1">
        <v>39</v>
      </c>
      <c r="C3310" s="1" t="s">
        <v>2049</v>
      </c>
      <c r="D3310" s="1">
        <v>85</v>
      </c>
      <c r="E3310" s="1" t="str">
        <f t="shared" si="346"/>
        <v>39085</v>
      </c>
      <c r="F3310" s="1" t="s">
        <v>1928</v>
      </c>
      <c r="G3310" s="1">
        <v>0</v>
      </c>
    </row>
    <row r="3311" spans="1:7" x14ac:dyDescent="0.2">
      <c r="A3311" s="1" t="s">
        <v>2381</v>
      </c>
      <c r="B3311" s="1">
        <v>39</v>
      </c>
      <c r="C3311" s="1" t="s">
        <v>2049</v>
      </c>
      <c r="D3311" s="1">
        <v>85</v>
      </c>
      <c r="E3311" s="1" t="str">
        <f t="shared" si="346"/>
        <v>39085</v>
      </c>
      <c r="F3311" s="1" t="s">
        <v>1929</v>
      </c>
      <c r="G3311" s="1">
        <v>0</v>
      </c>
    </row>
    <row r="3312" spans="1:7" x14ac:dyDescent="0.2">
      <c r="A3312" s="1" t="s">
        <v>2381</v>
      </c>
      <c r="B3312" s="1">
        <v>39</v>
      </c>
      <c r="C3312" s="1" t="s">
        <v>3097</v>
      </c>
      <c r="D3312" s="1">
        <v>99</v>
      </c>
      <c r="E3312" s="1" t="str">
        <f t="shared" si="346"/>
        <v>39099</v>
      </c>
      <c r="F3312" s="1" t="s">
        <v>1928</v>
      </c>
      <c r="G3312" s="3">
        <v>14165</v>
      </c>
    </row>
    <row r="3313" spans="1:7" x14ac:dyDescent="0.2">
      <c r="A3313" s="1" t="s">
        <v>2381</v>
      </c>
      <c r="B3313" s="1">
        <v>39</v>
      </c>
      <c r="C3313" s="1" t="s">
        <v>3097</v>
      </c>
      <c r="D3313" s="1">
        <v>99</v>
      </c>
      <c r="E3313" s="1" t="str">
        <f t="shared" ref="E3313:E3321" si="347" xml:space="preserve"> TEXT(B3313,"00") &amp;TEXT(D3313,"000")</f>
        <v>39099</v>
      </c>
      <c r="F3313" s="1" t="s">
        <v>1929</v>
      </c>
      <c r="G3313" s="3">
        <v>3620</v>
      </c>
    </row>
    <row r="3314" spans="1:7" x14ac:dyDescent="0.2">
      <c r="A3314" s="1" t="s">
        <v>2381</v>
      </c>
      <c r="B3314" s="1">
        <v>39</v>
      </c>
      <c r="C3314" s="1" t="s">
        <v>3098</v>
      </c>
      <c r="D3314" s="1">
        <v>103</v>
      </c>
      <c r="E3314" s="1" t="str">
        <f t="shared" si="347"/>
        <v>39103</v>
      </c>
      <c r="F3314" s="1" t="s">
        <v>1928</v>
      </c>
      <c r="G3314" s="3">
        <v>13987</v>
      </c>
    </row>
    <row r="3315" spans="1:7" x14ac:dyDescent="0.2">
      <c r="A3315" s="1" t="s">
        <v>2381</v>
      </c>
      <c r="B3315" s="1">
        <v>39</v>
      </c>
      <c r="C3315" s="1" t="s">
        <v>3098</v>
      </c>
      <c r="D3315" s="1">
        <v>103</v>
      </c>
      <c r="E3315" s="1" t="str">
        <f t="shared" si="347"/>
        <v>39103</v>
      </c>
      <c r="F3315" s="1" t="s">
        <v>1929</v>
      </c>
      <c r="G3315" s="3">
        <v>1817</v>
      </c>
    </row>
    <row r="3316" spans="1:7" x14ac:dyDescent="0.2">
      <c r="A3316" s="1" t="s">
        <v>2381</v>
      </c>
      <c r="B3316" s="1">
        <v>39</v>
      </c>
      <c r="C3316" s="1" t="s">
        <v>3099</v>
      </c>
      <c r="D3316" s="1">
        <v>133</v>
      </c>
      <c r="E3316" s="1" t="str">
        <f t="shared" si="347"/>
        <v>39133</v>
      </c>
      <c r="F3316" s="1" t="s">
        <v>1928</v>
      </c>
      <c r="G3316" s="3">
        <v>12224</v>
      </c>
    </row>
    <row r="3317" spans="1:7" x14ac:dyDescent="0.2">
      <c r="A3317" s="1" t="s">
        <v>2381</v>
      </c>
      <c r="B3317" s="1">
        <v>39</v>
      </c>
      <c r="C3317" s="1" t="s">
        <v>3099</v>
      </c>
      <c r="D3317" s="1">
        <v>133</v>
      </c>
      <c r="E3317" s="1" t="str">
        <f t="shared" si="347"/>
        <v>39133</v>
      </c>
      <c r="F3317" s="1" t="s">
        <v>1929</v>
      </c>
      <c r="G3317" s="3">
        <v>1671</v>
      </c>
    </row>
    <row r="3318" spans="1:7" x14ac:dyDescent="0.2">
      <c r="A3318" s="1" t="s">
        <v>2381</v>
      </c>
      <c r="B3318" s="1">
        <v>39</v>
      </c>
      <c r="C3318" s="1" t="s">
        <v>2301</v>
      </c>
      <c r="D3318" s="1">
        <v>151</v>
      </c>
      <c r="E3318" s="1" t="str">
        <f t="shared" si="347"/>
        <v>39151</v>
      </c>
      <c r="F3318" s="1" t="s">
        <v>1928</v>
      </c>
      <c r="G3318" s="3">
        <v>25188</v>
      </c>
    </row>
    <row r="3319" spans="1:7" x14ac:dyDescent="0.2">
      <c r="A3319" s="1" t="s">
        <v>2381</v>
      </c>
      <c r="B3319" s="1">
        <v>39</v>
      </c>
      <c r="C3319" s="1" t="s">
        <v>2301</v>
      </c>
      <c r="D3319" s="1">
        <v>151</v>
      </c>
      <c r="E3319" s="1" t="str">
        <f t="shared" si="347"/>
        <v>39151</v>
      </c>
      <c r="F3319" s="1" t="s">
        <v>1929</v>
      </c>
      <c r="G3319" s="3">
        <v>5582</v>
      </c>
    </row>
    <row r="3320" spans="1:7" x14ac:dyDescent="0.2">
      <c r="A3320" s="1" t="s">
        <v>2381</v>
      </c>
      <c r="B3320" s="1">
        <v>39</v>
      </c>
      <c r="C3320" s="1" t="s">
        <v>3100</v>
      </c>
      <c r="D3320" s="1">
        <v>153</v>
      </c>
      <c r="E3320" s="1" t="str">
        <f t="shared" si="347"/>
        <v>39153</v>
      </c>
      <c r="F3320" s="1" t="s">
        <v>1928</v>
      </c>
      <c r="G3320" s="3">
        <v>2756</v>
      </c>
    </row>
    <row r="3321" spans="1:7" x14ac:dyDescent="0.2">
      <c r="A3321" s="1" t="s">
        <v>2381</v>
      </c>
      <c r="B3321" s="1">
        <v>39</v>
      </c>
      <c r="C3321" s="1" t="s">
        <v>3100</v>
      </c>
      <c r="D3321" s="1">
        <v>153</v>
      </c>
      <c r="E3321" s="1" t="str">
        <f t="shared" si="347"/>
        <v>39153</v>
      </c>
      <c r="F3321" s="1" t="s">
        <v>1929</v>
      </c>
      <c r="G3321" s="1">
        <v>166</v>
      </c>
    </row>
    <row r="3322" spans="1:7" x14ac:dyDescent="0.2">
      <c r="A3322" s="1" t="s">
        <v>2381</v>
      </c>
      <c r="B3322" s="1">
        <v>39</v>
      </c>
      <c r="C3322" s="1" t="s">
        <v>3101</v>
      </c>
      <c r="D3322" s="1">
        <v>155</v>
      </c>
      <c r="E3322" s="1" t="str">
        <f t="shared" ref="E3322:E3330" si="348" xml:space="preserve"> TEXT(B3322,"00") &amp;TEXT(D3322,"000")</f>
        <v>39155</v>
      </c>
      <c r="F3322" s="1" t="s">
        <v>1928</v>
      </c>
      <c r="G3322" s="3">
        <v>22967</v>
      </c>
    </row>
    <row r="3323" spans="1:7" x14ac:dyDescent="0.2">
      <c r="A3323" s="1" t="s">
        <v>2381</v>
      </c>
      <c r="B3323" s="1">
        <v>39</v>
      </c>
      <c r="C3323" s="1" t="s">
        <v>3101</v>
      </c>
      <c r="D3323" s="1">
        <v>155</v>
      </c>
      <c r="E3323" s="1" t="str">
        <f t="shared" si="348"/>
        <v>39155</v>
      </c>
      <c r="F3323" s="1" t="s">
        <v>1929</v>
      </c>
      <c r="G3323" s="3">
        <v>1606</v>
      </c>
    </row>
    <row r="3324" spans="1:7" x14ac:dyDescent="0.2">
      <c r="A3324" s="1" t="s">
        <v>2381</v>
      </c>
      <c r="B3324" s="1">
        <v>39</v>
      </c>
      <c r="C3324" s="1" t="s">
        <v>2252</v>
      </c>
      <c r="D3324" s="1">
        <v>169</v>
      </c>
      <c r="E3324" s="1" t="str">
        <f t="shared" si="348"/>
        <v>39169</v>
      </c>
      <c r="F3324" s="1" t="s">
        <v>1928</v>
      </c>
      <c r="G3324" s="3">
        <v>55428</v>
      </c>
    </row>
    <row r="3325" spans="1:7" x14ac:dyDescent="0.2">
      <c r="A3325" s="1" t="s">
        <v>2381</v>
      </c>
      <c r="B3325" s="1">
        <v>39</v>
      </c>
      <c r="C3325" s="1" t="s">
        <v>2252</v>
      </c>
      <c r="D3325" s="1">
        <v>169</v>
      </c>
      <c r="E3325" s="1" t="str">
        <f t="shared" si="348"/>
        <v>39169</v>
      </c>
      <c r="F3325" s="1" t="s">
        <v>1929</v>
      </c>
      <c r="G3325" s="3">
        <v>18784</v>
      </c>
    </row>
    <row r="3326" spans="1:7" x14ac:dyDescent="0.2">
      <c r="A3326" s="1" t="s">
        <v>2381</v>
      </c>
      <c r="B3326" s="1">
        <v>39</v>
      </c>
      <c r="C3326" s="1" t="s">
        <v>2368</v>
      </c>
      <c r="D3326" s="1">
        <v>3</v>
      </c>
      <c r="E3326" s="1" t="str">
        <f t="shared" si="348"/>
        <v>39003</v>
      </c>
      <c r="F3326" s="1" t="s">
        <v>1928</v>
      </c>
      <c r="G3326" s="3">
        <v>66840</v>
      </c>
    </row>
    <row r="3327" spans="1:7" x14ac:dyDescent="0.2">
      <c r="A3327" s="1" t="s">
        <v>2381</v>
      </c>
      <c r="B3327" s="1">
        <v>39</v>
      </c>
      <c r="C3327" s="1" t="s">
        <v>2368</v>
      </c>
      <c r="D3327" s="1">
        <v>3</v>
      </c>
      <c r="E3327" s="1" t="str">
        <f t="shared" si="348"/>
        <v>39003</v>
      </c>
      <c r="F3327" s="1" t="s">
        <v>1929</v>
      </c>
      <c r="G3327" s="1">
        <v>348</v>
      </c>
    </row>
    <row r="3328" spans="1:7" x14ac:dyDescent="0.2">
      <c r="A3328" s="1" t="s">
        <v>2381</v>
      </c>
      <c r="B3328" s="1">
        <v>39</v>
      </c>
      <c r="C3328" s="1" t="s">
        <v>3102</v>
      </c>
      <c r="D3328" s="1">
        <v>39</v>
      </c>
      <c r="E3328" s="1" t="str">
        <f t="shared" si="348"/>
        <v>39039</v>
      </c>
      <c r="F3328" s="1" t="s">
        <v>1928</v>
      </c>
      <c r="G3328" s="3">
        <v>47099</v>
      </c>
    </row>
    <row r="3329" spans="1:7" x14ac:dyDescent="0.2">
      <c r="A3329" s="1" t="s">
        <v>2381</v>
      </c>
      <c r="B3329" s="1">
        <v>39</v>
      </c>
      <c r="C3329" s="1" t="s">
        <v>3102</v>
      </c>
      <c r="D3329" s="1">
        <v>39</v>
      </c>
      <c r="E3329" s="1" t="str">
        <f t="shared" si="348"/>
        <v>39039</v>
      </c>
      <c r="F3329" s="1" t="s">
        <v>1929</v>
      </c>
      <c r="G3329" s="3">
        <v>3629</v>
      </c>
    </row>
    <row r="3330" spans="1:7" x14ac:dyDescent="0.2">
      <c r="A3330" s="1" t="s">
        <v>2381</v>
      </c>
      <c r="B3330" s="1">
        <v>39</v>
      </c>
      <c r="C3330" s="1" t="s">
        <v>2022</v>
      </c>
      <c r="D3330" s="1">
        <v>51</v>
      </c>
      <c r="E3330" s="1" t="str">
        <f t="shared" si="348"/>
        <v>39051</v>
      </c>
      <c r="F3330" s="1" t="s">
        <v>1928</v>
      </c>
      <c r="G3330" s="3">
        <v>72863</v>
      </c>
    </row>
    <row r="3331" spans="1:7" x14ac:dyDescent="0.2">
      <c r="A3331" s="1" t="s">
        <v>2381</v>
      </c>
      <c r="B3331" s="1">
        <v>39</v>
      </c>
      <c r="C3331" s="1" t="s">
        <v>2022</v>
      </c>
      <c r="D3331" s="1">
        <v>51</v>
      </c>
      <c r="E3331" s="1" t="str">
        <f t="shared" ref="E3331:E3338" si="349" xml:space="preserve"> TEXT(B3331,"00") &amp;TEXT(D3331,"000")</f>
        <v>39051</v>
      </c>
      <c r="F3331" s="1" t="s">
        <v>1929</v>
      </c>
      <c r="G3331" s="3">
        <v>1910</v>
      </c>
    </row>
    <row r="3332" spans="1:7" x14ac:dyDescent="0.2">
      <c r="A3332" s="1" t="s">
        <v>2381</v>
      </c>
      <c r="B3332" s="1">
        <v>39</v>
      </c>
      <c r="C3332" s="1" t="s">
        <v>2342</v>
      </c>
      <c r="D3332" s="1">
        <v>63</v>
      </c>
      <c r="E3332" s="1" t="str">
        <f t="shared" si="349"/>
        <v>39063</v>
      </c>
      <c r="F3332" s="1" t="s">
        <v>1928</v>
      </c>
      <c r="G3332" s="3">
        <v>66306</v>
      </c>
    </row>
    <row r="3333" spans="1:7" x14ac:dyDescent="0.2">
      <c r="A3333" s="1" t="s">
        <v>2381</v>
      </c>
      <c r="B3333" s="1">
        <v>39</v>
      </c>
      <c r="C3333" s="1" t="s">
        <v>2342</v>
      </c>
      <c r="D3333" s="1">
        <v>63</v>
      </c>
      <c r="E3333" s="1" t="str">
        <f t="shared" si="349"/>
        <v>39063</v>
      </c>
      <c r="F3333" s="1" t="s">
        <v>1929</v>
      </c>
      <c r="G3333" s="1">
        <v>714</v>
      </c>
    </row>
    <row r="3334" spans="1:7" x14ac:dyDescent="0.2">
      <c r="A3334" s="1" t="s">
        <v>2381</v>
      </c>
      <c r="B3334" s="1">
        <v>39</v>
      </c>
      <c r="C3334" s="1" t="s">
        <v>1993</v>
      </c>
      <c r="D3334" s="1">
        <v>69</v>
      </c>
      <c r="E3334" s="1" t="str">
        <f t="shared" si="349"/>
        <v>39069</v>
      </c>
      <c r="F3334" s="1" t="s">
        <v>1928</v>
      </c>
      <c r="G3334" s="3">
        <v>74908</v>
      </c>
    </row>
    <row r="3335" spans="1:7" x14ac:dyDescent="0.2">
      <c r="A3335" s="1" t="s">
        <v>2381</v>
      </c>
      <c r="B3335" s="1">
        <v>39</v>
      </c>
      <c r="C3335" s="1" t="s">
        <v>1993</v>
      </c>
      <c r="D3335" s="1">
        <v>69</v>
      </c>
      <c r="E3335" s="1" t="str">
        <f t="shared" si="349"/>
        <v>39069</v>
      </c>
      <c r="F3335" s="1" t="s">
        <v>1929</v>
      </c>
      <c r="G3335" s="1">
        <v>464</v>
      </c>
    </row>
    <row r="3336" spans="1:7" x14ac:dyDescent="0.2">
      <c r="A3336" s="1" t="s">
        <v>2381</v>
      </c>
      <c r="B3336" s="1">
        <v>39</v>
      </c>
      <c r="C3336" s="1" t="s">
        <v>2427</v>
      </c>
      <c r="D3336" s="1">
        <v>95</v>
      </c>
      <c r="E3336" s="1" t="str">
        <f t="shared" si="349"/>
        <v>39095</v>
      </c>
      <c r="F3336" s="1" t="s">
        <v>1928</v>
      </c>
      <c r="G3336" s="3">
        <v>23948</v>
      </c>
    </row>
    <row r="3337" spans="1:7" x14ac:dyDescent="0.2">
      <c r="A3337" s="1" t="s">
        <v>2381</v>
      </c>
      <c r="B3337" s="1">
        <v>39</v>
      </c>
      <c r="C3337" s="1" t="s">
        <v>2427</v>
      </c>
      <c r="D3337" s="1">
        <v>95</v>
      </c>
      <c r="E3337" s="1" t="str">
        <f t="shared" si="349"/>
        <v>39095</v>
      </c>
      <c r="F3337" s="1" t="s">
        <v>1929</v>
      </c>
      <c r="G3337" s="1">
        <v>0</v>
      </c>
    </row>
    <row r="3338" spans="1:7" x14ac:dyDescent="0.2">
      <c r="A3338" s="1" t="s">
        <v>2381</v>
      </c>
      <c r="B3338" s="1">
        <v>39</v>
      </c>
      <c r="C3338" s="1" t="s">
        <v>2221</v>
      </c>
      <c r="D3338" s="1">
        <v>125</v>
      </c>
      <c r="E3338" s="1" t="str">
        <f t="shared" si="349"/>
        <v>39125</v>
      </c>
      <c r="F3338" s="1" t="s">
        <v>1928</v>
      </c>
      <c r="G3338" s="3">
        <v>48387</v>
      </c>
    </row>
    <row r="3339" spans="1:7" x14ac:dyDescent="0.2">
      <c r="A3339" s="1" t="s">
        <v>2381</v>
      </c>
      <c r="B3339" s="1">
        <v>39</v>
      </c>
      <c r="C3339" s="1" t="s">
        <v>2221</v>
      </c>
      <c r="D3339" s="1">
        <v>125</v>
      </c>
      <c r="E3339" s="1" t="str">
        <f t="shared" ref="E3339:E3347" si="350" xml:space="preserve"> TEXT(B3339,"00") &amp;TEXT(D3339,"000")</f>
        <v>39125</v>
      </c>
      <c r="F3339" s="1" t="s">
        <v>1929</v>
      </c>
      <c r="G3339" s="3">
        <v>5380</v>
      </c>
    </row>
    <row r="3340" spans="1:7" x14ac:dyDescent="0.2">
      <c r="A3340" s="1" t="s">
        <v>2381</v>
      </c>
      <c r="B3340" s="1">
        <v>39</v>
      </c>
      <c r="C3340" s="1" t="s">
        <v>2143</v>
      </c>
      <c r="D3340" s="1">
        <v>137</v>
      </c>
      <c r="E3340" s="1" t="str">
        <f t="shared" si="350"/>
        <v>39137</v>
      </c>
      <c r="F3340" s="1" t="s">
        <v>1928</v>
      </c>
      <c r="G3340" s="3">
        <v>79496</v>
      </c>
    </row>
    <row r="3341" spans="1:7" x14ac:dyDescent="0.2">
      <c r="A3341" s="1" t="s">
        <v>2381</v>
      </c>
      <c r="B3341" s="1">
        <v>39</v>
      </c>
      <c r="C3341" s="1" t="s">
        <v>2143</v>
      </c>
      <c r="D3341" s="1">
        <v>137</v>
      </c>
      <c r="E3341" s="1" t="str">
        <f t="shared" si="350"/>
        <v>39137</v>
      </c>
      <c r="F3341" s="1" t="s">
        <v>1929</v>
      </c>
      <c r="G3341" s="3">
        <v>2736</v>
      </c>
    </row>
    <row r="3342" spans="1:7" x14ac:dyDescent="0.2">
      <c r="A3342" s="1" t="s">
        <v>2381</v>
      </c>
      <c r="B3342" s="1">
        <v>39</v>
      </c>
      <c r="C3342" s="1" t="s">
        <v>2143</v>
      </c>
      <c r="D3342" s="1">
        <v>137</v>
      </c>
      <c r="E3342" s="1" t="str">
        <f t="shared" si="350"/>
        <v>39137</v>
      </c>
      <c r="F3342" s="1" t="s">
        <v>1957</v>
      </c>
      <c r="G3342" s="1">
        <v>0</v>
      </c>
    </row>
    <row r="3343" spans="1:7" x14ac:dyDescent="0.2">
      <c r="A3343" s="1" t="s">
        <v>2381</v>
      </c>
      <c r="B3343" s="1">
        <v>39</v>
      </c>
      <c r="C3343" s="1" t="s">
        <v>3103</v>
      </c>
      <c r="D3343" s="1">
        <v>161</v>
      </c>
      <c r="E3343" s="1" t="str">
        <f t="shared" si="350"/>
        <v>39161</v>
      </c>
      <c r="F3343" s="1" t="s">
        <v>1928</v>
      </c>
      <c r="G3343" s="3">
        <v>71700</v>
      </c>
    </row>
    <row r="3344" spans="1:7" x14ac:dyDescent="0.2">
      <c r="A3344" s="1" t="s">
        <v>2381</v>
      </c>
      <c r="B3344" s="1">
        <v>39</v>
      </c>
      <c r="C3344" s="1" t="s">
        <v>3103</v>
      </c>
      <c r="D3344" s="1">
        <v>161</v>
      </c>
      <c r="E3344" s="1" t="str">
        <f t="shared" si="350"/>
        <v>39161</v>
      </c>
      <c r="F3344" s="1" t="s">
        <v>1929</v>
      </c>
      <c r="G3344" s="3">
        <v>1681</v>
      </c>
    </row>
    <row r="3345" spans="1:7" x14ac:dyDescent="0.2">
      <c r="A3345" s="1" t="s">
        <v>2381</v>
      </c>
      <c r="B3345" s="1">
        <v>39</v>
      </c>
      <c r="C3345" s="1" t="s">
        <v>3067</v>
      </c>
      <c r="D3345" s="1">
        <v>171</v>
      </c>
      <c r="E3345" s="1" t="str">
        <f t="shared" si="350"/>
        <v>39171</v>
      </c>
      <c r="F3345" s="1" t="s">
        <v>1928</v>
      </c>
      <c r="G3345" s="3">
        <v>53425</v>
      </c>
    </row>
    <row r="3346" spans="1:7" x14ac:dyDescent="0.2">
      <c r="A3346" s="1" t="s">
        <v>2381</v>
      </c>
      <c r="B3346" s="1">
        <v>39</v>
      </c>
      <c r="C3346" s="1" t="s">
        <v>3067</v>
      </c>
      <c r="D3346" s="1">
        <v>171</v>
      </c>
      <c r="E3346" s="1" t="str">
        <f t="shared" si="350"/>
        <v>39171</v>
      </c>
      <c r="F3346" s="1" t="s">
        <v>1929</v>
      </c>
      <c r="G3346" s="3">
        <v>2782</v>
      </c>
    </row>
    <row r="3347" spans="1:7" x14ac:dyDescent="0.2">
      <c r="A3347" s="1" t="s">
        <v>2381</v>
      </c>
      <c r="B3347" s="1">
        <v>39</v>
      </c>
      <c r="C3347" s="1" t="s">
        <v>3104</v>
      </c>
      <c r="D3347" s="1">
        <v>173</v>
      </c>
      <c r="E3347" s="1" t="str">
        <f t="shared" si="350"/>
        <v>39173</v>
      </c>
      <c r="F3347" s="1" t="s">
        <v>1928</v>
      </c>
      <c r="G3347" s="3">
        <v>79619</v>
      </c>
    </row>
    <row r="3348" spans="1:7" x14ac:dyDescent="0.2">
      <c r="A3348" s="1" t="s">
        <v>2381</v>
      </c>
      <c r="B3348" s="1">
        <v>39</v>
      </c>
      <c r="C3348" s="1" t="s">
        <v>3104</v>
      </c>
      <c r="D3348" s="1">
        <v>173</v>
      </c>
      <c r="E3348" s="1" t="str">
        <f t="shared" ref="E3348:E3356" si="351" xml:space="preserve"> TEXT(B3348,"00") &amp;TEXT(D3348,"000")</f>
        <v>39173</v>
      </c>
      <c r="F3348" s="1" t="s">
        <v>1929</v>
      </c>
      <c r="G3348" s="3">
        <v>1107</v>
      </c>
    </row>
    <row r="3349" spans="1:7" x14ac:dyDescent="0.2">
      <c r="A3349" s="1" t="s">
        <v>2381</v>
      </c>
      <c r="B3349" s="1">
        <v>39</v>
      </c>
      <c r="C3349" s="1" t="s">
        <v>2087</v>
      </c>
      <c r="D3349" s="1">
        <v>1</v>
      </c>
      <c r="E3349" s="1" t="str">
        <f t="shared" si="351"/>
        <v>39001</v>
      </c>
      <c r="F3349" s="1" t="s">
        <v>1928</v>
      </c>
      <c r="G3349" s="3">
        <v>11850</v>
      </c>
    </row>
    <row r="3350" spans="1:7" x14ac:dyDescent="0.2">
      <c r="A3350" s="1" t="s">
        <v>2381</v>
      </c>
      <c r="B3350" s="1">
        <v>39</v>
      </c>
      <c r="C3350" s="1" t="s">
        <v>2087</v>
      </c>
      <c r="D3350" s="1">
        <v>1</v>
      </c>
      <c r="E3350" s="1" t="str">
        <f t="shared" si="351"/>
        <v>39001</v>
      </c>
      <c r="F3350" s="1" t="s">
        <v>1929</v>
      </c>
      <c r="G3350" s="1">
        <v>953</v>
      </c>
    </row>
    <row r="3351" spans="1:7" x14ac:dyDescent="0.2">
      <c r="A3351" s="1" t="s">
        <v>2381</v>
      </c>
      <c r="B3351" s="1">
        <v>39</v>
      </c>
      <c r="C3351" s="1" t="s">
        <v>2341</v>
      </c>
      <c r="D3351" s="1">
        <v>15</v>
      </c>
      <c r="E3351" s="1" t="str">
        <f t="shared" si="351"/>
        <v>39015</v>
      </c>
      <c r="F3351" s="1" t="s">
        <v>1928</v>
      </c>
      <c r="G3351" s="3">
        <v>21121</v>
      </c>
    </row>
    <row r="3352" spans="1:7" x14ac:dyDescent="0.2">
      <c r="A3352" s="1" t="s">
        <v>2381</v>
      </c>
      <c r="B3352" s="1">
        <v>39</v>
      </c>
      <c r="C3352" s="1" t="s">
        <v>2341</v>
      </c>
      <c r="D3352" s="1">
        <v>15</v>
      </c>
      <c r="E3352" s="1" t="str">
        <f t="shared" si="351"/>
        <v>39015</v>
      </c>
      <c r="F3352" s="1" t="s">
        <v>1929</v>
      </c>
      <c r="G3352" s="1">
        <v>328</v>
      </c>
    </row>
    <row r="3353" spans="1:7" x14ac:dyDescent="0.2">
      <c r="A3353" s="1" t="s">
        <v>2381</v>
      </c>
      <c r="B3353" s="1">
        <v>39</v>
      </c>
      <c r="C3353" s="1" t="s">
        <v>3105</v>
      </c>
      <c r="D3353" s="1">
        <v>53</v>
      </c>
      <c r="E3353" s="1" t="str">
        <f t="shared" si="351"/>
        <v>39053</v>
      </c>
      <c r="F3353" s="1" t="s">
        <v>1928</v>
      </c>
      <c r="G3353" s="3">
        <v>4490</v>
      </c>
    </row>
    <row r="3354" spans="1:7" x14ac:dyDescent="0.2">
      <c r="A3354" s="1" t="s">
        <v>2381</v>
      </c>
      <c r="B3354" s="1">
        <v>39</v>
      </c>
      <c r="C3354" s="1" t="s">
        <v>3105</v>
      </c>
      <c r="D3354" s="1">
        <v>53</v>
      </c>
      <c r="E3354" s="1" t="str">
        <f t="shared" si="351"/>
        <v>39053</v>
      </c>
      <c r="F3354" s="1" t="s">
        <v>1929</v>
      </c>
      <c r="G3354" s="1">
        <v>379</v>
      </c>
    </row>
    <row r="3355" spans="1:7" x14ac:dyDescent="0.2">
      <c r="A3355" s="1" t="s">
        <v>2381</v>
      </c>
      <c r="B3355" s="1">
        <v>39</v>
      </c>
      <c r="C3355" s="1" t="s">
        <v>3106</v>
      </c>
      <c r="D3355" s="1">
        <v>71</v>
      </c>
      <c r="E3355" s="1" t="str">
        <f t="shared" si="351"/>
        <v>39071</v>
      </c>
      <c r="F3355" s="1" t="s">
        <v>1928</v>
      </c>
      <c r="G3355" s="3">
        <v>45642</v>
      </c>
    </row>
    <row r="3356" spans="1:7" x14ac:dyDescent="0.2">
      <c r="A3356" s="1" t="s">
        <v>2381</v>
      </c>
      <c r="B3356" s="1">
        <v>39</v>
      </c>
      <c r="C3356" s="1" t="s">
        <v>3106</v>
      </c>
      <c r="D3356" s="1">
        <v>71</v>
      </c>
      <c r="E3356" s="1" t="str">
        <f t="shared" si="351"/>
        <v>39071</v>
      </c>
      <c r="F3356" s="1" t="s">
        <v>1929</v>
      </c>
      <c r="G3356" s="3">
        <v>1780</v>
      </c>
    </row>
    <row r="3357" spans="1:7" x14ac:dyDescent="0.2">
      <c r="A3357" s="1" t="s">
        <v>2381</v>
      </c>
      <c r="B3357" s="1">
        <v>39</v>
      </c>
      <c r="C3357" s="1" t="s">
        <v>1959</v>
      </c>
      <c r="D3357" s="1">
        <v>79</v>
      </c>
      <c r="E3357" s="1" t="str">
        <f t="shared" ref="E3357:E3367" si="352" xml:space="preserve"> TEXT(B3357,"00") &amp;TEXT(D3357,"000")</f>
        <v>39079</v>
      </c>
      <c r="F3357" s="1" t="s">
        <v>1928</v>
      </c>
      <c r="G3357" s="3">
        <v>1608</v>
      </c>
    </row>
    <row r="3358" spans="1:7" x14ac:dyDescent="0.2">
      <c r="A3358" s="1" t="s">
        <v>2381</v>
      </c>
      <c r="B3358" s="1">
        <v>39</v>
      </c>
      <c r="C3358" s="1" t="s">
        <v>1959</v>
      </c>
      <c r="D3358" s="1">
        <v>79</v>
      </c>
      <c r="E3358" s="1" t="str">
        <f t="shared" si="352"/>
        <v>39079</v>
      </c>
      <c r="F3358" s="1" t="s">
        <v>1929</v>
      </c>
      <c r="G3358" s="1">
        <v>286</v>
      </c>
    </row>
    <row r="3359" spans="1:7" x14ac:dyDescent="0.2">
      <c r="A3359" s="1" t="s">
        <v>2381</v>
      </c>
      <c r="B3359" s="1">
        <v>39</v>
      </c>
      <c r="C3359" s="1" t="s">
        <v>1965</v>
      </c>
      <c r="D3359" s="1">
        <v>87</v>
      </c>
      <c r="E3359" s="1" t="str">
        <f t="shared" si="352"/>
        <v>39087</v>
      </c>
      <c r="F3359" s="1" t="s">
        <v>1928</v>
      </c>
      <c r="G3359" s="1">
        <v>882</v>
      </c>
    </row>
    <row r="3360" spans="1:7" x14ac:dyDescent="0.2">
      <c r="A3360" s="1" t="s">
        <v>2381</v>
      </c>
      <c r="B3360" s="1">
        <v>39</v>
      </c>
      <c r="C3360" s="1" t="s">
        <v>1965</v>
      </c>
      <c r="D3360" s="1">
        <v>87</v>
      </c>
      <c r="E3360" s="1" t="str">
        <f t="shared" si="352"/>
        <v>39087</v>
      </c>
      <c r="F3360" s="1" t="s">
        <v>1929</v>
      </c>
      <c r="G3360" s="1">
        <v>221</v>
      </c>
    </row>
    <row r="3361" spans="1:7" x14ac:dyDescent="0.2">
      <c r="A3361" s="1" t="s">
        <v>2381</v>
      </c>
      <c r="B3361" s="1">
        <v>39</v>
      </c>
      <c r="C3361" s="1" t="s">
        <v>1995</v>
      </c>
      <c r="D3361" s="1">
        <v>131</v>
      </c>
      <c r="E3361" s="1" t="str">
        <f t="shared" si="352"/>
        <v>39131</v>
      </c>
      <c r="F3361" s="1" t="s">
        <v>1928</v>
      </c>
      <c r="G3361" s="3">
        <v>14400</v>
      </c>
    </row>
    <row r="3362" spans="1:7" x14ac:dyDescent="0.2">
      <c r="A3362" s="1" t="s">
        <v>2381</v>
      </c>
      <c r="B3362" s="1">
        <v>39</v>
      </c>
      <c r="C3362" s="1" t="s">
        <v>1995</v>
      </c>
      <c r="D3362" s="1">
        <v>131</v>
      </c>
      <c r="E3362" s="1" t="str">
        <f t="shared" si="352"/>
        <v>39131</v>
      </c>
      <c r="F3362" s="1" t="s">
        <v>1929</v>
      </c>
      <c r="G3362" s="1">
        <v>162</v>
      </c>
    </row>
    <row r="3363" spans="1:7" x14ac:dyDescent="0.2">
      <c r="A3363" s="1" t="s">
        <v>2381</v>
      </c>
      <c r="B3363" s="1">
        <v>39</v>
      </c>
      <c r="C3363" s="1" t="s">
        <v>3107</v>
      </c>
      <c r="D3363" s="1">
        <v>145</v>
      </c>
      <c r="E3363" s="1" t="str">
        <f t="shared" si="352"/>
        <v>39145</v>
      </c>
      <c r="F3363" s="1" t="s">
        <v>1928</v>
      </c>
      <c r="G3363" s="3">
        <v>7406</v>
      </c>
    </row>
    <row r="3364" spans="1:7" x14ac:dyDescent="0.2">
      <c r="A3364" s="1" t="s">
        <v>2381</v>
      </c>
      <c r="B3364" s="1">
        <v>39</v>
      </c>
      <c r="C3364" s="1" t="s">
        <v>3107</v>
      </c>
      <c r="D3364" s="1">
        <v>145</v>
      </c>
      <c r="E3364" s="1" t="str">
        <f t="shared" si="352"/>
        <v>39145</v>
      </c>
      <c r="F3364" s="1" t="s">
        <v>1929</v>
      </c>
      <c r="G3364" s="1">
        <v>281</v>
      </c>
    </row>
    <row r="3365" spans="1:7" x14ac:dyDescent="0.2">
      <c r="A3365" s="1" t="s">
        <v>2381</v>
      </c>
      <c r="B3365" s="1">
        <v>39</v>
      </c>
      <c r="C3365" s="1" t="s">
        <v>3107</v>
      </c>
      <c r="D3365" s="1">
        <v>145</v>
      </c>
      <c r="E3365" s="1" t="str">
        <f t="shared" si="352"/>
        <v>39145</v>
      </c>
      <c r="F3365" s="1" t="s">
        <v>1957</v>
      </c>
      <c r="G3365" s="1">
        <v>0</v>
      </c>
    </row>
    <row r="3366" spans="1:7" x14ac:dyDescent="0.2">
      <c r="A3366" s="1" t="s">
        <v>2381</v>
      </c>
      <c r="B3366" s="1">
        <v>39</v>
      </c>
      <c r="C3366" s="1" t="s">
        <v>3108</v>
      </c>
      <c r="D3366" s="1">
        <v>9</v>
      </c>
      <c r="E3366" s="1" t="str">
        <f t="shared" si="352"/>
        <v>39009</v>
      </c>
      <c r="F3366" s="1" t="s">
        <v>1928</v>
      </c>
      <c r="G3366" s="3">
        <v>2559</v>
      </c>
    </row>
    <row r="3367" spans="1:7" x14ac:dyDescent="0.2">
      <c r="A3367" s="1" t="s">
        <v>2381</v>
      </c>
      <c r="B3367" s="1">
        <v>39</v>
      </c>
      <c r="C3367" s="1" t="s">
        <v>3108</v>
      </c>
      <c r="D3367" s="1">
        <v>9</v>
      </c>
      <c r="E3367" s="1" t="str">
        <f t="shared" si="352"/>
        <v>39009</v>
      </c>
      <c r="F3367" s="1" t="s">
        <v>1929</v>
      </c>
      <c r="G3367" s="1">
        <v>463</v>
      </c>
    </row>
    <row r="3368" spans="1:7" x14ac:dyDescent="0.2">
      <c r="A3368" s="1" t="s">
        <v>2381</v>
      </c>
      <c r="B3368" s="1">
        <v>39</v>
      </c>
      <c r="C3368" s="1" t="s">
        <v>3109</v>
      </c>
      <c r="D3368" s="1">
        <v>59</v>
      </c>
      <c r="E3368" s="1" t="str">
        <f t="shared" ref="E3368:E3379" si="353" xml:space="preserve"> TEXT(B3368,"00") &amp;TEXT(D3368,"000")</f>
        <v>39059</v>
      </c>
      <c r="F3368" s="1" t="s">
        <v>1928</v>
      </c>
      <c r="G3368" s="3">
        <v>4819</v>
      </c>
    </row>
    <row r="3369" spans="1:7" x14ac:dyDescent="0.2">
      <c r="A3369" s="1" t="s">
        <v>2381</v>
      </c>
      <c r="B3369" s="1">
        <v>39</v>
      </c>
      <c r="C3369" s="1" t="s">
        <v>3109</v>
      </c>
      <c r="D3369" s="1">
        <v>59</v>
      </c>
      <c r="E3369" s="1" t="str">
        <f t="shared" si="353"/>
        <v>39059</v>
      </c>
      <c r="F3369" s="1" t="s">
        <v>1929</v>
      </c>
      <c r="G3369" s="3">
        <v>1154</v>
      </c>
    </row>
    <row r="3370" spans="1:7" x14ac:dyDescent="0.2">
      <c r="A3370" s="1" t="s">
        <v>2381</v>
      </c>
      <c r="B3370" s="1">
        <v>39</v>
      </c>
      <c r="C3370" s="1" t="s">
        <v>3110</v>
      </c>
      <c r="D3370" s="1">
        <v>73</v>
      </c>
      <c r="E3370" s="1" t="str">
        <f t="shared" si="353"/>
        <v>39073</v>
      </c>
      <c r="F3370" s="1" t="s">
        <v>1928</v>
      </c>
      <c r="G3370" s="3">
        <v>2443</v>
      </c>
    </row>
    <row r="3371" spans="1:7" x14ac:dyDescent="0.2">
      <c r="A3371" s="1" t="s">
        <v>2381</v>
      </c>
      <c r="B3371" s="1">
        <v>39</v>
      </c>
      <c r="C3371" s="1" t="s">
        <v>3110</v>
      </c>
      <c r="D3371" s="1">
        <v>73</v>
      </c>
      <c r="E3371" s="1" t="str">
        <f t="shared" si="353"/>
        <v>39073</v>
      </c>
      <c r="F3371" s="1" t="s">
        <v>1929</v>
      </c>
      <c r="G3371" s="1">
        <v>0</v>
      </c>
    </row>
    <row r="3372" spans="1:7" x14ac:dyDescent="0.2">
      <c r="A3372" s="1" t="s">
        <v>2381</v>
      </c>
      <c r="B3372" s="1">
        <v>39</v>
      </c>
      <c r="C3372" s="1" t="s">
        <v>3111</v>
      </c>
      <c r="D3372" s="1">
        <v>105</v>
      </c>
      <c r="E3372" s="1" t="str">
        <f t="shared" si="353"/>
        <v>39105</v>
      </c>
      <c r="F3372" s="1" t="s">
        <v>1928</v>
      </c>
      <c r="G3372" s="3">
        <v>5165</v>
      </c>
    </row>
    <row r="3373" spans="1:7" x14ac:dyDescent="0.2">
      <c r="A3373" s="1" t="s">
        <v>2381</v>
      </c>
      <c r="B3373" s="1">
        <v>39</v>
      </c>
      <c r="C3373" s="1" t="s">
        <v>3111</v>
      </c>
      <c r="D3373" s="1">
        <v>105</v>
      </c>
      <c r="E3373" s="1" t="str">
        <f t="shared" si="353"/>
        <v>39105</v>
      </c>
      <c r="F3373" s="1" t="s">
        <v>1929</v>
      </c>
      <c r="G3373" s="1">
        <v>272</v>
      </c>
    </row>
    <row r="3374" spans="1:7" x14ac:dyDescent="0.2">
      <c r="A3374" s="1" t="s">
        <v>2381</v>
      </c>
      <c r="B3374" s="1">
        <v>39</v>
      </c>
      <c r="C3374" s="1" t="s">
        <v>1948</v>
      </c>
      <c r="D3374" s="1">
        <v>111</v>
      </c>
      <c r="E3374" s="1" t="str">
        <f t="shared" si="353"/>
        <v>39111</v>
      </c>
      <c r="F3374" s="1" t="s">
        <v>1928</v>
      </c>
      <c r="G3374" s="1">
        <v>768</v>
      </c>
    </row>
    <row r="3375" spans="1:7" x14ac:dyDescent="0.2">
      <c r="A3375" s="1" t="s">
        <v>2381</v>
      </c>
      <c r="B3375" s="1">
        <v>39</v>
      </c>
      <c r="C3375" s="1" t="s">
        <v>1948</v>
      </c>
      <c r="D3375" s="1">
        <v>111</v>
      </c>
      <c r="E3375" s="1" t="str">
        <f t="shared" si="353"/>
        <v>39111</v>
      </c>
      <c r="F3375" s="1" t="s">
        <v>1929</v>
      </c>
      <c r="G3375" s="1">
        <v>586</v>
      </c>
    </row>
    <row r="3376" spans="1:7" x14ac:dyDescent="0.2">
      <c r="A3376" s="1" t="s">
        <v>2381</v>
      </c>
      <c r="B3376" s="1">
        <v>39</v>
      </c>
      <c r="C3376" s="1" t="s">
        <v>1969</v>
      </c>
      <c r="D3376" s="1">
        <v>115</v>
      </c>
      <c r="E3376" s="1" t="str">
        <f t="shared" si="353"/>
        <v>39115</v>
      </c>
      <c r="F3376" s="1" t="s">
        <v>1928</v>
      </c>
      <c r="G3376" s="3">
        <v>4654</v>
      </c>
    </row>
    <row r="3377" spans="1:7" x14ac:dyDescent="0.2">
      <c r="A3377" s="1" t="s">
        <v>2381</v>
      </c>
      <c r="B3377" s="1">
        <v>39</v>
      </c>
      <c r="C3377" s="1" t="s">
        <v>1969</v>
      </c>
      <c r="D3377" s="1">
        <v>115</v>
      </c>
      <c r="E3377" s="1" t="str">
        <f t="shared" si="353"/>
        <v>39115</v>
      </c>
      <c r="F3377" s="1" t="s">
        <v>1929</v>
      </c>
      <c r="G3377" s="1">
        <v>936</v>
      </c>
    </row>
    <row r="3378" spans="1:7" x14ac:dyDescent="0.2">
      <c r="A3378" s="1" t="s">
        <v>2381</v>
      </c>
      <c r="B3378" s="1">
        <v>39</v>
      </c>
      <c r="C3378" s="1" t="s">
        <v>3112</v>
      </c>
      <c r="D3378" s="1">
        <v>119</v>
      </c>
      <c r="E3378" s="1" t="str">
        <f t="shared" si="353"/>
        <v>39119</v>
      </c>
      <c r="F3378" s="1" t="s">
        <v>1928</v>
      </c>
      <c r="G3378" s="3">
        <v>19337</v>
      </c>
    </row>
    <row r="3379" spans="1:7" x14ac:dyDescent="0.2">
      <c r="A3379" s="1" t="s">
        <v>2381</v>
      </c>
      <c r="B3379" s="1">
        <v>39</v>
      </c>
      <c r="C3379" s="1" t="s">
        <v>3112</v>
      </c>
      <c r="D3379" s="1">
        <v>119</v>
      </c>
      <c r="E3379" s="1" t="str">
        <f t="shared" si="353"/>
        <v>39119</v>
      </c>
      <c r="F3379" s="1" t="s">
        <v>1929</v>
      </c>
      <c r="G3379" s="3">
        <v>1114</v>
      </c>
    </row>
    <row r="3380" spans="1:7" x14ac:dyDescent="0.2">
      <c r="A3380" s="1" t="s">
        <v>2381</v>
      </c>
      <c r="B3380" s="1">
        <v>39</v>
      </c>
      <c r="C3380" s="1" t="s">
        <v>2371</v>
      </c>
      <c r="D3380" s="1">
        <v>121</v>
      </c>
      <c r="E3380" s="1" t="str">
        <f t="shared" ref="E3380:E3390" si="354" xml:space="preserve"> TEXT(B3380,"00") &amp;TEXT(D3380,"000")</f>
        <v>39121</v>
      </c>
      <c r="F3380" s="1" t="s">
        <v>1928</v>
      </c>
      <c r="G3380" s="1">
        <v>521</v>
      </c>
    </row>
    <row r="3381" spans="1:7" x14ac:dyDescent="0.2">
      <c r="A3381" s="1" t="s">
        <v>2381</v>
      </c>
      <c r="B3381" s="1">
        <v>39</v>
      </c>
      <c r="C3381" s="1" t="s">
        <v>2371</v>
      </c>
      <c r="D3381" s="1">
        <v>121</v>
      </c>
      <c r="E3381" s="1" t="str">
        <f t="shared" si="354"/>
        <v>39121</v>
      </c>
      <c r="F3381" s="1" t="s">
        <v>1929</v>
      </c>
      <c r="G3381" s="1">
        <v>153</v>
      </c>
    </row>
    <row r="3382" spans="1:7" x14ac:dyDescent="0.2">
      <c r="A3382" s="1" t="s">
        <v>2381</v>
      </c>
      <c r="B3382" s="1">
        <v>39</v>
      </c>
      <c r="C3382" s="1" t="s">
        <v>1939</v>
      </c>
      <c r="D3382" s="1">
        <v>127</v>
      </c>
      <c r="E3382" s="1" t="str">
        <f t="shared" si="354"/>
        <v>39127</v>
      </c>
      <c r="F3382" s="1" t="s">
        <v>1928</v>
      </c>
      <c r="G3382" s="3">
        <v>17325</v>
      </c>
    </row>
    <row r="3383" spans="1:7" x14ac:dyDescent="0.2">
      <c r="A3383" s="1" t="s">
        <v>2381</v>
      </c>
      <c r="B3383" s="1">
        <v>39</v>
      </c>
      <c r="C3383" s="1" t="s">
        <v>1939</v>
      </c>
      <c r="D3383" s="1">
        <v>127</v>
      </c>
      <c r="E3383" s="1" t="str">
        <f t="shared" si="354"/>
        <v>39127</v>
      </c>
      <c r="F3383" s="1" t="s">
        <v>1929</v>
      </c>
      <c r="G3383" s="1">
        <v>0</v>
      </c>
    </row>
    <row r="3384" spans="1:7" x14ac:dyDescent="0.2">
      <c r="A3384" s="1" t="s">
        <v>2381</v>
      </c>
      <c r="B3384" s="1">
        <v>39</v>
      </c>
      <c r="C3384" s="1" t="s">
        <v>3113</v>
      </c>
      <c r="D3384" s="1">
        <v>163</v>
      </c>
      <c r="E3384" s="1" t="str">
        <f t="shared" si="354"/>
        <v>39163</v>
      </c>
      <c r="F3384" s="1" t="s">
        <v>1928</v>
      </c>
      <c r="G3384" s="3">
        <v>2415</v>
      </c>
    </row>
    <row r="3385" spans="1:7" x14ac:dyDescent="0.2">
      <c r="A3385" s="1" t="s">
        <v>2381</v>
      </c>
      <c r="B3385" s="1">
        <v>39</v>
      </c>
      <c r="C3385" s="1" t="s">
        <v>3113</v>
      </c>
      <c r="D3385" s="1">
        <v>163</v>
      </c>
      <c r="E3385" s="1" t="str">
        <f t="shared" si="354"/>
        <v>39163</v>
      </c>
      <c r="F3385" s="1" t="s">
        <v>1929</v>
      </c>
      <c r="G3385" s="1">
        <v>187</v>
      </c>
    </row>
    <row r="3386" spans="1:7" x14ac:dyDescent="0.2">
      <c r="A3386" s="1" t="s">
        <v>2381</v>
      </c>
      <c r="B3386" s="1">
        <v>39</v>
      </c>
      <c r="C3386" s="1" t="s">
        <v>1949</v>
      </c>
      <c r="D3386" s="1">
        <v>167</v>
      </c>
      <c r="E3386" s="1" t="str">
        <f t="shared" si="354"/>
        <v>39167</v>
      </c>
      <c r="F3386" s="1" t="s">
        <v>1928</v>
      </c>
      <c r="G3386" s="3">
        <v>10053</v>
      </c>
    </row>
    <row r="3387" spans="1:7" x14ac:dyDescent="0.2">
      <c r="A3387" s="1" t="s">
        <v>2381</v>
      </c>
      <c r="B3387" s="1">
        <v>39</v>
      </c>
      <c r="C3387" s="1" t="s">
        <v>1949</v>
      </c>
      <c r="D3387" s="1">
        <v>167</v>
      </c>
      <c r="E3387" s="1" t="str">
        <f t="shared" si="354"/>
        <v>39167</v>
      </c>
      <c r="F3387" s="1" t="s">
        <v>1929</v>
      </c>
      <c r="G3387" s="3">
        <v>2544</v>
      </c>
    </row>
    <row r="3388" spans="1:7" x14ac:dyDescent="0.2">
      <c r="A3388" s="1" t="s">
        <v>2381</v>
      </c>
      <c r="B3388" s="1">
        <v>39</v>
      </c>
      <c r="C3388" s="1" t="s">
        <v>1942</v>
      </c>
      <c r="D3388" s="1">
        <v>17</v>
      </c>
      <c r="E3388" s="1" t="str">
        <f t="shared" si="354"/>
        <v>39017</v>
      </c>
      <c r="F3388" s="1" t="s">
        <v>1928</v>
      </c>
      <c r="G3388" s="3">
        <v>28997</v>
      </c>
    </row>
    <row r="3389" spans="1:7" x14ac:dyDescent="0.2">
      <c r="A3389" s="1" t="s">
        <v>2381</v>
      </c>
      <c r="B3389" s="1">
        <v>39</v>
      </c>
      <c r="C3389" s="1" t="s">
        <v>1942</v>
      </c>
      <c r="D3389" s="1">
        <v>17</v>
      </c>
      <c r="E3389" s="1" t="str">
        <f t="shared" si="354"/>
        <v>39017</v>
      </c>
      <c r="F3389" s="1" t="s">
        <v>1929</v>
      </c>
      <c r="G3389" s="1">
        <v>548</v>
      </c>
    </row>
    <row r="3390" spans="1:7" x14ac:dyDescent="0.2">
      <c r="A3390" s="1" t="s">
        <v>2381</v>
      </c>
      <c r="B3390" s="1">
        <v>39</v>
      </c>
      <c r="C3390" s="1" t="s">
        <v>3114</v>
      </c>
      <c r="D3390" s="1">
        <v>25</v>
      </c>
      <c r="E3390" s="1" t="str">
        <f t="shared" si="354"/>
        <v>39025</v>
      </c>
      <c r="F3390" s="1" t="s">
        <v>1928</v>
      </c>
      <c r="G3390" s="3">
        <v>12807</v>
      </c>
    </row>
    <row r="3391" spans="1:7" x14ac:dyDescent="0.2">
      <c r="A3391" s="1" t="s">
        <v>2381</v>
      </c>
      <c r="B3391" s="1">
        <v>39</v>
      </c>
      <c r="C3391" s="1" t="s">
        <v>3114</v>
      </c>
      <c r="D3391" s="1">
        <v>25</v>
      </c>
      <c r="E3391" s="1" t="str">
        <f t="shared" ref="E3391:E3401" si="355" xml:space="preserve"> TEXT(B3391,"00") &amp;TEXT(D3391,"000")</f>
        <v>39025</v>
      </c>
      <c r="F3391" s="1" t="s">
        <v>1929</v>
      </c>
      <c r="G3391" s="1">
        <v>100</v>
      </c>
    </row>
    <row r="3392" spans="1:7" x14ac:dyDescent="0.2">
      <c r="A3392" s="1" t="s">
        <v>2381</v>
      </c>
      <c r="B3392" s="1">
        <v>39</v>
      </c>
      <c r="C3392" s="1" t="s">
        <v>2338</v>
      </c>
      <c r="D3392" s="1">
        <v>27</v>
      </c>
      <c r="E3392" s="1" t="str">
        <f t="shared" si="355"/>
        <v>39027</v>
      </c>
      <c r="F3392" s="1" t="s">
        <v>1928</v>
      </c>
      <c r="G3392" s="3">
        <v>63591</v>
      </c>
    </row>
    <row r="3393" spans="1:7" x14ac:dyDescent="0.2">
      <c r="A3393" s="1" t="s">
        <v>2381</v>
      </c>
      <c r="B3393" s="1">
        <v>39</v>
      </c>
      <c r="C3393" s="1" t="s">
        <v>2338</v>
      </c>
      <c r="D3393" s="1">
        <v>27</v>
      </c>
      <c r="E3393" s="1" t="str">
        <f t="shared" si="355"/>
        <v>39027</v>
      </c>
      <c r="F3393" s="1" t="s">
        <v>1929</v>
      </c>
      <c r="G3393" s="1">
        <v>0</v>
      </c>
    </row>
    <row r="3394" spans="1:7" x14ac:dyDescent="0.2">
      <c r="A3394" s="1" t="s">
        <v>2381</v>
      </c>
      <c r="B3394" s="1">
        <v>39</v>
      </c>
      <c r="C3394" s="1" t="s">
        <v>2338</v>
      </c>
      <c r="D3394" s="1">
        <v>27</v>
      </c>
      <c r="E3394" s="1" t="str">
        <f t="shared" si="355"/>
        <v>39027</v>
      </c>
      <c r="F3394" s="1" t="s">
        <v>1957</v>
      </c>
      <c r="G3394" s="1">
        <v>0</v>
      </c>
    </row>
    <row r="3395" spans="1:7" x14ac:dyDescent="0.2">
      <c r="A3395" s="1" t="s">
        <v>2381</v>
      </c>
      <c r="B3395" s="1">
        <v>39</v>
      </c>
      <c r="C3395" s="1" t="s">
        <v>1933</v>
      </c>
      <c r="D3395" s="1">
        <v>57</v>
      </c>
      <c r="E3395" s="1" t="str">
        <f t="shared" si="355"/>
        <v>39057</v>
      </c>
      <c r="F3395" s="1" t="s">
        <v>1928</v>
      </c>
      <c r="G3395" s="3">
        <v>61780</v>
      </c>
    </row>
    <row r="3396" spans="1:7" x14ac:dyDescent="0.2">
      <c r="A3396" s="1" t="s">
        <v>2381</v>
      </c>
      <c r="B3396" s="1">
        <v>39</v>
      </c>
      <c r="C3396" s="1" t="s">
        <v>1933</v>
      </c>
      <c r="D3396" s="1">
        <v>57</v>
      </c>
      <c r="E3396" s="1" t="str">
        <f t="shared" si="355"/>
        <v>39057</v>
      </c>
      <c r="F3396" s="1" t="s">
        <v>1929</v>
      </c>
      <c r="G3396" s="3">
        <v>1179</v>
      </c>
    </row>
    <row r="3397" spans="1:7" x14ac:dyDescent="0.2">
      <c r="A3397" s="1" t="s">
        <v>2381</v>
      </c>
      <c r="B3397" s="1">
        <v>39</v>
      </c>
      <c r="C3397" s="1" t="s">
        <v>2151</v>
      </c>
      <c r="D3397" s="1">
        <v>61</v>
      </c>
      <c r="E3397" s="1" t="str">
        <f t="shared" si="355"/>
        <v>39061</v>
      </c>
      <c r="F3397" s="1" t="s">
        <v>1928</v>
      </c>
      <c r="G3397" s="3">
        <v>1893</v>
      </c>
    </row>
    <row r="3398" spans="1:7" x14ac:dyDescent="0.2">
      <c r="A3398" s="1" t="s">
        <v>2381</v>
      </c>
      <c r="B3398" s="1">
        <v>39</v>
      </c>
      <c r="C3398" s="1" t="s">
        <v>2151</v>
      </c>
      <c r="D3398" s="1">
        <v>61</v>
      </c>
      <c r="E3398" s="1" t="str">
        <f t="shared" si="355"/>
        <v>39061</v>
      </c>
      <c r="F3398" s="1" t="s">
        <v>1929</v>
      </c>
      <c r="G3398" s="1">
        <v>0</v>
      </c>
    </row>
    <row r="3399" spans="1:7" x14ac:dyDescent="0.2">
      <c r="A3399" s="1" t="s">
        <v>2381</v>
      </c>
      <c r="B3399" s="1">
        <v>39</v>
      </c>
      <c r="C3399" s="1" t="s">
        <v>1938</v>
      </c>
      <c r="D3399" s="1">
        <v>113</v>
      </c>
      <c r="E3399" s="1" t="str">
        <f t="shared" si="355"/>
        <v>39113</v>
      </c>
      <c r="F3399" s="1" t="s">
        <v>1928</v>
      </c>
      <c r="G3399" s="3">
        <v>35568</v>
      </c>
    </row>
    <row r="3400" spans="1:7" x14ac:dyDescent="0.2">
      <c r="A3400" s="1" t="s">
        <v>2381</v>
      </c>
      <c r="B3400" s="1">
        <v>39</v>
      </c>
      <c r="C3400" s="1" t="s">
        <v>1938</v>
      </c>
      <c r="D3400" s="1">
        <v>113</v>
      </c>
      <c r="E3400" s="1" t="str">
        <f t="shared" si="355"/>
        <v>39113</v>
      </c>
      <c r="F3400" s="1" t="s">
        <v>1929</v>
      </c>
      <c r="G3400" s="1">
        <v>72</v>
      </c>
    </row>
    <row r="3401" spans="1:7" x14ac:dyDescent="0.2">
      <c r="A3401" s="1" t="s">
        <v>2381</v>
      </c>
      <c r="B3401" s="1">
        <v>39</v>
      </c>
      <c r="C3401" s="1" t="s">
        <v>3115</v>
      </c>
      <c r="D3401" s="1">
        <v>135</v>
      </c>
      <c r="E3401" s="1" t="str">
        <f t="shared" si="355"/>
        <v>39135</v>
      </c>
      <c r="F3401" s="1" t="s">
        <v>1928</v>
      </c>
      <c r="G3401" s="3">
        <v>73976</v>
      </c>
    </row>
    <row r="3402" spans="1:7" x14ac:dyDescent="0.2">
      <c r="A3402" s="1" t="s">
        <v>2381</v>
      </c>
      <c r="B3402" s="1">
        <v>39</v>
      </c>
      <c r="C3402" s="1" t="s">
        <v>3115</v>
      </c>
      <c r="D3402" s="1">
        <v>135</v>
      </c>
      <c r="E3402" s="1" t="str">
        <f t="shared" ref="E3402:E3410" si="356" xml:space="preserve"> TEXT(B3402,"00") &amp;TEXT(D3402,"000")</f>
        <v>39135</v>
      </c>
      <c r="F3402" s="1" t="s">
        <v>1929</v>
      </c>
      <c r="G3402" s="1">
        <v>728</v>
      </c>
    </row>
    <row r="3403" spans="1:7" x14ac:dyDescent="0.2">
      <c r="A3403" s="1" t="s">
        <v>2381</v>
      </c>
      <c r="B3403" s="1">
        <v>39</v>
      </c>
      <c r="C3403" s="1" t="s">
        <v>2347</v>
      </c>
      <c r="D3403" s="1">
        <v>165</v>
      </c>
      <c r="E3403" s="1" t="str">
        <f t="shared" si="356"/>
        <v>39165</v>
      </c>
      <c r="F3403" s="1" t="s">
        <v>1928</v>
      </c>
      <c r="G3403" s="3">
        <v>17825</v>
      </c>
    </row>
    <row r="3404" spans="1:7" x14ac:dyDescent="0.2">
      <c r="A3404" s="1" t="s">
        <v>2381</v>
      </c>
      <c r="B3404" s="1">
        <v>39</v>
      </c>
      <c r="C3404" s="1" t="s">
        <v>2347</v>
      </c>
      <c r="D3404" s="1">
        <v>165</v>
      </c>
      <c r="E3404" s="1" t="str">
        <f t="shared" si="356"/>
        <v>39165</v>
      </c>
      <c r="F3404" s="1" t="s">
        <v>1929</v>
      </c>
      <c r="G3404" s="1">
        <v>30</v>
      </c>
    </row>
    <row r="3405" spans="1:7" x14ac:dyDescent="0.2">
      <c r="A3405" s="1" t="s">
        <v>2381</v>
      </c>
      <c r="B3405" s="1">
        <v>39</v>
      </c>
      <c r="C3405" s="1" t="s">
        <v>3116</v>
      </c>
      <c r="D3405" s="1">
        <v>11</v>
      </c>
      <c r="E3405" s="1" t="str">
        <f t="shared" si="356"/>
        <v>39011</v>
      </c>
      <c r="F3405" s="1" t="s">
        <v>1928</v>
      </c>
      <c r="G3405" s="3">
        <v>65035</v>
      </c>
    </row>
    <row r="3406" spans="1:7" x14ac:dyDescent="0.2">
      <c r="A3406" s="1" t="s">
        <v>2381</v>
      </c>
      <c r="B3406" s="1">
        <v>39</v>
      </c>
      <c r="C3406" s="1" t="s">
        <v>3116</v>
      </c>
      <c r="D3406" s="1">
        <v>11</v>
      </c>
      <c r="E3406" s="1" t="str">
        <f t="shared" si="356"/>
        <v>39011</v>
      </c>
      <c r="F3406" s="1" t="s">
        <v>1929</v>
      </c>
      <c r="G3406" s="3">
        <v>4221</v>
      </c>
    </row>
    <row r="3407" spans="1:7" x14ac:dyDescent="0.2">
      <c r="A3407" s="1" t="s">
        <v>2381</v>
      </c>
      <c r="B3407" s="1">
        <v>39</v>
      </c>
      <c r="C3407" s="1" t="s">
        <v>2304</v>
      </c>
      <c r="D3407" s="1">
        <v>21</v>
      </c>
      <c r="E3407" s="1" t="str">
        <f t="shared" si="356"/>
        <v>39021</v>
      </c>
      <c r="F3407" s="1" t="s">
        <v>1928</v>
      </c>
      <c r="G3407" s="3">
        <v>71909</v>
      </c>
    </row>
    <row r="3408" spans="1:7" x14ac:dyDescent="0.2">
      <c r="A3408" s="1" t="s">
        <v>2381</v>
      </c>
      <c r="B3408" s="1">
        <v>39</v>
      </c>
      <c r="C3408" s="1" t="s">
        <v>2304</v>
      </c>
      <c r="D3408" s="1">
        <v>21</v>
      </c>
      <c r="E3408" s="1" t="str">
        <f t="shared" si="356"/>
        <v>39021</v>
      </c>
      <c r="F3408" s="1" t="s">
        <v>1929</v>
      </c>
      <c r="G3408" s="1">
        <v>303</v>
      </c>
    </row>
    <row r="3409" spans="1:7" x14ac:dyDescent="0.2">
      <c r="A3409" s="1" t="s">
        <v>2381</v>
      </c>
      <c r="B3409" s="1">
        <v>39</v>
      </c>
      <c r="C3409" s="1" t="s">
        <v>2032</v>
      </c>
      <c r="D3409" s="1">
        <v>23</v>
      </c>
      <c r="E3409" s="1" t="str">
        <f t="shared" si="356"/>
        <v>39023</v>
      </c>
      <c r="F3409" s="1" t="s">
        <v>1928</v>
      </c>
      <c r="G3409" s="3">
        <v>62153</v>
      </c>
    </row>
    <row r="3410" spans="1:7" x14ac:dyDescent="0.2">
      <c r="A3410" s="1" t="s">
        <v>2381</v>
      </c>
      <c r="B3410" s="1">
        <v>39</v>
      </c>
      <c r="C3410" s="1" t="s">
        <v>2032</v>
      </c>
      <c r="D3410" s="1">
        <v>23</v>
      </c>
      <c r="E3410" s="1" t="str">
        <f t="shared" si="356"/>
        <v>39023</v>
      </c>
      <c r="F3410" s="1" t="s">
        <v>1929</v>
      </c>
      <c r="G3410" s="3">
        <v>2204</v>
      </c>
    </row>
    <row r="3411" spans="1:7" x14ac:dyDescent="0.2">
      <c r="A3411" s="1" t="s">
        <v>2381</v>
      </c>
      <c r="B3411" s="1">
        <v>39</v>
      </c>
      <c r="C3411" s="1" t="s">
        <v>3117</v>
      </c>
      <c r="D3411" s="1">
        <v>37</v>
      </c>
      <c r="E3411" s="1" t="str">
        <f t="shared" ref="E3411:E3419" si="357" xml:space="preserve"> TEXT(B3411,"00") &amp;TEXT(D3411,"000")</f>
        <v>39037</v>
      </c>
      <c r="F3411" s="1" t="s">
        <v>1928</v>
      </c>
      <c r="G3411" s="3">
        <v>122728</v>
      </c>
    </row>
    <row r="3412" spans="1:7" x14ac:dyDescent="0.2">
      <c r="A3412" s="1" t="s">
        <v>2381</v>
      </c>
      <c r="B3412" s="1">
        <v>39</v>
      </c>
      <c r="C3412" s="1" t="s">
        <v>3117</v>
      </c>
      <c r="D3412" s="1">
        <v>37</v>
      </c>
      <c r="E3412" s="1" t="str">
        <f t="shared" si="357"/>
        <v>39037</v>
      </c>
      <c r="F3412" s="1" t="s">
        <v>1929</v>
      </c>
      <c r="G3412" s="3">
        <v>7953</v>
      </c>
    </row>
    <row r="3413" spans="1:7" x14ac:dyDescent="0.2">
      <c r="A3413" s="1" t="s">
        <v>2381</v>
      </c>
      <c r="B3413" s="1">
        <v>39</v>
      </c>
      <c r="C3413" s="1" t="s">
        <v>2333</v>
      </c>
      <c r="D3413" s="1">
        <v>65</v>
      </c>
      <c r="E3413" s="1" t="str">
        <f t="shared" si="357"/>
        <v>39065</v>
      </c>
      <c r="F3413" s="1" t="s">
        <v>1928</v>
      </c>
      <c r="G3413" s="3">
        <v>88792</v>
      </c>
    </row>
    <row r="3414" spans="1:7" x14ac:dyDescent="0.2">
      <c r="A3414" s="1" t="s">
        <v>2381</v>
      </c>
      <c r="B3414" s="1">
        <v>39</v>
      </c>
      <c r="C3414" s="1" t="s">
        <v>2333</v>
      </c>
      <c r="D3414" s="1">
        <v>65</v>
      </c>
      <c r="E3414" s="1" t="str">
        <f t="shared" si="357"/>
        <v>39065</v>
      </c>
      <c r="F3414" s="1" t="s">
        <v>1929</v>
      </c>
      <c r="G3414" s="3">
        <v>5292</v>
      </c>
    </row>
    <row r="3415" spans="1:7" x14ac:dyDescent="0.2">
      <c r="A3415" s="1" t="s">
        <v>2381</v>
      </c>
      <c r="B3415" s="1">
        <v>39</v>
      </c>
      <c r="C3415" s="1" t="s">
        <v>2043</v>
      </c>
      <c r="D3415" s="1">
        <v>91</v>
      </c>
      <c r="E3415" s="1" t="str">
        <f t="shared" si="357"/>
        <v>39091</v>
      </c>
      <c r="F3415" s="1" t="s">
        <v>1928</v>
      </c>
      <c r="G3415" s="3">
        <v>66626</v>
      </c>
    </row>
    <row r="3416" spans="1:7" x14ac:dyDescent="0.2">
      <c r="A3416" s="1" t="s">
        <v>2381</v>
      </c>
      <c r="B3416" s="1">
        <v>39</v>
      </c>
      <c r="C3416" s="1" t="s">
        <v>2043</v>
      </c>
      <c r="D3416" s="1">
        <v>91</v>
      </c>
      <c r="E3416" s="1" t="str">
        <f t="shared" si="357"/>
        <v>39091</v>
      </c>
      <c r="F3416" s="1" t="s">
        <v>1929</v>
      </c>
      <c r="G3416" s="3">
        <v>1545</v>
      </c>
    </row>
    <row r="3417" spans="1:7" x14ac:dyDescent="0.2">
      <c r="A3417" s="1" t="s">
        <v>2381</v>
      </c>
      <c r="B3417" s="1">
        <v>39</v>
      </c>
      <c r="C3417" s="1" t="s">
        <v>2325</v>
      </c>
      <c r="D3417" s="1">
        <v>107</v>
      </c>
      <c r="E3417" s="1" t="str">
        <f t="shared" si="357"/>
        <v>39107</v>
      </c>
      <c r="F3417" s="1" t="s">
        <v>1928</v>
      </c>
      <c r="G3417" s="3">
        <v>93883</v>
      </c>
    </row>
    <row r="3418" spans="1:7" x14ac:dyDescent="0.2">
      <c r="A3418" s="1" t="s">
        <v>2381</v>
      </c>
      <c r="B3418" s="1">
        <v>39</v>
      </c>
      <c r="C3418" s="1" t="s">
        <v>2325</v>
      </c>
      <c r="D3418" s="1">
        <v>107</v>
      </c>
      <c r="E3418" s="1" t="str">
        <f t="shared" si="357"/>
        <v>39107</v>
      </c>
      <c r="F3418" s="1" t="s">
        <v>1929</v>
      </c>
      <c r="G3418" s="3">
        <v>10749</v>
      </c>
    </row>
    <row r="3419" spans="1:7" x14ac:dyDescent="0.2">
      <c r="A3419" s="1" t="s">
        <v>2381</v>
      </c>
      <c r="B3419" s="1">
        <v>39</v>
      </c>
      <c r="C3419" s="1" t="s">
        <v>2366</v>
      </c>
      <c r="D3419" s="1">
        <v>109</v>
      </c>
      <c r="E3419" s="1" t="str">
        <f t="shared" si="357"/>
        <v>39109</v>
      </c>
      <c r="F3419" s="1" t="s">
        <v>1928</v>
      </c>
      <c r="G3419" s="3">
        <v>63913</v>
      </c>
    </row>
    <row r="3420" spans="1:7" x14ac:dyDescent="0.2">
      <c r="A3420" s="1" t="s">
        <v>2381</v>
      </c>
      <c r="B3420" s="1">
        <v>39</v>
      </c>
      <c r="C3420" s="1" t="s">
        <v>2366</v>
      </c>
      <c r="D3420" s="1">
        <v>109</v>
      </c>
      <c r="E3420" s="1" t="str">
        <f t="shared" ref="E3420:E3429" si="358" xml:space="preserve"> TEXT(B3420,"00") &amp;TEXT(D3420,"000")</f>
        <v>39109</v>
      </c>
      <c r="F3420" s="1" t="s">
        <v>1929</v>
      </c>
      <c r="G3420" s="1">
        <v>467</v>
      </c>
    </row>
    <row r="3421" spans="1:7" x14ac:dyDescent="0.2">
      <c r="A3421" s="1" t="s">
        <v>2381</v>
      </c>
      <c r="B3421" s="1">
        <v>39</v>
      </c>
      <c r="C3421" s="1" t="s">
        <v>1982</v>
      </c>
      <c r="D3421" s="1">
        <v>149</v>
      </c>
      <c r="E3421" s="1" t="str">
        <f t="shared" si="358"/>
        <v>39149</v>
      </c>
      <c r="F3421" s="1" t="s">
        <v>1928</v>
      </c>
      <c r="G3421" s="3">
        <v>69718</v>
      </c>
    </row>
    <row r="3422" spans="1:7" x14ac:dyDescent="0.2">
      <c r="A3422" s="1" t="s">
        <v>2381</v>
      </c>
      <c r="B3422" s="1">
        <v>39</v>
      </c>
      <c r="C3422" s="1" t="s">
        <v>1982</v>
      </c>
      <c r="D3422" s="1">
        <v>149</v>
      </c>
      <c r="E3422" s="1" t="str">
        <f t="shared" si="358"/>
        <v>39149</v>
      </c>
      <c r="F3422" s="1" t="s">
        <v>1929</v>
      </c>
      <c r="G3422" s="3">
        <v>5249</v>
      </c>
    </row>
    <row r="3423" spans="1:7" x14ac:dyDescent="0.2">
      <c r="A3423" s="1" t="s">
        <v>3118</v>
      </c>
      <c r="B3423" s="1">
        <v>40</v>
      </c>
      <c r="C3423" s="1" t="s">
        <v>3119</v>
      </c>
      <c r="D3423" s="1">
        <v>17</v>
      </c>
      <c r="E3423" s="1" t="str">
        <f t="shared" si="358"/>
        <v>40017</v>
      </c>
      <c r="F3423" s="1" t="s">
        <v>1928</v>
      </c>
      <c r="G3423" s="1">
        <v>411</v>
      </c>
    </row>
    <row r="3424" spans="1:7" x14ac:dyDescent="0.2">
      <c r="A3424" s="1" t="s">
        <v>3118</v>
      </c>
      <c r="B3424" s="1">
        <v>40</v>
      </c>
      <c r="C3424" s="1" t="s">
        <v>3119</v>
      </c>
      <c r="D3424" s="1">
        <v>17</v>
      </c>
      <c r="E3424" s="1" t="str">
        <f t="shared" si="358"/>
        <v>40017</v>
      </c>
      <c r="F3424" s="1" t="s">
        <v>1929</v>
      </c>
      <c r="G3424" s="1">
        <v>0</v>
      </c>
    </row>
    <row r="3425" spans="1:7" x14ac:dyDescent="0.2">
      <c r="A3425" s="1" t="s">
        <v>3118</v>
      </c>
      <c r="B3425" s="1">
        <v>40</v>
      </c>
      <c r="C3425" s="1" t="s">
        <v>3037</v>
      </c>
      <c r="D3425" s="1">
        <v>27</v>
      </c>
      <c r="E3425" s="1" t="str">
        <f t="shared" si="358"/>
        <v>40027</v>
      </c>
      <c r="F3425" s="1" t="s">
        <v>1928</v>
      </c>
      <c r="G3425" s="1">
        <v>160</v>
      </c>
    </row>
    <row r="3426" spans="1:7" x14ac:dyDescent="0.2">
      <c r="A3426" s="1" t="s">
        <v>3118</v>
      </c>
      <c r="B3426" s="1">
        <v>40</v>
      </c>
      <c r="C3426" s="1" t="s">
        <v>3120</v>
      </c>
      <c r="D3426" s="1">
        <v>37</v>
      </c>
      <c r="E3426" s="1" t="str">
        <f t="shared" si="358"/>
        <v>40037</v>
      </c>
      <c r="F3426" s="1" t="s">
        <v>1928</v>
      </c>
      <c r="G3426" s="1">
        <v>587</v>
      </c>
    </row>
    <row r="3427" spans="1:7" x14ac:dyDescent="0.2">
      <c r="A3427" s="1" t="s">
        <v>3118</v>
      </c>
      <c r="B3427" s="1">
        <v>40</v>
      </c>
      <c r="C3427" s="1" t="s">
        <v>2256</v>
      </c>
      <c r="D3427" s="1">
        <v>51</v>
      </c>
      <c r="E3427" s="1" t="str">
        <f t="shared" si="358"/>
        <v>40051</v>
      </c>
      <c r="F3427" s="1" t="s">
        <v>1928</v>
      </c>
      <c r="G3427" s="3">
        <v>2714</v>
      </c>
    </row>
    <row r="3428" spans="1:7" x14ac:dyDescent="0.2">
      <c r="A3428" s="1" t="s">
        <v>3118</v>
      </c>
      <c r="B3428" s="1">
        <v>40</v>
      </c>
      <c r="C3428" s="1" t="s">
        <v>2256</v>
      </c>
      <c r="D3428" s="1">
        <v>51</v>
      </c>
      <c r="E3428" s="1" t="str">
        <f t="shared" si="358"/>
        <v>40051</v>
      </c>
      <c r="F3428" s="1" t="s">
        <v>1929</v>
      </c>
      <c r="G3428" s="1">
        <v>0</v>
      </c>
    </row>
    <row r="3429" spans="1:7" x14ac:dyDescent="0.2">
      <c r="A3429" s="1" t="s">
        <v>3118</v>
      </c>
      <c r="B3429" s="1">
        <v>40</v>
      </c>
      <c r="C3429" s="1" t="s">
        <v>3121</v>
      </c>
      <c r="D3429" s="1">
        <v>73</v>
      </c>
      <c r="E3429" s="1" t="str">
        <f t="shared" si="358"/>
        <v>40073</v>
      </c>
      <c r="F3429" s="1" t="s">
        <v>1928</v>
      </c>
      <c r="G3429" s="3">
        <v>1250</v>
      </c>
    </row>
    <row r="3430" spans="1:7" x14ac:dyDescent="0.2">
      <c r="A3430" s="1" t="s">
        <v>3118</v>
      </c>
      <c r="B3430" s="1">
        <v>40</v>
      </c>
      <c r="C3430" s="1" t="s">
        <v>3121</v>
      </c>
      <c r="D3430" s="1">
        <v>73</v>
      </c>
      <c r="E3430" s="1" t="str">
        <f t="shared" ref="E3430:E3441" si="359" xml:space="preserve"> TEXT(B3430,"00") &amp;TEXT(D3430,"000")</f>
        <v>40073</v>
      </c>
      <c r="F3430" s="1" t="s">
        <v>1929</v>
      </c>
      <c r="G3430" s="1">
        <v>0</v>
      </c>
    </row>
    <row r="3431" spans="1:7" x14ac:dyDescent="0.2">
      <c r="A3431" s="1" t="s">
        <v>3118</v>
      </c>
      <c r="B3431" s="1">
        <v>40</v>
      </c>
      <c r="C3431" s="1" t="s">
        <v>2037</v>
      </c>
      <c r="D3431" s="1">
        <v>81</v>
      </c>
      <c r="E3431" s="1" t="str">
        <f t="shared" si="359"/>
        <v>40081</v>
      </c>
      <c r="F3431" s="1" t="s">
        <v>1928</v>
      </c>
      <c r="G3431" s="3">
        <v>1284</v>
      </c>
    </row>
    <row r="3432" spans="1:7" x14ac:dyDescent="0.2">
      <c r="A3432" s="1" t="s">
        <v>3118</v>
      </c>
      <c r="B3432" s="1">
        <v>40</v>
      </c>
      <c r="C3432" s="1" t="s">
        <v>2043</v>
      </c>
      <c r="D3432" s="1">
        <v>83</v>
      </c>
      <c r="E3432" s="1" t="str">
        <f t="shared" si="359"/>
        <v>40083</v>
      </c>
      <c r="F3432" s="1" t="s">
        <v>1928</v>
      </c>
      <c r="G3432" s="1">
        <v>0</v>
      </c>
    </row>
    <row r="3433" spans="1:7" x14ac:dyDescent="0.2">
      <c r="A3433" s="1" t="s">
        <v>3118</v>
      </c>
      <c r="B3433" s="1">
        <v>40</v>
      </c>
      <c r="C3433" s="1" t="s">
        <v>3122</v>
      </c>
      <c r="D3433" s="1">
        <v>87</v>
      </c>
      <c r="E3433" s="1" t="str">
        <f t="shared" si="359"/>
        <v>40087</v>
      </c>
      <c r="F3433" s="1" t="s">
        <v>1928</v>
      </c>
      <c r="G3433" s="3">
        <v>5476</v>
      </c>
    </row>
    <row r="3434" spans="1:7" x14ac:dyDescent="0.2">
      <c r="A3434" s="1" t="s">
        <v>3118</v>
      </c>
      <c r="B3434" s="1">
        <v>40</v>
      </c>
      <c r="C3434" s="1" t="s">
        <v>3123</v>
      </c>
      <c r="D3434" s="1">
        <v>107</v>
      </c>
      <c r="E3434" s="1" t="str">
        <f t="shared" si="359"/>
        <v>40107</v>
      </c>
      <c r="F3434" s="1" t="s">
        <v>1928</v>
      </c>
      <c r="G3434" s="3">
        <v>1932</v>
      </c>
    </row>
    <row r="3435" spans="1:7" x14ac:dyDescent="0.2">
      <c r="A3435" s="1" t="s">
        <v>3118</v>
      </c>
      <c r="B3435" s="1">
        <v>40</v>
      </c>
      <c r="C3435" s="1" t="s">
        <v>3118</v>
      </c>
      <c r="D3435" s="1">
        <v>109</v>
      </c>
      <c r="E3435" s="1" t="str">
        <f t="shared" si="359"/>
        <v>40109</v>
      </c>
      <c r="F3435" s="1" t="s">
        <v>1928</v>
      </c>
      <c r="G3435" s="1">
        <v>929</v>
      </c>
    </row>
    <row r="3436" spans="1:7" x14ac:dyDescent="0.2">
      <c r="A3436" s="1" t="s">
        <v>3118</v>
      </c>
      <c r="B3436" s="1">
        <v>40</v>
      </c>
      <c r="C3436" s="1" t="s">
        <v>3124</v>
      </c>
      <c r="D3436" s="1">
        <v>119</v>
      </c>
      <c r="E3436" s="1" t="str">
        <f t="shared" si="359"/>
        <v>40119</v>
      </c>
      <c r="F3436" s="1" t="s">
        <v>1928</v>
      </c>
      <c r="G3436" s="1">
        <v>0</v>
      </c>
    </row>
    <row r="3437" spans="1:7" x14ac:dyDescent="0.2">
      <c r="A3437" s="1" t="s">
        <v>3118</v>
      </c>
      <c r="B3437" s="1">
        <v>40</v>
      </c>
      <c r="C3437" s="1" t="s">
        <v>2471</v>
      </c>
      <c r="D3437" s="1">
        <v>125</v>
      </c>
      <c r="E3437" s="1" t="str">
        <f t="shared" si="359"/>
        <v>40125</v>
      </c>
      <c r="F3437" s="1" t="s">
        <v>1928</v>
      </c>
      <c r="G3437" s="3">
        <v>2052</v>
      </c>
    </row>
    <row r="3438" spans="1:7" x14ac:dyDescent="0.2">
      <c r="A3438" s="1" t="s">
        <v>3118</v>
      </c>
      <c r="B3438" s="1">
        <v>40</v>
      </c>
      <c r="C3438" s="1" t="s">
        <v>2436</v>
      </c>
      <c r="D3438" s="1">
        <v>1</v>
      </c>
      <c r="E3438" s="1" t="str">
        <f t="shared" si="359"/>
        <v>40001</v>
      </c>
      <c r="F3438" s="1" t="s">
        <v>1929</v>
      </c>
      <c r="G3438" s="1">
        <v>0</v>
      </c>
    </row>
    <row r="3439" spans="1:7" x14ac:dyDescent="0.2">
      <c r="A3439" s="1" t="s">
        <v>3118</v>
      </c>
      <c r="B3439" s="1">
        <v>40</v>
      </c>
      <c r="C3439" s="1" t="s">
        <v>2499</v>
      </c>
      <c r="D3439" s="1">
        <v>61</v>
      </c>
      <c r="E3439" s="1" t="str">
        <f t="shared" si="359"/>
        <v>40061</v>
      </c>
      <c r="F3439" s="1" t="s">
        <v>1928</v>
      </c>
      <c r="G3439" s="1">
        <v>0</v>
      </c>
    </row>
    <row r="3440" spans="1:7" x14ac:dyDescent="0.2">
      <c r="A3440" s="1" t="s">
        <v>3118</v>
      </c>
      <c r="B3440" s="1">
        <v>40</v>
      </c>
      <c r="C3440" s="1" t="s">
        <v>3125</v>
      </c>
      <c r="D3440" s="1">
        <v>63</v>
      </c>
      <c r="E3440" s="1" t="str">
        <f t="shared" si="359"/>
        <v>40063</v>
      </c>
      <c r="F3440" s="1" t="s">
        <v>1928</v>
      </c>
      <c r="G3440" s="1">
        <v>430</v>
      </c>
    </row>
    <row r="3441" spans="1:7" x14ac:dyDescent="0.2">
      <c r="A3441" s="1" t="s">
        <v>3118</v>
      </c>
      <c r="B3441" s="1">
        <v>40</v>
      </c>
      <c r="C3441" s="1" t="s">
        <v>3126</v>
      </c>
      <c r="D3441" s="1">
        <v>101</v>
      </c>
      <c r="E3441" s="1" t="str">
        <f t="shared" si="359"/>
        <v>40101</v>
      </c>
      <c r="F3441" s="1" t="s">
        <v>1928</v>
      </c>
      <c r="G3441" s="3">
        <v>3787</v>
      </c>
    </row>
    <row r="3442" spans="1:7" x14ac:dyDescent="0.2">
      <c r="A3442" s="1" t="s">
        <v>3118</v>
      </c>
      <c r="B3442" s="1">
        <v>40</v>
      </c>
      <c r="C3442" s="1" t="s">
        <v>3127</v>
      </c>
      <c r="D3442" s="1">
        <v>111</v>
      </c>
      <c r="E3442" s="1" t="str">
        <f t="shared" ref="E3442:E3452" si="360" xml:space="preserve"> TEXT(B3442,"00") &amp;TEXT(D3442,"000")</f>
        <v>40111</v>
      </c>
      <c r="F3442" s="1" t="s">
        <v>1928</v>
      </c>
      <c r="G3442" s="1">
        <v>818</v>
      </c>
    </row>
    <row r="3443" spans="1:7" x14ac:dyDescent="0.2">
      <c r="A3443" s="1" t="s">
        <v>3118</v>
      </c>
      <c r="B3443" s="1">
        <v>40</v>
      </c>
      <c r="C3443" s="1" t="s">
        <v>3128</v>
      </c>
      <c r="D3443" s="1">
        <v>121</v>
      </c>
      <c r="E3443" s="1" t="str">
        <f t="shared" si="360"/>
        <v>40121</v>
      </c>
      <c r="F3443" s="1" t="s">
        <v>1928</v>
      </c>
      <c r="G3443" s="1">
        <v>618</v>
      </c>
    </row>
    <row r="3444" spans="1:7" x14ac:dyDescent="0.2">
      <c r="A3444" s="1" t="s">
        <v>3118</v>
      </c>
      <c r="B3444" s="1">
        <v>40</v>
      </c>
      <c r="C3444" s="1" t="s">
        <v>3128</v>
      </c>
      <c r="D3444" s="1">
        <v>121</v>
      </c>
      <c r="E3444" s="1" t="str">
        <f t="shared" si="360"/>
        <v>40121</v>
      </c>
      <c r="F3444" s="1" t="s">
        <v>1929</v>
      </c>
      <c r="G3444" s="1">
        <v>0</v>
      </c>
    </row>
    <row r="3445" spans="1:7" x14ac:dyDescent="0.2">
      <c r="A3445" s="1" t="s">
        <v>3118</v>
      </c>
      <c r="B3445" s="1">
        <v>40</v>
      </c>
      <c r="C3445" s="1" t="s">
        <v>3129</v>
      </c>
      <c r="D3445" s="1">
        <v>135</v>
      </c>
      <c r="E3445" s="1" t="str">
        <f t="shared" si="360"/>
        <v>40135</v>
      </c>
      <c r="F3445" s="1" t="s">
        <v>1928</v>
      </c>
      <c r="G3445" s="3">
        <v>8353</v>
      </c>
    </row>
    <row r="3446" spans="1:7" x14ac:dyDescent="0.2">
      <c r="A3446" s="1" t="s">
        <v>3118</v>
      </c>
      <c r="B3446" s="1">
        <v>40</v>
      </c>
      <c r="C3446" s="1" t="s">
        <v>3130</v>
      </c>
      <c r="D3446" s="1">
        <v>3</v>
      </c>
      <c r="E3446" s="1" t="str">
        <f t="shared" si="360"/>
        <v>40003</v>
      </c>
      <c r="F3446" s="1" t="s">
        <v>1928</v>
      </c>
      <c r="G3446" s="3">
        <v>4041</v>
      </c>
    </row>
    <row r="3447" spans="1:7" x14ac:dyDescent="0.2">
      <c r="A3447" s="1" t="s">
        <v>3118</v>
      </c>
      <c r="B3447" s="1">
        <v>40</v>
      </c>
      <c r="C3447" s="1" t="s">
        <v>3130</v>
      </c>
      <c r="D3447" s="1">
        <v>3</v>
      </c>
      <c r="E3447" s="1" t="str">
        <f t="shared" si="360"/>
        <v>40003</v>
      </c>
      <c r="F3447" s="1" t="s">
        <v>1929</v>
      </c>
      <c r="G3447" s="1">
        <v>0</v>
      </c>
    </row>
    <row r="3448" spans="1:7" x14ac:dyDescent="0.2">
      <c r="A3448" s="1" t="s">
        <v>3118</v>
      </c>
      <c r="B3448" s="1">
        <v>40</v>
      </c>
      <c r="C3448" s="1" t="s">
        <v>2114</v>
      </c>
      <c r="D3448" s="1">
        <v>47</v>
      </c>
      <c r="E3448" s="1" t="str">
        <f t="shared" si="360"/>
        <v>40047</v>
      </c>
      <c r="F3448" s="1" t="s">
        <v>1928</v>
      </c>
      <c r="G3448" s="3">
        <v>17138</v>
      </c>
    </row>
    <row r="3449" spans="1:7" x14ac:dyDescent="0.2">
      <c r="A3449" s="1" t="s">
        <v>3118</v>
      </c>
      <c r="B3449" s="1">
        <v>40</v>
      </c>
      <c r="C3449" s="1" t="s">
        <v>2114</v>
      </c>
      <c r="D3449" s="1">
        <v>47</v>
      </c>
      <c r="E3449" s="1" t="str">
        <f t="shared" si="360"/>
        <v>40047</v>
      </c>
      <c r="F3449" s="1" t="s">
        <v>1929</v>
      </c>
      <c r="G3449" s="1">
        <v>600</v>
      </c>
    </row>
    <row r="3450" spans="1:7" x14ac:dyDescent="0.2">
      <c r="A3450" s="1" t="s">
        <v>3118</v>
      </c>
      <c r="B3450" s="1">
        <v>40</v>
      </c>
      <c r="C3450" s="1" t="s">
        <v>2357</v>
      </c>
      <c r="D3450" s="1">
        <v>53</v>
      </c>
      <c r="E3450" s="1" t="str">
        <f t="shared" si="360"/>
        <v>40053</v>
      </c>
      <c r="F3450" s="1" t="s">
        <v>1928</v>
      </c>
      <c r="G3450" s="3">
        <v>5572</v>
      </c>
    </row>
    <row r="3451" spans="1:7" x14ac:dyDescent="0.2">
      <c r="A3451" s="1" t="s">
        <v>3118</v>
      </c>
      <c r="B3451" s="1">
        <v>40</v>
      </c>
      <c r="C3451" s="1" t="s">
        <v>2357</v>
      </c>
      <c r="D3451" s="1">
        <v>53</v>
      </c>
      <c r="E3451" s="1" t="str">
        <f t="shared" si="360"/>
        <v>40053</v>
      </c>
      <c r="F3451" s="1" t="s">
        <v>1929</v>
      </c>
      <c r="G3451" s="1">
        <v>192</v>
      </c>
    </row>
    <row r="3452" spans="1:7" x14ac:dyDescent="0.2">
      <c r="A3452" s="1" t="s">
        <v>3118</v>
      </c>
      <c r="B3452" s="1">
        <v>40</v>
      </c>
      <c r="C3452" s="1" t="s">
        <v>3131</v>
      </c>
      <c r="D3452" s="1">
        <v>71</v>
      </c>
      <c r="E3452" s="1" t="str">
        <f t="shared" si="360"/>
        <v>40071</v>
      </c>
      <c r="F3452" s="1" t="s">
        <v>1928</v>
      </c>
      <c r="G3452" s="3">
        <v>17166</v>
      </c>
    </row>
    <row r="3453" spans="1:7" x14ac:dyDescent="0.2">
      <c r="A3453" s="1" t="s">
        <v>3118</v>
      </c>
      <c r="B3453" s="1">
        <v>40</v>
      </c>
      <c r="C3453" s="1" t="s">
        <v>3132</v>
      </c>
      <c r="D3453" s="1">
        <v>93</v>
      </c>
      <c r="E3453" s="1" t="str">
        <f t="shared" ref="E3453:E3463" si="361" xml:space="preserve"> TEXT(B3453,"00") &amp;TEXT(D3453,"000")</f>
        <v>40093</v>
      </c>
      <c r="F3453" s="1" t="s">
        <v>1928</v>
      </c>
      <c r="G3453" s="3">
        <v>5402</v>
      </c>
    </row>
    <row r="3454" spans="1:7" x14ac:dyDescent="0.2">
      <c r="A3454" s="1" t="s">
        <v>3118</v>
      </c>
      <c r="B3454" s="1">
        <v>40</v>
      </c>
      <c r="C3454" s="1" t="s">
        <v>3132</v>
      </c>
      <c r="D3454" s="1">
        <v>93</v>
      </c>
      <c r="E3454" s="1" t="str">
        <f t="shared" si="361"/>
        <v>40093</v>
      </c>
      <c r="F3454" s="1" t="s">
        <v>1929</v>
      </c>
      <c r="G3454" s="1">
        <v>531</v>
      </c>
    </row>
    <row r="3455" spans="1:7" x14ac:dyDescent="0.2">
      <c r="A3455" s="1" t="s">
        <v>3118</v>
      </c>
      <c r="B3455" s="1">
        <v>40</v>
      </c>
      <c r="C3455" s="1" t="s">
        <v>2371</v>
      </c>
      <c r="D3455" s="1">
        <v>103</v>
      </c>
      <c r="E3455" s="1" t="str">
        <f t="shared" si="361"/>
        <v>40103</v>
      </c>
      <c r="F3455" s="1" t="s">
        <v>1928</v>
      </c>
      <c r="G3455" s="3">
        <v>15576</v>
      </c>
    </row>
    <row r="3456" spans="1:7" x14ac:dyDescent="0.2">
      <c r="A3456" s="1" t="s">
        <v>3118</v>
      </c>
      <c r="B3456" s="1">
        <v>40</v>
      </c>
      <c r="C3456" s="1" t="s">
        <v>3133</v>
      </c>
      <c r="D3456" s="1">
        <v>153</v>
      </c>
      <c r="E3456" s="1" t="str">
        <f t="shared" si="361"/>
        <v>40153</v>
      </c>
      <c r="F3456" s="1" t="s">
        <v>1928</v>
      </c>
      <c r="G3456" s="1">
        <v>0</v>
      </c>
    </row>
    <row r="3457" spans="1:7" x14ac:dyDescent="0.2">
      <c r="A3457" s="1" t="s">
        <v>3118</v>
      </c>
      <c r="B3457" s="1">
        <v>40</v>
      </c>
      <c r="C3457" s="1" t="s">
        <v>3133</v>
      </c>
      <c r="D3457" s="1">
        <v>153</v>
      </c>
      <c r="E3457" s="1" t="str">
        <f t="shared" si="361"/>
        <v>40153</v>
      </c>
      <c r="F3457" s="1" t="s">
        <v>1929</v>
      </c>
      <c r="G3457" s="1">
        <v>0</v>
      </c>
    </row>
    <row r="3458" spans="1:7" x14ac:dyDescent="0.2">
      <c r="A3458" s="1" t="s">
        <v>3118</v>
      </c>
      <c r="B3458" s="1">
        <v>40</v>
      </c>
      <c r="C3458" s="1" t="s">
        <v>3134</v>
      </c>
      <c r="D3458" s="1">
        <v>35</v>
      </c>
      <c r="E3458" s="1" t="str">
        <f t="shared" si="361"/>
        <v>40035</v>
      </c>
      <c r="F3458" s="1" t="s">
        <v>1928</v>
      </c>
      <c r="G3458" s="3">
        <v>4778</v>
      </c>
    </row>
    <row r="3459" spans="1:7" x14ac:dyDescent="0.2">
      <c r="A3459" s="1" t="s">
        <v>3118</v>
      </c>
      <c r="B3459" s="1">
        <v>40</v>
      </c>
      <c r="C3459" s="1" t="s">
        <v>3134</v>
      </c>
      <c r="D3459" s="1">
        <v>35</v>
      </c>
      <c r="E3459" s="1" t="str">
        <f t="shared" si="361"/>
        <v>40035</v>
      </c>
      <c r="F3459" s="1" t="s">
        <v>1929</v>
      </c>
      <c r="G3459" s="1">
        <v>0</v>
      </c>
    </row>
    <row r="3460" spans="1:7" x14ac:dyDescent="0.2">
      <c r="A3460" s="1" t="s">
        <v>3118</v>
      </c>
      <c r="B3460" s="1">
        <v>40</v>
      </c>
      <c r="C3460" s="1" t="s">
        <v>2129</v>
      </c>
      <c r="D3460" s="1">
        <v>41</v>
      </c>
      <c r="E3460" s="1" t="str">
        <f t="shared" si="361"/>
        <v>40041</v>
      </c>
      <c r="F3460" s="1" t="s">
        <v>1928</v>
      </c>
      <c r="G3460" s="1">
        <v>737</v>
      </c>
    </row>
    <row r="3461" spans="1:7" x14ac:dyDescent="0.2">
      <c r="A3461" s="1" t="s">
        <v>3118</v>
      </c>
      <c r="B3461" s="1">
        <v>40</v>
      </c>
      <c r="C3461" s="1" t="s">
        <v>2129</v>
      </c>
      <c r="D3461" s="1">
        <v>41</v>
      </c>
      <c r="E3461" s="1" t="str">
        <f t="shared" si="361"/>
        <v>40041</v>
      </c>
      <c r="F3461" s="1" t="s">
        <v>1929</v>
      </c>
      <c r="G3461" s="1">
        <v>0</v>
      </c>
    </row>
    <row r="3462" spans="1:7" x14ac:dyDescent="0.2">
      <c r="A3462" s="1" t="s">
        <v>3118</v>
      </c>
      <c r="B3462" s="1">
        <v>40</v>
      </c>
      <c r="C3462" s="1" t="s">
        <v>3135</v>
      </c>
      <c r="D3462" s="1">
        <v>97</v>
      </c>
      <c r="E3462" s="1" t="str">
        <f t="shared" si="361"/>
        <v>40097</v>
      </c>
      <c r="F3462" s="1" t="s">
        <v>1928</v>
      </c>
      <c r="G3462" s="3">
        <v>1227</v>
      </c>
    </row>
    <row r="3463" spans="1:7" x14ac:dyDescent="0.2">
      <c r="A3463" s="1" t="s">
        <v>3118</v>
      </c>
      <c r="B3463" s="1">
        <v>40</v>
      </c>
      <c r="C3463" s="1" t="s">
        <v>3135</v>
      </c>
      <c r="D3463" s="1">
        <v>97</v>
      </c>
      <c r="E3463" s="1" t="str">
        <f t="shared" si="361"/>
        <v>40097</v>
      </c>
      <c r="F3463" s="1" t="s">
        <v>1929</v>
      </c>
      <c r="G3463" s="1">
        <v>606</v>
      </c>
    </row>
    <row r="3464" spans="1:7" x14ac:dyDescent="0.2">
      <c r="A3464" s="1" t="s">
        <v>3118</v>
      </c>
      <c r="B3464" s="1">
        <v>40</v>
      </c>
      <c r="C3464" s="1" t="s">
        <v>3136</v>
      </c>
      <c r="D3464" s="1">
        <v>105</v>
      </c>
      <c r="E3464" s="1" t="str">
        <f t="shared" ref="E3464:E3475" si="362" xml:space="preserve"> TEXT(B3464,"00") &amp;TEXT(D3464,"000")</f>
        <v>40105</v>
      </c>
      <c r="F3464" s="1" t="s">
        <v>1928</v>
      </c>
      <c r="G3464" s="3">
        <v>1536</v>
      </c>
    </row>
    <row r="3465" spans="1:7" x14ac:dyDescent="0.2">
      <c r="A3465" s="1" t="s">
        <v>3118</v>
      </c>
      <c r="B3465" s="1">
        <v>40</v>
      </c>
      <c r="C3465" s="1" t="s">
        <v>2457</v>
      </c>
      <c r="D3465" s="1">
        <v>113</v>
      </c>
      <c r="E3465" s="1" t="str">
        <f t="shared" si="362"/>
        <v>40113</v>
      </c>
      <c r="F3465" s="1" t="s">
        <v>1928</v>
      </c>
      <c r="G3465" s="3">
        <v>2414</v>
      </c>
    </row>
    <row r="3466" spans="1:7" x14ac:dyDescent="0.2">
      <c r="A3466" s="1" t="s">
        <v>3118</v>
      </c>
      <c r="B3466" s="1">
        <v>40</v>
      </c>
      <c r="C3466" s="1" t="s">
        <v>2457</v>
      </c>
      <c r="D3466" s="1">
        <v>113</v>
      </c>
      <c r="E3466" s="1" t="str">
        <f t="shared" si="362"/>
        <v>40113</v>
      </c>
      <c r="F3466" s="1" t="s">
        <v>1929</v>
      </c>
      <c r="G3466" s="1">
        <v>0</v>
      </c>
    </row>
    <row r="3467" spans="1:7" x14ac:dyDescent="0.2">
      <c r="A3467" s="1" t="s">
        <v>3118</v>
      </c>
      <c r="B3467" s="1">
        <v>40</v>
      </c>
      <c r="C3467" s="1" t="s">
        <v>2463</v>
      </c>
      <c r="D3467" s="1">
        <v>115</v>
      </c>
      <c r="E3467" s="1" t="str">
        <f t="shared" si="362"/>
        <v>40115</v>
      </c>
      <c r="F3467" s="1" t="s">
        <v>1928</v>
      </c>
      <c r="G3467" s="3">
        <v>10198</v>
      </c>
    </row>
    <row r="3468" spans="1:7" x14ac:dyDescent="0.2">
      <c r="A3468" s="1" t="s">
        <v>3118</v>
      </c>
      <c r="B3468" s="1">
        <v>40</v>
      </c>
      <c r="C3468" s="1" t="s">
        <v>2463</v>
      </c>
      <c r="D3468" s="1">
        <v>115</v>
      </c>
      <c r="E3468" s="1" t="str">
        <f t="shared" si="362"/>
        <v>40115</v>
      </c>
      <c r="F3468" s="1" t="s">
        <v>1929</v>
      </c>
      <c r="G3468" s="1">
        <v>303</v>
      </c>
    </row>
    <row r="3469" spans="1:7" x14ac:dyDescent="0.2">
      <c r="A3469" s="1" t="s">
        <v>3118</v>
      </c>
      <c r="B3469" s="1">
        <v>40</v>
      </c>
      <c r="C3469" s="1" t="s">
        <v>2483</v>
      </c>
      <c r="D3469" s="1">
        <v>117</v>
      </c>
      <c r="E3469" s="1" t="str">
        <f t="shared" si="362"/>
        <v>40117</v>
      </c>
      <c r="F3469" s="1" t="s">
        <v>1928</v>
      </c>
      <c r="G3469" s="1">
        <v>0</v>
      </c>
    </row>
    <row r="3470" spans="1:7" x14ac:dyDescent="0.2">
      <c r="A3470" s="1" t="s">
        <v>3118</v>
      </c>
      <c r="B3470" s="1">
        <v>40</v>
      </c>
      <c r="C3470" s="1" t="s">
        <v>3137</v>
      </c>
      <c r="D3470" s="1">
        <v>131</v>
      </c>
      <c r="E3470" s="1" t="str">
        <f t="shared" si="362"/>
        <v>40131</v>
      </c>
      <c r="F3470" s="1" t="s">
        <v>1928</v>
      </c>
      <c r="G3470" s="1">
        <v>741</v>
      </c>
    </row>
    <row r="3471" spans="1:7" x14ac:dyDescent="0.2">
      <c r="A3471" s="1" t="s">
        <v>3118</v>
      </c>
      <c r="B3471" s="1">
        <v>40</v>
      </c>
      <c r="C3471" s="1" t="s">
        <v>3138</v>
      </c>
      <c r="D3471" s="1">
        <v>145</v>
      </c>
      <c r="E3471" s="1" t="str">
        <f t="shared" si="362"/>
        <v>40145</v>
      </c>
      <c r="F3471" s="1" t="s">
        <v>1928</v>
      </c>
      <c r="G3471" s="3">
        <v>2215</v>
      </c>
    </row>
    <row r="3472" spans="1:7" x14ac:dyDescent="0.2">
      <c r="A3472" s="1" t="s">
        <v>3118</v>
      </c>
      <c r="B3472" s="1">
        <v>40</v>
      </c>
      <c r="C3472" s="1" t="s">
        <v>3138</v>
      </c>
      <c r="D3472" s="1">
        <v>145</v>
      </c>
      <c r="E3472" s="1" t="str">
        <f t="shared" si="362"/>
        <v>40145</v>
      </c>
      <c r="F3472" s="1" t="s">
        <v>1929</v>
      </c>
      <c r="G3472" s="1">
        <v>150</v>
      </c>
    </row>
    <row r="3473" spans="1:7" x14ac:dyDescent="0.2">
      <c r="A3473" s="1" t="s">
        <v>3118</v>
      </c>
      <c r="B3473" s="1">
        <v>40</v>
      </c>
      <c r="C3473" s="1" t="s">
        <v>1949</v>
      </c>
      <c r="D3473" s="1">
        <v>147</v>
      </c>
      <c r="E3473" s="1" t="str">
        <f t="shared" si="362"/>
        <v>40147</v>
      </c>
      <c r="F3473" s="1" t="s">
        <v>1928</v>
      </c>
      <c r="G3473" s="1">
        <v>0</v>
      </c>
    </row>
    <row r="3474" spans="1:7" x14ac:dyDescent="0.2">
      <c r="A3474" s="1" t="s">
        <v>3118</v>
      </c>
      <c r="B3474" s="1">
        <v>40</v>
      </c>
      <c r="C3474" s="1" t="s">
        <v>3139</v>
      </c>
      <c r="D3474" s="1">
        <v>7</v>
      </c>
      <c r="E3474" s="1" t="str">
        <f t="shared" si="362"/>
        <v>40007</v>
      </c>
      <c r="F3474" s="1" t="s">
        <v>1928</v>
      </c>
      <c r="G3474" s="3">
        <v>4956</v>
      </c>
    </row>
    <row r="3475" spans="1:7" x14ac:dyDescent="0.2">
      <c r="A3475" s="1" t="s">
        <v>3118</v>
      </c>
      <c r="B3475" s="1">
        <v>40</v>
      </c>
      <c r="C3475" s="1" t="s">
        <v>3140</v>
      </c>
      <c r="D3475" s="1">
        <v>25</v>
      </c>
      <c r="E3475" s="1" t="str">
        <f t="shared" si="362"/>
        <v>40025</v>
      </c>
      <c r="F3475" s="1" t="s">
        <v>1928</v>
      </c>
      <c r="G3475" s="3">
        <v>20532</v>
      </c>
    </row>
    <row r="3476" spans="1:7" x14ac:dyDescent="0.2">
      <c r="A3476" s="1" t="s">
        <v>3118</v>
      </c>
      <c r="B3476" s="1">
        <v>40</v>
      </c>
      <c r="C3476" s="1" t="s">
        <v>3140</v>
      </c>
      <c r="D3476" s="1">
        <v>25</v>
      </c>
      <c r="E3476" s="1" t="str">
        <f t="shared" ref="E3476:E3485" si="363" xml:space="preserve"> TEXT(B3476,"00") &amp;TEXT(D3476,"000")</f>
        <v>40025</v>
      </c>
      <c r="F3476" s="1" t="s">
        <v>1929</v>
      </c>
      <c r="G3476" s="3">
        <v>2102</v>
      </c>
    </row>
    <row r="3477" spans="1:7" x14ac:dyDescent="0.2">
      <c r="A3477" s="1" t="s">
        <v>3118</v>
      </c>
      <c r="B3477" s="1">
        <v>40</v>
      </c>
      <c r="C3477" s="1" t="s">
        <v>2448</v>
      </c>
      <c r="D3477" s="1">
        <v>45</v>
      </c>
      <c r="E3477" s="1" t="str">
        <f t="shared" si="363"/>
        <v>40045</v>
      </c>
      <c r="F3477" s="1" t="s">
        <v>1928</v>
      </c>
      <c r="G3477" s="1">
        <v>444</v>
      </c>
    </row>
    <row r="3478" spans="1:7" x14ac:dyDescent="0.2">
      <c r="A3478" s="1" t="s">
        <v>3118</v>
      </c>
      <c r="B3478" s="1">
        <v>40</v>
      </c>
      <c r="C3478" s="1" t="s">
        <v>2448</v>
      </c>
      <c r="D3478" s="1">
        <v>45</v>
      </c>
      <c r="E3478" s="1" t="str">
        <f t="shared" si="363"/>
        <v>40045</v>
      </c>
      <c r="F3478" s="1" t="s">
        <v>1929</v>
      </c>
      <c r="G3478" s="1">
        <v>0</v>
      </c>
    </row>
    <row r="3479" spans="1:7" x14ac:dyDescent="0.2">
      <c r="A3479" s="1" t="s">
        <v>3118</v>
      </c>
      <c r="B3479" s="1">
        <v>40</v>
      </c>
      <c r="C3479" s="1" t="s">
        <v>2480</v>
      </c>
      <c r="D3479" s="1">
        <v>59</v>
      </c>
      <c r="E3479" s="1" t="str">
        <f t="shared" si="363"/>
        <v>40059</v>
      </c>
      <c r="F3479" s="1" t="s">
        <v>1928</v>
      </c>
      <c r="G3479" s="1">
        <v>0</v>
      </c>
    </row>
    <row r="3480" spans="1:7" x14ac:dyDescent="0.2">
      <c r="A3480" s="1" t="s">
        <v>3118</v>
      </c>
      <c r="B3480" s="1">
        <v>40</v>
      </c>
      <c r="C3480" s="1" t="s">
        <v>2480</v>
      </c>
      <c r="D3480" s="1">
        <v>59</v>
      </c>
      <c r="E3480" s="1" t="str">
        <f t="shared" si="363"/>
        <v>40059</v>
      </c>
      <c r="F3480" s="1" t="s">
        <v>1929</v>
      </c>
      <c r="G3480" s="1">
        <v>0</v>
      </c>
    </row>
    <row r="3481" spans="1:7" x14ac:dyDescent="0.2">
      <c r="A3481" s="1" t="s">
        <v>3118</v>
      </c>
      <c r="B3481" s="1">
        <v>40</v>
      </c>
      <c r="C3481" s="1" t="s">
        <v>2826</v>
      </c>
      <c r="D3481" s="1">
        <v>139</v>
      </c>
      <c r="E3481" s="1" t="str">
        <f t="shared" si="363"/>
        <v>40139</v>
      </c>
      <c r="F3481" s="1" t="s">
        <v>1928</v>
      </c>
      <c r="G3481" s="3">
        <v>122984</v>
      </c>
    </row>
    <row r="3482" spans="1:7" x14ac:dyDescent="0.2">
      <c r="A3482" s="1" t="s">
        <v>3118</v>
      </c>
      <c r="B3482" s="1">
        <v>40</v>
      </c>
      <c r="C3482" s="1" t="s">
        <v>2826</v>
      </c>
      <c r="D3482" s="1">
        <v>139</v>
      </c>
      <c r="E3482" s="1" t="str">
        <f t="shared" si="363"/>
        <v>40139</v>
      </c>
      <c r="F3482" s="1" t="s">
        <v>1929</v>
      </c>
      <c r="G3482" s="3">
        <v>2686</v>
      </c>
    </row>
    <row r="3483" spans="1:7" x14ac:dyDescent="0.2">
      <c r="A3483" s="1" t="s">
        <v>3118</v>
      </c>
      <c r="B3483" s="1">
        <v>40</v>
      </c>
      <c r="C3483" s="1" t="s">
        <v>2243</v>
      </c>
      <c r="D3483" s="1">
        <v>13</v>
      </c>
      <c r="E3483" s="1" t="str">
        <f t="shared" si="363"/>
        <v>40013</v>
      </c>
      <c r="F3483" s="1" t="s">
        <v>1928</v>
      </c>
      <c r="G3483" s="3">
        <v>1284</v>
      </c>
    </row>
    <row r="3484" spans="1:7" x14ac:dyDescent="0.2">
      <c r="A3484" s="1" t="s">
        <v>3118</v>
      </c>
      <c r="B3484" s="1">
        <v>40</v>
      </c>
      <c r="C3484" s="1" t="s">
        <v>2243</v>
      </c>
      <c r="D3484" s="1">
        <v>13</v>
      </c>
      <c r="E3484" s="1" t="str">
        <f t="shared" si="363"/>
        <v>40013</v>
      </c>
      <c r="F3484" s="1" t="s">
        <v>1929</v>
      </c>
      <c r="G3484" s="1">
        <v>0</v>
      </c>
    </row>
    <row r="3485" spans="1:7" x14ac:dyDescent="0.2">
      <c r="A3485" s="1" t="s">
        <v>3118</v>
      </c>
      <c r="B3485" s="1">
        <v>40</v>
      </c>
      <c r="C3485" s="1" t="s">
        <v>3141</v>
      </c>
      <c r="D3485" s="1">
        <v>49</v>
      </c>
      <c r="E3485" s="1" t="str">
        <f t="shared" si="363"/>
        <v>40049</v>
      </c>
      <c r="F3485" s="1" t="s">
        <v>1928</v>
      </c>
      <c r="G3485" s="3">
        <v>3913</v>
      </c>
    </row>
    <row r="3486" spans="1:7" x14ac:dyDescent="0.2">
      <c r="A3486" s="1" t="s">
        <v>3118</v>
      </c>
      <c r="B3486" s="1">
        <v>40</v>
      </c>
      <c r="C3486" s="1" t="s">
        <v>3141</v>
      </c>
      <c r="D3486" s="1">
        <v>49</v>
      </c>
      <c r="E3486" s="1" t="str">
        <f t="shared" ref="E3486:E3499" si="364" xml:space="preserve"> TEXT(B3486,"00") &amp;TEXT(D3486,"000")</f>
        <v>40049</v>
      </c>
      <c r="F3486" s="1" t="s">
        <v>1929</v>
      </c>
      <c r="G3486" s="1">
        <v>663</v>
      </c>
    </row>
    <row r="3487" spans="1:7" x14ac:dyDescent="0.2">
      <c r="A3487" s="1" t="s">
        <v>3118</v>
      </c>
      <c r="B3487" s="1">
        <v>40</v>
      </c>
      <c r="C3487" s="1" t="s">
        <v>2989</v>
      </c>
      <c r="D3487" s="1">
        <v>69</v>
      </c>
      <c r="E3487" s="1" t="str">
        <f t="shared" si="364"/>
        <v>40069</v>
      </c>
      <c r="F3487" s="1" t="s">
        <v>1928</v>
      </c>
      <c r="G3487" s="1">
        <v>230</v>
      </c>
    </row>
    <row r="3488" spans="1:7" x14ac:dyDescent="0.2">
      <c r="A3488" s="1" t="s">
        <v>3118</v>
      </c>
      <c r="B3488" s="1">
        <v>40</v>
      </c>
      <c r="C3488" s="1" t="s">
        <v>3142</v>
      </c>
      <c r="D3488" s="1">
        <v>85</v>
      </c>
      <c r="E3488" s="1" t="str">
        <f t="shared" si="364"/>
        <v>40085</v>
      </c>
      <c r="F3488" s="1" t="s">
        <v>1928</v>
      </c>
      <c r="G3488" s="1">
        <v>0</v>
      </c>
    </row>
    <row r="3489" spans="1:7" x14ac:dyDescent="0.2">
      <c r="A3489" s="1" t="s">
        <v>3118</v>
      </c>
      <c r="B3489" s="1">
        <v>40</v>
      </c>
      <c r="C3489" s="1" t="s">
        <v>1960</v>
      </c>
      <c r="D3489" s="1">
        <v>95</v>
      </c>
      <c r="E3489" s="1" t="str">
        <f t="shared" si="364"/>
        <v>40095</v>
      </c>
      <c r="F3489" s="1" t="s">
        <v>1928</v>
      </c>
      <c r="G3489" s="1">
        <v>10</v>
      </c>
    </row>
    <row r="3490" spans="1:7" x14ac:dyDescent="0.2">
      <c r="A3490" s="1" t="s">
        <v>3118</v>
      </c>
      <c r="B3490" s="1">
        <v>40</v>
      </c>
      <c r="C3490" s="1" t="s">
        <v>2779</v>
      </c>
      <c r="D3490" s="1">
        <v>123</v>
      </c>
      <c r="E3490" s="1" t="str">
        <f t="shared" si="364"/>
        <v>40123</v>
      </c>
      <c r="F3490" s="1" t="s">
        <v>1928</v>
      </c>
      <c r="G3490" s="1">
        <v>99</v>
      </c>
    </row>
    <row r="3491" spans="1:7" x14ac:dyDescent="0.2">
      <c r="A3491" s="1" t="s">
        <v>3118</v>
      </c>
      <c r="B3491" s="1">
        <v>40</v>
      </c>
      <c r="C3491" s="1" t="s">
        <v>2212</v>
      </c>
      <c r="D3491" s="1">
        <v>137</v>
      </c>
      <c r="E3491" s="1" t="str">
        <f t="shared" si="364"/>
        <v>40137</v>
      </c>
      <c r="F3491" s="1" t="s">
        <v>1928</v>
      </c>
      <c r="G3491" s="1">
        <v>0</v>
      </c>
    </row>
    <row r="3492" spans="1:7" x14ac:dyDescent="0.2">
      <c r="A3492" s="1" t="s">
        <v>3118</v>
      </c>
      <c r="B3492" s="1">
        <v>40</v>
      </c>
      <c r="C3492" s="1" t="s">
        <v>1943</v>
      </c>
      <c r="D3492" s="1">
        <v>23</v>
      </c>
      <c r="E3492" s="1" t="str">
        <f t="shared" si="364"/>
        <v>40023</v>
      </c>
      <c r="F3492" s="1" t="s">
        <v>1928</v>
      </c>
      <c r="G3492" s="3">
        <v>1285</v>
      </c>
    </row>
    <row r="3493" spans="1:7" x14ac:dyDescent="0.2">
      <c r="A3493" s="1" t="s">
        <v>3118</v>
      </c>
      <c r="B3493" s="1">
        <v>40</v>
      </c>
      <c r="C3493" s="1" t="s">
        <v>2769</v>
      </c>
      <c r="D3493" s="1">
        <v>79</v>
      </c>
      <c r="E3493" s="1" t="str">
        <f t="shared" si="364"/>
        <v>40079</v>
      </c>
      <c r="F3493" s="1" t="s">
        <v>1928</v>
      </c>
      <c r="G3493" s="3">
        <v>2470</v>
      </c>
    </row>
    <row r="3494" spans="1:7" x14ac:dyDescent="0.2">
      <c r="A3494" s="1" t="s">
        <v>3118</v>
      </c>
      <c r="B3494" s="1">
        <v>40</v>
      </c>
      <c r="C3494" s="1" t="s">
        <v>2769</v>
      </c>
      <c r="D3494" s="1">
        <v>79</v>
      </c>
      <c r="E3494" s="1" t="str">
        <f t="shared" si="364"/>
        <v>40079</v>
      </c>
      <c r="F3494" s="1" t="s">
        <v>1929</v>
      </c>
      <c r="G3494" s="1">
        <v>0</v>
      </c>
    </row>
    <row r="3495" spans="1:7" x14ac:dyDescent="0.2">
      <c r="A3495" s="1" t="s">
        <v>3118</v>
      </c>
      <c r="B3495" s="1">
        <v>40</v>
      </c>
      <c r="C3495" s="1" t="s">
        <v>3143</v>
      </c>
      <c r="D3495" s="1">
        <v>89</v>
      </c>
      <c r="E3495" s="1" t="str">
        <f t="shared" si="364"/>
        <v>40089</v>
      </c>
      <c r="F3495" s="1" t="s">
        <v>1928</v>
      </c>
      <c r="G3495" s="3">
        <v>3844</v>
      </c>
    </row>
    <row r="3496" spans="1:7" x14ac:dyDescent="0.2">
      <c r="A3496" s="1" t="s">
        <v>3118</v>
      </c>
      <c r="B3496" s="1">
        <v>40</v>
      </c>
      <c r="C3496" s="1" t="s">
        <v>3143</v>
      </c>
      <c r="D3496" s="1">
        <v>89</v>
      </c>
      <c r="E3496" s="1" t="str">
        <f t="shared" si="364"/>
        <v>40089</v>
      </c>
      <c r="F3496" s="1" t="s">
        <v>1929</v>
      </c>
      <c r="G3496" s="1">
        <v>0</v>
      </c>
    </row>
    <row r="3497" spans="1:7" x14ac:dyDescent="0.2">
      <c r="A3497" s="1" t="s">
        <v>3118</v>
      </c>
      <c r="B3497" s="1">
        <v>40</v>
      </c>
      <c r="C3497" s="1" t="s">
        <v>2589</v>
      </c>
      <c r="D3497" s="1">
        <v>15</v>
      </c>
      <c r="E3497" s="1" t="str">
        <f t="shared" si="364"/>
        <v>40015</v>
      </c>
      <c r="F3497" s="1" t="s">
        <v>1928</v>
      </c>
      <c r="G3497" s="3">
        <v>5086</v>
      </c>
    </row>
    <row r="3498" spans="1:7" x14ac:dyDescent="0.2">
      <c r="A3498" s="1" t="s">
        <v>3118</v>
      </c>
      <c r="B3498" s="1">
        <v>40</v>
      </c>
      <c r="C3498" s="1" t="s">
        <v>2589</v>
      </c>
      <c r="D3498" s="1">
        <v>15</v>
      </c>
      <c r="E3498" s="1" t="str">
        <f t="shared" si="364"/>
        <v>40015</v>
      </c>
      <c r="F3498" s="1" t="s">
        <v>1929</v>
      </c>
      <c r="G3498" s="3">
        <v>1763</v>
      </c>
    </row>
    <row r="3499" spans="1:7" x14ac:dyDescent="0.2">
      <c r="A3499" s="1" t="s">
        <v>3118</v>
      </c>
      <c r="B3499" s="1">
        <v>40</v>
      </c>
      <c r="C3499" s="1" t="s">
        <v>2479</v>
      </c>
      <c r="D3499" s="1">
        <v>31</v>
      </c>
      <c r="E3499" s="1" t="str">
        <f t="shared" si="364"/>
        <v>40031</v>
      </c>
      <c r="F3499" s="1" t="s">
        <v>1929</v>
      </c>
      <c r="G3499" s="1">
        <v>876</v>
      </c>
    </row>
    <row r="3500" spans="1:7" x14ac:dyDescent="0.2">
      <c r="A3500" s="1" t="s">
        <v>3118</v>
      </c>
      <c r="B3500" s="1">
        <v>40</v>
      </c>
      <c r="C3500" s="1" t="s">
        <v>3144</v>
      </c>
      <c r="D3500" s="1">
        <v>33</v>
      </c>
      <c r="E3500" s="1" t="str">
        <f t="shared" ref="E3500:E3512" si="365" xml:space="preserve"> TEXT(B3500,"00") &amp;TEXT(D3500,"000")</f>
        <v>40033</v>
      </c>
      <c r="F3500" s="1" t="s">
        <v>1928</v>
      </c>
      <c r="G3500" s="1">
        <v>754</v>
      </c>
    </row>
    <row r="3501" spans="1:7" x14ac:dyDescent="0.2">
      <c r="A3501" s="1" t="s">
        <v>3118</v>
      </c>
      <c r="B3501" s="1">
        <v>40</v>
      </c>
      <c r="C3501" s="1" t="s">
        <v>3144</v>
      </c>
      <c r="D3501" s="1">
        <v>33</v>
      </c>
      <c r="E3501" s="1" t="str">
        <f t="shared" si="365"/>
        <v>40033</v>
      </c>
      <c r="F3501" s="1" t="s">
        <v>1929</v>
      </c>
      <c r="G3501" s="1">
        <v>0</v>
      </c>
    </row>
    <row r="3502" spans="1:7" x14ac:dyDescent="0.2">
      <c r="A3502" s="1" t="s">
        <v>3118</v>
      </c>
      <c r="B3502" s="1">
        <v>40</v>
      </c>
      <c r="C3502" s="1" t="s">
        <v>3145</v>
      </c>
      <c r="D3502" s="1">
        <v>55</v>
      </c>
      <c r="E3502" s="1" t="str">
        <f t="shared" si="365"/>
        <v>40055</v>
      </c>
      <c r="F3502" s="1" t="s">
        <v>1928</v>
      </c>
      <c r="G3502" s="1">
        <v>0</v>
      </c>
    </row>
    <row r="3503" spans="1:7" x14ac:dyDescent="0.2">
      <c r="A3503" s="1" t="s">
        <v>3118</v>
      </c>
      <c r="B3503" s="1">
        <v>40</v>
      </c>
      <c r="C3503" s="1" t="s">
        <v>3146</v>
      </c>
      <c r="D3503" s="1">
        <v>57</v>
      </c>
      <c r="E3503" s="1" t="str">
        <f t="shared" si="365"/>
        <v>40057</v>
      </c>
      <c r="F3503" s="1" t="s">
        <v>1929</v>
      </c>
      <c r="G3503" s="1">
        <v>593</v>
      </c>
    </row>
    <row r="3504" spans="1:7" x14ac:dyDescent="0.2">
      <c r="A3504" s="1" t="s">
        <v>3118</v>
      </c>
      <c r="B3504" s="1">
        <v>40</v>
      </c>
      <c r="C3504" s="1" t="s">
        <v>1959</v>
      </c>
      <c r="D3504" s="1">
        <v>65</v>
      </c>
      <c r="E3504" s="1" t="str">
        <f t="shared" si="365"/>
        <v>40065</v>
      </c>
      <c r="F3504" s="1" t="s">
        <v>1928</v>
      </c>
      <c r="G3504" s="1">
        <v>0</v>
      </c>
    </row>
    <row r="3505" spans="1:7" x14ac:dyDescent="0.2">
      <c r="A3505" s="1" t="s">
        <v>3118</v>
      </c>
      <c r="B3505" s="1">
        <v>40</v>
      </c>
      <c r="C3505" s="1" t="s">
        <v>2092</v>
      </c>
      <c r="D3505" s="1">
        <v>75</v>
      </c>
      <c r="E3505" s="1" t="str">
        <f t="shared" si="365"/>
        <v>40075</v>
      </c>
      <c r="F3505" s="1" t="s">
        <v>1928</v>
      </c>
      <c r="G3505" s="1">
        <v>0</v>
      </c>
    </row>
    <row r="3506" spans="1:7" x14ac:dyDescent="0.2">
      <c r="A3506" s="1" t="s">
        <v>3118</v>
      </c>
      <c r="B3506" s="1">
        <v>40</v>
      </c>
      <c r="C3506" s="1" t="s">
        <v>2092</v>
      </c>
      <c r="D3506" s="1">
        <v>75</v>
      </c>
      <c r="E3506" s="1" t="str">
        <f t="shared" si="365"/>
        <v>40075</v>
      </c>
      <c r="F3506" s="1" t="s">
        <v>1929</v>
      </c>
      <c r="G3506" s="1">
        <v>350</v>
      </c>
    </row>
    <row r="3507" spans="1:7" x14ac:dyDescent="0.2">
      <c r="A3507" s="1" t="s">
        <v>3118</v>
      </c>
      <c r="B3507" s="1">
        <v>40</v>
      </c>
      <c r="C3507" s="1" t="s">
        <v>3147</v>
      </c>
      <c r="D3507" s="1">
        <v>141</v>
      </c>
      <c r="E3507" s="1" t="str">
        <f t="shared" si="365"/>
        <v>40141</v>
      </c>
      <c r="F3507" s="1" t="s">
        <v>1928</v>
      </c>
      <c r="G3507" s="3">
        <v>2345</v>
      </c>
    </row>
    <row r="3508" spans="1:7" x14ac:dyDescent="0.2">
      <c r="A3508" s="1" t="s">
        <v>3118</v>
      </c>
      <c r="B3508" s="1">
        <v>40</v>
      </c>
      <c r="C3508" s="1" t="s">
        <v>3147</v>
      </c>
      <c r="D3508" s="1">
        <v>141</v>
      </c>
      <c r="E3508" s="1" t="str">
        <f t="shared" si="365"/>
        <v>40141</v>
      </c>
      <c r="F3508" s="1" t="s">
        <v>1929</v>
      </c>
      <c r="G3508" s="3">
        <v>3134</v>
      </c>
    </row>
    <row r="3509" spans="1:7" x14ac:dyDescent="0.2">
      <c r="A3509" s="1" t="s">
        <v>3118</v>
      </c>
      <c r="B3509" s="1">
        <v>40</v>
      </c>
      <c r="C3509" s="1" t="s">
        <v>2843</v>
      </c>
      <c r="D3509" s="1">
        <v>11</v>
      </c>
      <c r="E3509" s="1" t="str">
        <f t="shared" si="365"/>
        <v>40011</v>
      </c>
      <c r="F3509" s="1" t="s">
        <v>1928</v>
      </c>
      <c r="G3509" s="1">
        <v>0</v>
      </c>
    </row>
    <row r="3510" spans="1:7" x14ac:dyDescent="0.2">
      <c r="A3510" s="1" t="s">
        <v>3118</v>
      </c>
      <c r="B3510" s="1">
        <v>40</v>
      </c>
      <c r="C3510" s="1" t="s">
        <v>2862</v>
      </c>
      <c r="D3510" s="1">
        <v>39</v>
      </c>
      <c r="E3510" s="1" t="str">
        <f t="shared" si="365"/>
        <v>40039</v>
      </c>
      <c r="F3510" s="1" t="s">
        <v>1928</v>
      </c>
      <c r="G3510" s="3">
        <v>1634</v>
      </c>
    </row>
    <row r="3511" spans="1:7" x14ac:dyDescent="0.2">
      <c r="A3511" s="1" t="s">
        <v>3118</v>
      </c>
      <c r="B3511" s="1">
        <v>40</v>
      </c>
      <c r="C3511" s="1" t="s">
        <v>2862</v>
      </c>
      <c r="D3511" s="1">
        <v>39</v>
      </c>
      <c r="E3511" s="1" t="str">
        <f t="shared" si="365"/>
        <v>40039</v>
      </c>
      <c r="F3511" s="1" t="s">
        <v>1929</v>
      </c>
      <c r="G3511" s="3">
        <v>1161</v>
      </c>
    </row>
    <row r="3512" spans="1:7" x14ac:dyDescent="0.2">
      <c r="A3512" s="1" t="s">
        <v>3118</v>
      </c>
      <c r="B3512" s="1">
        <v>40</v>
      </c>
      <c r="C3512" s="1" t="s">
        <v>3148</v>
      </c>
      <c r="D3512" s="1">
        <v>129</v>
      </c>
      <c r="E3512" s="1" t="str">
        <f t="shared" si="365"/>
        <v>40129</v>
      </c>
      <c r="F3512" s="1" t="s">
        <v>1928</v>
      </c>
      <c r="G3512" s="1">
        <v>0</v>
      </c>
    </row>
    <row r="3513" spans="1:7" x14ac:dyDescent="0.2">
      <c r="A3513" s="1" t="s">
        <v>3149</v>
      </c>
      <c r="B3513" s="1">
        <v>41</v>
      </c>
      <c r="C3513" s="1" t="s">
        <v>3150</v>
      </c>
      <c r="D3513" s="1">
        <v>21</v>
      </c>
      <c r="E3513" s="1" t="str">
        <f t="shared" ref="E3513:E3522" si="366" xml:space="preserve"> TEXT(B3513,"00") &amp;TEXT(D3513,"000")</f>
        <v>41021</v>
      </c>
      <c r="F3513" s="1" t="s">
        <v>1928</v>
      </c>
      <c r="G3513" s="1">
        <v>0</v>
      </c>
    </row>
    <row r="3514" spans="1:7" x14ac:dyDescent="0.2">
      <c r="A3514" s="1" t="s">
        <v>3149</v>
      </c>
      <c r="B3514" s="1">
        <v>41</v>
      </c>
      <c r="C3514" s="1" t="s">
        <v>3150</v>
      </c>
      <c r="D3514" s="1">
        <v>21</v>
      </c>
      <c r="E3514" s="1" t="str">
        <f t="shared" si="366"/>
        <v>41021</v>
      </c>
      <c r="F3514" s="1" t="s">
        <v>1929</v>
      </c>
      <c r="G3514" s="1">
        <v>0</v>
      </c>
    </row>
    <row r="3515" spans="1:7" x14ac:dyDescent="0.2">
      <c r="A3515" s="1" t="s">
        <v>3149</v>
      </c>
      <c r="B3515" s="1">
        <v>41</v>
      </c>
      <c r="C3515" s="1" t="s">
        <v>3151</v>
      </c>
      <c r="D3515" s="1">
        <v>27</v>
      </c>
      <c r="E3515" s="1" t="str">
        <f t="shared" si="366"/>
        <v>41027</v>
      </c>
      <c r="F3515" s="1" t="s">
        <v>1928</v>
      </c>
      <c r="G3515" s="1">
        <v>0</v>
      </c>
    </row>
    <row r="3516" spans="1:7" x14ac:dyDescent="0.2">
      <c r="A3516" s="1" t="s">
        <v>3149</v>
      </c>
      <c r="B3516" s="1">
        <v>41</v>
      </c>
      <c r="C3516" s="1" t="s">
        <v>3083</v>
      </c>
      <c r="D3516" s="1">
        <v>49</v>
      </c>
      <c r="E3516" s="1" t="str">
        <f t="shared" si="366"/>
        <v>41049</v>
      </c>
      <c r="F3516" s="1" t="s">
        <v>1928</v>
      </c>
      <c r="G3516" s="3">
        <v>19338</v>
      </c>
    </row>
    <row r="3517" spans="1:7" x14ac:dyDescent="0.2">
      <c r="A3517" s="1" t="s">
        <v>3149</v>
      </c>
      <c r="B3517" s="1">
        <v>41</v>
      </c>
      <c r="C3517" s="1" t="s">
        <v>3083</v>
      </c>
      <c r="D3517" s="1">
        <v>49</v>
      </c>
      <c r="E3517" s="1" t="str">
        <f t="shared" si="366"/>
        <v>41049</v>
      </c>
      <c r="F3517" s="1" t="s">
        <v>1929</v>
      </c>
      <c r="G3517" s="1">
        <v>0</v>
      </c>
    </row>
    <row r="3518" spans="1:7" x14ac:dyDescent="0.2">
      <c r="A3518" s="1" t="s">
        <v>3149</v>
      </c>
      <c r="B3518" s="1">
        <v>41</v>
      </c>
      <c r="C3518" s="1" t="s">
        <v>2147</v>
      </c>
      <c r="D3518" s="1">
        <v>1</v>
      </c>
      <c r="E3518" s="1" t="str">
        <f t="shared" si="366"/>
        <v>41001</v>
      </c>
      <c r="F3518" s="1" t="s">
        <v>1928</v>
      </c>
      <c r="G3518" s="1">
        <v>81</v>
      </c>
    </row>
    <row r="3519" spans="1:7" x14ac:dyDescent="0.2">
      <c r="A3519" s="1" t="s">
        <v>3149</v>
      </c>
      <c r="B3519" s="1">
        <v>41</v>
      </c>
      <c r="C3519" s="1" t="s">
        <v>2147</v>
      </c>
      <c r="D3519" s="1">
        <v>1</v>
      </c>
      <c r="E3519" s="1" t="str">
        <f t="shared" si="366"/>
        <v>41001</v>
      </c>
      <c r="F3519" s="1" t="s">
        <v>1929</v>
      </c>
      <c r="G3519" s="1">
        <v>877</v>
      </c>
    </row>
    <row r="3520" spans="1:7" x14ac:dyDescent="0.2">
      <c r="A3520" s="1" t="s">
        <v>3149</v>
      </c>
      <c r="B3520" s="1">
        <v>41</v>
      </c>
      <c r="C3520" s="1" t="s">
        <v>3152</v>
      </c>
      <c r="D3520" s="1">
        <v>59</v>
      </c>
      <c r="E3520" s="1" t="str">
        <f t="shared" si="366"/>
        <v>41059</v>
      </c>
      <c r="F3520" s="1" t="s">
        <v>1928</v>
      </c>
      <c r="G3520" s="3">
        <v>7774</v>
      </c>
    </row>
    <row r="3521" spans="1:7" x14ac:dyDescent="0.2">
      <c r="A3521" s="1" t="s">
        <v>3149</v>
      </c>
      <c r="B3521" s="1">
        <v>41</v>
      </c>
      <c r="C3521" s="1" t="s">
        <v>3152</v>
      </c>
      <c r="D3521" s="1">
        <v>59</v>
      </c>
      <c r="E3521" s="1" t="str">
        <f t="shared" si="366"/>
        <v>41059</v>
      </c>
      <c r="F3521" s="1" t="s">
        <v>1929</v>
      </c>
      <c r="G3521" s="3">
        <v>1766</v>
      </c>
    </row>
    <row r="3522" spans="1:7" x14ac:dyDescent="0.2">
      <c r="A3522" s="1" t="s">
        <v>3149</v>
      </c>
      <c r="B3522" s="1">
        <v>41</v>
      </c>
      <c r="C3522" s="1" t="s">
        <v>2145</v>
      </c>
      <c r="D3522" s="1">
        <v>61</v>
      </c>
      <c r="E3522" s="1" t="str">
        <f t="shared" si="366"/>
        <v>41061</v>
      </c>
      <c r="F3522" s="1" t="s">
        <v>1928</v>
      </c>
      <c r="G3522" s="1">
        <v>0</v>
      </c>
    </row>
    <row r="3523" spans="1:7" x14ac:dyDescent="0.2">
      <c r="A3523" s="1" t="s">
        <v>3149</v>
      </c>
      <c r="B3523" s="1">
        <v>41</v>
      </c>
      <c r="C3523" s="1" t="s">
        <v>3153</v>
      </c>
      <c r="D3523" s="1">
        <v>63</v>
      </c>
      <c r="E3523" s="1" t="str">
        <f t="shared" ref="E3523:E3535" si="367" xml:space="preserve"> TEXT(B3523,"00") &amp;TEXT(D3523,"000")</f>
        <v>41063</v>
      </c>
      <c r="F3523" s="1" t="s">
        <v>1929</v>
      </c>
      <c r="G3523" s="1">
        <v>0</v>
      </c>
    </row>
    <row r="3524" spans="1:7" x14ac:dyDescent="0.2">
      <c r="A3524" s="1" t="s">
        <v>3149</v>
      </c>
      <c r="B3524" s="1">
        <v>41</v>
      </c>
      <c r="C3524" s="1" t="s">
        <v>3153</v>
      </c>
      <c r="D3524" s="1">
        <v>63</v>
      </c>
      <c r="E3524" s="1" t="str">
        <f t="shared" si="367"/>
        <v>41063</v>
      </c>
      <c r="F3524" s="1" t="s">
        <v>1957</v>
      </c>
      <c r="G3524" s="1">
        <v>0</v>
      </c>
    </row>
    <row r="3525" spans="1:7" x14ac:dyDescent="0.2">
      <c r="A3525" s="1" t="s">
        <v>3149</v>
      </c>
      <c r="B3525" s="1">
        <v>41</v>
      </c>
      <c r="C3525" s="1" t="s">
        <v>2029</v>
      </c>
      <c r="D3525" s="1">
        <v>3</v>
      </c>
      <c r="E3525" s="1" t="str">
        <f t="shared" si="367"/>
        <v>41003</v>
      </c>
      <c r="F3525" s="1" t="s">
        <v>1928</v>
      </c>
      <c r="G3525" s="1">
        <v>0</v>
      </c>
    </row>
    <row r="3526" spans="1:7" x14ac:dyDescent="0.2">
      <c r="A3526" s="1" t="s">
        <v>3149</v>
      </c>
      <c r="B3526" s="1">
        <v>41</v>
      </c>
      <c r="C3526" s="1" t="s">
        <v>2029</v>
      </c>
      <c r="D3526" s="1">
        <v>3</v>
      </c>
      <c r="E3526" s="1" t="str">
        <f t="shared" si="367"/>
        <v>41003</v>
      </c>
      <c r="F3526" s="1" t="s">
        <v>1929</v>
      </c>
      <c r="G3526" s="1">
        <v>0</v>
      </c>
    </row>
    <row r="3527" spans="1:7" x14ac:dyDescent="0.2">
      <c r="A3527" s="1" t="s">
        <v>3149</v>
      </c>
      <c r="B3527" s="1">
        <v>41</v>
      </c>
      <c r="C3527" s="1" t="s">
        <v>3154</v>
      </c>
      <c r="D3527" s="1">
        <v>5</v>
      </c>
      <c r="E3527" s="1" t="str">
        <f t="shared" si="367"/>
        <v>41005</v>
      </c>
      <c r="F3527" s="1" t="s">
        <v>1928</v>
      </c>
      <c r="G3527" s="1">
        <v>0</v>
      </c>
    </row>
    <row r="3528" spans="1:7" x14ac:dyDescent="0.2">
      <c r="A3528" s="1" t="s">
        <v>3149</v>
      </c>
      <c r="B3528" s="1">
        <v>41</v>
      </c>
      <c r="C3528" s="1" t="s">
        <v>3154</v>
      </c>
      <c r="D3528" s="1">
        <v>5</v>
      </c>
      <c r="E3528" s="1" t="str">
        <f t="shared" si="367"/>
        <v>41005</v>
      </c>
      <c r="F3528" s="1" t="s">
        <v>1929</v>
      </c>
      <c r="G3528" s="1">
        <v>462</v>
      </c>
    </row>
    <row r="3529" spans="1:7" x14ac:dyDescent="0.2">
      <c r="A3529" s="1" t="s">
        <v>3149</v>
      </c>
      <c r="B3529" s="1">
        <v>41</v>
      </c>
      <c r="C3529" s="1" t="s">
        <v>3154</v>
      </c>
      <c r="D3529" s="1">
        <v>5</v>
      </c>
      <c r="E3529" s="1" t="str">
        <f t="shared" si="367"/>
        <v>41005</v>
      </c>
      <c r="F3529" s="1" t="s">
        <v>1957</v>
      </c>
      <c r="G3529" s="1">
        <v>0</v>
      </c>
    </row>
    <row r="3530" spans="1:7" x14ac:dyDescent="0.2">
      <c r="A3530" s="1" t="s">
        <v>3149</v>
      </c>
      <c r="B3530" s="1">
        <v>41</v>
      </c>
      <c r="C3530" s="1" t="s">
        <v>2148</v>
      </c>
      <c r="D3530" s="1">
        <v>9</v>
      </c>
      <c r="E3530" s="1" t="str">
        <f t="shared" si="367"/>
        <v>41009</v>
      </c>
      <c r="F3530" s="1" t="s">
        <v>1929</v>
      </c>
      <c r="G3530" s="1">
        <v>0</v>
      </c>
    </row>
    <row r="3531" spans="1:7" x14ac:dyDescent="0.2">
      <c r="A3531" s="1" t="s">
        <v>3149</v>
      </c>
      <c r="B3531" s="1">
        <v>41</v>
      </c>
      <c r="C3531" s="1" t="s">
        <v>2509</v>
      </c>
      <c r="D3531" s="1">
        <v>39</v>
      </c>
      <c r="E3531" s="1" t="str">
        <f t="shared" si="367"/>
        <v>41039</v>
      </c>
      <c r="F3531" s="1" t="s">
        <v>1928</v>
      </c>
      <c r="G3531" s="1">
        <v>0</v>
      </c>
    </row>
    <row r="3532" spans="1:7" x14ac:dyDescent="0.2">
      <c r="A3532" s="1" t="s">
        <v>3149</v>
      </c>
      <c r="B3532" s="1">
        <v>41</v>
      </c>
      <c r="C3532" s="1" t="s">
        <v>2509</v>
      </c>
      <c r="D3532" s="1">
        <v>39</v>
      </c>
      <c r="E3532" s="1" t="str">
        <f t="shared" si="367"/>
        <v>41039</v>
      </c>
      <c r="F3532" s="1" t="s">
        <v>1929</v>
      </c>
      <c r="G3532" s="1">
        <v>0</v>
      </c>
    </row>
    <row r="3533" spans="1:7" x14ac:dyDescent="0.2">
      <c r="A3533" s="1" t="s">
        <v>3149</v>
      </c>
      <c r="B3533" s="1">
        <v>41</v>
      </c>
      <c r="C3533" s="1" t="s">
        <v>2509</v>
      </c>
      <c r="D3533" s="1">
        <v>39</v>
      </c>
      <c r="E3533" s="1" t="str">
        <f t="shared" si="367"/>
        <v>41039</v>
      </c>
      <c r="F3533" s="1" t="s">
        <v>1957</v>
      </c>
      <c r="G3533" s="1">
        <v>19</v>
      </c>
    </row>
    <row r="3534" spans="1:7" x14ac:dyDescent="0.2">
      <c r="A3534" s="1" t="s">
        <v>3149</v>
      </c>
      <c r="B3534" s="1">
        <v>41</v>
      </c>
      <c r="C3534" s="1" t="s">
        <v>2404</v>
      </c>
      <c r="D3534" s="1">
        <v>43</v>
      </c>
      <c r="E3534" s="1" t="str">
        <f t="shared" si="367"/>
        <v>41043</v>
      </c>
      <c r="F3534" s="1" t="s">
        <v>1928</v>
      </c>
      <c r="G3534" s="1">
        <v>0</v>
      </c>
    </row>
    <row r="3535" spans="1:7" x14ac:dyDescent="0.2">
      <c r="A3535" s="1" t="s">
        <v>3149</v>
      </c>
      <c r="B3535" s="1">
        <v>41</v>
      </c>
      <c r="C3535" s="1" t="s">
        <v>2404</v>
      </c>
      <c r="D3535" s="1">
        <v>43</v>
      </c>
      <c r="E3535" s="1" t="str">
        <f t="shared" si="367"/>
        <v>41043</v>
      </c>
      <c r="F3535" s="1" t="s">
        <v>1929</v>
      </c>
      <c r="G3535" s="3">
        <v>4227</v>
      </c>
    </row>
    <row r="3536" spans="1:7" x14ac:dyDescent="0.2">
      <c r="A3536" s="1" t="s">
        <v>3149</v>
      </c>
      <c r="B3536" s="1">
        <v>41</v>
      </c>
      <c r="C3536" s="1" t="s">
        <v>2404</v>
      </c>
      <c r="D3536" s="1">
        <v>43</v>
      </c>
      <c r="E3536" s="1" t="str">
        <f t="shared" ref="E3536:E3546" si="368" xml:space="preserve"> TEXT(B3536,"00") &amp;TEXT(D3536,"000")</f>
        <v>41043</v>
      </c>
      <c r="F3536" s="1" t="s">
        <v>1957</v>
      </c>
      <c r="G3536" s="1">
        <v>0</v>
      </c>
    </row>
    <row r="3537" spans="1:7" x14ac:dyDescent="0.2">
      <c r="A3537" s="1" t="s">
        <v>3149</v>
      </c>
      <c r="B3537" s="1">
        <v>41</v>
      </c>
      <c r="C3537" s="1" t="s">
        <v>1968</v>
      </c>
      <c r="D3537" s="1">
        <v>47</v>
      </c>
      <c r="E3537" s="1" t="str">
        <f t="shared" si="368"/>
        <v>41047</v>
      </c>
      <c r="F3537" s="1" t="s">
        <v>1928</v>
      </c>
      <c r="G3537" s="1">
        <v>519</v>
      </c>
    </row>
    <row r="3538" spans="1:7" x14ac:dyDescent="0.2">
      <c r="A3538" s="1" t="s">
        <v>3149</v>
      </c>
      <c r="B3538" s="1">
        <v>41</v>
      </c>
      <c r="C3538" s="1" t="s">
        <v>1968</v>
      </c>
      <c r="D3538" s="1">
        <v>47</v>
      </c>
      <c r="E3538" s="1" t="str">
        <f t="shared" si="368"/>
        <v>41047</v>
      </c>
      <c r="F3538" s="1" t="s">
        <v>1929</v>
      </c>
      <c r="G3538" s="3">
        <v>2782</v>
      </c>
    </row>
    <row r="3539" spans="1:7" x14ac:dyDescent="0.2">
      <c r="A3539" s="1" t="s">
        <v>3149</v>
      </c>
      <c r="B3539" s="1">
        <v>41</v>
      </c>
      <c r="C3539" s="1" t="s">
        <v>1968</v>
      </c>
      <c r="D3539" s="1">
        <v>47</v>
      </c>
      <c r="E3539" s="1" t="str">
        <f t="shared" si="368"/>
        <v>41047</v>
      </c>
      <c r="F3539" s="1" t="s">
        <v>1957</v>
      </c>
      <c r="G3539" s="1">
        <v>0</v>
      </c>
    </row>
    <row r="3540" spans="1:7" x14ac:dyDescent="0.2">
      <c r="A3540" s="1" t="s">
        <v>3149</v>
      </c>
      <c r="B3540" s="1">
        <v>41</v>
      </c>
      <c r="C3540" s="1" t="s">
        <v>3155</v>
      </c>
      <c r="D3540" s="1">
        <v>51</v>
      </c>
      <c r="E3540" s="1" t="str">
        <f t="shared" si="368"/>
        <v>41051</v>
      </c>
      <c r="F3540" s="1" t="s">
        <v>1928</v>
      </c>
      <c r="G3540" s="1">
        <v>0</v>
      </c>
    </row>
    <row r="3541" spans="1:7" x14ac:dyDescent="0.2">
      <c r="A3541" s="1" t="s">
        <v>3149</v>
      </c>
      <c r="B3541" s="1">
        <v>41</v>
      </c>
      <c r="C3541" s="1" t="s">
        <v>3155</v>
      </c>
      <c r="D3541" s="1">
        <v>51</v>
      </c>
      <c r="E3541" s="1" t="str">
        <f t="shared" si="368"/>
        <v>41051</v>
      </c>
      <c r="F3541" s="1" t="s">
        <v>1929</v>
      </c>
      <c r="G3541" s="1">
        <v>737</v>
      </c>
    </row>
    <row r="3542" spans="1:7" x14ac:dyDescent="0.2">
      <c r="A3542" s="1" t="s">
        <v>3149</v>
      </c>
      <c r="B3542" s="1">
        <v>41</v>
      </c>
      <c r="C3542" s="1" t="s">
        <v>2142</v>
      </c>
      <c r="D3542" s="1">
        <v>53</v>
      </c>
      <c r="E3542" s="1" t="str">
        <f t="shared" si="368"/>
        <v>41053</v>
      </c>
      <c r="F3542" s="1" t="s">
        <v>1928</v>
      </c>
      <c r="G3542" s="1">
        <v>0</v>
      </c>
    </row>
    <row r="3543" spans="1:7" x14ac:dyDescent="0.2">
      <c r="A3543" s="1" t="s">
        <v>3149</v>
      </c>
      <c r="B3543" s="1">
        <v>41</v>
      </c>
      <c r="C3543" s="1" t="s">
        <v>2142</v>
      </c>
      <c r="D3543" s="1">
        <v>53</v>
      </c>
      <c r="E3543" s="1" t="str">
        <f t="shared" si="368"/>
        <v>41053</v>
      </c>
      <c r="F3543" s="1" t="s">
        <v>1929</v>
      </c>
      <c r="G3543" s="3">
        <v>1757</v>
      </c>
    </row>
    <row r="3544" spans="1:7" x14ac:dyDescent="0.2">
      <c r="A3544" s="1" t="s">
        <v>3149</v>
      </c>
      <c r="B3544" s="1">
        <v>41</v>
      </c>
      <c r="C3544" s="1" t="s">
        <v>3156</v>
      </c>
      <c r="D3544" s="1">
        <v>57</v>
      </c>
      <c r="E3544" s="1" t="str">
        <f t="shared" si="368"/>
        <v>41057</v>
      </c>
      <c r="F3544" s="1" t="s">
        <v>1929</v>
      </c>
      <c r="G3544" s="3">
        <v>1366</v>
      </c>
    </row>
    <row r="3545" spans="1:7" x14ac:dyDescent="0.2">
      <c r="A3545" s="1" t="s">
        <v>3149</v>
      </c>
      <c r="B3545" s="1">
        <v>41</v>
      </c>
      <c r="C3545" s="1" t="s">
        <v>1949</v>
      </c>
      <c r="D3545" s="1">
        <v>67</v>
      </c>
      <c r="E3545" s="1" t="str">
        <f t="shared" si="368"/>
        <v>41067</v>
      </c>
      <c r="F3545" s="1" t="s">
        <v>1928</v>
      </c>
      <c r="G3545" s="1">
        <v>0</v>
      </c>
    </row>
    <row r="3546" spans="1:7" x14ac:dyDescent="0.2">
      <c r="A3546" s="1" t="s">
        <v>3149</v>
      </c>
      <c r="B3546" s="1">
        <v>41</v>
      </c>
      <c r="C3546" s="1" t="s">
        <v>1949</v>
      </c>
      <c r="D3546" s="1">
        <v>67</v>
      </c>
      <c r="E3546" s="1" t="str">
        <f t="shared" si="368"/>
        <v>41067</v>
      </c>
      <c r="F3546" s="1" t="s">
        <v>1929</v>
      </c>
      <c r="G3546" s="3">
        <v>1026</v>
      </c>
    </row>
    <row r="3547" spans="1:7" x14ac:dyDescent="0.2">
      <c r="A3547" s="1" t="s">
        <v>3149</v>
      </c>
      <c r="B3547" s="1">
        <v>41</v>
      </c>
      <c r="C3547" s="1" t="s">
        <v>3157</v>
      </c>
      <c r="D3547" s="1">
        <v>71</v>
      </c>
      <c r="E3547" s="1" t="str">
        <f t="shared" ref="E3547:E3558" si="369" xml:space="preserve"> TEXT(B3547,"00") &amp;TEXT(D3547,"000")</f>
        <v>41071</v>
      </c>
      <c r="F3547" s="1" t="s">
        <v>1928</v>
      </c>
      <c r="G3547" s="1">
        <v>0</v>
      </c>
    </row>
    <row r="3548" spans="1:7" x14ac:dyDescent="0.2">
      <c r="A3548" s="1" t="s">
        <v>3149</v>
      </c>
      <c r="B3548" s="1">
        <v>41</v>
      </c>
      <c r="C3548" s="1" t="s">
        <v>3157</v>
      </c>
      <c r="D3548" s="1">
        <v>71</v>
      </c>
      <c r="E3548" s="1" t="str">
        <f t="shared" si="369"/>
        <v>41071</v>
      </c>
      <c r="F3548" s="1" t="s">
        <v>1929</v>
      </c>
      <c r="G3548" s="3">
        <v>1330</v>
      </c>
    </row>
    <row r="3549" spans="1:7" x14ac:dyDescent="0.2">
      <c r="A3549" s="1" t="s">
        <v>3149</v>
      </c>
      <c r="B3549" s="1">
        <v>41</v>
      </c>
      <c r="C3549" s="1" t="s">
        <v>2357</v>
      </c>
      <c r="D3549" s="1">
        <v>23</v>
      </c>
      <c r="E3549" s="1" t="str">
        <f t="shared" si="369"/>
        <v>41023</v>
      </c>
      <c r="F3549" s="1" t="s">
        <v>1928</v>
      </c>
      <c r="G3549" s="1">
        <v>0</v>
      </c>
    </row>
    <row r="3550" spans="1:7" x14ac:dyDescent="0.2">
      <c r="A3550" s="1" t="s">
        <v>3149</v>
      </c>
      <c r="B3550" s="1">
        <v>41</v>
      </c>
      <c r="C3550" s="1" t="s">
        <v>2357</v>
      </c>
      <c r="D3550" s="1">
        <v>23</v>
      </c>
      <c r="E3550" s="1" t="str">
        <f t="shared" si="369"/>
        <v>41023</v>
      </c>
      <c r="F3550" s="1" t="s">
        <v>1929</v>
      </c>
      <c r="G3550" s="1">
        <v>0</v>
      </c>
    </row>
    <row r="3551" spans="1:7" x14ac:dyDescent="0.2">
      <c r="A3551" s="1" t="s">
        <v>3149</v>
      </c>
      <c r="B3551" s="1">
        <v>41</v>
      </c>
      <c r="C3551" s="1" t="s">
        <v>1977</v>
      </c>
      <c r="D3551" s="1">
        <v>31</v>
      </c>
      <c r="E3551" s="1" t="str">
        <f t="shared" si="369"/>
        <v>41031</v>
      </c>
      <c r="F3551" s="1" t="s">
        <v>1928</v>
      </c>
      <c r="G3551" s="1">
        <v>176</v>
      </c>
    </row>
    <row r="3552" spans="1:7" x14ac:dyDescent="0.2">
      <c r="A3552" s="1" t="s">
        <v>3149</v>
      </c>
      <c r="B3552" s="1">
        <v>41</v>
      </c>
      <c r="C3552" s="1" t="s">
        <v>1977</v>
      </c>
      <c r="D3552" s="1">
        <v>31</v>
      </c>
      <c r="E3552" s="1" t="str">
        <f t="shared" si="369"/>
        <v>41031</v>
      </c>
      <c r="F3552" s="1" t="s">
        <v>1929</v>
      </c>
      <c r="G3552" s="1">
        <v>0</v>
      </c>
    </row>
    <row r="3553" spans="1:7" x14ac:dyDescent="0.2">
      <c r="A3553" s="1" t="s">
        <v>3149</v>
      </c>
      <c r="B3553" s="1">
        <v>41</v>
      </c>
      <c r="C3553" s="1" t="s">
        <v>3158</v>
      </c>
      <c r="D3553" s="1">
        <v>35</v>
      </c>
      <c r="E3553" s="1" t="str">
        <f t="shared" si="369"/>
        <v>41035</v>
      </c>
      <c r="F3553" s="1" t="s">
        <v>1929</v>
      </c>
      <c r="G3553" s="1">
        <v>0</v>
      </c>
    </row>
    <row r="3554" spans="1:7" x14ac:dyDescent="0.2">
      <c r="A3554" s="1" t="s">
        <v>3149</v>
      </c>
      <c r="B3554" s="1">
        <v>41</v>
      </c>
      <c r="C3554" s="1" t="s">
        <v>3159</v>
      </c>
      <c r="D3554" s="1">
        <v>45</v>
      </c>
      <c r="E3554" s="1" t="str">
        <f t="shared" si="369"/>
        <v>41045</v>
      </c>
      <c r="F3554" s="1" t="s">
        <v>1928</v>
      </c>
      <c r="G3554" s="3">
        <v>23065</v>
      </c>
    </row>
    <row r="3555" spans="1:7" x14ac:dyDescent="0.2">
      <c r="A3555" s="1" t="s">
        <v>3149</v>
      </c>
      <c r="B3555" s="1">
        <v>41</v>
      </c>
      <c r="C3555" s="1" t="s">
        <v>3159</v>
      </c>
      <c r="D3555" s="1">
        <v>45</v>
      </c>
      <c r="E3555" s="1" t="str">
        <f t="shared" si="369"/>
        <v>41045</v>
      </c>
      <c r="F3555" s="1" t="s">
        <v>1929</v>
      </c>
      <c r="G3555" s="3">
        <v>7252</v>
      </c>
    </row>
    <row r="3556" spans="1:7" x14ac:dyDescent="0.2">
      <c r="A3556" s="1" t="s">
        <v>3149</v>
      </c>
      <c r="B3556" s="1">
        <v>41</v>
      </c>
      <c r="C3556" s="1" t="s">
        <v>2186</v>
      </c>
      <c r="D3556" s="1">
        <v>69</v>
      </c>
      <c r="E3556" s="1" t="str">
        <f t="shared" si="369"/>
        <v>41069</v>
      </c>
      <c r="F3556" s="1" t="s">
        <v>1928</v>
      </c>
      <c r="G3556" s="1">
        <v>0</v>
      </c>
    </row>
    <row r="3557" spans="1:7" x14ac:dyDescent="0.2">
      <c r="A3557" s="1" t="s">
        <v>3149</v>
      </c>
      <c r="B3557" s="1">
        <v>41</v>
      </c>
      <c r="C3557" s="1" t="s">
        <v>2918</v>
      </c>
      <c r="D3557" s="1">
        <v>11</v>
      </c>
      <c r="E3557" s="1" t="str">
        <f t="shared" si="369"/>
        <v>41011</v>
      </c>
      <c r="F3557" s="1" t="s">
        <v>1929</v>
      </c>
      <c r="G3557" s="1">
        <v>0</v>
      </c>
    </row>
    <row r="3558" spans="1:7" x14ac:dyDescent="0.2">
      <c r="A3558" s="1" t="s">
        <v>3149</v>
      </c>
      <c r="B3558" s="1">
        <v>41</v>
      </c>
      <c r="C3558" s="1" t="s">
        <v>2265</v>
      </c>
      <c r="D3558" s="1">
        <v>19</v>
      </c>
      <c r="E3558" s="1" t="str">
        <f t="shared" si="369"/>
        <v>41019</v>
      </c>
      <c r="F3558" s="1" t="s">
        <v>1928</v>
      </c>
      <c r="G3558" s="1">
        <v>0</v>
      </c>
    </row>
    <row r="3559" spans="1:7" x14ac:dyDescent="0.2">
      <c r="A3559" s="1" t="s">
        <v>3149</v>
      </c>
      <c r="B3559" s="1">
        <v>41</v>
      </c>
      <c r="C3559" s="1" t="s">
        <v>2265</v>
      </c>
      <c r="D3559" s="1">
        <v>19</v>
      </c>
      <c r="E3559" s="1" t="str">
        <f t="shared" ref="E3559:E3569" si="370" xml:space="preserve"> TEXT(B3559,"00") &amp;TEXT(D3559,"000")</f>
        <v>41019</v>
      </c>
      <c r="F3559" s="1" t="s">
        <v>1957</v>
      </c>
      <c r="G3559" s="1">
        <v>0</v>
      </c>
    </row>
    <row r="3560" spans="1:7" x14ac:dyDescent="0.2">
      <c r="A3560" s="1" t="s">
        <v>3149</v>
      </c>
      <c r="B3560" s="1">
        <v>41</v>
      </c>
      <c r="C3560" s="1" t="s">
        <v>1959</v>
      </c>
      <c r="D3560" s="1">
        <v>29</v>
      </c>
      <c r="E3560" s="1" t="str">
        <f t="shared" si="370"/>
        <v>41029</v>
      </c>
      <c r="F3560" s="1" t="s">
        <v>1928</v>
      </c>
      <c r="G3560" s="1">
        <v>17</v>
      </c>
    </row>
    <row r="3561" spans="1:7" x14ac:dyDescent="0.2">
      <c r="A3561" s="1" t="s">
        <v>3149</v>
      </c>
      <c r="B3561" s="1">
        <v>41</v>
      </c>
      <c r="C3561" s="1" t="s">
        <v>1959</v>
      </c>
      <c r="D3561" s="1">
        <v>29</v>
      </c>
      <c r="E3561" s="1" t="str">
        <f t="shared" si="370"/>
        <v>41029</v>
      </c>
      <c r="F3561" s="1" t="s">
        <v>1929</v>
      </c>
      <c r="G3561" s="1">
        <v>26</v>
      </c>
    </row>
    <row r="3562" spans="1:7" x14ac:dyDescent="0.2">
      <c r="A3562" s="1" t="s">
        <v>3149</v>
      </c>
      <c r="B3562" s="1">
        <v>41</v>
      </c>
      <c r="C3562" s="1" t="s">
        <v>1959</v>
      </c>
      <c r="D3562" s="1">
        <v>29</v>
      </c>
      <c r="E3562" s="1" t="str">
        <f t="shared" si="370"/>
        <v>41029</v>
      </c>
      <c r="F3562" s="1" t="s">
        <v>1957</v>
      </c>
      <c r="G3562" s="1">
        <v>0</v>
      </c>
    </row>
    <row r="3563" spans="1:7" x14ac:dyDescent="0.2">
      <c r="A3563" s="1" t="s">
        <v>3149</v>
      </c>
      <c r="B3563" s="1">
        <v>41</v>
      </c>
      <c r="C3563" s="1" t="s">
        <v>3160</v>
      </c>
      <c r="D3563" s="1">
        <v>33</v>
      </c>
      <c r="E3563" s="1" t="str">
        <f t="shared" si="370"/>
        <v>41033</v>
      </c>
      <c r="F3563" s="1" t="s">
        <v>1928</v>
      </c>
      <c r="G3563" s="1">
        <v>3</v>
      </c>
    </row>
    <row r="3564" spans="1:7" x14ac:dyDescent="0.2">
      <c r="A3564" s="1" t="s">
        <v>3149</v>
      </c>
      <c r="B3564" s="1">
        <v>41</v>
      </c>
      <c r="C3564" s="1" t="s">
        <v>3160</v>
      </c>
      <c r="D3564" s="1">
        <v>33</v>
      </c>
      <c r="E3564" s="1" t="str">
        <f t="shared" si="370"/>
        <v>41033</v>
      </c>
      <c r="F3564" s="1" t="s">
        <v>1929</v>
      </c>
      <c r="G3564" s="1">
        <v>0</v>
      </c>
    </row>
    <row r="3565" spans="1:7" x14ac:dyDescent="0.2">
      <c r="A3565" s="1" t="s">
        <v>3161</v>
      </c>
      <c r="B3565" s="1">
        <v>42</v>
      </c>
      <c r="C3565" s="1" t="s">
        <v>3162</v>
      </c>
      <c r="D3565" s="1">
        <v>13</v>
      </c>
      <c r="E3565" s="1" t="str">
        <f t="shared" si="370"/>
        <v>42013</v>
      </c>
      <c r="F3565" s="1" t="s">
        <v>1928</v>
      </c>
      <c r="G3565" s="3">
        <v>9986</v>
      </c>
    </row>
    <row r="3566" spans="1:7" x14ac:dyDescent="0.2">
      <c r="A3566" s="1" t="s">
        <v>3161</v>
      </c>
      <c r="B3566" s="1">
        <v>42</v>
      </c>
      <c r="C3566" s="1" t="s">
        <v>3162</v>
      </c>
      <c r="D3566" s="1">
        <v>13</v>
      </c>
      <c r="E3566" s="1" t="str">
        <f t="shared" si="370"/>
        <v>42013</v>
      </c>
      <c r="F3566" s="1" t="s">
        <v>1929</v>
      </c>
      <c r="G3566" s="3">
        <v>12536</v>
      </c>
    </row>
    <row r="3567" spans="1:7" x14ac:dyDescent="0.2">
      <c r="A3567" s="1" t="s">
        <v>3161</v>
      </c>
      <c r="B3567" s="1">
        <v>42</v>
      </c>
      <c r="C3567" s="1" t="s">
        <v>3163</v>
      </c>
      <c r="D3567" s="1">
        <v>21</v>
      </c>
      <c r="E3567" s="1" t="str">
        <f t="shared" si="370"/>
        <v>42021</v>
      </c>
      <c r="F3567" s="1" t="s">
        <v>1928</v>
      </c>
      <c r="G3567" s="3">
        <v>9635</v>
      </c>
    </row>
    <row r="3568" spans="1:7" x14ac:dyDescent="0.2">
      <c r="A3568" s="1" t="s">
        <v>3161</v>
      </c>
      <c r="B3568" s="1">
        <v>42</v>
      </c>
      <c r="C3568" s="1" t="s">
        <v>3163</v>
      </c>
      <c r="D3568" s="1">
        <v>21</v>
      </c>
      <c r="E3568" s="1" t="str">
        <f t="shared" si="370"/>
        <v>42021</v>
      </c>
      <c r="F3568" s="1" t="s">
        <v>1929</v>
      </c>
      <c r="G3568" s="3">
        <v>3132</v>
      </c>
    </row>
    <row r="3569" spans="1:7" x14ac:dyDescent="0.2">
      <c r="A3569" s="1" t="s">
        <v>3161</v>
      </c>
      <c r="B3569" s="1">
        <v>42</v>
      </c>
      <c r="C3569" s="1" t="s">
        <v>3164</v>
      </c>
      <c r="D3569" s="1">
        <v>27</v>
      </c>
      <c r="E3569" s="1" t="str">
        <f t="shared" si="370"/>
        <v>42027</v>
      </c>
      <c r="F3569" s="1" t="s">
        <v>1928</v>
      </c>
      <c r="G3569" s="3">
        <v>18353</v>
      </c>
    </row>
    <row r="3570" spans="1:7" x14ac:dyDescent="0.2">
      <c r="A3570" s="1" t="s">
        <v>3161</v>
      </c>
      <c r="B3570" s="1">
        <v>42</v>
      </c>
      <c r="C3570" s="1" t="s">
        <v>3164</v>
      </c>
      <c r="D3570" s="1">
        <v>27</v>
      </c>
      <c r="E3570" s="1" t="str">
        <f t="shared" ref="E3570:E3578" si="371" xml:space="preserve"> TEXT(B3570,"00") &amp;TEXT(D3570,"000")</f>
        <v>42027</v>
      </c>
      <c r="F3570" s="1" t="s">
        <v>1929</v>
      </c>
      <c r="G3570" s="3">
        <v>6344</v>
      </c>
    </row>
    <row r="3571" spans="1:7" x14ac:dyDescent="0.2">
      <c r="A3571" s="1" t="s">
        <v>3161</v>
      </c>
      <c r="B3571" s="1">
        <v>42</v>
      </c>
      <c r="C3571" s="1" t="s">
        <v>3165</v>
      </c>
      <c r="D3571" s="1">
        <v>33</v>
      </c>
      <c r="E3571" s="1" t="str">
        <f t="shared" si="371"/>
        <v>42033</v>
      </c>
      <c r="F3571" s="1" t="s">
        <v>1928</v>
      </c>
      <c r="G3571" s="3">
        <v>4006</v>
      </c>
    </row>
    <row r="3572" spans="1:7" x14ac:dyDescent="0.2">
      <c r="A3572" s="1" t="s">
        <v>3161</v>
      </c>
      <c r="B3572" s="1">
        <v>42</v>
      </c>
      <c r="C3572" s="1" t="s">
        <v>3165</v>
      </c>
      <c r="D3572" s="1">
        <v>33</v>
      </c>
      <c r="E3572" s="1" t="str">
        <f t="shared" si="371"/>
        <v>42033</v>
      </c>
      <c r="F3572" s="1" t="s">
        <v>1929</v>
      </c>
      <c r="G3572" s="1">
        <v>813</v>
      </c>
    </row>
    <row r="3573" spans="1:7" x14ac:dyDescent="0.2">
      <c r="A3573" s="1" t="s">
        <v>3161</v>
      </c>
      <c r="B3573" s="1">
        <v>42</v>
      </c>
      <c r="C3573" s="1" t="s">
        <v>2148</v>
      </c>
      <c r="D3573" s="1">
        <v>37</v>
      </c>
      <c r="E3573" s="1" t="str">
        <f t="shared" si="371"/>
        <v>42037</v>
      </c>
      <c r="F3573" s="1" t="s">
        <v>1928</v>
      </c>
      <c r="G3573" s="3">
        <v>21275</v>
      </c>
    </row>
    <row r="3574" spans="1:7" x14ac:dyDescent="0.2">
      <c r="A3574" s="1" t="s">
        <v>3161</v>
      </c>
      <c r="B3574" s="1">
        <v>42</v>
      </c>
      <c r="C3574" s="1" t="s">
        <v>2148</v>
      </c>
      <c r="D3574" s="1">
        <v>37</v>
      </c>
      <c r="E3574" s="1" t="str">
        <f t="shared" si="371"/>
        <v>42037</v>
      </c>
      <c r="F3574" s="1" t="s">
        <v>1929</v>
      </c>
      <c r="G3574" s="3">
        <v>1259</v>
      </c>
    </row>
    <row r="3575" spans="1:7" x14ac:dyDescent="0.2">
      <c r="A3575" s="1" t="s">
        <v>3161</v>
      </c>
      <c r="B3575" s="1">
        <v>42</v>
      </c>
      <c r="C3575" s="1" t="s">
        <v>3166</v>
      </c>
      <c r="D3575" s="1">
        <v>43</v>
      </c>
      <c r="E3575" s="1" t="str">
        <f t="shared" si="371"/>
        <v>42043</v>
      </c>
      <c r="F3575" s="1" t="s">
        <v>1928</v>
      </c>
      <c r="G3575" s="3">
        <v>15180</v>
      </c>
    </row>
    <row r="3576" spans="1:7" x14ac:dyDescent="0.2">
      <c r="A3576" s="1" t="s">
        <v>3161</v>
      </c>
      <c r="B3576" s="1">
        <v>42</v>
      </c>
      <c r="C3576" s="1" t="s">
        <v>3166</v>
      </c>
      <c r="D3576" s="1">
        <v>43</v>
      </c>
      <c r="E3576" s="1" t="str">
        <f t="shared" si="371"/>
        <v>42043</v>
      </c>
      <c r="F3576" s="1" t="s">
        <v>1929</v>
      </c>
      <c r="G3576" s="3">
        <v>3354</v>
      </c>
    </row>
    <row r="3577" spans="1:7" x14ac:dyDescent="0.2">
      <c r="A3577" s="1" t="s">
        <v>3161</v>
      </c>
      <c r="B3577" s="1">
        <v>42</v>
      </c>
      <c r="C3577" s="1" t="s">
        <v>3166</v>
      </c>
      <c r="D3577" s="1">
        <v>43</v>
      </c>
      <c r="E3577" s="1" t="str">
        <f t="shared" si="371"/>
        <v>42043</v>
      </c>
      <c r="F3577" s="1" t="s">
        <v>1957</v>
      </c>
      <c r="G3577" s="1">
        <v>0</v>
      </c>
    </row>
    <row r="3578" spans="1:7" x14ac:dyDescent="0.2">
      <c r="A3578" s="1" t="s">
        <v>3161</v>
      </c>
      <c r="B3578" s="1">
        <v>42</v>
      </c>
      <c r="C3578" s="1" t="s">
        <v>3167</v>
      </c>
      <c r="D3578" s="1">
        <v>61</v>
      </c>
      <c r="E3578" s="1" t="str">
        <f t="shared" si="371"/>
        <v>42061</v>
      </c>
      <c r="F3578" s="1" t="s">
        <v>1928</v>
      </c>
      <c r="G3578" s="3">
        <v>10346</v>
      </c>
    </row>
    <row r="3579" spans="1:7" x14ac:dyDescent="0.2">
      <c r="A3579" s="1" t="s">
        <v>3161</v>
      </c>
      <c r="B3579" s="1">
        <v>42</v>
      </c>
      <c r="C3579" s="1" t="s">
        <v>3167</v>
      </c>
      <c r="D3579" s="1">
        <v>61</v>
      </c>
      <c r="E3579" s="1" t="str">
        <f t="shared" ref="E3579:E3588" si="372" xml:space="preserve"> TEXT(B3579,"00") &amp;TEXT(D3579,"000")</f>
        <v>42061</v>
      </c>
      <c r="F3579" s="1" t="s">
        <v>1929</v>
      </c>
      <c r="G3579" s="3">
        <v>10432</v>
      </c>
    </row>
    <row r="3580" spans="1:7" x14ac:dyDescent="0.2">
      <c r="A3580" s="1" t="s">
        <v>3161</v>
      </c>
      <c r="B3580" s="1">
        <v>42</v>
      </c>
      <c r="C3580" s="1" t="s">
        <v>3168</v>
      </c>
      <c r="D3580" s="1">
        <v>67</v>
      </c>
      <c r="E3580" s="1" t="str">
        <f t="shared" si="372"/>
        <v>42067</v>
      </c>
      <c r="F3580" s="1" t="s">
        <v>1928</v>
      </c>
      <c r="G3580" s="3">
        <v>11350</v>
      </c>
    </row>
    <row r="3581" spans="1:7" x14ac:dyDescent="0.2">
      <c r="A3581" s="1" t="s">
        <v>3161</v>
      </c>
      <c r="B3581" s="1">
        <v>42</v>
      </c>
      <c r="C3581" s="1" t="s">
        <v>3168</v>
      </c>
      <c r="D3581" s="1">
        <v>67</v>
      </c>
      <c r="E3581" s="1" t="str">
        <f t="shared" si="372"/>
        <v>42067</v>
      </c>
      <c r="F3581" s="1" t="s">
        <v>1929</v>
      </c>
      <c r="G3581" s="3">
        <v>5454</v>
      </c>
    </row>
    <row r="3582" spans="1:7" x14ac:dyDescent="0.2">
      <c r="A3582" s="1" t="s">
        <v>3161</v>
      </c>
      <c r="B3582" s="1">
        <v>42</v>
      </c>
      <c r="C3582" s="1" t="s">
        <v>3168</v>
      </c>
      <c r="D3582" s="1">
        <v>67</v>
      </c>
      <c r="E3582" s="1" t="str">
        <f t="shared" si="372"/>
        <v>42067</v>
      </c>
      <c r="F3582" s="1" t="s">
        <v>1957</v>
      </c>
      <c r="G3582" s="1">
        <v>0</v>
      </c>
    </row>
    <row r="3583" spans="1:7" x14ac:dyDescent="0.2">
      <c r="A3583" s="1" t="s">
        <v>3161</v>
      </c>
      <c r="B3583" s="1">
        <v>42</v>
      </c>
      <c r="C3583" s="1" t="s">
        <v>3169</v>
      </c>
      <c r="D3583" s="1">
        <v>87</v>
      </c>
      <c r="E3583" s="1" t="str">
        <f t="shared" si="372"/>
        <v>42087</v>
      </c>
      <c r="F3583" s="1" t="s">
        <v>1928</v>
      </c>
      <c r="G3583" s="3">
        <v>11181</v>
      </c>
    </row>
    <row r="3584" spans="1:7" x14ac:dyDescent="0.2">
      <c r="A3584" s="1" t="s">
        <v>3161</v>
      </c>
      <c r="B3584" s="1">
        <v>42</v>
      </c>
      <c r="C3584" s="1" t="s">
        <v>3169</v>
      </c>
      <c r="D3584" s="1">
        <v>87</v>
      </c>
      <c r="E3584" s="1" t="str">
        <f t="shared" si="372"/>
        <v>42087</v>
      </c>
      <c r="F3584" s="1" t="s">
        <v>1929</v>
      </c>
      <c r="G3584" s="3">
        <v>7099</v>
      </c>
    </row>
    <row r="3585" spans="1:7" x14ac:dyDescent="0.2">
      <c r="A3585" s="1" t="s">
        <v>3161</v>
      </c>
      <c r="B3585" s="1">
        <v>42</v>
      </c>
      <c r="C3585" s="1" t="s">
        <v>3169</v>
      </c>
      <c r="D3585" s="1">
        <v>87</v>
      </c>
      <c r="E3585" s="1" t="str">
        <f t="shared" si="372"/>
        <v>42087</v>
      </c>
      <c r="F3585" s="1" t="s">
        <v>1957</v>
      </c>
      <c r="G3585" s="1">
        <v>0</v>
      </c>
    </row>
    <row r="3586" spans="1:7" x14ac:dyDescent="0.2">
      <c r="A3586" s="1" t="s">
        <v>3161</v>
      </c>
      <c r="B3586" s="1">
        <v>42</v>
      </c>
      <c r="C3586" s="1" t="s">
        <v>3170</v>
      </c>
      <c r="D3586" s="1">
        <v>93</v>
      </c>
      <c r="E3586" s="1" t="str">
        <f t="shared" si="372"/>
        <v>42093</v>
      </c>
      <c r="F3586" s="1" t="s">
        <v>1928</v>
      </c>
      <c r="G3586" s="3">
        <v>5891</v>
      </c>
    </row>
    <row r="3587" spans="1:7" x14ac:dyDescent="0.2">
      <c r="A3587" s="1" t="s">
        <v>3161</v>
      </c>
      <c r="B3587" s="1">
        <v>42</v>
      </c>
      <c r="C3587" s="1" t="s">
        <v>3170</v>
      </c>
      <c r="D3587" s="1">
        <v>93</v>
      </c>
      <c r="E3587" s="1" t="str">
        <f t="shared" si="372"/>
        <v>42093</v>
      </c>
      <c r="F3587" s="1" t="s">
        <v>1929</v>
      </c>
      <c r="G3587" s="3">
        <v>1539</v>
      </c>
    </row>
    <row r="3588" spans="1:7" x14ac:dyDescent="0.2">
      <c r="A3588" s="1" t="s">
        <v>3161</v>
      </c>
      <c r="B3588" s="1">
        <v>42</v>
      </c>
      <c r="C3588" s="1" t="s">
        <v>3171</v>
      </c>
      <c r="D3588" s="1">
        <v>97</v>
      </c>
      <c r="E3588" s="1" t="str">
        <f t="shared" si="372"/>
        <v>42097</v>
      </c>
      <c r="F3588" s="1" t="s">
        <v>1928</v>
      </c>
      <c r="G3588" s="3">
        <v>33004</v>
      </c>
    </row>
    <row r="3589" spans="1:7" x14ac:dyDescent="0.2">
      <c r="A3589" s="1" t="s">
        <v>3161</v>
      </c>
      <c r="B3589" s="1">
        <v>42</v>
      </c>
      <c r="C3589" s="1" t="s">
        <v>3171</v>
      </c>
      <c r="D3589" s="1">
        <v>97</v>
      </c>
      <c r="E3589" s="1" t="str">
        <f t="shared" ref="E3589:E3599" si="373" xml:space="preserve"> TEXT(B3589,"00") &amp;TEXT(D3589,"000")</f>
        <v>42097</v>
      </c>
      <c r="F3589" s="1" t="s">
        <v>1929</v>
      </c>
      <c r="G3589" s="3">
        <v>3082</v>
      </c>
    </row>
    <row r="3590" spans="1:7" x14ac:dyDescent="0.2">
      <c r="A3590" s="1" t="s">
        <v>3161</v>
      </c>
      <c r="B3590" s="1">
        <v>42</v>
      </c>
      <c r="C3590" s="1" t="s">
        <v>1939</v>
      </c>
      <c r="D3590" s="1">
        <v>99</v>
      </c>
      <c r="E3590" s="1" t="str">
        <f t="shared" si="373"/>
        <v>42099</v>
      </c>
      <c r="F3590" s="1" t="s">
        <v>1928</v>
      </c>
      <c r="G3590" s="3">
        <v>16558</v>
      </c>
    </row>
    <row r="3591" spans="1:7" x14ac:dyDescent="0.2">
      <c r="A3591" s="1" t="s">
        <v>3161</v>
      </c>
      <c r="B3591" s="1">
        <v>42</v>
      </c>
      <c r="C3591" s="1" t="s">
        <v>1939</v>
      </c>
      <c r="D3591" s="1">
        <v>99</v>
      </c>
      <c r="E3591" s="1" t="str">
        <f t="shared" si="373"/>
        <v>42099</v>
      </c>
      <c r="F3591" s="1" t="s">
        <v>1929</v>
      </c>
      <c r="G3591" s="3">
        <v>8466</v>
      </c>
    </row>
    <row r="3592" spans="1:7" x14ac:dyDescent="0.2">
      <c r="A3592" s="1" t="s">
        <v>3161</v>
      </c>
      <c r="B3592" s="1">
        <v>42</v>
      </c>
      <c r="C3592" s="1" t="s">
        <v>3172</v>
      </c>
      <c r="D3592" s="1">
        <v>109</v>
      </c>
      <c r="E3592" s="1" t="str">
        <f t="shared" si="373"/>
        <v>42109</v>
      </c>
      <c r="F3592" s="1" t="s">
        <v>1928</v>
      </c>
      <c r="G3592" s="3">
        <v>20479</v>
      </c>
    </row>
    <row r="3593" spans="1:7" x14ac:dyDescent="0.2">
      <c r="A3593" s="1" t="s">
        <v>3161</v>
      </c>
      <c r="B3593" s="1">
        <v>42</v>
      </c>
      <c r="C3593" s="1" t="s">
        <v>3172</v>
      </c>
      <c r="D3593" s="1">
        <v>109</v>
      </c>
      <c r="E3593" s="1" t="str">
        <f t="shared" si="373"/>
        <v>42109</v>
      </c>
      <c r="F3593" s="1" t="s">
        <v>1929</v>
      </c>
      <c r="G3593" s="3">
        <v>3849</v>
      </c>
    </row>
    <row r="3594" spans="1:7" x14ac:dyDescent="0.2">
      <c r="A3594" s="1" t="s">
        <v>3161</v>
      </c>
      <c r="B3594" s="1">
        <v>42</v>
      </c>
      <c r="C3594" s="1" t="s">
        <v>3172</v>
      </c>
      <c r="D3594" s="1">
        <v>109</v>
      </c>
      <c r="E3594" s="1" t="str">
        <f t="shared" si="373"/>
        <v>42109</v>
      </c>
      <c r="F3594" s="1" t="s">
        <v>1957</v>
      </c>
      <c r="G3594" s="1">
        <v>4</v>
      </c>
    </row>
    <row r="3595" spans="1:7" x14ac:dyDescent="0.2">
      <c r="A3595" s="1" t="s">
        <v>3161</v>
      </c>
      <c r="B3595" s="1">
        <v>42</v>
      </c>
      <c r="C3595" s="1" t="s">
        <v>2145</v>
      </c>
      <c r="D3595" s="1">
        <v>119</v>
      </c>
      <c r="E3595" s="1" t="str">
        <f t="shared" si="373"/>
        <v>42119</v>
      </c>
      <c r="F3595" s="1" t="s">
        <v>1928</v>
      </c>
      <c r="G3595" s="3">
        <v>12909</v>
      </c>
    </row>
    <row r="3596" spans="1:7" x14ac:dyDescent="0.2">
      <c r="A3596" s="1" t="s">
        <v>3161</v>
      </c>
      <c r="B3596" s="1">
        <v>42</v>
      </c>
      <c r="C3596" s="1" t="s">
        <v>2145</v>
      </c>
      <c r="D3596" s="1">
        <v>119</v>
      </c>
      <c r="E3596" s="1" t="str">
        <f t="shared" si="373"/>
        <v>42119</v>
      </c>
      <c r="F3596" s="1" t="s">
        <v>1929</v>
      </c>
      <c r="G3596" s="3">
        <v>4641</v>
      </c>
    </row>
    <row r="3597" spans="1:7" x14ac:dyDescent="0.2">
      <c r="A3597" s="1" t="s">
        <v>3161</v>
      </c>
      <c r="B3597" s="1">
        <v>42</v>
      </c>
      <c r="C3597" s="1" t="s">
        <v>2145</v>
      </c>
      <c r="D3597" s="1">
        <v>119</v>
      </c>
      <c r="E3597" s="1" t="str">
        <f t="shared" si="373"/>
        <v>42119</v>
      </c>
      <c r="F3597" s="1" t="s">
        <v>1957</v>
      </c>
      <c r="G3597" s="1">
        <v>0</v>
      </c>
    </row>
    <row r="3598" spans="1:7" x14ac:dyDescent="0.2">
      <c r="A3598" s="1" t="s">
        <v>3161</v>
      </c>
      <c r="B3598" s="1">
        <v>42</v>
      </c>
      <c r="C3598" s="1" t="s">
        <v>2857</v>
      </c>
      <c r="D3598" s="1">
        <v>25</v>
      </c>
      <c r="E3598" s="1" t="str">
        <f t="shared" si="373"/>
        <v>42025</v>
      </c>
      <c r="F3598" s="1" t="s">
        <v>1928</v>
      </c>
      <c r="G3598" s="3">
        <v>1675</v>
      </c>
    </row>
    <row r="3599" spans="1:7" x14ac:dyDescent="0.2">
      <c r="A3599" s="1" t="s">
        <v>3161</v>
      </c>
      <c r="B3599" s="1">
        <v>42</v>
      </c>
      <c r="C3599" s="1" t="s">
        <v>2857</v>
      </c>
      <c r="D3599" s="1">
        <v>25</v>
      </c>
      <c r="E3599" s="1" t="str">
        <f t="shared" si="373"/>
        <v>42025</v>
      </c>
      <c r="F3599" s="1" t="s">
        <v>1929</v>
      </c>
      <c r="G3599" s="1">
        <v>355</v>
      </c>
    </row>
    <row r="3600" spans="1:7" x14ac:dyDescent="0.2">
      <c r="A3600" s="1" t="s">
        <v>3161</v>
      </c>
      <c r="B3600" s="1">
        <v>42</v>
      </c>
      <c r="C3600" s="1" t="s">
        <v>3173</v>
      </c>
      <c r="D3600" s="1">
        <v>77</v>
      </c>
      <c r="E3600" s="1" t="str">
        <f t="shared" ref="E3600:E3610" si="374" xml:space="preserve"> TEXT(B3600,"00") &amp;TEXT(D3600,"000")</f>
        <v>42077</v>
      </c>
      <c r="F3600" s="1" t="s">
        <v>1928</v>
      </c>
      <c r="G3600" s="3">
        <v>21643</v>
      </c>
    </row>
    <row r="3601" spans="1:7" x14ac:dyDescent="0.2">
      <c r="A3601" s="1" t="s">
        <v>3161</v>
      </c>
      <c r="B3601" s="1">
        <v>42</v>
      </c>
      <c r="C3601" s="1" t="s">
        <v>3173</v>
      </c>
      <c r="D3601" s="1">
        <v>77</v>
      </c>
      <c r="E3601" s="1" t="str">
        <f t="shared" si="374"/>
        <v>42077</v>
      </c>
      <c r="F3601" s="1" t="s">
        <v>1929</v>
      </c>
      <c r="G3601" s="1">
        <v>753</v>
      </c>
    </row>
    <row r="3602" spans="1:7" x14ac:dyDescent="0.2">
      <c r="A3602" s="1" t="s">
        <v>3161</v>
      </c>
      <c r="B3602" s="1">
        <v>42</v>
      </c>
      <c r="C3602" s="1" t="s">
        <v>3174</v>
      </c>
      <c r="D3602" s="1">
        <v>79</v>
      </c>
      <c r="E3602" s="1" t="str">
        <f t="shared" si="374"/>
        <v>42079</v>
      </c>
      <c r="F3602" s="1" t="s">
        <v>1928</v>
      </c>
      <c r="G3602" s="3">
        <v>5899</v>
      </c>
    </row>
    <row r="3603" spans="1:7" x14ac:dyDescent="0.2">
      <c r="A3603" s="1" t="s">
        <v>3161</v>
      </c>
      <c r="B3603" s="1">
        <v>42</v>
      </c>
      <c r="C3603" s="1" t="s">
        <v>3174</v>
      </c>
      <c r="D3603" s="1">
        <v>79</v>
      </c>
      <c r="E3603" s="1" t="str">
        <f t="shared" si="374"/>
        <v>42079</v>
      </c>
      <c r="F3603" s="1" t="s">
        <v>1929</v>
      </c>
      <c r="G3603" s="1">
        <v>371</v>
      </c>
    </row>
    <row r="3604" spans="1:7" x14ac:dyDescent="0.2">
      <c r="A3604" s="1" t="s">
        <v>3161</v>
      </c>
      <c r="B3604" s="1">
        <v>42</v>
      </c>
      <c r="C3604" s="1" t="s">
        <v>1948</v>
      </c>
      <c r="D3604" s="1">
        <v>89</v>
      </c>
      <c r="E3604" s="1" t="str">
        <f t="shared" si="374"/>
        <v>42089</v>
      </c>
      <c r="F3604" s="1" t="s">
        <v>1928</v>
      </c>
      <c r="G3604" s="3">
        <v>1696</v>
      </c>
    </row>
    <row r="3605" spans="1:7" x14ac:dyDescent="0.2">
      <c r="A3605" s="1" t="s">
        <v>3161</v>
      </c>
      <c r="B3605" s="1">
        <v>42</v>
      </c>
      <c r="C3605" s="1" t="s">
        <v>1948</v>
      </c>
      <c r="D3605" s="1">
        <v>89</v>
      </c>
      <c r="E3605" s="1" t="str">
        <f t="shared" si="374"/>
        <v>42089</v>
      </c>
      <c r="F3605" s="1" t="s">
        <v>1929</v>
      </c>
      <c r="G3605" s="1">
        <v>0</v>
      </c>
    </row>
    <row r="3606" spans="1:7" x14ac:dyDescent="0.2">
      <c r="A3606" s="1" t="s">
        <v>3161</v>
      </c>
      <c r="B3606" s="1">
        <v>42</v>
      </c>
      <c r="C3606" s="1" t="s">
        <v>3007</v>
      </c>
      <c r="D3606" s="1">
        <v>95</v>
      </c>
      <c r="E3606" s="1" t="str">
        <f t="shared" si="374"/>
        <v>42095</v>
      </c>
      <c r="F3606" s="1" t="s">
        <v>1928</v>
      </c>
      <c r="G3606" s="3">
        <v>17931</v>
      </c>
    </row>
    <row r="3607" spans="1:7" x14ac:dyDescent="0.2">
      <c r="A3607" s="1" t="s">
        <v>3161</v>
      </c>
      <c r="B3607" s="1">
        <v>42</v>
      </c>
      <c r="C3607" s="1" t="s">
        <v>3007</v>
      </c>
      <c r="D3607" s="1">
        <v>95</v>
      </c>
      <c r="E3607" s="1" t="str">
        <f t="shared" si="374"/>
        <v>42095</v>
      </c>
      <c r="F3607" s="1" t="s">
        <v>1929</v>
      </c>
      <c r="G3607" s="1">
        <v>913</v>
      </c>
    </row>
    <row r="3608" spans="1:7" x14ac:dyDescent="0.2">
      <c r="A3608" s="1" t="s">
        <v>3161</v>
      </c>
      <c r="B3608" s="1">
        <v>42</v>
      </c>
      <c r="C3608" s="1" t="s">
        <v>3175</v>
      </c>
      <c r="D3608" s="1">
        <v>107</v>
      </c>
      <c r="E3608" s="1" t="str">
        <f t="shared" si="374"/>
        <v>42107</v>
      </c>
      <c r="F3608" s="1" t="s">
        <v>1928</v>
      </c>
      <c r="G3608" s="3">
        <v>21319</v>
      </c>
    </row>
    <row r="3609" spans="1:7" x14ac:dyDescent="0.2">
      <c r="A3609" s="1" t="s">
        <v>3161</v>
      </c>
      <c r="B3609" s="1">
        <v>42</v>
      </c>
      <c r="C3609" s="1" t="s">
        <v>3175</v>
      </c>
      <c r="D3609" s="1">
        <v>107</v>
      </c>
      <c r="E3609" s="1" t="str">
        <f t="shared" si="374"/>
        <v>42107</v>
      </c>
      <c r="F3609" s="1" t="s">
        <v>1929</v>
      </c>
      <c r="G3609" s="3">
        <v>2594</v>
      </c>
    </row>
    <row r="3610" spans="1:7" x14ac:dyDescent="0.2">
      <c r="A3610" s="1" t="s">
        <v>3161</v>
      </c>
      <c r="B3610" s="1">
        <v>42</v>
      </c>
      <c r="C3610" s="1" t="s">
        <v>2135</v>
      </c>
      <c r="D3610" s="1">
        <v>15</v>
      </c>
      <c r="E3610" s="1" t="str">
        <f t="shared" si="374"/>
        <v>42015</v>
      </c>
      <c r="F3610" s="1" t="s">
        <v>1928</v>
      </c>
      <c r="G3610" s="3">
        <v>14558</v>
      </c>
    </row>
    <row r="3611" spans="1:7" x14ac:dyDescent="0.2">
      <c r="A3611" s="1" t="s">
        <v>3161</v>
      </c>
      <c r="B3611" s="1">
        <v>42</v>
      </c>
      <c r="C3611" s="1" t="s">
        <v>2135</v>
      </c>
      <c r="D3611" s="1">
        <v>15</v>
      </c>
      <c r="E3611" s="1" t="str">
        <f t="shared" ref="E3611:E3620" si="375" xml:space="preserve"> TEXT(B3611,"00") &amp;TEXT(D3611,"000")</f>
        <v>42015</v>
      </c>
      <c r="F3611" s="1" t="s">
        <v>1929</v>
      </c>
      <c r="G3611" s="3">
        <v>12383</v>
      </c>
    </row>
    <row r="3612" spans="1:7" x14ac:dyDescent="0.2">
      <c r="A3612" s="1" t="s">
        <v>3161</v>
      </c>
      <c r="B3612" s="1">
        <v>42</v>
      </c>
      <c r="C3612" s="1" t="s">
        <v>3176</v>
      </c>
      <c r="D3612" s="1">
        <v>23</v>
      </c>
      <c r="E3612" s="1" t="str">
        <f t="shared" si="375"/>
        <v>42023</v>
      </c>
      <c r="F3612" s="1" t="s">
        <v>1928</v>
      </c>
      <c r="G3612" s="1">
        <v>171</v>
      </c>
    </row>
    <row r="3613" spans="1:7" x14ac:dyDescent="0.2">
      <c r="A3613" s="1" t="s">
        <v>3161</v>
      </c>
      <c r="B3613" s="1">
        <v>42</v>
      </c>
      <c r="C3613" s="1" t="s">
        <v>2338</v>
      </c>
      <c r="D3613" s="1">
        <v>35</v>
      </c>
      <c r="E3613" s="1" t="str">
        <f t="shared" si="375"/>
        <v>42035</v>
      </c>
      <c r="F3613" s="1" t="s">
        <v>1928</v>
      </c>
      <c r="G3613" s="3">
        <v>6593</v>
      </c>
    </row>
    <row r="3614" spans="1:7" x14ac:dyDescent="0.2">
      <c r="A3614" s="1" t="s">
        <v>3161</v>
      </c>
      <c r="B3614" s="1">
        <v>42</v>
      </c>
      <c r="C3614" s="1" t="s">
        <v>2338</v>
      </c>
      <c r="D3614" s="1">
        <v>35</v>
      </c>
      <c r="E3614" s="1" t="str">
        <f t="shared" si="375"/>
        <v>42035</v>
      </c>
      <c r="F3614" s="1" t="s">
        <v>1929</v>
      </c>
      <c r="G3614" s="3">
        <v>2801</v>
      </c>
    </row>
    <row r="3615" spans="1:7" x14ac:dyDescent="0.2">
      <c r="A3615" s="1" t="s">
        <v>3161</v>
      </c>
      <c r="B3615" s="1">
        <v>42</v>
      </c>
      <c r="C3615" s="1" t="s">
        <v>2491</v>
      </c>
      <c r="D3615" s="1">
        <v>47</v>
      </c>
      <c r="E3615" s="1" t="str">
        <f t="shared" si="375"/>
        <v>42047</v>
      </c>
      <c r="F3615" s="1" t="s">
        <v>1928</v>
      </c>
      <c r="G3615" s="1">
        <v>732</v>
      </c>
    </row>
    <row r="3616" spans="1:7" x14ac:dyDescent="0.2">
      <c r="A3616" s="1" t="s">
        <v>3161</v>
      </c>
      <c r="B3616" s="1">
        <v>42</v>
      </c>
      <c r="C3616" s="1" t="s">
        <v>2491</v>
      </c>
      <c r="D3616" s="1">
        <v>47</v>
      </c>
      <c r="E3616" s="1" t="str">
        <f t="shared" si="375"/>
        <v>42047</v>
      </c>
      <c r="F3616" s="1" t="s">
        <v>1929</v>
      </c>
      <c r="G3616" s="1">
        <v>469</v>
      </c>
    </row>
    <row r="3617" spans="1:7" x14ac:dyDescent="0.2">
      <c r="A3617" s="1" t="s">
        <v>3161</v>
      </c>
      <c r="B3617" s="1">
        <v>42</v>
      </c>
      <c r="C3617" s="1" t="s">
        <v>3177</v>
      </c>
      <c r="D3617" s="1">
        <v>81</v>
      </c>
      <c r="E3617" s="1" t="str">
        <f t="shared" si="375"/>
        <v>42081</v>
      </c>
      <c r="F3617" s="1" t="s">
        <v>1928</v>
      </c>
      <c r="G3617" s="3">
        <v>16326</v>
      </c>
    </row>
    <row r="3618" spans="1:7" x14ac:dyDescent="0.2">
      <c r="A3618" s="1" t="s">
        <v>3161</v>
      </c>
      <c r="B3618" s="1">
        <v>42</v>
      </c>
      <c r="C3618" s="1" t="s">
        <v>3177</v>
      </c>
      <c r="D3618" s="1">
        <v>81</v>
      </c>
      <c r="E3618" s="1" t="str">
        <f t="shared" si="375"/>
        <v>42081</v>
      </c>
      <c r="F3618" s="1" t="s">
        <v>1929</v>
      </c>
      <c r="G3618" s="3">
        <v>1737</v>
      </c>
    </row>
    <row r="3619" spans="1:7" x14ac:dyDescent="0.2">
      <c r="A3619" s="1" t="s">
        <v>3161</v>
      </c>
      <c r="B3619" s="1">
        <v>42</v>
      </c>
      <c r="C3619" s="1" t="s">
        <v>3178</v>
      </c>
      <c r="D3619" s="1">
        <v>83</v>
      </c>
      <c r="E3619" s="1" t="str">
        <f t="shared" si="375"/>
        <v>42083</v>
      </c>
      <c r="F3619" s="1" t="s">
        <v>1928</v>
      </c>
      <c r="G3619" s="1">
        <v>317</v>
      </c>
    </row>
    <row r="3620" spans="1:7" x14ac:dyDescent="0.2">
      <c r="A3620" s="1" t="s">
        <v>3161</v>
      </c>
      <c r="B3620" s="1">
        <v>42</v>
      </c>
      <c r="C3620" s="1" t="s">
        <v>3178</v>
      </c>
      <c r="D3620" s="1">
        <v>83</v>
      </c>
      <c r="E3620" s="1" t="str">
        <f t="shared" si="375"/>
        <v>42083</v>
      </c>
      <c r="F3620" s="1" t="s">
        <v>1929</v>
      </c>
      <c r="G3620" s="1">
        <v>265</v>
      </c>
    </row>
    <row r="3621" spans="1:7" x14ac:dyDescent="0.2">
      <c r="A3621" s="1" t="s">
        <v>3161</v>
      </c>
      <c r="B3621" s="1">
        <v>42</v>
      </c>
      <c r="C3621" s="1" t="s">
        <v>3179</v>
      </c>
      <c r="D3621" s="1">
        <v>105</v>
      </c>
      <c r="E3621" s="1" t="str">
        <f t="shared" ref="E3621:E3631" si="376" xml:space="preserve"> TEXT(B3621,"00") &amp;TEXT(D3621,"000")</f>
        <v>42105</v>
      </c>
      <c r="F3621" s="1" t="s">
        <v>1928</v>
      </c>
      <c r="G3621" s="3">
        <v>3355</v>
      </c>
    </row>
    <row r="3622" spans="1:7" x14ac:dyDescent="0.2">
      <c r="A3622" s="1" t="s">
        <v>3161</v>
      </c>
      <c r="B3622" s="1">
        <v>42</v>
      </c>
      <c r="C3622" s="1" t="s">
        <v>3179</v>
      </c>
      <c r="D3622" s="1">
        <v>105</v>
      </c>
      <c r="E3622" s="1" t="str">
        <f t="shared" si="376"/>
        <v>42105</v>
      </c>
      <c r="F3622" s="1" t="s">
        <v>1929</v>
      </c>
      <c r="G3622" s="3">
        <v>4312</v>
      </c>
    </row>
    <row r="3623" spans="1:7" x14ac:dyDescent="0.2">
      <c r="A3623" s="1" t="s">
        <v>3161</v>
      </c>
      <c r="B3623" s="1">
        <v>42</v>
      </c>
      <c r="C3623" s="1" t="s">
        <v>2390</v>
      </c>
      <c r="D3623" s="1">
        <v>113</v>
      </c>
      <c r="E3623" s="1" t="str">
        <f t="shared" si="376"/>
        <v>42113</v>
      </c>
      <c r="F3623" s="1" t="s">
        <v>1928</v>
      </c>
      <c r="G3623" s="3">
        <v>1433</v>
      </c>
    </row>
    <row r="3624" spans="1:7" x14ac:dyDescent="0.2">
      <c r="A3624" s="1" t="s">
        <v>3161</v>
      </c>
      <c r="B3624" s="1">
        <v>42</v>
      </c>
      <c r="C3624" s="1" t="s">
        <v>2390</v>
      </c>
      <c r="D3624" s="1">
        <v>113</v>
      </c>
      <c r="E3624" s="1" t="str">
        <f t="shared" si="376"/>
        <v>42113</v>
      </c>
      <c r="F3624" s="1" t="s">
        <v>1929</v>
      </c>
      <c r="G3624" s="3">
        <v>1497</v>
      </c>
    </row>
    <row r="3625" spans="1:7" x14ac:dyDescent="0.2">
      <c r="A3625" s="1" t="s">
        <v>3161</v>
      </c>
      <c r="B3625" s="1">
        <v>42</v>
      </c>
      <c r="C3625" s="1" t="s">
        <v>2974</v>
      </c>
      <c r="D3625" s="1">
        <v>117</v>
      </c>
      <c r="E3625" s="1" t="str">
        <f t="shared" si="376"/>
        <v>42117</v>
      </c>
      <c r="F3625" s="1" t="s">
        <v>1928</v>
      </c>
      <c r="G3625" s="3">
        <v>8304</v>
      </c>
    </row>
    <row r="3626" spans="1:7" x14ac:dyDescent="0.2">
      <c r="A3626" s="1" t="s">
        <v>3161</v>
      </c>
      <c r="B3626" s="1">
        <v>42</v>
      </c>
      <c r="C3626" s="1" t="s">
        <v>2974</v>
      </c>
      <c r="D3626" s="1">
        <v>117</v>
      </c>
      <c r="E3626" s="1" t="str">
        <f t="shared" si="376"/>
        <v>42117</v>
      </c>
      <c r="F3626" s="1" t="s">
        <v>1929</v>
      </c>
      <c r="G3626" s="3">
        <v>6767</v>
      </c>
    </row>
    <row r="3627" spans="1:7" x14ac:dyDescent="0.2">
      <c r="A3627" s="1" t="s">
        <v>3161</v>
      </c>
      <c r="B3627" s="1">
        <v>42</v>
      </c>
      <c r="C3627" s="1" t="s">
        <v>3180</v>
      </c>
      <c r="D3627" s="1">
        <v>69</v>
      </c>
      <c r="E3627" s="1" t="str">
        <f t="shared" si="376"/>
        <v>42069</v>
      </c>
      <c r="F3627" s="1" t="s">
        <v>1928</v>
      </c>
      <c r="G3627" s="3">
        <v>1530</v>
      </c>
    </row>
    <row r="3628" spans="1:7" x14ac:dyDescent="0.2">
      <c r="A3628" s="1" t="s">
        <v>3161</v>
      </c>
      <c r="B3628" s="1">
        <v>42</v>
      </c>
      <c r="C3628" s="1" t="s">
        <v>3180</v>
      </c>
      <c r="D3628" s="1">
        <v>69</v>
      </c>
      <c r="E3628" s="1" t="str">
        <f t="shared" si="376"/>
        <v>42069</v>
      </c>
      <c r="F3628" s="1" t="s">
        <v>1929</v>
      </c>
      <c r="G3628" s="3">
        <v>1176</v>
      </c>
    </row>
    <row r="3629" spans="1:7" x14ac:dyDescent="0.2">
      <c r="A3629" s="1" t="s">
        <v>3161</v>
      </c>
      <c r="B3629" s="1">
        <v>42</v>
      </c>
      <c r="C3629" s="1" t="s">
        <v>3181</v>
      </c>
      <c r="D3629" s="1">
        <v>115</v>
      </c>
      <c r="E3629" s="1" t="str">
        <f t="shared" si="376"/>
        <v>42115</v>
      </c>
      <c r="F3629" s="1" t="s">
        <v>1928</v>
      </c>
      <c r="G3629" s="1">
        <v>704</v>
      </c>
    </row>
    <row r="3630" spans="1:7" x14ac:dyDescent="0.2">
      <c r="A3630" s="1" t="s">
        <v>3161</v>
      </c>
      <c r="B3630" s="1">
        <v>42</v>
      </c>
      <c r="C3630" s="1" t="s">
        <v>3181</v>
      </c>
      <c r="D3630" s="1">
        <v>115</v>
      </c>
      <c r="E3630" s="1" t="str">
        <f t="shared" si="376"/>
        <v>42115</v>
      </c>
      <c r="F3630" s="1" t="s">
        <v>1929</v>
      </c>
      <c r="G3630" s="3">
        <v>4442</v>
      </c>
    </row>
    <row r="3631" spans="1:7" x14ac:dyDescent="0.2">
      <c r="A3631" s="1" t="s">
        <v>3161</v>
      </c>
      <c r="B3631" s="1">
        <v>42</v>
      </c>
      <c r="C3631" s="1" t="s">
        <v>2252</v>
      </c>
      <c r="D3631" s="1">
        <v>127</v>
      </c>
      <c r="E3631" s="1" t="str">
        <f t="shared" si="376"/>
        <v>42127</v>
      </c>
      <c r="F3631" s="1" t="s">
        <v>1928</v>
      </c>
      <c r="G3631" s="1">
        <v>709</v>
      </c>
    </row>
    <row r="3632" spans="1:7" x14ac:dyDescent="0.2">
      <c r="A3632" s="1" t="s">
        <v>3161</v>
      </c>
      <c r="B3632" s="1">
        <v>42</v>
      </c>
      <c r="C3632" s="1" t="s">
        <v>2252</v>
      </c>
      <c r="D3632" s="1">
        <v>127</v>
      </c>
      <c r="E3632" s="1" t="str">
        <f t="shared" ref="E3632:E3642" si="377" xml:space="preserve"> TEXT(B3632,"00") &amp;TEXT(D3632,"000")</f>
        <v>42127</v>
      </c>
      <c r="F3632" s="1" t="s">
        <v>1929</v>
      </c>
      <c r="G3632" s="3">
        <v>1893</v>
      </c>
    </row>
    <row r="3633" spans="1:7" x14ac:dyDescent="0.2">
      <c r="A3633" s="1" t="s">
        <v>3161</v>
      </c>
      <c r="B3633" s="1">
        <v>42</v>
      </c>
      <c r="C3633" s="1" t="s">
        <v>2982</v>
      </c>
      <c r="D3633" s="1">
        <v>131</v>
      </c>
      <c r="E3633" s="1" t="str">
        <f t="shared" si="377"/>
        <v>42131</v>
      </c>
      <c r="F3633" s="1" t="s">
        <v>1928</v>
      </c>
      <c r="G3633" s="3">
        <v>2390</v>
      </c>
    </row>
    <row r="3634" spans="1:7" x14ac:dyDescent="0.2">
      <c r="A3634" s="1" t="s">
        <v>3161</v>
      </c>
      <c r="B3634" s="1">
        <v>42</v>
      </c>
      <c r="C3634" s="1" t="s">
        <v>2982</v>
      </c>
      <c r="D3634" s="1">
        <v>131</v>
      </c>
      <c r="E3634" s="1" t="str">
        <f t="shared" si="377"/>
        <v>42131</v>
      </c>
      <c r="F3634" s="1" t="s">
        <v>1929</v>
      </c>
      <c r="G3634" s="3">
        <v>1217</v>
      </c>
    </row>
    <row r="3635" spans="1:7" x14ac:dyDescent="0.2">
      <c r="A3635" s="1" t="s">
        <v>3161</v>
      </c>
      <c r="B3635" s="1">
        <v>42</v>
      </c>
      <c r="C3635" s="1" t="s">
        <v>2041</v>
      </c>
      <c r="D3635" s="1">
        <v>39</v>
      </c>
      <c r="E3635" s="1" t="str">
        <f t="shared" si="377"/>
        <v>42039</v>
      </c>
      <c r="F3635" s="1" t="s">
        <v>1928</v>
      </c>
      <c r="G3635" s="3">
        <v>22920</v>
      </c>
    </row>
    <row r="3636" spans="1:7" x14ac:dyDescent="0.2">
      <c r="A3636" s="1" t="s">
        <v>3161</v>
      </c>
      <c r="B3636" s="1">
        <v>42</v>
      </c>
      <c r="C3636" s="1" t="s">
        <v>2041</v>
      </c>
      <c r="D3636" s="1">
        <v>39</v>
      </c>
      <c r="E3636" s="1" t="str">
        <f t="shared" si="377"/>
        <v>42039</v>
      </c>
      <c r="F3636" s="1" t="s">
        <v>1929</v>
      </c>
      <c r="G3636" s="3">
        <v>7918</v>
      </c>
    </row>
    <row r="3637" spans="1:7" x14ac:dyDescent="0.2">
      <c r="A3637" s="1" t="s">
        <v>3161</v>
      </c>
      <c r="B3637" s="1">
        <v>42</v>
      </c>
      <c r="C3637" s="1" t="s">
        <v>2041</v>
      </c>
      <c r="D3637" s="1">
        <v>39</v>
      </c>
      <c r="E3637" s="1" t="str">
        <f t="shared" si="377"/>
        <v>42039</v>
      </c>
      <c r="F3637" s="1" t="s">
        <v>1957</v>
      </c>
      <c r="G3637" s="1">
        <v>0</v>
      </c>
    </row>
    <row r="3638" spans="1:7" x14ac:dyDescent="0.2">
      <c r="A3638" s="1" t="s">
        <v>3161</v>
      </c>
      <c r="B3638" s="1">
        <v>42</v>
      </c>
      <c r="C3638" s="1" t="s">
        <v>2977</v>
      </c>
      <c r="D3638" s="1">
        <v>49</v>
      </c>
      <c r="E3638" s="1" t="str">
        <f t="shared" si="377"/>
        <v>42049</v>
      </c>
      <c r="F3638" s="1" t="s">
        <v>1928</v>
      </c>
      <c r="G3638" s="3">
        <v>12744</v>
      </c>
    </row>
    <row r="3639" spans="1:7" x14ac:dyDescent="0.2">
      <c r="A3639" s="1" t="s">
        <v>3161</v>
      </c>
      <c r="B3639" s="1">
        <v>42</v>
      </c>
      <c r="C3639" s="1" t="s">
        <v>2977</v>
      </c>
      <c r="D3639" s="1">
        <v>49</v>
      </c>
      <c r="E3639" s="1" t="str">
        <f t="shared" si="377"/>
        <v>42049</v>
      </c>
      <c r="F3639" s="1" t="s">
        <v>1929</v>
      </c>
      <c r="G3639" s="3">
        <v>3090</v>
      </c>
    </row>
    <row r="3640" spans="1:7" x14ac:dyDescent="0.2">
      <c r="A3640" s="1" t="s">
        <v>3161</v>
      </c>
      <c r="B3640" s="1">
        <v>42</v>
      </c>
      <c r="C3640" s="1" t="s">
        <v>2977</v>
      </c>
      <c r="D3640" s="1">
        <v>49</v>
      </c>
      <c r="E3640" s="1" t="str">
        <f t="shared" si="377"/>
        <v>42049</v>
      </c>
      <c r="F3640" s="1" t="s">
        <v>1957</v>
      </c>
      <c r="G3640" s="1">
        <v>0</v>
      </c>
    </row>
    <row r="3641" spans="1:7" x14ac:dyDescent="0.2">
      <c r="A3641" s="1" t="s">
        <v>3161</v>
      </c>
      <c r="B3641" s="1">
        <v>42</v>
      </c>
      <c r="C3641" s="1" t="s">
        <v>3182</v>
      </c>
      <c r="D3641" s="1">
        <v>53</v>
      </c>
      <c r="E3641" s="1" t="str">
        <f t="shared" si="377"/>
        <v>42053</v>
      </c>
      <c r="F3641" s="1" t="s">
        <v>1928</v>
      </c>
      <c r="G3641" s="1">
        <v>205</v>
      </c>
    </row>
    <row r="3642" spans="1:7" x14ac:dyDescent="0.2">
      <c r="A3642" s="1" t="s">
        <v>3161</v>
      </c>
      <c r="B3642" s="1">
        <v>42</v>
      </c>
      <c r="C3642" s="1" t="s">
        <v>3182</v>
      </c>
      <c r="D3642" s="1">
        <v>53</v>
      </c>
      <c r="E3642" s="1" t="str">
        <f t="shared" si="377"/>
        <v>42053</v>
      </c>
      <c r="F3642" s="1" t="s">
        <v>1929</v>
      </c>
      <c r="G3642" s="1">
        <v>0</v>
      </c>
    </row>
    <row r="3643" spans="1:7" x14ac:dyDescent="0.2">
      <c r="A3643" s="1" t="s">
        <v>3161</v>
      </c>
      <c r="B3643" s="1">
        <v>42</v>
      </c>
      <c r="C3643" s="1" t="s">
        <v>2325</v>
      </c>
      <c r="D3643" s="1">
        <v>85</v>
      </c>
      <c r="E3643" s="1" t="str">
        <f t="shared" ref="E3643:E3651" si="378" xml:space="preserve"> TEXT(B3643,"00") &amp;TEXT(D3643,"000")</f>
        <v>42085</v>
      </c>
      <c r="F3643" s="1" t="s">
        <v>1928</v>
      </c>
      <c r="G3643" s="3">
        <v>25054</v>
      </c>
    </row>
    <row r="3644" spans="1:7" x14ac:dyDescent="0.2">
      <c r="A3644" s="1" t="s">
        <v>3161</v>
      </c>
      <c r="B3644" s="1">
        <v>42</v>
      </c>
      <c r="C3644" s="1" t="s">
        <v>2325</v>
      </c>
      <c r="D3644" s="1">
        <v>85</v>
      </c>
      <c r="E3644" s="1" t="str">
        <f t="shared" si="378"/>
        <v>42085</v>
      </c>
      <c r="F3644" s="1" t="s">
        <v>1929</v>
      </c>
      <c r="G3644" s="3">
        <v>4702</v>
      </c>
    </row>
    <row r="3645" spans="1:7" x14ac:dyDescent="0.2">
      <c r="A3645" s="1" t="s">
        <v>3161</v>
      </c>
      <c r="B3645" s="1">
        <v>42</v>
      </c>
      <c r="C3645" s="1" t="s">
        <v>3183</v>
      </c>
      <c r="D3645" s="1">
        <v>121</v>
      </c>
      <c r="E3645" s="1" t="str">
        <f t="shared" si="378"/>
        <v>42121</v>
      </c>
      <c r="F3645" s="1" t="s">
        <v>1928</v>
      </c>
      <c r="G3645" s="3">
        <v>6101</v>
      </c>
    </row>
    <row r="3646" spans="1:7" x14ac:dyDescent="0.2">
      <c r="A3646" s="1" t="s">
        <v>3161</v>
      </c>
      <c r="B3646" s="1">
        <v>42</v>
      </c>
      <c r="C3646" s="1" t="s">
        <v>3183</v>
      </c>
      <c r="D3646" s="1">
        <v>121</v>
      </c>
      <c r="E3646" s="1" t="str">
        <f t="shared" si="378"/>
        <v>42121</v>
      </c>
      <c r="F3646" s="1" t="s">
        <v>1929</v>
      </c>
      <c r="G3646" s="3">
        <v>1067</v>
      </c>
    </row>
    <row r="3647" spans="1:7" x14ac:dyDescent="0.2">
      <c r="A3647" s="1" t="s">
        <v>3161</v>
      </c>
      <c r="B3647" s="1">
        <v>42</v>
      </c>
      <c r="C3647" s="1" t="s">
        <v>2347</v>
      </c>
      <c r="D3647" s="1">
        <v>123</v>
      </c>
      <c r="E3647" s="1" t="str">
        <f t="shared" si="378"/>
        <v>42123</v>
      </c>
      <c r="F3647" s="1" t="s">
        <v>1928</v>
      </c>
      <c r="G3647" s="3">
        <v>1997</v>
      </c>
    </row>
    <row r="3648" spans="1:7" x14ac:dyDescent="0.2">
      <c r="A3648" s="1" t="s">
        <v>3161</v>
      </c>
      <c r="B3648" s="1">
        <v>42</v>
      </c>
      <c r="C3648" s="1" t="s">
        <v>2347</v>
      </c>
      <c r="D3648" s="1">
        <v>123</v>
      </c>
      <c r="E3648" s="1" t="str">
        <f t="shared" si="378"/>
        <v>42123</v>
      </c>
      <c r="F3648" s="1" t="s">
        <v>1929</v>
      </c>
      <c r="G3648" s="3">
        <v>3038</v>
      </c>
    </row>
    <row r="3649" spans="1:7" x14ac:dyDescent="0.2">
      <c r="A3649" s="1" t="s">
        <v>3161</v>
      </c>
      <c r="B3649" s="1">
        <v>42</v>
      </c>
      <c r="C3649" s="1" t="s">
        <v>2087</v>
      </c>
      <c r="D3649" s="1">
        <v>1</v>
      </c>
      <c r="E3649" s="1" t="str">
        <f t="shared" si="378"/>
        <v>42001</v>
      </c>
      <c r="F3649" s="1" t="s">
        <v>1928</v>
      </c>
      <c r="G3649" s="3">
        <v>24230</v>
      </c>
    </row>
    <row r="3650" spans="1:7" x14ac:dyDescent="0.2">
      <c r="A3650" s="1" t="s">
        <v>3161</v>
      </c>
      <c r="B3650" s="1">
        <v>42</v>
      </c>
      <c r="C3650" s="1" t="s">
        <v>2087</v>
      </c>
      <c r="D3650" s="1">
        <v>1</v>
      </c>
      <c r="E3650" s="1" t="str">
        <f t="shared" si="378"/>
        <v>42001</v>
      </c>
      <c r="F3650" s="1" t="s">
        <v>1929</v>
      </c>
      <c r="G3650" s="3">
        <v>4154</v>
      </c>
    </row>
    <row r="3651" spans="1:7" x14ac:dyDescent="0.2">
      <c r="A3651" s="1" t="s">
        <v>3161</v>
      </c>
      <c r="B3651" s="1">
        <v>42</v>
      </c>
      <c r="C3651" s="1" t="s">
        <v>3184</v>
      </c>
      <c r="D3651" s="1">
        <v>9</v>
      </c>
      <c r="E3651" s="1" t="str">
        <f t="shared" si="378"/>
        <v>42009</v>
      </c>
      <c r="F3651" s="1" t="s">
        <v>1928</v>
      </c>
      <c r="G3651" s="3">
        <v>19895</v>
      </c>
    </row>
    <row r="3652" spans="1:7" x14ac:dyDescent="0.2">
      <c r="A3652" s="1" t="s">
        <v>3161</v>
      </c>
      <c r="B3652" s="1">
        <v>42</v>
      </c>
      <c r="C3652" s="1" t="s">
        <v>3184</v>
      </c>
      <c r="D3652" s="1">
        <v>9</v>
      </c>
      <c r="E3652" s="1" t="str">
        <f t="shared" ref="E3652:E3660" si="379" xml:space="preserve"> TEXT(B3652,"00") &amp;TEXT(D3652,"000")</f>
        <v>42009</v>
      </c>
      <c r="F3652" s="1" t="s">
        <v>1929</v>
      </c>
      <c r="G3652" s="3">
        <v>13595</v>
      </c>
    </row>
    <row r="3653" spans="1:7" x14ac:dyDescent="0.2">
      <c r="A3653" s="1" t="s">
        <v>3161</v>
      </c>
      <c r="B3653" s="1">
        <v>42</v>
      </c>
      <c r="C3653" s="1" t="s">
        <v>3184</v>
      </c>
      <c r="D3653" s="1">
        <v>9</v>
      </c>
      <c r="E3653" s="1" t="str">
        <f t="shared" si="379"/>
        <v>42009</v>
      </c>
      <c r="F3653" s="1" t="s">
        <v>1957</v>
      </c>
      <c r="G3653" s="1">
        <v>0</v>
      </c>
    </row>
    <row r="3654" spans="1:7" x14ac:dyDescent="0.2">
      <c r="A3654" s="1" t="s">
        <v>3161</v>
      </c>
      <c r="B3654" s="1">
        <v>42</v>
      </c>
      <c r="C3654" s="1" t="s">
        <v>2312</v>
      </c>
      <c r="D3654" s="1">
        <v>41</v>
      </c>
      <c r="E3654" s="1" t="str">
        <f t="shared" si="379"/>
        <v>42041</v>
      </c>
      <c r="F3654" s="1" t="s">
        <v>1928</v>
      </c>
      <c r="G3654" s="3">
        <v>32689</v>
      </c>
    </row>
    <row r="3655" spans="1:7" x14ac:dyDescent="0.2">
      <c r="A3655" s="1" t="s">
        <v>3161</v>
      </c>
      <c r="B3655" s="1">
        <v>42</v>
      </c>
      <c r="C3655" s="1" t="s">
        <v>2312</v>
      </c>
      <c r="D3655" s="1">
        <v>41</v>
      </c>
      <c r="E3655" s="1" t="str">
        <f t="shared" si="379"/>
        <v>42041</v>
      </c>
      <c r="F3655" s="1" t="s">
        <v>1929</v>
      </c>
      <c r="G3655" s="3">
        <v>16489</v>
      </c>
    </row>
    <row r="3656" spans="1:7" x14ac:dyDescent="0.2">
      <c r="A3656" s="1" t="s">
        <v>3161</v>
      </c>
      <c r="B3656" s="1">
        <v>42</v>
      </c>
      <c r="C3656" s="1" t="s">
        <v>1963</v>
      </c>
      <c r="D3656" s="1">
        <v>55</v>
      </c>
      <c r="E3656" s="1" t="str">
        <f t="shared" si="379"/>
        <v>42055</v>
      </c>
      <c r="F3656" s="1" t="s">
        <v>1928</v>
      </c>
      <c r="G3656" s="3">
        <v>40821</v>
      </c>
    </row>
    <row r="3657" spans="1:7" x14ac:dyDescent="0.2">
      <c r="A3657" s="1" t="s">
        <v>3161</v>
      </c>
      <c r="B3657" s="1">
        <v>42</v>
      </c>
      <c r="C3657" s="1" t="s">
        <v>1963</v>
      </c>
      <c r="D3657" s="1">
        <v>55</v>
      </c>
      <c r="E3657" s="1" t="str">
        <f t="shared" si="379"/>
        <v>42055</v>
      </c>
      <c r="F3657" s="1" t="s">
        <v>1929</v>
      </c>
      <c r="G3657" s="3">
        <v>36642</v>
      </c>
    </row>
    <row r="3658" spans="1:7" x14ac:dyDescent="0.2">
      <c r="A3658" s="1" t="s">
        <v>3161</v>
      </c>
      <c r="B3658" s="1">
        <v>42</v>
      </c>
      <c r="C3658" s="1" t="s">
        <v>1963</v>
      </c>
      <c r="D3658" s="1">
        <v>55</v>
      </c>
      <c r="E3658" s="1" t="str">
        <f t="shared" si="379"/>
        <v>42055</v>
      </c>
      <c r="F3658" s="1" t="s">
        <v>1957</v>
      </c>
      <c r="G3658" s="1">
        <v>0</v>
      </c>
    </row>
    <row r="3659" spans="1:7" x14ac:dyDescent="0.2">
      <c r="A3659" s="1" t="s">
        <v>3161</v>
      </c>
      <c r="B3659" s="1">
        <v>42</v>
      </c>
      <c r="C3659" s="1" t="s">
        <v>2022</v>
      </c>
      <c r="D3659" s="1">
        <v>57</v>
      </c>
      <c r="E3659" s="1" t="str">
        <f t="shared" si="379"/>
        <v>42057</v>
      </c>
      <c r="F3659" s="1" t="s">
        <v>1928</v>
      </c>
      <c r="G3659" s="3">
        <v>5769</v>
      </c>
    </row>
    <row r="3660" spans="1:7" x14ac:dyDescent="0.2">
      <c r="A3660" s="1" t="s">
        <v>3161</v>
      </c>
      <c r="B3660" s="1">
        <v>42</v>
      </c>
      <c r="C3660" s="1" t="s">
        <v>2022</v>
      </c>
      <c r="D3660" s="1">
        <v>57</v>
      </c>
      <c r="E3660" s="1" t="str">
        <f t="shared" si="379"/>
        <v>42057</v>
      </c>
      <c r="F3660" s="1" t="s">
        <v>1929</v>
      </c>
      <c r="G3660" s="3">
        <v>4071</v>
      </c>
    </row>
    <row r="3661" spans="1:7" x14ac:dyDescent="0.2">
      <c r="A3661" s="1" t="s">
        <v>3161</v>
      </c>
      <c r="B3661" s="1">
        <v>42</v>
      </c>
      <c r="C3661" s="1" t="s">
        <v>2611</v>
      </c>
      <c r="D3661" s="1">
        <v>133</v>
      </c>
      <c r="E3661" s="1" t="str">
        <f t="shared" ref="E3661:E3670" si="380" xml:space="preserve"> TEXT(B3661,"00") &amp;TEXT(D3661,"000")</f>
        <v>42133</v>
      </c>
      <c r="F3661" s="1" t="s">
        <v>1928</v>
      </c>
      <c r="G3661" s="3">
        <v>73883</v>
      </c>
    </row>
    <row r="3662" spans="1:7" x14ac:dyDescent="0.2">
      <c r="A3662" s="1" t="s">
        <v>3161</v>
      </c>
      <c r="B3662" s="1">
        <v>42</v>
      </c>
      <c r="C3662" s="1" t="s">
        <v>2611</v>
      </c>
      <c r="D3662" s="1">
        <v>133</v>
      </c>
      <c r="E3662" s="1" t="str">
        <f t="shared" si="380"/>
        <v>42133</v>
      </c>
      <c r="F3662" s="1" t="s">
        <v>1929</v>
      </c>
      <c r="G3662" s="3">
        <v>7766</v>
      </c>
    </row>
    <row r="3663" spans="1:7" x14ac:dyDescent="0.2">
      <c r="A3663" s="1" t="s">
        <v>3161</v>
      </c>
      <c r="B3663" s="1">
        <v>42</v>
      </c>
      <c r="C3663" s="1" t="s">
        <v>3185</v>
      </c>
      <c r="D3663" s="1">
        <v>11</v>
      </c>
      <c r="E3663" s="1" t="str">
        <f t="shared" si="380"/>
        <v>42011</v>
      </c>
      <c r="F3663" s="1" t="s">
        <v>1928</v>
      </c>
      <c r="G3663" s="3">
        <v>50095</v>
      </c>
    </row>
    <row r="3664" spans="1:7" x14ac:dyDescent="0.2">
      <c r="A3664" s="1" t="s">
        <v>3161</v>
      </c>
      <c r="B3664" s="1">
        <v>42</v>
      </c>
      <c r="C3664" s="1" t="s">
        <v>3185</v>
      </c>
      <c r="D3664" s="1">
        <v>11</v>
      </c>
      <c r="E3664" s="1" t="str">
        <f t="shared" si="380"/>
        <v>42011</v>
      </c>
      <c r="F3664" s="1" t="s">
        <v>1929</v>
      </c>
      <c r="G3664" s="3">
        <v>19289</v>
      </c>
    </row>
    <row r="3665" spans="1:7" x14ac:dyDescent="0.2">
      <c r="A3665" s="1" t="s">
        <v>3161</v>
      </c>
      <c r="B3665" s="1">
        <v>42</v>
      </c>
      <c r="C3665" s="1" t="s">
        <v>3185</v>
      </c>
      <c r="D3665" s="1">
        <v>11</v>
      </c>
      <c r="E3665" s="1" t="str">
        <f t="shared" si="380"/>
        <v>42011</v>
      </c>
      <c r="F3665" s="1" t="s">
        <v>1957</v>
      </c>
      <c r="G3665" s="1">
        <v>0</v>
      </c>
    </row>
    <row r="3666" spans="1:7" x14ac:dyDescent="0.2">
      <c r="A3666" s="1" t="s">
        <v>3161</v>
      </c>
      <c r="B3666" s="1">
        <v>42</v>
      </c>
      <c r="C3666" s="1" t="s">
        <v>3186</v>
      </c>
      <c r="D3666" s="1">
        <v>17</v>
      </c>
      <c r="E3666" s="1" t="str">
        <f t="shared" si="380"/>
        <v>42017</v>
      </c>
      <c r="F3666" s="1" t="s">
        <v>1928</v>
      </c>
      <c r="G3666" s="3">
        <v>11711</v>
      </c>
    </row>
    <row r="3667" spans="1:7" x14ac:dyDescent="0.2">
      <c r="A3667" s="1" t="s">
        <v>3161</v>
      </c>
      <c r="B3667" s="1">
        <v>42</v>
      </c>
      <c r="C3667" s="1" t="s">
        <v>3186</v>
      </c>
      <c r="D3667" s="1">
        <v>17</v>
      </c>
      <c r="E3667" s="1" t="str">
        <f t="shared" si="380"/>
        <v>42017</v>
      </c>
      <c r="F3667" s="1" t="s">
        <v>1929</v>
      </c>
      <c r="G3667" s="3">
        <v>2263</v>
      </c>
    </row>
    <row r="3668" spans="1:7" x14ac:dyDescent="0.2">
      <c r="A3668" s="1" t="s">
        <v>3161</v>
      </c>
      <c r="B3668" s="1">
        <v>42</v>
      </c>
      <c r="C3668" s="1" t="s">
        <v>3186</v>
      </c>
      <c r="D3668" s="1">
        <v>17</v>
      </c>
      <c r="E3668" s="1" t="str">
        <f t="shared" si="380"/>
        <v>42017</v>
      </c>
      <c r="F3668" s="1" t="s">
        <v>1957</v>
      </c>
      <c r="G3668" s="1">
        <v>8</v>
      </c>
    </row>
    <row r="3669" spans="1:7" x14ac:dyDescent="0.2">
      <c r="A3669" s="1" t="s">
        <v>3161</v>
      </c>
      <c r="B3669" s="1">
        <v>42</v>
      </c>
      <c r="C3669" s="1" t="s">
        <v>3187</v>
      </c>
      <c r="D3669" s="1">
        <v>29</v>
      </c>
      <c r="E3669" s="1" t="str">
        <f t="shared" si="380"/>
        <v>42029</v>
      </c>
      <c r="F3669" s="1" t="s">
        <v>1928</v>
      </c>
      <c r="G3669" s="3">
        <v>27140</v>
      </c>
    </row>
    <row r="3670" spans="1:7" x14ac:dyDescent="0.2">
      <c r="A3670" s="1" t="s">
        <v>3161</v>
      </c>
      <c r="B3670" s="1">
        <v>42</v>
      </c>
      <c r="C3670" s="1" t="s">
        <v>3187</v>
      </c>
      <c r="D3670" s="1">
        <v>29</v>
      </c>
      <c r="E3670" s="1" t="str">
        <f t="shared" si="380"/>
        <v>42029</v>
      </c>
      <c r="F3670" s="1" t="s">
        <v>1929</v>
      </c>
      <c r="G3670" s="3">
        <v>8323</v>
      </c>
    </row>
    <row r="3671" spans="1:7" x14ac:dyDescent="0.2">
      <c r="A3671" s="1" t="s">
        <v>3161</v>
      </c>
      <c r="B3671" s="1">
        <v>42</v>
      </c>
      <c r="C3671" s="1" t="s">
        <v>3187</v>
      </c>
      <c r="D3671" s="1">
        <v>29</v>
      </c>
      <c r="E3671" s="1" t="str">
        <f t="shared" ref="E3671:E3681" si="381" xml:space="preserve"> TEXT(B3671,"00") &amp;TEXT(D3671,"000")</f>
        <v>42029</v>
      </c>
      <c r="F3671" s="1" t="s">
        <v>1957</v>
      </c>
      <c r="G3671" s="1">
        <v>0</v>
      </c>
    </row>
    <row r="3672" spans="1:7" x14ac:dyDescent="0.2">
      <c r="A3672" s="1" t="s">
        <v>3161</v>
      </c>
      <c r="B3672" s="1">
        <v>42</v>
      </c>
      <c r="C3672" s="1" t="s">
        <v>2129</v>
      </c>
      <c r="D3672" s="1">
        <v>45</v>
      </c>
      <c r="E3672" s="1" t="str">
        <f t="shared" si="381"/>
        <v>42045</v>
      </c>
      <c r="F3672" s="1" t="s">
        <v>1928</v>
      </c>
      <c r="G3672" s="1">
        <v>0</v>
      </c>
    </row>
    <row r="3673" spans="1:7" x14ac:dyDescent="0.2">
      <c r="A3673" s="1" t="s">
        <v>3161</v>
      </c>
      <c r="B3673" s="1">
        <v>42</v>
      </c>
      <c r="C3673" s="1" t="s">
        <v>2871</v>
      </c>
      <c r="D3673" s="1">
        <v>71</v>
      </c>
      <c r="E3673" s="1" t="str">
        <f t="shared" si="381"/>
        <v>42071</v>
      </c>
      <c r="F3673" s="1" t="s">
        <v>1928</v>
      </c>
      <c r="G3673" s="3">
        <v>94511</v>
      </c>
    </row>
    <row r="3674" spans="1:7" x14ac:dyDescent="0.2">
      <c r="A3674" s="1" t="s">
        <v>3161</v>
      </c>
      <c r="B3674" s="1">
        <v>42</v>
      </c>
      <c r="C3674" s="1" t="s">
        <v>2871</v>
      </c>
      <c r="D3674" s="1">
        <v>71</v>
      </c>
      <c r="E3674" s="1" t="str">
        <f t="shared" si="381"/>
        <v>42071</v>
      </c>
      <c r="F3674" s="1" t="s">
        <v>1929</v>
      </c>
      <c r="G3674" s="3">
        <v>52008</v>
      </c>
    </row>
    <row r="3675" spans="1:7" x14ac:dyDescent="0.2">
      <c r="A3675" s="1" t="s">
        <v>3161</v>
      </c>
      <c r="B3675" s="1">
        <v>42</v>
      </c>
      <c r="C3675" s="1" t="s">
        <v>2871</v>
      </c>
      <c r="D3675" s="1">
        <v>71</v>
      </c>
      <c r="E3675" s="1" t="str">
        <f t="shared" si="381"/>
        <v>42071</v>
      </c>
      <c r="F3675" s="1" t="s">
        <v>1957</v>
      </c>
      <c r="G3675" s="1">
        <v>13</v>
      </c>
    </row>
    <row r="3676" spans="1:7" x14ac:dyDescent="0.2">
      <c r="A3676" s="1" t="s">
        <v>3161</v>
      </c>
      <c r="B3676" s="1">
        <v>42</v>
      </c>
      <c r="C3676" s="1" t="s">
        <v>3188</v>
      </c>
      <c r="D3676" s="1">
        <v>75</v>
      </c>
      <c r="E3676" s="1" t="str">
        <f t="shared" si="381"/>
        <v>42075</v>
      </c>
      <c r="F3676" s="1" t="s">
        <v>1928</v>
      </c>
      <c r="G3676" s="3">
        <v>23971</v>
      </c>
    </row>
    <row r="3677" spans="1:7" x14ac:dyDescent="0.2">
      <c r="A3677" s="1" t="s">
        <v>3161</v>
      </c>
      <c r="B3677" s="1">
        <v>42</v>
      </c>
      <c r="C3677" s="1" t="s">
        <v>3188</v>
      </c>
      <c r="D3677" s="1">
        <v>75</v>
      </c>
      <c r="E3677" s="1" t="str">
        <f t="shared" si="381"/>
        <v>42075</v>
      </c>
      <c r="F3677" s="1" t="s">
        <v>1929</v>
      </c>
      <c r="G3677" s="3">
        <v>13864</v>
      </c>
    </row>
    <row r="3678" spans="1:7" x14ac:dyDescent="0.2">
      <c r="A3678" s="1" t="s">
        <v>3161</v>
      </c>
      <c r="B3678" s="1">
        <v>42</v>
      </c>
      <c r="C3678" s="1" t="s">
        <v>1938</v>
      </c>
      <c r="D3678" s="1">
        <v>91</v>
      </c>
      <c r="E3678" s="1" t="str">
        <f t="shared" si="381"/>
        <v>42091</v>
      </c>
      <c r="F3678" s="1" t="s">
        <v>1928</v>
      </c>
      <c r="G3678" s="3">
        <v>3597</v>
      </c>
    </row>
    <row r="3679" spans="1:7" x14ac:dyDescent="0.2">
      <c r="A3679" s="1" t="s">
        <v>3161</v>
      </c>
      <c r="B3679" s="1">
        <v>42</v>
      </c>
      <c r="C3679" s="1" t="s">
        <v>1938</v>
      </c>
      <c r="D3679" s="1">
        <v>91</v>
      </c>
      <c r="E3679" s="1" t="str">
        <f t="shared" si="381"/>
        <v>42091</v>
      </c>
      <c r="F3679" s="1" t="s">
        <v>1929</v>
      </c>
      <c r="G3679" s="1">
        <v>734</v>
      </c>
    </row>
    <row r="3680" spans="1:7" x14ac:dyDescent="0.2">
      <c r="A3680" s="1" t="s">
        <v>3161</v>
      </c>
      <c r="B3680" s="1">
        <v>42</v>
      </c>
      <c r="C3680" s="1" t="s">
        <v>1938</v>
      </c>
      <c r="D3680" s="1">
        <v>91</v>
      </c>
      <c r="E3680" s="1" t="str">
        <f t="shared" si="381"/>
        <v>42091</v>
      </c>
      <c r="F3680" s="1" t="s">
        <v>1957</v>
      </c>
      <c r="G3680" s="1">
        <v>0</v>
      </c>
    </row>
    <row r="3681" spans="1:7" x14ac:dyDescent="0.2">
      <c r="A3681" s="1" t="s">
        <v>3161</v>
      </c>
      <c r="B3681" s="1">
        <v>42</v>
      </c>
      <c r="C3681" s="1" t="s">
        <v>3189</v>
      </c>
      <c r="D3681" s="1">
        <v>101</v>
      </c>
      <c r="E3681" s="1" t="str">
        <f t="shared" si="381"/>
        <v>42101</v>
      </c>
      <c r="F3681" s="1" t="s">
        <v>1928</v>
      </c>
      <c r="G3681" s="1">
        <v>0</v>
      </c>
    </row>
    <row r="3682" spans="1:7" x14ac:dyDescent="0.2">
      <c r="A3682" s="1" t="s">
        <v>3161</v>
      </c>
      <c r="B3682" s="1">
        <v>42</v>
      </c>
      <c r="C3682" s="1" t="s">
        <v>3190</v>
      </c>
      <c r="D3682" s="1">
        <v>3</v>
      </c>
      <c r="E3682" s="1" t="str">
        <f t="shared" ref="E3682:E3693" si="382" xml:space="preserve"> TEXT(B3682,"00") &amp;TEXT(D3682,"000")</f>
        <v>42003</v>
      </c>
      <c r="F3682" s="1" t="s">
        <v>1928</v>
      </c>
      <c r="G3682" s="3">
        <v>1610</v>
      </c>
    </row>
    <row r="3683" spans="1:7" x14ac:dyDescent="0.2">
      <c r="A3683" s="1" t="s">
        <v>3161</v>
      </c>
      <c r="B3683" s="1">
        <v>42</v>
      </c>
      <c r="C3683" s="1" t="s">
        <v>3190</v>
      </c>
      <c r="D3683" s="1">
        <v>3</v>
      </c>
      <c r="E3683" s="1" t="str">
        <f t="shared" si="382"/>
        <v>42003</v>
      </c>
      <c r="F3683" s="1" t="s">
        <v>1929</v>
      </c>
      <c r="G3683" s="1">
        <v>162</v>
      </c>
    </row>
    <row r="3684" spans="1:7" x14ac:dyDescent="0.2">
      <c r="A3684" s="1" t="s">
        <v>3161</v>
      </c>
      <c r="B3684" s="1">
        <v>42</v>
      </c>
      <c r="C3684" s="1" t="s">
        <v>1976</v>
      </c>
      <c r="D3684" s="1">
        <v>51</v>
      </c>
      <c r="E3684" s="1" t="str">
        <f t="shared" si="382"/>
        <v>42051</v>
      </c>
      <c r="F3684" s="1" t="s">
        <v>1928</v>
      </c>
      <c r="G3684" s="3">
        <v>5839</v>
      </c>
    </row>
    <row r="3685" spans="1:7" x14ac:dyDescent="0.2">
      <c r="A3685" s="1" t="s">
        <v>3161</v>
      </c>
      <c r="B3685" s="1">
        <v>42</v>
      </c>
      <c r="C3685" s="1" t="s">
        <v>1976</v>
      </c>
      <c r="D3685" s="1">
        <v>51</v>
      </c>
      <c r="E3685" s="1" t="str">
        <f t="shared" si="382"/>
        <v>42051</v>
      </c>
      <c r="F3685" s="1" t="s">
        <v>1929</v>
      </c>
      <c r="G3685" s="3">
        <v>2681</v>
      </c>
    </row>
    <row r="3686" spans="1:7" x14ac:dyDescent="0.2">
      <c r="A3686" s="1" t="s">
        <v>3161</v>
      </c>
      <c r="B3686" s="1">
        <v>42</v>
      </c>
      <c r="C3686" s="1" t="s">
        <v>1976</v>
      </c>
      <c r="D3686" s="1">
        <v>51</v>
      </c>
      <c r="E3686" s="1" t="str">
        <f t="shared" si="382"/>
        <v>42051</v>
      </c>
      <c r="F3686" s="1" t="s">
        <v>1957</v>
      </c>
      <c r="G3686" s="1">
        <v>0</v>
      </c>
    </row>
    <row r="3687" spans="1:7" x14ac:dyDescent="0.2">
      <c r="A3687" s="1" t="s">
        <v>3161</v>
      </c>
      <c r="B3687" s="1">
        <v>42</v>
      </c>
      <c r="C3687" s="1" t="s">
        <v>1933</v>
      </c>
      <c r="D3687" s="1">
        <v>59</v>
      </c>
      <c r="E3687" s="1" t="str">
        <f t="shared" si="382"/>
        <v>42059</v>
      </c>
      <c r="F3687" s="1" t="s">
        <v>1928</v>
      </c>
      <c r="G3687" s="1">
        <v>631</v>
      </c>
    </row>
    <row r="3688" spans="1:7" x14ac:dyDescent="0.2">
      <c r="A3688" s="1" t="s">
        <v>3161</v>
      </c>
      <c r="B3688" s="1">
        <v>42</v>
      </c>
      <c r="C3688" s="1" t="s">
        <v>1933</v>
      </c>
      <c r="D3688" s="1">
        <v>59</v>
      </c>
      <c r="E3688" s="1" t="str">
        <f t="shared" si="382"/>
        <v>42059</v>
      </c>
      <c r="F3688" s="1" t="s">
        <v>1929</v>
      </c>
      <c r="G3688" s="1">
        <v>670</v>
      </c>
    </row>
    <row r="3689" spans="1:7" x14ac:dyDescent="0.2">
      <c r="A3689" s="1" t="s">
        <v>3161</v>
      </c>
      <c r="B3689" s="1">
        <v>42</v>
      </c>
      <c r="C3689" s="1" t="s">
        <v>2604</v>
      </c>
      <c r="D3689" s="1">
        <v>111</v>
      </c>
      <c r="E3689" s="1" t="str">
        <f t="shared" si="382"/>
        <v>42111</v>
      </c>
      <c r="F3689" s="1" t="s">
        <v>1928</v>
      </c>
      <c r="G3689" s="3">
        <v>23062</v>
      </c>
    </row>
    <row r="3690" spans="1:7" x14ac:dyDescent="0.2">
      <c r="A3690" s="1" t="s">
        <v>3161</v>
      </c>
      <c r="B3690" s="1">
        <v>42</v>
      </c>
      <c r="C3690" s="1" t="s">
        <v>2604</v>
      </c>
      <c r="D3690" s="1">
        <v>111</v>
      </c>
      <c r="E3690" s="1" t="str">
        <f t="shared" si="382"/>
        <v>42111</v>
      </c>
      <c r="F3690" s="1" t="s">
        <v>1929</v>
      </c>
      <c r="G3690" s="3">
        <v>12073</v>
      </c>
    </row>
    <row r="3691" spans="1:7" x14ac:dyDescent="0.2">
      <c r="A3691" s="1" t="s">
        <v>3161</v>
      </c>
      <c r="B3691" s="1">
        <v>42</v>
      </c>
      <c r="C3691" s="1" t="s">
        <v>2604</v>
      </c>
      <c r="D3691" s="1">
        <v>111</v>
      </c>
      <c r="E3691" s="1" t="str">
        <f t="shared" si="382"/>
        <v>42111</v>
      </c>
      <c r="F3691" s="1" t="s">
        <v>1957</v>
      </c>
      <c r="G3691" s="1">
        <v>0</v>
      </c>
    </row>
    <row r="3692" spans="1:7" x14ac:dyDescent="0.2">
      <c r="A3692" s="1" t="s">
        <v>3161</v>
      </c>
      <c r="B3692" s="1">
        <v>42</v>
      </c>
      <c r="C3692" s="1" t="s">
        <v>1949</v>
      </c>
      <c r="D3692" s="1">
        <v>125</v>
      </c>
      <c r="E3692" s="1" t="str">
        <f t="shared" si="382"/>
        <v>42125</v>
      </c>
      <c r="F3692" s="1" t="s">
        <v>1928</v>
      </c>
      <c r="G3692" s="3">
        <v>2722</v>
      </c>
    </row>
    <row r="3693" spans="1:7" x14ac:dyDescent="0.2">
      <c r="A3693" s="1" t="s">
        <v>3161</v>
      </c>
      <c r="B3693" s="1">
        <v>42</v>
      </c>
      <c r="C3693" s="1" t="s">
        <v>1949</v>
      </c>
      <c r="D3693" s="1">
        <v>125</v>
      </c>
      <c r="E3693" s="1" t="str">
        <f t="shared" si="382"/>
        <v>42125</v>
      </c>
      <c r="F3693" s="1" t="s">
        <v>1929</v>
      </c>
      <c r="G3693" s="3">
        <v>1665</v>
      </c>
    </row>
    <row r="3694" spans="1:7" x14ac:dyDescent="0.2">
      <c r="A3694" s="1" t="s">
        <v>3161</v>
      </c>
      <c r="B3694" s="1">
        <v>42</v>
      </c>
      <c r="C3694" s="1" t="s">
        <v>3191</v>
      </c>
      <c r="D3694" s="1">
        <v>129</v>
      </c>
      <c r="E3694" s="1" t="str">
        <f t="shared" ref="E3694:E3704" si="383" xml:space="preserve"> TEXT(B3694,"00") &amp;TEXT(D3694,"000")</f>
        <v>42129</v>
      </c>
      <c r="F3694" s="1" t="s">
        <v>1928</v>
      </c>
      <c r="G3694" s="3">
        <v>22352</v>
      </c>
    </row>
    <row r="3695" spans="1:7" x14ac:dyDescent="0.2">
      <c r="A3695" s="1" t="s">
        <v>3161</v>
      </c>
      <c r="B3695" s="1">
        <v>42</v>
      </c>
      <c r="C3695" s="1" t="s">
        <v>3191</v>
      </c>
      <c r="D3695" s="1">
        <v>129</v>
      </c>
      <c r="E3695" s="1" t="str">
        <f t="shared" si="383"/>
        <v>42129</v>
      </c>
      <c r="F3695" s="1" t="s">
        <v>1929</v>
      </c>
      <c r="G3695" s="3">
        <v>3162</v>
      </c>
    </row>
    <row r="3696" spans="1:7" x14ac:dyDescent="0.2">
      <c r="A3696" s="1" t="s">
        <v>3161</v>
      </c>
      <c r="B3696" s="1">
        <v>42</v>
      </c>
      <c r="C3696" s="1" t="s">
        <v>3191</v>
      </c>
      <c r="D3696" s="1">
        <v>129</v>
      </c>
      <c r="E3696" s="1" t="str">
        <f t="shared" si="383"/>
        <v>42129</v>
      </c>
      <c r="F3696" s="1" t="s">
        <v>1957</v>
      </c>
      <c r="G3696" s="1">
        <v>0</v>
      </c>
    </row>
    <row r="3697" spans="1:7" x14ac:dyDescent="0.2">
      <c r="A3697" s="1" t="s">
        <v>3161</v>
      </c>
      <c r="B3697" s="1">
        <v>42</v>
      </c>
      <c r="C3697" s="1" t="s">
        <v>3192</v>
      </c>
      <c r="D3697" s="1">
        <v>5</v>
      </c>
      <c r="E3697" s="1" t="str">
        <f t="shared" si="383"/>
        <v>42005</v>
      </c>
      <c r="F3697" s="1" t="s">
        <v>1928</v>
      </c>
      <c r="G3697" s="3">
        <v>13762</v>
      </c>
    </row>
    <row r="3698" spans="1:7" x14ac:dyDescent="0.2">
      <c r="A3698" s="1" t="s">
        <v>3161</v>
      </c>
      <c r="B3698" s="1">
        <v>42</v>
      </c>
      <c r="C3698" s="1" t="s">
        <v>3192</v>
      </c>
      <c r="D3698" s="1">
        <v>5</v>
      </c>
      <c r="E3698" s="1" t="str">
        <f t="shared" si="383"/>
        <v>42005</v>
      </c>
      <c r="F3698" s="1" t="s">
        <v>1929</v>
      </c>
      <c r="G3698" s="3">
        <v>3790</v>
      </c>
    </row>
    <row r="3699" spans="1:7" x14ac:dyDescent="0.2">
      <c r="A3699" s="1" t="s">
        <v>3161</v>
      </c>
      <c r="B3699" s="1">
        <v>42</v>
      </c>
      <c r="C3699" s="1" t="s">
        <v>3139</v>
      </c>
      <c r="D3699" s="1">
        <v>7</v>
      </c>
      <c r="E3699" s="1" t="str">
        <f t="shared" si="383"/>
        <v>42007</v>
      </c>
      <c r="F3699" s="1" t="s">
        <v>1928</v>
      </c>
      <c r="G3699" s="3">
        <v>3809</v>
      </c>
    </row>
    <row r="3700" spans="1:7" x14ac:dyDescent="0.2">
      <c r="A3700" s="1" t="s">
        <v>3161</v>
      </c>
      <c r="B3700" s="1">
        <v>42</v>
      </c>
      <c r="C3700" s="1" t="s">
        <v>3139</v>
      </c>
      <c r="D3700" s="1">
        <v>7</v>
      </c>
      <c r="E3700" s="1" t="str">
        <f t="shared" si="383"/>
        <v>42007</v>
      </c>
      <c r="F3700" s="1" t="s">
        <v>1929</v>
      </c>
      <c r="G3700" s="1">
        <v>954</v>
      </c>
    </row>
    <row r="3701" spans="1:7" x14ac:dyDescent="0.2">
      <c r="A3701" s="1" t="s">
        <v>3161</v>
      </c>
      <c r="B3701" s="1">
        <v>42</v>
      </c>
      <c r="C3701" s="1" t="s">
        <v>1942</v>
      </c>
      <c r="D3701" s="1">
        <v>19</v>
      </c>
      <c r="E3701" s="1" t="str">
        <f t="shared" si="383"/>
        <v>42019</v>
      </c>
      <c r="F3701" s="1" t="s">
        <v>1928</v>
      </c>
      <c r="G3701" s="3">
        <v>18178</v>
      </c>
    </row>
    <row r="3702" spans="1:7" x14ac:dyDescent="0.2">
      <c r="A3702" s="1" t="s">
        <v>3161</v>
      </c>
      <c r="B3702" s="1">
        <v>42</v>
      </c>
      <c r="C3702" s="1" t="s">
        <v>1942</v>
      </c>
      <c r="D3702" s="1">
        <v>19</v>
      </c>
      <c r="E3702" s="1" t="str">
        <f t="shared" si="383"/>
        <v>42019</v>
      </c>
      <c r="F3702" s="1" t="s">
        <v>1929</v>
      </c>
      <c r="G3702" s="3">
        <v>3027</v>
      </c>
    </row>
    <row r="3703" spans="1:7" x14ac:dyDescent="0.2">
      <c r="A3703" s="1" t="s">
        <v>3161</v>
      </c>
      <c r="B3703" s="1">
        <v>42</v>
      </c>
      <c r="C3703" s="1" t="s">
        <v>1942</v>
      </c>
      <c r="D3703" s="1">
        <v>19</v>
      </c>
      <c r="E3703" s="1" t="str">
        <f t="shared" si="383"/>
        <v>42019</v>
      </c>
      <c r="F3703" s="1" t="s">
        <v>1957</v>
      </c>
      <c r="G3703" s="1">
        <v>4</v>
      </c>
    </row>
    <row r="3704" spans="1:7" x14ac:dyDescent="0.2">
      <c r="A3704" s="1" t="s">
        <v>3161</v>
      </c>
      <c r="B3704" s="1">
        <v>42</v>
      </c>
      <c r="C3704" s="1" t="s">
        <v>3193</v>
      </c>
      <c r="D3704" s="1">
        <v>31</v>
      </c>
      <c r="E3704" s="1" t="str">
        <f t="shared" si="383"/>
        <v>42031</v>
      </c>
      <c r="F3704" s="1" t="s">
        <v>1928</v>
      </c>
      <c r="G3704" s="3">
        <v>9775</v>
      </c>
    </row>
    <row r="3705" spans="1:7" x14ac:dyDescent="0.2">
      <c r="A3705" s="1" t="s">
        <v>3161</v>
      </c>
      <c r="B3705" s="1">
        <v>42</v>
      </c>
      <c r="C3705" s="1" t="s">
        <v>3193</v>
      </c>
      <c r="D3705" s="1">
        <v>31</v>
      </c>
      <c r="E3705" s="1" t="str">
        <f t="shared" ref="E3705:E3715" si="384" xml:space="preserve"> TEXT(B3705,"00") &amp;TEXT(D3705,"000")</f>
        <v>42031</v>
      </c>
      <c r="F3705" s="1" t="s">
        <v>1929</v>
      </c>
      <c r="G3705" s="3">
        <v>1837</v>
      </c>
    </row>
    <row r="3706" spans="1:7" x14ac:dyDescent="0.2">
      <c r="A3706" s="1" t="s">
        <v>3161</v>
      </c>
      <c r="B3706" s="1">
        <v>42</v>
      </c>
      <c r="C3706" s="1" t="s">
        <v>3193</v>
      </c>
      <c r="D3706" s="1">
        <v>31</v>
      </c>
      <c r="E3706" s="1" t="str">
        <f t="shared" si="384"/>
        <v>42031</v>
      </c>
      <c r="F3706" s="1" t="s">
        <v>1957</v>
      </c>
      <c r="G3706" s="1">
        <v>0</v>
      </c>
    </row>
    <row r="3707" spans="1:7" x14ac:dyDescent="0.2">
      <c r="A3707" s="1" t="s">
        <v>3161</v>
      </c>
      <c r="B3707" s="1">
        <v>42</v>
      </c>
      <c r="C3707" s="1" t="s">
        <v>2355</v>
      </c>
      <c r="D3707" s="1">
        <v>63</v>
      </c>
      <c r="E3707" s="1" t="str">
        <f t="shared" si="384"/>
        <v>42063</v>
      </c>
      <c r="F3707" s="1" t="s">
        <v>1928</v>
      </c>
      <c r="G3707" s="3">
        <v>21033</v>
      </c>
    </row>
    <row r="3708" spans="1:7" x14ac:dyDescent="0.2">
      <c r="A3708" s="1" t="s">
        <v>3161</v>
      </c>
      <c r="B3708" s="1">
        <v>42</v>
      </c>
      <c r="C3708" s="1" t="s">
        <v>2355</v>
      </c>
      <c r="D3708" s="1">
        <v>63</v>
      </c>
      <c r="E3708" s="1" t="str">
        <f t="shared" si="384"/>
        <v>42063</v>
      </c>
      <c r="F3708" s="1" t="s">
        <v>1929</v>
      </c>
      <c r="G3708" s="3">
        <v>5037</v>
      </c>
    </row>
    <row r="3709" spans="1:7" x14ac:dyDescent="0.2">
      <c r="A3709" s="1" t="s">
        <v>3161</v>
      </c>
      <c r="B3709" s="1">
        <v>42</v>
      </c>
      <c r="C3709" s="1" t="s">
        <v>1977</v>
      </c>
      <c r="D3709" s="1">
        <v>65</v>
      </c>
      <c r="E3709" s="1" t="str">
        <f t="shared" si="384"/>
        <v>42065</v>
      </c>
      <c r="F3709" s="1" t="s">
        <v>1928</v>
      </c>
      <c r="G3709" s="3">
        <v>8086</v>
      </c>
    </row>
    <row r="3710" spans="1:7" x14ac:dyDescent="0.2">
      <c r="A3710" s="1" t="s">
        <v>3161</v>
      </c>
      <c r="B3710" s="1">
        <v>42</v>
      </c>
      <c r="C3710" s="1" t="s">
        <v>1977</v>
      </c>
      <c r="D3710" s="1">
        <v>65</v>
      </c>
      <c r="E3710" s="1" t="str">
        <f t="shared" si="384"/>
        <v>42065</v>
      </c>
      <c r="F3710" s="1" t="s">
        <v>1929</v>
      </c>
      <c r="G3710" s="1">
        <v>961</v>
      </c>
    </row>
    <row r="3711" spans="1:7" x14ac:dyDescent="0.2">
      <c r="A3711" s="1" t="s">
        <v>3161</v>
      </c>
      <c r="B3711" s="1">
        <v>42</v>
      </c>
      <c r="C3711" s="1" t="s">
        <v>1965</v>
      </c>
      <c r="D3711" s="1">
        <v>73</v>
      </c>
      <c r="E3711" s="1" t="str">
        <f t="shared" si="384"/>
        <v>42073</v>
      </c>
      <c r="F3711" s="1" t="s">
        <v>1928</v>
      </c>
      <c r="G3711" s="3">
        <v>13723</v>
      </c>
    </row>
    <row r="3712" spans="1:7" x14ac:dyDescent="0.2">
      <c r="A3712" s="1" t="s">
        <v>3161</v>
      </c>
      <c r="B3712" s="1">
        <v>42</v>
      </c>
      <c r="C3712" s="1" t="s">
        <v>1965</v>
      </c>
      <c r="D3712" s="1">
        <v>73</v>
      </c>
      <c r="E3712" s="1" t="str">
        <f t="shared" si="384"/>
        <v>42073</v>
      </c>
      <c r="F3712" s="1" t="s">
        <v>1929</v>
      </c>
      <c r="G3712" s="3">
        <v>2175</v>
      </c>
    </row>
    <row r="3713" spans="1:7" x14ac:dyDescent="0.2">
      <c r="A3713" s="1" t="s">
        <v>3194</v>
      </c>
      <c r="B3713" s="1">
        <v>44</v>
      </c>
      <c r="C3713" s="1" t="s">
        <v>2631</v>
      </c>
      <c r="D3713" s="1">
        <v>1</v>
      </c>
      <c r="E3713" s="1" t="str">
        <f t="shared" si="384"/>
        <v>44001</v>
      </c>
      <c r="F3713" s="1" t="s">
        <v>1929</v>
      </c>
      <c r="G3713" s="1">
        <v>0</v>
      </c>
    </row>
    <row r="3714" spans="1:7" x14ac:dyDescent="0.2">
      <c r="A3714" s="1" t="s">
        <v>3194</v>
      </c>
      <c r="B3714" s="1">
        <v>44</v>
      </c>
      <c r="C3714" s="1" t="s">
        <v>2130</v>
      </c>
      <c r="D3714" s="1">
        <v>3</v>
      </c>
      <c r="E3714" s="1" t="str">
        <f t="shared" si="384"/>
        <v>44003</v>
      </c>
      <c r="F3714" s="1" t="s">
        <v>1929</v>
      </c>
      <c r="G3714" s="1">
        <v>55</v>
      </c>
    </row>
    <row r="3715" spans="1:7" x14ac:dyDescent="0.2">
      <c r="A3715" s="1" t="s">
        <v>3194</v>
      </c>
      <c r="B3715" s="1">
        <v>44</v>
      </c>
      <c r="C3715" s="1" t="s">
        <v>3195</v>
      </c>
      <c r="D3715" s="1">
        <v>5</v>
      </c>
      <c r="E3715" s="1" t="str">
        <f t="shared" si="384"/>
        <v>44005</v>
      </c>
      <c r="F3715" s="1" t="s">
        <v>1928</v>
      </c>
      <c r="G3715" s="1">
        <v>94</v>
      </c>
    </row>
    <row r="3716" spans="1:7" x14ac:dyDescent="0.2">
      <c r="A3716" s="1" t="s">
        <v>3194</v>
      </c>
      <c r="B3716" s="1">
        <v>44</v>
      </c>
      <c r="C3716" s="1" t="s">
        <v>3195</v>
      </c>
      <c r="D3716" s="1">
        <v>5</v>
      </c>
      <c r="E3716" s="1" t="str">
        <f t="shared" ref="E3716:E3725" si="385" xml:space="preserve"> TEXT(B3716,"00") &amp;TEXT(D3716,"000")</f>
        <v>44005</v>
      </c>
      <c r="F3716" s="1" t="s">
        <v>1929</v>
      </c>
      <c r="G3716" s="1">
        <v>541</v>
      </c>
    </row>
    <row r="3717" spans="1:7" x14ac:dyDescent="0.2">
      <c r="A3717" s="1" t="s">
        <v>3194</v>
      </c>
      <c r="B3717" s="1">
        <v>44</v>
      </c>
      <c r="C3717" s="1" t="s">
        <v>3196</v>
      </c>
      <c r="D3717" s="1">
        <v>7</v>
      </c>
      <c r="E3717" s="1" t="str">
        <f t="shared" si="385"/>
        <v>44007</v>
      </c>
      <c r="F3717" s="1" t="s">
        <v>1929</v>
      </c>
      <c r="G3717" s="1">
        <v>0</v>
      </c>
    </row>
    <row r="3718" spans="1:7" x14ac:dyDescent="0.2">
      <c r="A3718" s="1" t="s">
        <v>3194</v>
      </c>
      <c r="B3718" s="1">
        <v>44</v>
      </c>
      <c r="C3718" s="1" t="s">
        <v>1949</v>
      </c>
      <c r="D3718" s="1">
        <v>9</v>
      </c>
      <c r="E3718" s="1" t="str">
        <f t="shared" si="385"/>
        <v>44009</v>
      </c>
      <c r="F3718" s="1" t="s">
        <v>1928</v>
      </c>
      <c r="G3718" s="1">
        <v>27</v>
      </c>
    </row>
    <row r="3719" spans="1:7" x14ac:dyDescent="0.2">
      <c r="A3719" s="1" t="s">
        <v>3194</v>
      </c>
      <c r="B3719" s="1">
        <v>44</v>
      </c>
      <c r="C3719" s="1" t="s">
        <v>1949</v>
      </c>
      <c r="D3719" s="1">
        <v>9</v>
      </c>
      <c r="E3719" s="1" t="str">
        <f t="shared" si="385"/>
        <v>44009</v>
      </c>
      <c r="F3719" s="1" t="s">
        <v>1929</v>
      </c>
      <c r="G3719" s="1">
        <v>402</v>
      </c>
    </row>
    <row r="3720" spans="1:7" x14ac:dyDescent="0.2">
      <c r="A3720" s="1" t="s">
        <v>3197</v>
      </c>
      <c r="B3720" s="1">
        <v>45</v>
      </c>
      <c r="C3720" s="1" t="s">
        <v>1952</v>
      </c>
      <c r="D3720" s="1">
        <v>17</v>
      </c>
      <c r="E3720" s="1" t="str">
        <f t="shared" si="385"/>
        <v>45017</v>
      </c>
      <c r="F3720" s="1" t="s">
        <v>1928</v>
      </c>
      <c r="G3720" s="3">
        <v>12092</v>
      </c>
    </row>
    <row r="3721" spans="1:7" x14ac:dyDescent="0.2">
      <c r="A3721" s="1" t="s">
        <v>3197</v>
      </c>
      <c r="B3721" s="1">
        <v>45</v>
      </c>
      <c r="C3721" s="1" t="s">
        <v>1952</v>
      </c>
      <c r="D3721" s="1">
        <v>17</v>
      </c>
      <c r="E3721" s="1" t="str">
        <f t="shared" si="385"/>
        <v>45017</v>
      </c>
      <c r="F3721" s="1" t="s">
        <v>1929</v>
      </c>
      <c r="G3721" s="3">
        <v>1440</v>
      </c>
    </row>
    <row r="3722" spans="1:7" x14ac:dyDescent="0.2">
      <c r="A3722" s="1" t="s">
        <v>3197</v>
      </c>
      <c r="B3722" s="1">
        <v>45</v>
      </c>
      <c r="C3722" s="1" t="s">
        <v>3198</v>
      </c>
      <c r="D3722" s="1">
        <v>27</v>
      </c>
      <c r="E3722" s="1" t="str">
        <f t="shared" si="385"/>
        <v>45027</v>
      </c>
      <c r="F3722" s="1" t="s">
        <v>1928</v>
      </c>
      <c r="G3722" s="3">
        <v>33660</v>
      </c>
    </row>
    <row r="3723" spans="1:7" x14ac:dyDescent="0.2">
      <c r="A3723" s="1" t="s">
        <v>3197</v>
      </c>
      <c r="B3723" s="1">
        <v>45</v>
      </c>
      <c r="C3723" s="1" t="s">
        <v>3198</v>
      </c>
      <c r="D3723" s="1">
        <v>27</v>
      </c>
      <c r="E3723" s="1" t="str">
        <f t="shared" si="385"/>
        <v>45027</v>
      </c>
      <c r="F3723" s="1" t="s">
        <v>1929</v>
      </c>
      <c r="G3723" s="1">
        <v>0</v>
      </c>
    </row>
    <row r="3724" spans="1:7" x14ac:dyDescent="0.2">
      <c r="A3724" s="1" t="s">
        <v>3197</v>
      </c>
      <c r="B3724" s="1">
        <v>45</v>
      </c>
      <c r="C3724" s="1" t="s">
        <v>1979</v>
      </c>
      <c r="D3724" s="1">
        <v>61</v>
      </c>
      <c r="E3724" s="1" t="str">
        <f t="shared" si="385"/>
        <v>45061</v>
      </c>
      <c r="F3724" s="1" t="s">
        <v>1928</v>
      </c>
      <c r="G3724" s="3">
        <v>23031</v>
      </c>
    </row>
    <row r="3725" spans="1:7" x14ac:dyDescent="0.2">
      <c r="A3725" s="1" t="s">
        <v>3197</v>
      </c>
      <c r="B3725" s="1">
        <v>45</v>
      </c>
      <c r="C3725" s="1" t="s">
        <v>3199</v>
      </c>
      <c r="D3725" s="1">
        <v>63</v>
      </c>
      <c r="E3725" s="1" t="str">
        <f t="shared" si="385"/>
        <v>45063</v>
      </c>
      <c r="F3725" s="1" t="s">
        <v>1928</v>
      </c>
      <c r="G3725" s="3">
        <v>6784</v>
      </c>
    </row>
    <row r="3726" spans="1:7" x14ac:dyDescent="0.2">
      <c r="A3726" s="1" t="s">
        <v>3197</v>
      </c>
      <c r="B3726" s="1">
        <v>45</v>
      </c>
      <c r="C3726" s="1" t="s">
        <v>3199</v>
      </c>
      <c r="D3726" s="1">
        <v>63</v>
      </c>
      <c r="E3726" s="1" t="str">
        <f t="shared" ref="E3726:E3733" si="386" xml:space="preserve"> TEXT(B3726,"00") &amp;TEXT(D3726,"000")</f>
        <v>45063</v>
      </c>
      <c r="F3726" s="1" t="s">
        <v>1929</v>
      </c>
      <c r="G3726" s="1">
        <v>0</v>
      </c>
    </row>
    <row r="3727" spans="1:7" x14ac:dyDescent="0.2">
      <c r="A3727" s="1" t="s">
        <v>3197</v>
      </c>
      <c r="B3727" s="1">
        <v>45</v>
      </c>
      <c r="C3727" s="1" t="s">
        <v>3200</v>
      </c>
      <c r="D3727" s="1">
        <v>75</v>
      </c>
      <c r="E3727" s="1" t="str">
        <f t="shared" si="386"/>
        <v>45075</v>
      </c>
      <c r="F3727" s="1" t="s">
        <v>1928</v>
      </c>
      <c r="G3727" s="3">
        <v>37577</v>
      </c>
    </row>
    <row r="3728" spans="1:7" x14ac:dyDescent="0.2">
      <c r="A3728" s="1" t="s">
        <v>3197</v>
      </c>
      <c r="B3728" s="1">
        <v>45</v>
      </c>
      <c r="C3728" s="1" t="s">
        <v>3200</v>
      </c>
      <c r="D3728" s="1">
        <v>75</v>
      </c>
      <c r="E3728" s="1" t="str">
        <f t="shared" si="386"/>
        <v>45075</v>
      </c>
      <c r="F3728" s="1" t="s">
        <v>1929</v>
      </c>
      <c r="G3728" s="3">
        <v>2091</v>
      </c>
    </row>
    <row r="3729" spans="1:7" x14ac:dyDescent="0.2">
      <c r="A3729" s="1" t="s">
        <v>3197</v>
      </c>
      <c r="B3729" s="1">
        <v>45</v>
      </c>
      <c r="C3729" s="1" t="s">
        <v>2315</v>
      </c>
      <c r="D3729" s="1">
        <v>79</v>
      </c>
      <c r="E3729" s="1" t="str">
        <f t="shared" si="386"/>
        <v>45079</v>
      </c>
      <c r="F3729" s="1" t="s">
        <v>1928</v>
      </c>
      <c r="G3729" s="3">
        <v>6692</v>
      </c>
    </row>
    <row r="3730" spans="1:7" x14ac:dyDescent="0.2">
      <c r="A3730" s="1" t="s">
        <v>3197</v>
      </c>
      <c r="B3730" s="1">
        <v>45</v>
      </c>
      <c r="C3730" s="1" t="s">
        <v>2315</v>
      </c>
      <c r="D3730" s="1">
        <v>79</v>
      </c>
      <c r="E3730" s="1" t="str">
        <f t="shared" si="386"/>
        <v>45079</v>
      </c>
      <c r="F3730" s="1" t="s">
        <v>1929</v>
      </c>
      <c r="G3730" s="1">
        <v>0</v>
      </c>
    </row>
    <row r="3731" spans="1:7" x14ac:dyDescent="0.2">
      <c r="A3731" s="1" t="s">
        <v>3197</v>
      </c>
      <c r="B3731" s="1">
        <v>45</v>
      </c>
      <c r="C3731" s="1" t="s">
        <v>1940</v>
      </c>
      <c r="D3731" s="1">
        <v>85</v>
      </c>
      <c r="E3731" s="1" t="str">
        <f t="shared" si="386"/>
        <v>45085</v>
      </c>
      <c r="F3731" s="1" t="s">
        <v>1928</v>
      </c>
      <c r="G3731" s="3">
        <v>28763</v>
      </c>
    </row>
    <row r="3732" spans="1:7" x14ac:dyDescent="0.2">
      <c r="A3732" s="1" t="s">
        <v>3197</v>
      </c>
      <c r="B3732" s="1">
        <v>45</v>
      </c>
      <c r="C3732" s="1" t="s">
        <v>1940</v>
      </c>
      <c r="D3732" s="1">
        <v>85</v>
      </c>
      <c r="E3732" s="1" t="str">
        <f t="shared" si="386"/>
        <v>45085</v>
      </c>
      <c r="F3732" s="1" t="s">
        <v>1929</v>
      </c>
      <c r="G3732" s="1">
        <v>0</v>
      </c>
    </row>
    <row r="3733" spans="1:7" x14ac:dyDescent="0.2">
      <c r="A3733" s="1" t="s">
        <v>3197</v>
      </c>
      <c r="B3733" s="1">
        <v>45</v>
      </c>
      <c r="C3733" s="1" t="s">
        <v>3201</v>
      </c>
      <c r="D3733" s="1">
        <v>25</v>
      </c>
      <c r="E3733" s="1" t="str">
        <f t="shared" si="386"/>
        <v>45025</v>
      </c>
      <c r="F3733" s="1" t="s">
        <v>1928</v>
      </c>
      <c r="G3733" s="3">
        <v>7157</v>
      </c>
    </row>
    <row r="3734" spans="1:7" x14ac:dyDescent="0.2">
      <c r="A3734" s="1" t="s">
        <v>3197</v>
      </c>
      <c r="B3734" s="1">
        <v>45</v>
      </c>
      <c r="C3734" s="1" t="s">
        <v>3202</v>
      </c>
      <c r="D3734" s="1">
        <v>31</v>
      </c>
      <c r="E3734" s="1" t="str">
        <f t="shared" ref="E3734:E3742" si="387" xml:space="preserve"> TEXT(B3734,"00") &amp;TEXT(D3734,"000")</f>
        <v>45031</v>
      </c>
      <c r="F3734" s="1" t="s">
        <v>1928</v>
      </c>
      <c r="G3734" s="3">
        <v>21693</v>
      </c>
    </row>
    <row r="3735" spans="1:7" x14ac:dyDescent="0.2">
      <c r="A3735" s="1" t="s">
        <v>3197</v>
      </c>
      <c r="B3735" s="1">
        <v>45</v>
      </c>
      <c r="C3735" s="1" t="s">
        <v>3202</v>
      </c>
      <c r="D3735" s="1">
        <v>31</v>
      </c>
      <c r="E3735" s="1" t="str">
        <f t="shared" si="387"/>
        <v>45031</v>
      </c>
      <c r="F3735" s="1" t="s">
        <v>1929</v>
      </c>
      <c r="G3735" s="1">
        <v>45</v>
      </c>
    </row>
    <row r="3736" spans="1:7" x14ac:dyDescent="0.2">
      <c r="A3736" s="1" t="s">
        <v>3197</v>
      </c>
      <c r="B3736" s="1">
        <v>45</v>
      </c>
      <c r="C3736" s="1" t="s">
        <v>3203</v>
      </c>
      <c r="D3736" s="1">
        <v>33</v>
      </c>
      <c r="E3736" s="1" t="str">
        <f t="shared" si="387"/>
        <v>45033</v>
      </c>
      <c r="F3736" s="1" t="s">
        <v>1928</v>
      </c>
      <c r="G3736" s="3">
        <v>18140</v>
      </c>
    </row>
    <row r="3737" spans="1:7" x14ac:dyDescent="0.2">
      <c r="A3737" s="1" t="s">
        <v>3197</v>
      </c>
      <c r="B3737" s="1">
        <v>45</v>
      </c>
      <c r="C3737" s="1" t="s">
        <v>3204</v>
      </c>
      <c r="D3737" s="1">
        <v>41</v>
      </c>
      <c r="E3737" s="1" t="str">
        <f t="shared" si="387"/>
        <v>45041</v>
      </c>
      <c r="F3737" s="1" t="s">
        <v>1928</v>
      </c>
      <c r="G3737" s="3">
        <v>23567</v>
      </c>
    </row>
    <row r="3738" spans="1:7" x14ac:dyDescent="0.2">
      <c r="A3738" s="1" t="s">
        <v>3197</v>
      </c>
      <c r="B3738" s="1">
        <v>45</v>
      </c>
      <c r="C3738" s="1" t="s">
        <v>3204</v>
      </c>
      <c r="D3738" s="1">
        <v>41</v>
      </c>
      <c r="E3738" s="1" t="str">
        <f t="shared" si="387"/>
        <v>45041</v>
      </c>
      <c r="F3738" s="1" t="s">
        <v>1929</v>
      </c>
      <c r="G3738" s="1">
        <v>93</v>
      </c>
    </row>
    <row r="3739" spans="1:7" x14ac:dyDescent="0.2">
      <c r="A3739" s="1" t="s">
        <v>3197</v>
      </c>
      <c r="B3739" s="1">
        <v>45</v>
      </c>
      <c r="C3739" s="1" t="s">
        <v>3205</v>
      </c>
      <c r="D3739" s="1">
        <v>43</v>
      </c>
      <c r="E3739" s="1" t="str">
        <f t="shared" si="387"/>
        <v>45043</v>
      </c>
      <c r="F3739" s="1" t="s">
        <v>1928</v>
      </c>
      <c r="G3739" s="3">
        <v>1687</v>
      </c>
    </row>
    <row r="3740" spans="1:7" x14ac:dyDescent="0.2">
      <c r="A3740" s="1" t="s">
        <v>3197</v>
      </c>
      <c r="B3740" s="1">
        <v>45</v>
      </c>
      <c r="C3740" s="1" t="s">
        <v>3205</v>
      </c>
      <c r="D3740" s="1">
        <v>43</v>
      </c>
      <c r="E3740" s="1" t="str">
        <f t="shared" si="387"/>
        <v>45043</v>
      </c>
      <c r="F3740" s="1" t="s">
        <v>1929</v>
      </c>
      <c r="G3740" s="1">
        <v>0</v>
      </c>
    </row>
    <row r="3741" spans="1:7" x14ac:dyDescent="0.2">
      <c r="A3741" s="1" t="s">
        <v>3197</v>
      </c>
      <c r="B3741" s="1">
        <v>45</v>
      </c>
      <c r="C3741" s="1" t="s">
        <v>3206</v>
      </c>
      <c r="D3741" s="1">
        <v>51</v>
      </c>
      <c r="E3741" s="1" t="str">
        <f t="shared" si="387"/>
        <v>45051</v>
      </c>
      <c r="F3741" s="1" t="s">
        <v>1928</v>
      </c>
      <c r="G3741" s="3">
        <v>19087</v>
      </c>
    </row>
    <row r="3742" spans="1:7" x14ac:dyDescent="0.2">
      <c r="A3742" s="1" t="s">
        <v>3197</v>
      </c>
      <c r="B3742" s="1">
        <v>45</v>
      </c>
      <c r="C3742" s="1" t="s">
        <v>1968</v>
      </c>
      <c r="D3742" s="1">
        <v>67</v>
      </c>
      <c r="E3742" s="1" t="str">
        <f t="shared" si="387"/>
        <v>45067</v>
      </c>
      <c r="F3742" s="1" t="s">
        <v>1928</v>
      </c>
      <c r="G3742" s="3">
        <v>4825</v>
      </c>
    </row>
    <row r="3743" spans="1:7" x14ac:dyDescent="0.2">
      <c r="A3743" s="1" t="s">
        <v>3197</v>
      </c>
      <c r="B3743" s="1">
        <v>45</v>
      </c>
      <c r="C3743" s="1" t="s">
        <v>3207</v>
      </c>
      <c r="D3743" s="1">
        <v>69</v>
      </c>
      <c r="E3743" s="1" t="str">
        <f t="shared" ref="E3743:E3753" si="388" xml:space="preserve"> TEXT(B3743,"00") &amp;TEXT(D3743,"000")</f>
        <v>45069</v>
      </c>
      <c r="F3743" s="1" t="s">
        <v>1928</v>
      </c>
      <c r="G3743" s="3">
        <v>13160</v>
      </c>
    </row>
    <row r="3744" spans="1:7" x14ac:dyDescent="0.2">
      <c r="A3744" s="1" t="s">
        <v>3197</v>
      </c>
      <c r="B3744" s="1">
        <v>45</v>
      </c>
      <c r="C3744" s="1" t="s">
        <v>3208</v>
      </c>
      <c r="D3744" s="1">
        <v>89</v>
      </c>
      <c r="E3744" s="1" t="str">
        <f t="shared" si="388"/>
        <v>45089</v>
      </c>
      <c r="F3744" s="1" t="s">
        <v>1928</v>
      </c>
      <c r="G3744" s="3">
        <v>20542</v>
      </c>
    </row>
    <row r="3745" spans="1:7" x14ac:dyDescent="0.2">
      <c r="A3745" s="1" t="s">
        <v>3197</v>
      </c>
      <c r="B3745" s="1">
        <v>45</v>
      </c>
      <c r="C3745" s="1" t="s">
        <v>3208</v>
      </c>
      <c r="D3745" s="1">
        <v>89</v>
      </c>
      <c r="E3745" s="1" t="str">
        <f t="shared" si="388"/>
        <v>45089</v>
      </c>
      <c r="F3745" s="1" t="s">
        <v>1929</v>
      </c>
      <c r="G3745" s="1">
        <v>140</v>
      </c>
    </row>
    <row r="3746" spans="1:7" x14ac:dyDescent="0.2">
      <c r="A3746" s="1" t="s">
        <v>3197</v>
      </c>
      <c r="B3746" s="1">
        <v>45</v>
      </c>
      <c r="C3746" s="1" t="s">
        <v>3187</v>
      </c>
      <c r="D3746" s="1">
        <v>23</v>
      </c>
      <c r="E3746" s="1" t="str">
        <f t="shared" si="388"/>
        <v>45023</v>
      </c>
      <c r="F3746" s="1" t="s">
        <v>1928</v>
      </c>
      <c r="G3746" s="1">
        <v>622</v>
      </c>
    </row>
    <row r="3747" spans="1:7" x14ac:dyDescent="0.2">
      <c r="A3747" s="1" t="s">
        <v>3197</v>
      </c>
      <c r="B3747" s="1">
        <v>45</v>
      </c>
      <c r="C3747" s="1" t="s">
        <v>3187</v>
      </c>
      <c r="D3747" s="1">
        <v>23</v>
      </c>
      <c r="E3747" s="1" t="str">
        <f t="shared" si="388"/>
        <v>45023</v>
      </c>
      <c r="F3747" s="1" t="s">
        <v>1929</v>
      </c>
      <c r="G3747" s="1">
        <v>0</v>
      </c>
    </row>
    <row r="3748" spans="1:7" x14ac:dyDescent="0.2">
      <c r="A3748" s="1" t="s">
        <v>3197</v>
      </c>
      <c r="B3748" s="1">
        <v>45</v>
      </c>
      <c r="C3748" s="1" t="s">
        <v>2121</v>
      </c>
      <c r="D3748" s="1">
        <v>39</v>
      </c>
      <c r="E3748" s="1" t="str">
        <f t="shared" si="388"/>
        <v>45039</v>
      </c>
      <c r="F3748" s="1" t="s">
        <v>1928</v>
      </c>
      <c r="G3748" s="1">
        <v>230</v>
      </c>
    </row>
    <row r="3749" spans="1:7" x14ac:dyDescent="0.2">
      <c r="A3749" s="1" t="s">
        <v>3197</v>
      </c>
      <c r="B3749" s="1">
        <v>45</v>
      </c>
      <c r="C3749" s="1" t="s">
        <v>3209</v>
      </c>
      <c r="D3749" s="1">
        <v>55</v>
      </c>
      <c r="E3749" s="1" t="str">
        <f t="shared" si="388"/>
        <v>45055</v>
      </c>
      <c r="F3749" s="1" t="s">
        <v>1928</v>
      </c>
      <c r="G3749" s="3">
        <v>1121</v>
      </c>
    </row>
    <row r="3750" spans="1:7" x14ac:dyDescent="0.2">
      <c r="A3750" s="1" t="s">
        <v>3197</v>
      </c>
      <c r="B3750" s="1">
        <v>45</v>
      </c>
      <c r="C3750" s="1" t="s">
        <v>2871</v>
      </c>
      <c r="D3750" s="1">
        <v>57</v>
      </c>
      <c r="E3750" s="1" t="str">
        <f t="shared" si="388"/>
        <v>45057</v>
      </c>
      <c r="F3750" s="1" t="s">
        <v>1928</v>
      </c>
      <c r="G3750" s="3">
        <v>2695</v>
      </c>
    </row>
    <row r="3751" spans="1:7" x14ac:dyDescent="0.2">
      <c r="A3751" s="1" t="s">
        <v>3197</v>
      </c>
      <c r="B3751" s="1">
        <v>45</v>
      </c>
      <c r="C3751" s="1" t="s">
        <v>2871</v>
      </c>
      <c r="D3751" s="1">
        <v>57</v>
      </c>
      <c r="E3751" s="1" t="str">
        <f t="shared" si="388"/>
        <v>45057</v>
      </c>
      <c r="F3751" s="1" t="s">
        <v>1929</v>
      </c>
      <c r="G3751" s="1">
        <v>0</v>
      </c>
    </row>
    <row r="3752" spans="1:7" x14ac:dyDescent="0.2">
      <c r="A3752" s="1" t="s">
        <v>3197</v>
      </c>
      <c r="B3752" s="1">
        <v>45</v>
      </c>
      <c r="C3752" s="1" t="s">
        <v>2611</v>
      </c>
      <c r="D3752" s="1">
        <v>91</v>
      </c>
      <c r="E3752" s="1" t="str">
        <f t="shared" si="388"/>
        <v>45091</v>
      </c>
      <c r="F3752" s="1" t="s">
        <v>1928</v>
      </c>
      <c r="G3752" s="1">
        <v>185</v>
      </c>
    </row>
    <row r="3753" spans="1:7" x14ac:dyDescent="0.2">
      <c r="A3753" s="1" t="s">
        <v>3197</v>
      </c>
      <c r="B3753" s="1">
        <v>45</v>
      </c>
      <c r="C3753" s="1" t="s">
        <v>2452</v>
      </c>
      <c r="D3753" s="1">
        <v>7</v>
      </c>
      <c r="E3753" s="1" t="str">
        <f t="shared" si="388"/>
        <v>45007</v>
      </c>
      <c r="F3753" s="1" t="s">
        <v>1928</v>
      </c>
      <c r="G3753" s="3">
        <v>1268</v>
      </c>
    </row>
    <row r="3754" spans="1:7" x14ac:dyDescent="0.2">
      <c r="A3754" s="1" t="s">
        <v>3197</v>
      </c>
      <c r="B3754" s="1">
        <v>45</v>
      </c>
      <c r="C3754" s="1" t="s">
        <v>2452</v>
      </c>
      <c r="D3754" s="1">
        <v>7</v>
      </c>
      <c r="E3754" s="1" t="str">
        <f t="shared" ref="E3754:E3766" si="389" xml:space="preserve"> TEXT(B3754,"00") &amp;TEXT(D3754,"000")</f>
        <v>45007</v>
      </c>
      <c r="F3754" s="1" t="s">
        <v>1929</v>
      </c>
      <c r="G3754" s="1">
        <v>0</v>
      </c>
    </row>
    <row r="3755" spans="1:7" x14ac:dyDescent="0.2">
      <c r="A3755" s="1" t="s">
        <v>3197</v>
      </c>
      <c r="B3755" s="1">
        <v>45</v>
      </c>
      <c r="C3755" s="1" t="s">
        <v>1953</v>
      </c>
      <c r="D3755" s="1">
        <v>21</v>
      </c>
      <c r="E3755" s="1" t="str">
        <f t="shared" si="389"/>
        <v>45021</v>
      </c>
      <c r="F3755" s="1" t="s">
        <v>1928</v>
      </c>
      <c r="G3755" s="1">
        <v>396</v>
      </c>
    </row>
    <row r="3756" spans="1:7" x14ac:dyDescent="0.2">
      <c r="A3756" s="1" t="s">
        <v>3197</v>
      </c>
      <c r="B3756" s="1">
        <v>45</v>
      </c>
      <c r="C3756" s="1" t="s">
        <v>1953</v>
      </c>
      <c r="D3756" s="1">
        <v>21</v>
      </c>
      <c r="E3756" s="1" t="str">
        <f t="shared" si="389"/>
        <v>45021</v>
      </c>
      <c r="F3756" s="1" t="s">
        <v>1929</v>
      </c>
      <c r="G3756" s="1">
        <v>0</v>
      </c>
    </row>
    <row r="3757" spans="1:7" x14ac:dyDescent="0.2">
      <c r="A3757" s="1" t="s">
        <v>3197</v>
      </c>
      <c r="B3757" s="1">
        <v>45</v>
      </c>
      <c r="C3757" s="1" t="s">
        <v>3210</v>
      </c>
      <c r="D3757" s="1">
        <v>45</v>
      </c>
      <c r="E3757" s="1" t="str">
        <f t="shared" si="389"/>
        <v>45045</v>
      </c>
      <c r="F3757" s="1" t="s">
        <v>1928</v>
      </c>
      <c r="G3757" s="1">
        <v>334</v>
      </c>
    </row>
    <row r="3758" spans="1:7" x14ac:dyDescent="0.2">
      <c r="A3758" s="1" t="s">
        <v>3197</v>
      </c>
      <c r="B3758" s="1">
        <v>45</v>
      </c>
      <c r="C3758" s="1" t="s">
        <v>2180</v>
      </c>
      <c r="D3758" s="1">
        <v>59</v>
      </c>
      <c r="E3758" s="1" t="str">
        <f t="shared" si="389"/>
        <v>45059</v>
      </c>
      <c r="F3758" s="1" t="s">
        <v>1928</v>
      </c>
      <c r="G3758" s="1">
        <v>91</v>
      </c>
    </row>
    <row r="3759" spans="1:7" x14ac:dyDescent="0.2">
      <c r="A3759" s="1" t="s">
        <v>3197</v>
      </c>
      <c r="B3759" s="1">
        <v>45</v>
      </c>
      <c r="C3759" s="1" t="s">
        <v>2180</v>
      </c>
      <c r="D3759" s="1">
        <v>59</v>
      </c>
      <c r="E3759" s="1" t="str">
        <f t="shared" si="389"/>
        <v>45059</v>
      </c>
      <c r="F3759" s="1" t="s">
        <v>1929</v>
      </c>
      <c r="G3759" s="3">
        <v>1079</v>
      </c>
    </row>
    <row r="3760" spans="1:7" x14ac:dyDescent="0.2">
      <c r="A3760" s="1" t="s">
        <v>3197</v>
      </c>
      <c r="B3760" s="1">
        <v>45</v>
      </c>
      <c r="C3760" s="1" t="s">
        <v>2205</v>
      </c>
      <c r="D3760" s="1">
        <v>73</v>
      </c>
      <c r="E3760" s="1" t="str">
        <f t="shared" si="389"/>
        <v>45073</v>
      </c>
      <c r="F3760" s="1" t="s">
        <v>1928</v>
      </c>
      <c r="G3760" s="1">
        <v>601</v>
      </c>
    </row>
    <row r="3761" spans="1:7" x14ac:dyDescent="0.2">
      <c r="A3761" s="1" t="s">
        <v>3197</v>
      </c>
      <c r="B3761" s="1">
        <v>45</v>
      </c>
      <c r="C3761" s="1" t="s">
        <v>1980</v>
      </c>
      <c r="D3761" s="1">
        <v>77</v>
      </c>
      <c r="E3761" s="1" t="str">
        <f t="shared" si="389"/>
        <v>45077</v>
      </c>
      <c r="F3761" s="1" t="s">
        <v>1928</v>
      </c>
      <c r="G3761" s="1">
        <v>462</v>
      </c>
    </row>
    <row r="3762" spans="1:7" x14ac:dyDescent="0.2">
      <c r="A3762" s="1" t="s">
        <v>3197</v>
      </c>
      <c r="B3762" s="1">
        <v>45</v>
      </c>
      <c r="C3762" s="1" t="s">
        <v>1980</v>
      </c>
      <c r="D3762" s="1">
        <v>77</v>
      </c>
      <c r="E3762" s="1" t="str">
        <f t="shared" si="389"/>
        <v>45077</v>
      </c>
      <c r="F3762" s="1" t="s">
        <v>1929</v>
      </c>
      <c r="G3762" s="1">
        <v>0</v>
      </c>
    </row>
    <row r="3763" spans="1:7" x14ac:dyDescent="0.2">
      <c r="A3763" s="1" t="s">
        <v>3197</v>
      </c>
      <c r="B3763" s="1">
        <v>45</v>
      </c>
      <c r="C3763" s="1" t="s">
        <v>3211</v>
      </c>
      <c r="D3763" s="1">
        <v>83</v>
      </c>
      <c r="E3763" s="1" t="str">
        <f t="shared" si="389"/>
        <v>45083</v>
      </c>
      <c r="F3763" s="1" t="s">
        <v>1928</v>
      </c>
      <c r="G3763" s="1">
        <v>452</v>
      </c>
    </row>
    <row r="3764" spans="1:7" x14ac:dyDescent="0.2">
      <c r="A3764" s="1" t="s">
        <v>3197</v>
      </c>
      <c r="B3764" s="1">
        <v>45</v>
      </c>
      <c r="C3764" s="1" t="s">
        <v>3211</v>
      </c>
      <c r="D3764" s="1">
        <v>83</v>
      </c>
      <c r="E3764" s="1" t="str">
        <f t="shared" si="389"/>
        <v>45083</v>
      </c>
      <c r="F3764" s="1" t="s">
        <v>1929</v>
      </c>
      <c r="G3764" s="1">
        <v>200</v>
      </c>
    </row>
    <row r="3765" spans="1:7" x14ac:dyDescent="0.2">
      <c r="A3765" s="1" t="s">
        <v>3197</v>
      </c>
      <c r="B3765" s="1">
        <v>45</v>
      </c>
      <c r="C3765" s="1" t="s">
        <v>2145</v>
      </c>
      <c r="D3765" s="1">
        <v>87</v>
      </c>
      <c r="E3765" s="1" t="str">
        <f t="shared" si="389"/>
        <v>45087</v>
      </c>
      <c r="F3765" s="1" t="s">
        <v>1928</v>
      </c>
      <c r="G3765" s="1">
        <v>0</v>
      </c>
    </row>
    <row r="3766" spans="1:7" x14ac:dyDescent="0.2">
      <c r="A3766" s="1" t="s">
        <v>3197</v>
      </c>
      <c r="B3766" s="1">
        <v>45</v>
      </c>
      <c r="C3766" s="1" t="s">
        <v>3212</v>
      </c>
      <c r="D3766" s="1">
        <v>5</v>
      </c>
      <c r="E3766" s="1" t="str">
        <f t="shared" si="389"/>
        <v>45005</v>
      </c>
      <c r="F3766" s="1" t="s">
        <v>1928</v>
      </c>
      <c r="G3766" s="3">
        <v>7807</v>
      </c>
    </row>
    <row r="3767" spans="1:7" x14ac:dyDescent="0.2">
      <c r="A3767" s="1" t="s">
        <v>3197</v>
      </c>
      <c r="B3767" s="1">
        <v>45</v>
      </c>
      <c r="C3767" s="1" t="s">
        <v>3213</v>
      </c>
      <c r="D3767" s="1">
        <v>9</v>
      </c>
      <c r="E3767" s="1" t="str">
        <f t="shared" ref="E3767:E3775" si="390" xml:space="preserve"> TEXT(B3767,"00") &amp;TEXT(D3767,"000")</f>
        <v>45009</v>
      </c>
      <c r="F3767" s="1" t="s">
        <v>1928</v>
      </c>
      <c r="G3767" s="3">
        <v>6046</v>
      </c>
    </row>
    <row r="3768" spans="1:7" x14ac:dyDescent="0.2">
      <c r="A3768" s="1" t="s">
        <v>3197</v>
      </c>
      <c r="B3768" s="1">
        <v>45</v>
      </c>
      <c r="C3768" s="1" t="s">
        <v>3213</v>
      </c>
      <c r="D3768" s="1">
        <v>9</v>
      </c>
      <c r="E3768" s="1" t="str">
        <f t="shared" si="390"/>
        <v>45009</v>
      </c>
      <c r="F3768" s="1" t="s">
        <v>1929</v>
      </c>
      <c r="G3768" s="3">
        <v>1042</v>
      </c>
    </row>
    <row r="3769" spans="1:7" x14ac:dyDescent="0.2">
      <c r="A3769" s="1" t="s">
        <v>3197</v>
      </c>
      <c r="B3769" s="1">
        <v>45</v>
      </c>
      <c r="C3769" s="1" t="s">
        <v>3214</v>
      </c>
      <c r="D3769" s="1">
        <v>11</v>
      </c>
      <c r="E3769" s="1" t="str">
        <f t="shared" si="390"/>
        <v>45011</v>
      </c>
      <c r="F3769" s="1" t="s">
        <v>1928</v>
      </c>
      <c r="G3769" s="3">
        <v>2430</v>
      </c>
    </row>
    <row r="3770" spans="1:7" x14ac:dyDescent="0.2">
      <c r="A3770" s="1" t="s">
        <v>3197</v>
      </c>
      <c r="B3770" s="1">
        <v>45</v>
      </c>
      <c r="C3770" s="1" t="s">
        <v>3214</v>
      </c>
      <c r="D3770" s="1">
        <v>11</v>
      </c>
      <c r="E3770" s="1" t="str">
        <f t="shared" si="390"/>
        <v>45011</v>
      </c>
      <c r="F3770" s="1" t="s">
        <v>1929</v>
      </c>
      <c r="G3770" s="1">
        <v>0</v>
      </c>
    </row>
    <row r="3771" spans="1:7" x14ac:dyDescent="0.2">
      <c r="A3771" s="1" t="s">
        <v>3197</v>
      </c>
      <c r="B3771" s="1">
        <v>45</v>
      </c>
      <c r="C3771" s="1" t="s">
        <v>2985</v>
      </c>
      <c r="D3771" s="1">
        <v>13</v>
      </c>
      <c r="E3771" s="1" t="str">
        <f t="shared" si="390"/>
        <v>45013</v>
      </c>
      <c r="F3771" s="1" t="s">
        <v>1928</v>
      </c>
      <c r="G3771" s="1">
        <v>863</v>
      </c>
    </row>
    <row r="3772" spans="1:7" x14ac:dyDescent="0.2">
      <c r="A3772" s="1" t="s">
        <v>3197</v>
      </c>
      <c r="B3772" s="1">
        <v>45</v>
      </c>
      <c r="C3772" s="1" t="s">
        <v>3215</v>
      </c>
      <c r="D3772" s="1">
        <v>15</v>
      </c>
      <c r="E3772" s="1" t="str">
        <f t="shared" si="390"/>
        <v>45015</v>
      </c>
      <c r="F3772" s="1" t="s">
        <v>1928</v>
      </c>
      <c r="G3772" s="3">
        <v>3143</v>
      </c>
    </row>
    <row r="3773" spans="1:7" x14ac:dyDescent="0.2">
      <c r="A3773" s="1" t="s">
        <v>3197</v>
      </c>
      <c r="B3773" s="1">
        <v>45</v>
      </c>
      <c r="C3773" s="1" t="s">
        <v>3215</v>
      </c>
      <c r="D3773" s="1">
        <v>15</v>
      </c>
      <c r="E3773" s="1" t="str">
        <f t="shared" si="390"/>
        <v>45015</v>
      </c>
      <c r="F3773" s="1" t="s">
        <v>1929</v>
      </c>
      <c r="G3773" s="1">
        <v>0</v>
      </c>
    </row>
    <row r="3774" spans="1:7" x14ac:dyDescent="0.2">
      <c r="A3774" s="1" t="s">
        <v>3197</v>
      </c>
      <c r="B3774" s="1">
        <v>45</v>
      </c>
      <c r="C3774" s="1" t="s">
        <v>3216</v>
      </c>
      <c r="D3774" s="1">
        <v>19</v>
      </c>
      <c r="E3774" s="1" t="str">
        <f t="shared" si="390"/>
        <v>45019</v>
      </c>
      <c r="F3774" s="1" t="s">
        <v>1928</v>
      </c>
      <c r="G3774" s="3">
        <v>1032</v>
      </c>
    </row>
    <row r="3775" spans="1:7" x14ac:dyDescent="0.2">
      <c r="A3775" s="1" t="s">
        <v>3197</v>
      </c>
      <c r="B3775" s="1">
        <v>45</v>
      </c>
      <c r="C3775" s="1" t="s">
        <v>3216</v>
      </c>
      <c r="D3775" s="1">
        <v>19</v>
      </c>
      <c r="E3775" s="1" t="str">
        <f t="shared" si="390"/>
        <v>45019</v>
      </c>
      <c r="F3775" s="1" t="s">
        <v>1929</v>
      </c>
      <c r="G3775" s="1">
        <v>0</v>
      </c>
    </row>
    <row r="3776" spans="1:7" x14ac:dyDescent="0.2">
      <c r="A3776" s="1" t="s">
        <v>3197</v>
      </c>
      <c r="B3776" s="1">
        <v>45</v>
      </c>
      <c r="C3776" s="1" t="s">
        <v>3217</v>
      </c>
      <c r="D3776" s="1">
        <v>29</v>
      </c>
      <c r="E3776" s="1" t="str">
        <f t="shared" ref="E3776:E3786" si="391" xml:space="preserve"> TEXT(B3776,"00") &amp;TEXT(D3776,"000")</f>
        <v>45029</v>
      </c>
      <c r="F3776" s="1" t="s">
        <v>1928</v>
      </c>
      <c r="G3776" s="3">
        <v>5602</v>
      </c>
    </row>
    <row r="3777" spans="1:7" x14ac:dyDescent="0.2">
      <c r="A3777" s="1" t="s">
        <v>3197</v>
      </c>
      <c r="B3777" s="1">
        <v>45</v>
      </c>
      <c r="C3777" s="1" t="s">
        <v>3217</v>
      </c>
      <c r="D3777" s="1">
        <v>29</v>
      </c>
      <c r="E3777" s="1" t="str">
        <f t="shared" si="391"/>
        <v>45029</v>
      </c>
      <c r="F3777" s="1" t="s">
        <v>1929</v>
      </c>
      <c r="G3777" s="1">
        <v>60</v>
      </c>
    </row>
    <row r="3778" spans="1:7" x14ac:dyDescent="0.2">
      <c r="A3778" s="1" t="s">
        <v>3197</v>
      </c>
      <c r="B3778" s="1">
        <v>45</v>
      </c>
      <c r="C3778" s="1" t="s">
        <v>2613</v>
      </c>
      <c r="D3778" s="1">
        <v>35</v>
      </c>
      <c r="E3778" s="1" t="str">
        <f t="shared" si="391"/>
        <v>45035</v>
      </c>
      <c r="F3778" s="1" t="s">
        <v>1928</v>
      </c>
      <c r="G3778" s="3">
        <v>7148</v>
      </c>
    </row>
    <row r="3779" spans="1:7" x14ac:dyDescent="0.2">
      <c r="A3779" s="1" t="s">
        <v>3197</v>
      </c>
      <c r="B3779" s="1">
        <v>45</v>
      </c>
      <c r="C3779" s="1" t="s">
        <v>2613</v>
      </c>
      <c r="D3779" s="1">
        <v>35</v>
      </c>
      <c r="E3779" s="1" t="str">
        <f t="shared" si="391"/>
        <v>45035</v>
      </c>
      <c r="F3779" s="1" t="s">
        <v>1929</v>
      </c>
      <c r="G3779" s="1">
        <v>0</v>
      </c>
    </row>
    <row r="3780" spans="1:7" x14ac:dyDescent="0.2">
      <c r="A3780" s="1" t="s">
        <v>3197</v>
      </c>
      <c r="B3780" s="1">
        <v>45</v>
      </c>
      <c r="C3780" s="1" t="s">
        <v>3218</v>
      </c>
      <c r="D3780" s="1">
        <v>49</v>
      </c>
      <c r="E3780" s="1" t="str">
        <f t="shared" si="391"/>
        <v>45049</v>
      </c>
      <c r="F3780" s="1" t="s">
        <v>1928</v>
      </c>
      <c r="G3780" s="3">
        <v>5991</v>
      </c>
    </row>
    <row r="3781" spans="1:7" x14ac:dyDescent="0.2">
      <c r="A3781" s="1" t="s">
        <v>3197</v>
      </c>
      <c r="B3781" s="1">
        <v>45</v>
      </c>
      <c r="C3781" s="1" t="s">
        <v>3218</v>
      </c>
      <c r="D3781" s="1">
        <v>49</v>
      </c>
      <c r="E3781" s="1" t="str">
        <f t="shared" si="391"/>
        <v>45049</v>
      </c>
      <c r="F3781" s="1" t="s">
        <v>1929</v>
      </c>
      <c r="G3781" s="1">
        <v>0</v>
      </c>
    </row>
    <row r="3782" spans="1:7" x14ac:dyDescent="0.2">
      <c r="A3782" s="1" t="s">
        <v>3197</v>
      </c>
      <c r="B3782" s="1">
        <v>45</v>
      </c>
      <c r="C3782" s="1" t="s">
        <v>2178</v>
      </c>
      <c r="D3782" s="1">
        <v>53</v>
      </c>
      <c r="E3782" s="1" t="str">
        <f t="shared" si="391"/>
        <v>45053</v>
      </c>
      <c r="F3782" s="1" t="s">
        <v>1928</v>
      </c>
      <c r="G3782" s="1">
        <v>415</v>
      </c>
    </row>
    <row r="3783" spans="1:7" x14ac:dyDescent="0.2">
      <c r="A3783" s="1" t="s">
        <v>3197</v>
      </c>
      <c r="B3783" s="1">
        <v>45</v>
      </c>
      <c r="C3783" s="1" t="s">
        <v>3219</v>
      </c>
      <c r="D3783" s="1">
        <v>1</v>
      </c>
      <c r="E3783" s="1" t="str">
        <f t="shared" si="391"/>
        <v>45001</v>
      </c>
      <c r="F3783" s="1" t="s">
        <v>1928</v>
      </c>
      <c r="G3783" s="1">
        <v>0</v>
      </c>
    </row>
    <row r="3784" spans="1:7" x14ac:dyDescent="0.2">
      <c r="A3784" s="1" t="s">
        <v>3197</v>
      </c>
      <c r="B3784" s="1">
        <v>45</v>
      </c>
      <c r="C3784" s="1" t="s">
        <v>3220</v>
      </c>
      <c r="D3784" s="1">
        <v>3</v>
      </c>
      <c r="E3784" s="1" t="str">
        <f t="shared" si="391"/>
        <v>45003</v>
      </c>
      <c r="F3784" s="1" t="s">
        <v>1928</v>
      </c>
      <c r="G3784" s="3">
        <v>6322</v>
      </c>
    </row>
    <row r="3785" spans="1:7" x14ac:dyDescent="0.2">
      <c r="A3785" s="1" t="s">
        <v>3197</v>
      </c>
      <c r="B3785" s="1">
        <v>45</v>
      </c>
      <c r="C3785" s="1" t="s">
        <v>3220</v>
      </c>
      <c r="D3785" s="1">
        <v>3</v>
      </c>
      <c r="E3785" s="1" t="str">
        <f t="shared" si="391"/>
        <v>45003</v>
      </c>
      <c r="F3785" s="1" t="s">
        <v>1929</v>
      </c>
      <c r="G3785" s="1">
        <v>0</v>
      </c>
    </row>
    <row r="3786" spans="1:7" x14ac:dyDescent="0.2">
      <c r="A3786" s="1" t="s">
        <v>3197</v>
      </c>
      <c r="B3786" s="1">
        <v>45</v>
      </c>
      <c r="C3786" s="1" t="s">
        <v>3221</v>
      </c>
      <c r="D3786" s="1">
        <v>37</v>
      </c>
      <c r="E3786" s="1" t="str">
        <f t="shared" si="391"/>
        <v>45037</v>
      </c>
      <c r="F3786" s="1" t="s">
        <v>1928</v>
      </c>
      <c r="G3786" s="1">
        <v>754</v>
      </c>
    </row>
    <row r="3787" spans="1:7" x14ac:dyDescent="0.2">
      <c r="A3787" s="1" t="s">
        <v>3197</v>
      </c>
      <c r="B3787" s="1">
        <v>45</v>
      </c>
      <c r="C3787" s="1" t="s">
        <v>3221</v>
      </c>
      <c r="D3787" s="1">
        <v>37</v>
      </c>
      <c r="E3787" s="1" t="str">
        <f t="shared" ref="E3787:E3797" si="392" xml:space="preserve"> TEXT(B3787,"00") &amp;TEXT(D3787,"000")</f>
        <v>45037</v>
      </c>
      <c r="F3787" s="1" t="s">
        <v>1929</v>
      </c>
      <c r="G3787" s="1">
        <v>0</v>
      </c>
    </row>
    <row r="3788" spans="1:7" x14ac:dyDescent="0.2">
      <c r="A3788" s="1" t="s">
        <v>3197</v>
      </c>
      <c r="B3788" s="1">
        <v>45</v>
      </c>
      <c r="C3788" s="1" t="s">
        <v>2492</v>
      </c>
      <c r="D3788" s="1">
        <v>47</v>
      </c>
      <c r="E3788" s="1" t="str">
        <f t="shared" si="392"/>
        <v>45047</v>
      </c>
      <c r="F3788" s="1" t="s">
        <v>1928</v>
      </c>
      <c r="G3788" s="1">
        <v>64</v>
      </c>
    </row>
    <row r="3789" spans="1:7" x14ac:dyDescent="0.2">
      <c r="A3789" s="1" t="s">
        <v>3197</v>
      </c>
      <c r="B3789" s="1">
        <v>45</v>
      </c>
      <c r="C3789" s="1" t="s">
        <v>2492</v>
      </c>
      <c r="D3789" s="1">
        <v>47</v>
      </c>
      <c r="E3789" s="1" t="str">
        <f t="shared" si="392"/>
        <v>45047</v>
      </c>
      <c r="F3789" s="1" t="s">
        <v>1929</v>
      </c>
      <c r="G3789" s="1">
        <v>0</v>
      </c>
    </row>
    <row r="3790" spans="1:7" x14ac:dyDescent="0.2">
      <c r="A3790" s="1" t="s">
        <v>3197</v>
      </c>
      <c r="B3790" s="1">
        <v>45</v>
      </c>
      <c r="C3790" s="1" t="s">
        <v>3222</v>
      </c>
      <c r="D3790" s="1">
        <v>65</v>
      </c>
      <c r="E3790" s="1" t="str">
        <f t="shared" si="392"/>
        <v>45065</v>
      </c>
      <c r="F3790" s="1" t="s">
        <v>1928</v>
      </c>
      <c r="G3790" s="1">
        <v>0</v>
      </c>
    </row>
    <row r="3791" spans="1:7" x14ac:dyDescent="0.2">
      <c r="A3791" s="1" t="s">
        <v>3197</v>
      </c>
      <c r="B3791" s="1">
        <v>45</v>
      </c>
      <c r="C3791" s="1" t="s">
        <v>3223</v>
      </c>
      <c r="D3791" s="1">
        <v>71</v>
      </c>
      <c r="E3791" s="1" t="str">
        <f t="shared" si="392"/>
        <v>45071</v>
      </c>
      <c r="F3791" s="1" t="s">
        <v>1928</v>
      </c>
      <c r="G3791" s="3">
        <v>1227</v>
      </c>
    </row>
    <row r="3792" spans="1:7" x14ac:dyDescent="0.2">
      <c r="A3792" s="1" t="s">
        <v>3197</v>
      </c>
      <c r="B3792" s="1">
        <v>45</v>
      </c>
      <c r="C3792" s="1" t="s">
        <v>3223</v>
      </c>
      <c r="D3792" s="1">
        <v>71</v>
      </c>
      <c r="E3792" s="1" t="str">
        <f t="shared" si="392"/>
        <v>45071</v>
      </c>
      <c r="F3792" s="1" t="s">
        <v>1929</v>
      </c>
      <c r="G3792" s="3">
        <v>2869</v>
      </c>
    </row>
    <row r="3793" spans="1:7" x14ac:dyDescent="0.2">
      <c r="A3793" s="1" t="s">
        <v>3197</v>
      </c>
      <c r="B3793" s="1">
        <v>45</v>
      </c>
      <c r="C3793" s="1" t="s">
        <v>3224</v>
      </c>
      <c r="D3793" s="1">
        <v>81</v>
      </c>
      <c r="E3793" s="1" t="str">
        <f t="shared" si="392"/>
        <v>45081</v>
      </c>
      <c r="F3793" s="1" t="s">
        <v>1928</v>
      </c>
      <c r="G3793" s="3">
        <v>1921</v>
      </c>
    </row>
    <row r="3794" spans="1:7" x14ac:dyDescent="0.2">
      <c r="A3794" s="1" t="s">
        <v>3197</v>
      </c>
      <c r="B3794" s="1">
        <v>45</v>
      </c>
      <c r="C3794" s="1" t="s">
        <v>3224</v>
      </c>
      <c r="D3794" s="1">
        <v>81</v>
      </c>
      <c r="E3794" s="1" t="str">
        <f t="shared" si="392"/>
        <v>45081</v>
      </c>
      <c r="F3794" s="1" t="s">
        <v>1929</v>
      </c>
      <c r="G3794" s="3">
        <v>1429</v>
      </c>
    </row>
    <row r="3795" spans="1:7" x14ac:dyDescent="0.2">
      <c r="A3795" s="1" t="s">
        <v>3225</v>
      </c>
      <c r="B3795" s="1">
        <v>46</v>
      </c>
      <c r="C3795" s="1" t="s">
        <v>3226</v>
      </c>
      <c r="D3795" s="1">
        <v>3</v>
      </c>
      <c r="E3795" s="1" t="str">
        <f t="shared" si="392"/>
        <v>46003</v>
      </c>
      <c r="F3795" s="1" t="s">
        <v>1928</v>
      </c>
      <c r="G3795" s="3">
        <v>74521</v>
      </c>
    </row>
    <row r="3796" spans="1:7" x14ac:dyDescent="0.2">
      <c r="A3796" s="1" t="s">
        <v>3225</v>
      </c>
      <c r="B3796" s="1">
        <v>46</v>
      </c>
      <c r="C3796" s="1" t="s">
        <v>3226</v>
      </c>
      <c r="D3796" s="1">
        <v>3</v>
      </c>
      <c r="E3796" s="1" t="str">
        <f t="shared" si="392"/>
        <v>46003</v>
      </c>
      <c r="F3796" s="1" t="s">
        <v>1929</v>
      </c>
      <c r="G3796" s="3">
        <v>4828</v>
      </c>
    </row>
    <row r="3797" spans="1:7" x14ac:dyDescent="0.2">
      <c r="A3797" s="1" t="s">
        <v>3225</v>
      </c>
      <c r="B3797" s="1">
        <v>46</v>
      </c>
      <c r="C3797" s="1" t="s">
        <v>3227</v>
      </c>
      <c r="D3797" s="1">
        <v>5</v>
      </c>
      <c r="E3797" s="1" t="str">
        <f t="shared" si="392"/>
        <v>46005</v>
      </c>
      <c r="F3797" s="1" t="s">
        <v>1928</v>
      </c>
      <c r="G3797" s="3">
        <v>195099</v>
      </c>
    </row>
    <row r="3798" spans="1:7" x14ac:dyDescent="0.2">
      <c r="A3798" s="1" t="s">
        <v>3225</v>
      </c>
      <c r="B3798" s="1">
        <v>46</v>
      </c>
      <c r="C3798" s="1" t="s">
        <v>3227</v>
      </c>
      <c r="D3798" s="1">
        <v>5</v>
      </c>
      <c r="E3798" s="1" t="str">
        <f t="shared" ref="E3798:E3803" si="393" xml:space="preserve"> TEXT(B3798,"00") &amp;TEXT(D3798,"000")</f>
        <v>46005</v>
      </c>
      <c r="F3798" s="1" t="s">
        <v>1929</v>
      </c>
      <c r="G3798" s="3">
        <v>16492</v>
      </c>
    </row>
    <row r="3799" spans="1:7" x14ac:dyDescent="0.2">
      <c r="A3799" s="1" t="s">
        <v>3225</v>
      </c>
      <c r="B3799" s="1">
        <v>46</v>
      </c>
      <c r="C3799" s="1" t="s">
        <v>3228</v>
      </c>
      <c r="D3799" s="1">
        <v>15</v>
      </c>
      <c r="E3799" s="1" t="str">
        <f t="shared" si="393"/>
        <v>46015</v>
      </c>
      <c r="F3799" s="1" t="s">
        <v>1928</v>
      </c>
      <c r="G3799" s="3">
        <v>54457</v>
      </c>
    </row>
    <row r="3800" spans="1:7" x14ac:dyDescent="0.2">
      <c r="A3800" s="1" t="s">
        <v>3225</v>
      </c>
      <c r="B3800" s="1">
        <v>46</v>
      </c>
      <c r="C3800" s="1" t="s">
        <v>3228</v>
      </c>
      <c r="D3800" s="1">
        <v>15</v>
      </c>
      <c r="E3800" s="1" t="str">
        <f t="shared" si="393"/>
        <v>46015</v>
      </c>
      <c r="F3800" s="1" t="s">
        <v>1929</v>
      </c>
      <c r="G3800" s="3">
        <v>18776</v>
      </c>
    </row>
    <row r="3801" spans="1:7" x14ac:dyDescent="0.2">
      <c r="A3801" s="1" t="s">
        <v>3225</v>
      </c>
      <c r="B3801" s="1">
        <v>46</v>
      </c>
      <c r="C3801" s="1" t="s">
        <v>2869</v>
      </c>
      <c r="D3801" s="1">
        <v>17</v>
      </c>
      <c r="E3801" s="1" t="str">
        <f t="shared" si="393"/>
        <v>46017</v>
      </c>
      <c r="F3801" s="1" t="s">
        <v>1928</v>
      </c>
      <c r="G3801" s="3">
        <v>21923</v>
      </c>
    </row>
    <row r="3802" spans="1:7" x14ac:dyDescent="0.2">
      <c r="A3802" s="1" t="s">
        <v>3225</v>
      </c>
      <c r="B3802" s="1">
        <v>46</v>
      </c>
      <c r="C3802" s="1" t="s">
        <v>2869</v>
      </c>
      <c r="D3802" s="1">
        <v>17</v>
      </c>
      <c r="E3802" s="1" t="str">
        <f t="shared" si="393"/>
        <v>46017</v>
      </c>
      <c r="F3802" s="1" t="s">
        <v>1929</v>
      </c>
      <c r="G3802" s="3">
        <v>5444</v>
      </c>
    </row>
    <row r="3803" spans="1:7" x14ac:dyDescent="0.2">
      <c r="A3803" s="1" t="s">
        <v>3225</v>
      </c>
      <c r="B3803" s="1">
        <v>46</v>
      </c>
      <c r="C3803" s="1" t="s">
        <v>3229</v>
      </c>
      <c r="D3803" s="1">
        <v>59</v>
      </c>
      <c r="E3803" s="1" t="str">
        <f t="shared" si="393"/>
        <v>46059</v>
      </c>
      <c r="F3803" s="1" t="s">
        <v>1928</v>
      </c>
      <c r="G3803" s="3">
        <v>149949</v>
      </c>
    </row>
    <row r="3804" spans="1:7" x14ac:dyDescent="0.2">
      <c r="A3804" s="1" t="s">
        <v>3225</v>
      </c>
      <c r="B3804" s="1">
        <v>46</v>
      </c>
      <c r="C3804" s="1" t="s">
        <v>3229</v>
      </c>
      <c r="D3804" s="1">
        <v>59</v>
      </c>
      <c r="E3804" s="1" t="str">
        <f t="shared" ref="E3804:E3811" si="394" xml:space="preserve"> TEXT(B3804,"00") &amp;TEXT(D3804,"000")</f>
        <v>46059</v>
      </c>
      <c r="F3804" s="1" t="s">
        <v>1929</v>
      </c>
      <c r="G3804" s="3">
        <v>15274</v>
      </c>
    </row>
    <row r="3805" spans="1:7" x14ac:dyDescent="0.2">
      <c r="A3805" s="1" t="s">
        <v>3225</v>
      </c>
      <c r="B3805" s="1">
        <v>46</v>
      </c>
      <c r="C3805" s="1" t="s">
        <v>3125</v>
      </c>
      <c r="D3805" s="1">
        <v>65</v>
      </c>
      <c r="E3805" s="1" t="str">
        <f t="shared" si="394"/>
        <v>46065</v>
      </c>
      <c r="F3805" s="1" t="s">
        <v>1928</v>
      </c>
      <c r="G3805" s="3">
        <v>35453</v>
      </c>
    </row>
    <row r="3806" spans="1:7" x14ac:dyDescent="0.2">
      <c r="A3806" s="1" t="s">
        <v>3225</v>
      </c>
      <c r="B3806" s="1">
        <v>46</v>
      </c>
      <c r="C3806" s="1" t="s">
        <v>3125</v>
      </c>
      <c r="D3806" s="1">
        <v>65</v>
      </c>
      <c r="E3806" s="1" t="str">
        <f t="shared" si="394"/>
        <v>46065</v>
      </c>
      <c r="F3806" s="1" t="s">
        <v>1929</v>
      </c>
      <c r="G3806" s="3">
        <v>2849</v>
      </c>
    </row>
    <row r="3807" spans="1:7" x14ac:dyDescent="0.2">
      <c r="A3807" s="1" t="s">
        <v>3225</v>
      </c>
      <c r="B3807" s="1">
        <v>46</v>
      </c>
      <c r="C3807" s="1" t="s">
        <v>2988</v>
      </c>
      <c r="D3807" s="1">
        <v>69</v>
      </c>
      <c r="E3807" s="1" t="str">
        <f t="shared" si="394"/>
        <v>46069</v>
      </c>
      <c r="F3807" s="1" t="s">
        <v>1928</v>
      </c>
      <c r="G3807" s="3">
        <v>35461</v>
      </c>
    </row>
    <row r="3808" spans="1:7" x14ac:dyDescent="0.2">
      <c r="A3808" s="1" t="s">
        <v>3225</v>
      </c>
      <c r="B3808" s="1">
        <v>46</v>
      </c>
      <c r="C3808" s="1" t="s">
        <v>2988</v>
      </c>
      <c r="D3808" s="1">
        <v>69</v>
      </c>
      <c r="E3808" s="1" t="str">
        <f t="shared" si="394"/>
        <v>46069</v>
      </c>
      <c r="F3808" s="1" t="s">
        <v>1929</v>
      </c>
      <c r="G3808" s="3">
        <v>9160</v>
      </c>
    </row>
    <row r="3809" spans="1:7" x14ac:dyDescent="0.2">
      <c r="A3809" s="1" t="s">
        <v>3225</v>
      </c>
      <c r="B3809" s="1">
        <v>46</v>
      </c>
      <c r="C3809" s="1" t="s">
        <v>3230</v>
      </c>
      <c r="D3809" s="1">
        <v>73</v>
      </c>
      <c r="E3809" s="1" t="str">
        <f t="shared" si="394"/>
        <v>46073</v>
      </c>
      <c r="F3809" s="1" t="s">
        <v>1928</v>
      </c>
      <c r="G3809" s="3">
        <v>60280</v>
      </c>
    </row>
    <row r="3810" spans="1:7" x14ac:dyDescent="0.2">
      <c r="A3810" s="1" t="s">
        <v>3225</v>
      </c>
      <c r="B3810" s="1">
        <v>46</v>
      </c>
      <c r="C3810" s="1" t="s">
        <v>3230</v>
      </c>
      <c r="D3810" s="1">
        <v>73</v>
      </c>
      <c r="E3810" s="1" t="str">
        <f t="shared" si="394"/>
        <v>46073</v>
      </c>
      <c r="F3810" s="1" t="s">
        <v>1929</v>
      </c>
      <c r="G3810" s="3">
        <v>8861</v>
      </c>
    </row>
    <row r="3811" spans="1:7" x14ac:dyDescent="0.2">
      <c r="A3811" s="1" t="s">
        <v>3225</v>
      </c>
      <c r="B3811" s="1">
        <v>46</v>
      </c>
      <c r="C3811" s="1" t="s">
        <v>3231</v>
      </c>
      <c r="D3811" s="1">
        <v>119</v>
      </c>
      <c r="E3811" s="1" t="str">
        <f t="shared" si="394"/>
        <v>46119</v>
      </c>
      <c r="F3811" s="1" t="s">
        <v>1928</v>
      </c>
      <c r="G3811" s="3">
        <v>118066</v>
      </c>
    </row>
    <row r="3812" spans="1:7" x14ac:dyDescent="0.2">
      <c r="A3812" s="1" t="s">
        <v>3225</v>
      </c>
      <c r="B3812" s="1">
        <v>46</v>
      </c>
      <c r="C3812" s="1" t="s">
        <v>3231</v>
      </c>
      <c r="D3812" s="1">
        <v>119</v>
      </c>
      <c r="E3812" s="1" t="str">
        <f t="shared" ref="E3812:E3818" si="395" xml:space="preserve"> TEXT(B3812,"00") &amp;TEXT(D3812,"000")</f>
        <v>46119</v>
      </c>
      <c r="F3812" s="1" t="s">
        <v>1929</v>
      </c>
      <c r="G3812" s="3">
        <v>4009</v>
      </c>
    </row>
    <row r="3813" spans="1:7" x14ac:dyDescent="0.2">
      <c r="A3813" s="1" t="s">
        <v>3225</v>
      </c>
      <c r="B3813" s="1">
        <v>46</v>
      </c>
      <c r="C3813" s="1" t="s">
        <v>3232</v>
      </c>
      <c r="D3813" s="1">
        <v>11</v>
      </c>
      <c r="E3813" s="1" t="str">
        <f t="shared" si="395"/>
        <v>46011</v>
      </c>
      <c r="F3813" s="1" t="s">
        <v>1928</v>
      </c>
      <c r="G3813" s="3">
        <v>116563</v>
      </c>
    </row>
    <row r="3814" spans="1:7" x14ac:dyDescent="0.2">
      <c r="A3814" s="1" t="s">
        <v>3225</v>
      </c>
      <c r="B3814" s="1">
        <v>46</v>
      </c>
      <c r="C3814" s="1" t="s">
        <v>3232</v>
      </c>
      <c r="D3814" s="1">
        <v>11</v>
      </c>
      <c r="E3814" s="1" t="str">
        <f t="shared" si="395"/>
        <v>46011</v>
      </c>
      <c r="F3814" s="1" t="s">
        <v>1929</v>
      </c>
      <c r="G3814" s="3">
        <v>13369</v>
      </c>
    </row>
    <row r="3815" spans="1:7" x14ac:dyDescent="0.2">
      <c r="A3815" s="1" t="s">
        <v>3225</v>
      </c>
      <c r="B3815" s="1">
        <v>46</v>
      </c>
      <c r="C3815" s="1" t="s">
        <v>3233</v>
      </c>
      <c r="D3815" s="1">
        <v>35</v>
      </c>
      <c r="E3815" s="1" t="str">
        <f t="shared" si="395"/>
        <v>46035</v>
      </c>
      <c r="F3815" s="1" t="s">
        <v>1928</v>
      </c>
      <c r="G3815" s="3">
        <v>74095</v>
      </c>
    </row>
    <row r="3816" spans="1:7" x14ac:dyDescent="0.2">
      <c r="A3816" s="1" t="s">
        <v>3225</v>
      </c>
      <c r="B3816" s="1">
        <v>46</v>
      </c>
      <c r="C3816" s="1" t="s">
        <v>3233</v>
      </c>
      <c r="D3816" s="1">
        <v>35</v>
      </c>
      <c r="E3816" s="1" t="str">
        <f t="shared" si="395"/>
        <v>46035</v>
      </c>
      <c r="F3816" s="1" t="s">
        <v>1929</v>
      </c>
      <c r="G3816" s="3">
        <v>5050</v>
      </c>
    </row>
    <row r="3817" spans="1:7" x14ac:dyDescent="0.2">
      <c r="A3817" s="1" t="s">
        <v>3225</v>
      </c>
      <c r="B3817" s="1">
        <v>46</v>
      </c>
      <c r="C3817" s="1" t="s">
        <v>3234</v>
      </c>
      <c r="D3817" s="1">
        <v>61</v>
      </c>
      <c r="E3817" s="1" t="str">
        <f t="shared" si="395"/>
        <v>46061</v>
      </c>
      <c r="F3817" s="1" t="s">
        <v>1928</v>
      </c>
      <c r="G3817" s="3">
        <v>92874</v>
      </c>
    </row>
    <row r="3818" spans="1:7" x14ac:dyDescent="0.2">
      <c r="A3818" s="1" t="s">
        <v>3225</v>
      </c>
      <c r="B3818" s="1">
        <v>46</v>
      </c>
      <c r="C3818" s="1" t="s">
        <v>3234</v>
      </c>
      <c r="D3818" s="1">
        <v>61</v>
      </c>
      <c r="E3818" s="1" t="str">
        <f t="shared" si="395"/>
        <v>46061</v>
      </c>
      <c r="F3818" s="1" t="s">
        <v>1929</v>
      </c>
      <c r="G3818" s="3">
        <v>2446</v>
      </c>
    </row>
    <row r="3819" spans="1:7" x14ac:dyDescent="0.2">
      <c r="A3819" s="1" t="s">
        <v>3225</v>
      </c>
      <c r="B3819" s="1">
        <v>46</v>
      </c>
      <c r="C3819" s="1" t="s">
        <v>3235</v>
      </c>
      <c r="D3819" s="1">
        <v>77</v>
      </c>
      <c r="E3819" s="1" t="str">
        <f t="shared" ref="E3819:E3826" si="396" xml:space="preserve"> TEXT(B3819,"00") &amp;TEXT(D3819,"000")</f>
        <v>46077</v>
      </c>
      <c r="F3819" s="1" t="s">
        <v>1928</v>
      </c>
      <c r="G3819" s="3">
        <v>146876</v>
      </c>
    </row>
    <row r="3820" spans="1:7" x14ac:dyDescent="0.2">
      <c r="A3820" s="1" t="s">
        <v>3225</v>
      </c>
      <c r="B3820" s="1">
        <v>46</v>
      </c>
      <c r="C3820" s="1" t="s">
        <v>3235</v>
      </c>
      <c r="D3820" s="1">
        <v>77</v>
      </c>
      <c r="E3820" s="1" t="str">
        <f t="shared" si="396"/>
        <v>46077</v>
      </c>
      <c r="F3820" s="1" t="s">
        <v>1929</v>
      </c>
      <c r="G3820" s="3">
        <v>7114</v>
      </c>
    </row>
    <row r="3821" spans="1:7" x14ac:dyDescent="0.2">
      <c r="A3821" s="1" t="s">
        <v>3225</v>
      </c>
      <c r="B3821" s="1">
        <v>46</v>
      </c>
      <c r="C3821" s="1" t="s">
        <v>2049</v>
      </c>
      <c r="D3821" s="1">
        <v>79</v>
      </c>
      <c r="E3821" s="1" t="str">
        <f t="shared" si="396"/>
        <v>46079</v>
      </c>
      <c r="F3821" s="1" t="s">
        <v>1928</v>
      </c>
      <c r="G3821" s="3">
        <v>95888</v>
      </c>
    </row>
    <row r="3822" spans="1:7" x14ac:dyDescent="0.2">
      <c r="A3822" s="1" t="s">
        <v>3225</v>
      </c>
      <c r="B3822" s="1">
        <v>46</v>
      </c>
      <c r="C3822" s="1" t="s">
        <v>2049</v>
      </c>
      <c r="D3822" s="1">
        <v>79</v>
      </c>
      <c r="E3822" s="1" t="str">
        <f t="shared" si="396"/>
        <v>46079</v>
      </c>
      <c r="F3822" s="1" t="s">
        <v>1929</v>
      </c>
      <c r="G3822" s="3">
        <v>4427</v>
      </c>
    </row>
    <row r="3823" spans="1:7" x14ac:dyDescent="0.2">
      <c r="A3823" s="1" t="s">
        <v>3225</v>
      </c>
      <c r="B3823" s="1">
        <v>46</v>
      </c>
      <c r="C3823" s="1" t="s">
        <v>3236</v>
      </c>
      <c r="D3823" s="1">
        <v>87</v>
      </c>
      <c r="E3823" s="1" t="str">
        <f t="shared" si="396"/>
        <v>46087</v>
      </c>
      <c r="F3823" s="1" t="s">
        <v>1928</v>
      </c>
      <c r="G3823" s="3">
        <v>115113</v>
      </c>
    </row>
    <row r="3824" spans="1:7" x14ac:dyDescent="0.2">
      <c r="A3824" s="1" t="s">
        <v>3225</v>
      </c>
      <c r="B3824" s="1">
        <v>46</v>
      </c>
      <c r="C3824" s="1" t="s">
        <v>3236</v>
      </c>
      <c r="D3824" s="1">
        <v>87</v>
      </c>
      <c r="E3824" s="1" t="str">
        <f t="shared" si="396"/>
        <v>46087</v>
      </c>
      <c r="F3824" s="1" t="s">
        <v>1929</v>
      </c>
      <c r="G3824" s="3">
        <v>8134</v>
      </c>
    </row>
    <row r="3825" spans="1:7" x14ac:dyDescent="0.2">
      <c r="A3825" s="1" t="s">
        <v>3225</v>
      </c>
      <c r="B3825" s="1">
        <v>46</v>
      </c>
      <c r="C3825" s="1" t="s">
        <v>3237</v>
      </c>
      <c r="D3825" s="1">
        <v>97</v>
      </c>
      <c r="E3825" s="1" t="str">
        <f t="shared" si="396"/>
        <v>46097</v>
      </c>
      <c r="F3825" s="1" t="s">
        <v>1928</v>
      </c>
      <c r="G3825" s="3">
        <v>78514</v>
      </c>
    </row>
    <row r="3826" spans="1:7" x14ac:dyDescent="0.2">
      <c r="A3826" s="1" t="s">
        <v>3225</v>
      </c>
      <c r="B3826" s="1">
        <v>46</v>
      </c>
      <c r="C3826" s="1" t="s">
        <v>3237</v>
      </c>
      <c r="D3826" s="1">
        <v>97</v>
      </c>
      <c r="E3826" s="1" t="str">
        <f t="shared" si="396"/>
        <v>46097</v>
      </c>
      <c r="F3826" s="1" t="s">
        <v>1929</v>
      </c>
      <c r="G3826" s="3">
        <v>3905</v>
      </c>
    </row>
    <row r="3827" spans="1:7" x14ac:dyDescent="0.2">
      <c r="A3827" s="1" t="s">
        <v>3225</v>
      </c>
      <c r="B3827" s="1">
        <v>46</v>
      </c>
      <c r="C3827" s="1" t="s">
        <v>3238</v>
      </c>
      <c r="D3827" s="1">
        <v>99</v>
      </c>
      <c r="E3827" s="1" t="str">
        <f t="shared" ref="E3827:E3833" si="397" xml:space="preserve"> TEXT(B3827,"00") &amp;TEXT(D3827,"000")</f>
        <v>46099</v>
      </c>
      <c r="F3827" s="1" t="s">
        <v>1928</v>
      </c>
      <c r="G3827" s="3">
        <v>139203</v>
      </c>
    </row>
    <row r="3828" spans="1:7" x14ac:dyDescent="0.2">
      <c r="A3828" s="1" t="s">
        <v>3225</v>
      </c>
      <c r="B3828" s="1">
        <v>46</v>
      </c>
      <c r="C3828" s="1" t="s">
        <v>3238</v>
      </c>
      <c r="D3828" s="1">
        <v>99</v>
      </c>
      <c r="E3828" s="1" t="str">
        <f t="shared" si="397"/>
        <v>46099</v>
      </c>
      <c r="F3828" s="1" t="s">
        <v>1929</v>
      </c>
      <c r="G3828" s="3">
        <v>6494</v>
      </c>
    </row>
    <row r="3829" spans="1:7" x14ac:dyDescent="0.2">
      <c r="A3829" s="1" t="s">
        <v>3225</v>
      </c>
      <c r="B3829" s="1">
        <v>46</v>
      </c>
      <c r="C3829" s="1" t="s">
        <v>3239</v>
      </c>
      <c r="D3829" s="1">
        <v>101</v>
      </c>
      <c r="E3829" s="1" t="str">
        <f t="shared" si="397"/>
        <v>46101</v>
      </c>
      <c r="F3829" s="1" t="s">
        <v>1928</v>
      </c>
      <c r="G3829" s="3">
        <v>105916</v>
      </c>
    </row>
    <row r="3830" spans="1:7" x14ac:dyDescent="0.2">
      <c r="A3830" s="1" t="s">
        <v>3225</v>
      </c>
      <c r="B3830" s="1">
        <v>46</v>
      </c>
      <c r="C3830" s="1" t="s">
        <v>3239</v>
      </c>
      <c r="D3830" s="1">
        <v>101</v>
      </c>
      <c r="E3830" s="1" t="str">
        <f t="shared" si="397"/>
        <v>46101</v>
      </c>
      <c r="F3830" s="1" t="s">
        <v>1929</v>
      </c>
      <c r="G3830" s="3">
        <v>3590</v>
      </c>
    </row>
    <row r="3831" spans="1:7" x14ac:dyDescent="0.2">
      <c r="A3831" s="1" t="s">
        <v>3225</v>
      </c>
      <c r="B3831" s="1">
        <v>46</v>
      </c>
      <c r="C3831" s="1" t="s">
        <v>3240</v>
      </c>
      <c r="D3831" s="1">
        <v>111</v>
      </c>
      <c r="E3831" s="1" t="str">
        <f t="shared" si="397"/>
        <v>46111</v>
      </c>
      <c r="F3831" s="1" t="s">
        <v>1928</v>
      </c>
      <c r="G3831" s="3">
        <v>57386</v>
      </c>
    </row>
    <row r="3832" spans="1:7" x14ac:dyDescent="0.2">
      <c r="A3832" s="1" t="s">
        <v>3225</v>
      </c>
      <c r="B3832" s="1">
        <v>46</v>
      </c>
      <c r="C3832" s="1" t="s">
        <v>3240</v>
      </c>
      <c r="D3832" s="1">
        <v>111</v>
      </c>
      <c r="E3832" s="1" t="str">
        <f t="shared" si="397"/>
        <v>46111</v>
      </c>
      <c r="F3832" s="1" t="s">
        <v>1929</v>
      </c>
      <c r="G3832" s="3">
        <v>5424</v>
      </c>
    </row>
    <row r="3833" spans="1:7" x14ac:dyDescent="0.2">
      <c r="A3833" s="1" t="s">
        <v>3225</v>
      </c>
      <c r="B3833" s="1">
        <v>46</v>
      </c>
      <c r="C3833" s="1" t="s">
        <v>2341</v>
      </c>
      <c r="D3833" s="1">
        <v>13</v>
      </c>
      <c r="E3833" s="1" t="str">
        <f t="shared" si="397"/>
        <v>46013</v>
      </c>
      <c r="F3833" s="1" t="s">
        <v>1928</v>
      </c>
      <c r="G3833" s="3">
        <v>319973</v>
      </c>
    </row>
    <row r="3834" spans="1:7" x14ac:dyDescent="0.2">
      <c r="A3834" s="1" t="s">
        <v>3225</v>
      </c>
      <c r="B3834" s="1">
        <v>46</v>
      </c>
      <c r="C3834" s="1" t="s">
        <v>2341</v>
      </c>
      <c r="D3834" s="1">
        <v>13</v>
      </c>
      <c r="E3834" s="1" t="str">
        <f t="shared" ref="E3834:E3841" si="398" xml:space="preserve"> TEXT(B3834,"00") &amp;TEXT(D3834,"000")</f>
        <v>46013</v>
      </c>
      <c r="F3834" s="1" t="s">
        <v>1929</v>
      </c>
      <c r="G3834" s="3">
        <v>8372</v>
      </c>
    </row>
    <row r="3835" spans="1:7" x14ac:dyDescent="0.2">
      <c r="A3835" s="1" t="s">
        <v>3225</v>
      </c>
      <c r="B3835" s="1">
        <v>46</v>
      </c>
      <c r="C3835" s="1" t="s">
        <v>2556</v>
      </c>
      <c r="D3835" s="1">
        <v>21</v>
      </c>
      <c r="E3835" s="1" t="str">
        <f t="shared" si="398"/>
        <v>46021</v>
      </c>
      <c r="F3835" s="1" t="s">
        <v>1928</v>
      </c>
      <c r="G3835" s="3">
        <v>62002</v>
      </c>
    </row>
    <row r="3836" spans="1:7" x14ac:dyDescent="0.2">
      <c r="A3836" s="1" t="s">
        <v>3225</v>
      </c>
      <c r="B3836" s="1">
        <v>46</v>
      </c>
      <c r="C3836" s="1" t="s">
        <v>2556</v>
      </c>
      <c r="D3836" s="1">
        <v>21</v>
      </c>
      <c r="E3836" s="1" t="str">
        <f t="shared" si="398"/>
        <v>46021</v>
      </c>
      <c r="F3836" s="1" t="s">
        <v>1929</v>
      </c>
      <c r="G3836" s="3">
        <v>3629</v>
      </c>
    </row>
    <row r="3837" spans="1:7" x14ac:dyDescent="0.2">
      <c r="A3837" s="1" t="s">
        <v>3225</v>
      </c>
      <c r="B3837" s="1">
        <v>46</v>
      </c>
      <c r="C3837" s="1" t="s">
        <v>3241</v>
      </c>
      <c r="D3837" s="1">
        <v>45</v>
      </c>
      <c r="E3837" s="1" t="str">
        <f t="shared" si="398"/>
        <v>46045</v>
      </c>
      <c r="F3837" s="1" t="s">
        <v>1928</v>
      </c>
      <c r="G3837" s="3">
        <v>172578</v>
      </c>
    </row>
    <row r="3838" spans="1:7" x14ac:dyDescent="0.2">
      <c r="A3838" s="1" t="s">
        <v>3225</v>
      </c>
      <c r="B3838" s="1">
        <v>46</v>
      </c>
      <c r="C3838" s="1" t="s">
        <v>3241</v>
      </c>
      <c r="D3838" s="1">
        <v>45</v>
      </c>
      <c r="E3838" s="1" t="str">
        <f t="shared" si="398"/>
        <v>46045</v>
      </c>
      <c r="F3838" s="1" t="s">
        <v>1929</v>
      </c>
      <c r="G3838" s="3">
        <v>7104</v>
      </c>
    </row>
    <row r="3839" spans="1:7" x14ac:dyDescent="0.2">
      <c r="A3839" s="1" t="s">
        <v>3225</v>
      </c>
      <c r="B3839" s="1">
        <v>46</v>
      </c>
      <c r="C3839" s="1" t="s">
        <v>3242</v>
      </c>
      <c r="D3839" s="1">
        <v>49</v>
      </c>
      <c r="E3839" s="1" t="str">
        <f t="shared" si="398"/>
        <v>46049</v>
      </c>
      <c r="F3839" s="1" t="s">
        <v>1928</v>
      </c>
      <c r="G3839" s="3">
        <v>121429</v>
      </c>
    </row>
    <row r="3840" spans="1:7" x14ac:dyDescent="0.2">
      <c r="A3840" s="1" t="s">
        <v>3225</v>
      </c>
      <c r="B3840" s="1">
        <v>46</v>
      </c>
      <c r="C3840" s="1" t="s">
        <v>3242</v>
      </c>
      <c r="D3840" s="1">
        <v>49</v>
      </c>
      <c r="E3840" s="1" t="str">
        <f t="shared" si="398"/>
        <v>46049</v>
      </c>
      <c r="F3840" s="1" t="s">
        <v>1929</v>
      </c>
      <c r="G3840" s="3">
        <v>4585</v>
      </c>
    </row>
    <row r="3841" spans="1:7" x14ac:dyDescent="0.2">
      <c r="A3841" s="1" t="s">
        <v>3225</v>
      </c>
      <c r="B3841" s="1">
        <v>46</v>
      </c>
      <c r="C3841" s="1" t="s">
        <v>2450</v>
      </c>
      <c r="D3841" s="1">
        <v>89</v>
      </c>
      <c r="E3841" s="1" t="str">
        <f t="shared" si="398"/>
        <v>46089</v>
      </c>
      <c r="F3841" s="1" t="s">
        <v>1928</v>
      </c>
      <c r="G3841" s="3">
        <v>64814</v>
      </c>
    </row>
    <row r="3842" spans="1:7" x14ac:dyDescent="0.2">
      <c r="A3842" s="1" t="s">
        <v>3225</v>
      </c>
      <c r="B3842" s="1">
        <v>46</v>
      </c>
      <c r="C3842" s="1" t="s">
        <v>2450</v>
      </c>
      <c r="D3842" s="1">
        <v>89</v>
      </c>
      <c r="E3842" s="1" t="str">
        <f t="shared" ref="E3842:E3849" si="399" xml:space="preserve"> TEXT(B3842,"00") &amp;TEXT(D3842,"000")</f>
        <v>46089</v>
      </c>
      <c r="F3842" s="1" t="s">
        <v>1929</v>
      </c>
      <c r="G3842" s="3">
        <v>10912</v>
      </c>
    </row>
    <row r="3843" spans="1:7" x14ac:dyDescent="0.2">
      <c r="A3843" s="1" t="s">
        <v>3225</v>
      </c>
      <c r="B3843" s="1">
        <v>46</v>
      </c>
      <c r="C3843" s="1" t="s">
        <v>3179</v>
      </c>
      <c r="D3843" s="1">
        <v>107</v>
      </c>
      <c r="E3843" s="1" t="str">
        <f t="shared" si="399"/>
        <v>46107</v>
      </c>
      <c r="F3843" s="1" t="s">
        <v>1928</v>
      </c>
      <c r="G3843" s="3">
        <v>83539</v>
      </c>
    </row>
    <row r="3844" spans="1:7" x14ac:dyDescent="0.2">
      <c r="A3844" s="1" t="s">
        <v>3225</v>
      </c>
      <c r="B3844" s="1">
        <v>46</v>
      </c>
      <c r="C3844" s="1" t="s">
        <v>3179</v>
      </c>
      <c r="D3844" s="1">
        <v>107</v>
      </c>
      <c r="E3844" s="1" t="str">
        <f t="shared" si="399"/>
        <v>46107</v>
      </c>
      <c r="F3844" s="1" t="s">
        <v>1929</v>
      </c>
      <c r="G3844" s="3">
        <v>4580</v>
      </c>
    </row>
    <row r="3845" spans="1:7" x14ac:dyDescent="0.2">
      <c r="A3845" s="1" t="s">
        <v>3225</v>
      </c>
      <c r="B3845" s="1">
        <v>46</v>
      </c>
      <c r="C3845" s="1" t="s">
        <v>3243</v>
      </c>
      <c r="D3845" s="1">
        <v>115</v>
      </c>
      <c r="E3845" s="1" t="str">
        <f t="shared" si="399"/>
        <v>46115</v>
      </c>
      <c r="F3845" s="1" t="s">
        <v>1928</v>
      </c>
      <c r="G3845" s="3">
        <v>276984</v>
      </c>
    </row>
    <row r="3846" spans="1:7" x14ac:dyDescent="0.2">
      <c r="A3846" s="1" t="s">
        <v>3225</v>
      </c>
      <c r="B3846" s="1">
        <v>46</v>
      </c>
      <c r="C3846" s="1" t="s">
        <v>3243</v>
      </c>
      <c r="D3846" s="1">
        <v>115</v>
      </c>
      <c r="E3846" s="1" t="str">
        <f t="shared" si="399"/>
        <v>46115</v>
      </c>
      <c r="F3846" s="1" t="s">
        <v>1929</v>
      </c>
      <c r="G3846" s="3">
        <v>8933</v>
      </c>
    </row>
    <row r="3847" spans="1:7" x14ac:dyDescent="0.2">
      <c r="A3847" s="1" t="s">
        <v>3225</v>
      </c>
      <c r="B3847" s="1">
        <v>46</v>
      </c>
      <c r="C3847" s="1" t="s">
        <v>3244</v>
      </c>
      <c r="D3847" s="1">
        <v>129</v>
      </c>
      <c r="E3847" s="1" t="str">
        <f t="shared" si="399"/>
        <v>46129</v>
      </c>
      <c r="F3847" s="1" t="s">
        <v>1928</v>
      </c>
      <c r="G3847" s="3">
        <v>62861</v>
      </c>
    </row>
    <row r="3848" spans="1:7" x14ac:dyDescent="0.2">
      <c r="A3848" s="1" t="s">
        <v>3225</v>
      </c>
      <c r="B3848" s="1">
        <v>46</v>
      </c>
      <c r="C3848" s="1" t="s">
        <v>3244</v>
      </c>
      <c r="D3848" s="1">
        <v>129</v>
      </c>
      <c r="E3848" s="1" t="str">
        <f t="shared" si="399"/>
        <v>46129</v>
      </c>
      <c r="F3848" s="1" t="s">
        <v>1929</v>
      </c>
      <c r="G3848" s="3">
        <v>3539</v>
      </c>
    </row>
    <row r="3849" spans="1:7" x14ac:dyDescent="0.2">
      <c r="A3849" s="1" t="s">
        <v>3225</v>
      </c>
      <c r="B3849" s="1">
        <v>46</v>
      </c>
      <c r="C3849" s="1" t="s">
        <v>2032</v>
      </c>
      <c r="D3849" s="1">
        <v>25</v>
      </c>
      <c r="E3849" s="1" t="str">
        <f t="shared" si="399"/>
        <v>46025</v>
      </c>
      <c r="F3849" s="1" t="s">
        <v>1928</v>
      </c>
      <c r="G3849" s="3">
        <v>158712</v>
      </c>
    </row>
    <row r="3850" spans="1:7" x14ac:dyDescent="0.2">
      <c r="A3850" s="1" t="s">
        <v>3225</v>
      </c>
      <c r="B3850" s="1">
        <v>46</v>
      </c>
      <c r="C3850" s="1" t="s">
        <v>2032</v>
      </c>
      <c r="D3850" s="1">
        <v>25</v>
      </c>
      <c r="E3850" s="1" t="str">
        <f t="shared" ref="E3850:E3856" si="400" xml:space="preserve"> TEXT(B3850,"00") &amp;TEXT(D3850,"000")</f>
        <v>46025</v>
      </c>
      <c r="F3850" s="1" t="s">
        <v>1929</v>
      </c>
      <c r="G3850" s="3">
        <v>5496</v>
      </c>
    </row>
    <row r="3851" spans="1:7" x14ac:dyDescent="0.2">
      <c r="A3851" s="1" t="s">
        <v>3225</v>
      </c>
      <c r="B3851" s="1">
        <v>46</v>
      </c>
      <c r="C3851" s="1" t="s">
        <v>3245</v>
      </c>
      <c r="D3851" s="1">
        <v>29</v>
      </c>
      <c r="E3851" s="1" t="str">
        <f t="shared" si="400"/>
        <v>46029</v>
      </c>
      <c r="F3851" s="1" t="s">
        <v>1928</v>
      </c>
      <c r="G3851" s="3">
        <v>75042</v>
      </c>
    </row>
    <row r="3852" spans="1:7" x14ac:dyDescent="0.2">
      <c r="A3852" s="1" t="s">
        <v>3225</v>
      </c>
      <c r="B3852" s="1">
        <v>46</v>
      </c>
      <c r="C3852" s="1" t="s">
        <v>3245</v>
      </c>
      <c r="D3852" s="1">
        <v>29</v>
      </c>
      <c r="E3852" s="1" t="str">
        <f t="shared" si="400"/>
        <v>46029</v>
      </c>
      <c r="F3852" s="1" t="s">
        <v>1929</v>
      </c>
      <c r="G3852" s="3">
        <v>9376</v>
      </c>
    </row>
    <row r="3853" spans="1:7" x14ac:dyDescent="0.2">
      <c r="A3853" s="1" t="s">
        <v>3225</v>
      </c>
      <c r="B3853" s="1">
        <v>46</v>
      </c>
      <c r="C3853" s="1" t="s">
        <v>3246</v>
      </c>
      <c r="D3853" s="1">
        <v>37</v>
      </c>
      <c r="E3853" s="1" t="str">
        <f t="shared" si="400"/>
        <v>46037</v>
      </c>
      <c r="F3853" s="1" t="s">
        <v>1928</v>
      </c>
      <c r="G3853" s="3">
        <v>147852</v>
      </c>
    </row>
    <row r="3854" spans="1:7" x14ac:dyDescent="0.2">
      <c r="A3854" s="1" t="s">
        <v>3225</v>
      </c>
      <c r="B3854" s="1">
        <v>46</v>
      </c>
      <c r="C3854" s="1" t="s">
        <v>3246</v>
      </c>
      <c r="D3854" s="1">
        <v>37</v>
      </c>
      <c r="E3854" s="1" t="str">
        <f t="shared" si="400"/>
        <v>46037</v>
      </c>
      <c r="F3854" s="1" t="s">
        <v>1929</v>
      </c>
      <c r="G3854" s="3">
        <v>3577</v>
      </c>
    </row>
    <row r="3855" spans="1:7" x14ac:dyDescent="0.2">
      <c r="A3855" s="1" t="s">
        <v>3225</v>
      </c>
      <c r="B3855" s="1">
        <v>46</v>
      </c>
      <c r="C3855" s="1" t="s">
        <v>2889</v>
      </c>
      <c r="D3855" s="1">
        <v>39</v>
      </c>
      <c r="E3855" s="1" t="str">
        <f t="shared" si="400"/>
        <v>46039</v>
      </c>
      <c r="F3855" s="1" t="s">
        <v>1928</v>
      </c>
      <c r="G3855" s="3">
        <v>64421</v>
      </c>
    </row>
    <row r="3856" spans="1:7" x14ac:dyDescent="0.2">
      <c r="A3856" s="1" t="s">
        <v>3225</v>
      </c>
      <c r="B3856" s="1">
        <v>46</v>
      </c>
      <c r="C3856" s="1" t="s">
        <v>2889</v>
      </c>
      <c r="D3856" s="1">
        <v>39</v>
      </c>
      <c r="E3856" s="1" t="str">
        <f t="shared" si="400"/>
        <v>46039</v>
      </c>
      <c r="F3856" s="1" t="s">
        <v>1929</v>
      </c>
      <c r="G3856" s="3">
        <v>10437</v>
      </c>
    </row>
    <row r="3857" spans="1:7" x14ac:dyDescent="0.2">
      <c r="A3857" s="1" t="s">
        <v>3225</v>
      </c>
      <c r="B3857" s="1">
        <v>46</v>
      </c>
      <c r="C3857" s="1" t="s">
        <v>2357</v>
      </c>
      <c r="D3857" s="1">
        <v>51</v>
      </c>
      <c r="E3857" s="1" t="str">
        <f t="shared" ref="E3857:E3863" si="401" xml:space="preserve"> TEXT(B3857,"00") &amp;TEXT(D3857,"000")</f>
        <v>46051</v>
      </c>
      <c r="F3857" s="1" t="s">
        <v>1928</v>
      </c>
      <c r="G3857" s="3">
        <v>103363</v>
      </c>
    </row>
    <row r="3858" spans="1:7" x14ac:dyDescent="0.2">
      <c r="A3858" s="1" t="s">
        <v>3225</v>
      </c>
      <c r="B3858" s="1">
        <v>46</v>
      </c>
      <c r="C3858" s="1" t="s">
        <v>2357</v>
      </c>
      <c r="D3858" s="1">
        <v>51</v>
      </c>
      <c r="E3858" s="1" t="str">
        <f t="shared" si="401"/>
        <v>46051</v>
      </c>
      <c r="F3858" s="1" t="s">
        <v>1929</v>
      </c>
      <c r="G3858" s="3">
        <v>14024</v>
      </c>
    </row>
    <row r="3859" spans="1:7" x14ac:dyDescent="0.2">
      <c r="A3859" s="1" t="s">
        <v>3225</v>
      </c>
      <c r="B3859" s="1">
        <v>46</v>
      </c>
      <c r="C3859" s="1" t="s">
        <v>3247</v>
      </c>
      <c r="D3859" s="1">
        <v>57</v>
      </c>
      <c r="E3859" s="1" t="str">
        <f t="shared" si="401"/>
        <v>46057</v>
      </c>
      <c r="F3859" s="1" t="s">
        <v>1928</v>
      </c>
      <c r="G3859" s="3">
        <v>93529</v>
      </c>
    </row>
    <row r="3860" spans="1:7" x14ac:dyDescent="0.2">
      <c r="A3860" s="1" t="s">
        <v>3225</v>
      </c>
      <c r="B3860" s="1">
        <v>46</v>
      </c>
      <c r="C3860" s="1" t="s">
        <v>3247</v>
      </c>
      <c r="D3860" s="1">
        <v>57</v>
      </c>
      <c r="E3860" s="1" t="str">
        <f t="shared" si="401"/>
        <v>46057</v>
      </c>
      <c r="F3860" s="1" t="s">
        <v>1929</v>
      </c>
      <c r="G3860" s="3">
        <v>8797</v>
      </c>
    </row>
    <row r="3861" spans="1:7" x14ac:dyDescent="0.2">
      <c r="A3861" s="1" t="s">
        <v>3225</v>
      </c>
      <c r="B3861" s="1">
        <v>46</v>
      </c>
      <c r="C3861" s="1" t="s">
        <v>1960</v>
      </c>
      <c r="D3861" s="1">
        <v>91</v>
      </c>
      <c r="E3861" s="1" t="str">
        <f t="shared" si="401"/>
        <v>46091</v>
      </c>
      <c r="F3861" s="1" t="s">
        <v>1928</v>
      </c>
      <c r="G3861" s="3">
        <v>100584</v>
      </c>
    </row>
    <row r="3862" spans="1:7" x14ac:dyDescent="0.2">
      <c r="A3862" s="1" t="s">
        <v>3225</v>
      </c>
      <c r="B3862" s="1">
        <v>46</v>
      </c>
      <c r="C3862" s="1" t="s">
        <v>1960</v>
      </c>
      <c r="D3862" s="1">
        <v>91</v>
      </c>
      <c r="E3862" s="1" t="str">
        <f t="shared" si="401"/>
        <v>46091</v>
      </c>
      <c r="F3862" s="1" t="s">
        <v>1929</v>
      </c>
      <c r="G3862" s="3">
        <v>11688</v>
      </c>
    </row>
    <row r="3863" spans="1:7" x14ac:dyDescent="0.2">
      <c r="A3863" s="1" t="s">
        <v>3225</v>
      </c>
      <c r="B3863" s="1">
        <v>46</v>
      </c>
      <c r="C3863" s="1" t="s">
        <v>3248</v>
      </c>
      <c r="D3863" s="1">
        <v>109</v>
      </c>
      <c r="E3863" s="1" t="str">
        <f t="shared" si="401"/>
        <v>46109</v>
      </c>
      <c r="F3863" s="1" t="s">
        <v>1928</v>
      </c>
      <c r="G3863" s="3">
        <v>157139</v>
      </c>
    </row>
    <row r="3864" spans="1:7" x14ac:dyDescent="0.2">
      <c r="A3864" s="1" t="s">
        <v>3225</v>
      </c>
      <c r="B3864" s="1">
        <v>46</v>
      </c>
      <c r="C3864" s="1" t="s">
        <v>3248</v>
      </c>
      <c r="D3864" s="1">
        <v>109</v>
      </c>
      <c r="E3864" s="1" t="str">
        <f t="shared" ref="E3864:E3872" si="402" xml:space="preserve"> TEXT(B3864,"00") &amp;TEXT(D3864,"000")</f>
        <v>46109</v>
      </c>
      <c r="F3864" s="1" t="s">
        <v>1929</v>
      </c>
      <c r="G3864" s="3">
        <v>3636</v>
      </c>
    </row>
    <row r="3865" spans="1:7" x14ac:dyDescent="0.2">
      <c r="A3865" s="1" t="s">
        <v>3225</v>
      </c>
      <c r="B3865" s="1">
        <v>46</v>
      </c>
      <c r="C3865" s="1" t="s">
        <v>2059</v>
      </c>
      <c r="D3865" s="1">
        <v>19</v>
      </c>
      <c r="E3865" s="1" t="str">
        <f t="shared" si="402"/>
        <v>46019</v>
      </c>
      <c r="F3865" s="1" t="s">
        <v>1928</v>
      </c>
      <c r="G3865" s="1">
        <v>899</v>
      </c>
    </row>
    <row r="3866" spans="1:7" x14ac:dyDescent="0.2">
      <c r="A3866" s="1" t="s">
        <v>3225</v>
      </c>
      <c r="B3866" s="1">
        <v>46</v>
      </c>
      <c r="C3866" s="1" t="s">
        <v>2059</v>
      </c>
      <c r="D3866" s="1">
        <v>19</v>
      </c>
      <c r="E3866" s="1" t="str">
        <f t="shared" si="402"/>
        <v>46019</v>
      </c>
      <c r="F3866" s="1" t="s">
        <v>1929</v>
      </c>
      <c r="G3866" s="3">
        <v>2072</v>
      </c>
    </row>
    <row r="3867" spans="1:7" x14ac:dyDescent="0.2">
      <c r="A3867" s="1" t="s">
        <v>3225</v>
      </c>
      <c r="B3867" s="1">
        <v>46</v>
      </c>
      <c r="C3867" s="1" t="s">
        <v>2059</v>
      </c>
      <c r="D3867" s="1">
        <v>19</v>
      </c>
      <c r="E3867" s="1" t="str">
        <f t="shared" si="402"/>
        <v>46019</v>
      </c>
      <c r="F3867" s="1" t="s">
        <v>1957</v>
      </c>
      <c r="G3867" s="1">
        <v>0</v>
      </c>
    </row>
    <row r="3868" spans="1:7" x14ac:dyDescent="0.2">
      <c r="A3868" s="1" t="s">
        <v>3225</v>
      </c>
      <c r="B3868" s="1">
        <v>46</v>
      </c>
      <c r="C3868" s="1" t="s">
        <v>3249</v>
      </c>
      <c r="D3868" s="1">
        <v>31</v>
      </c>
      <c r="E3868" s="1" t="str">
        <f t="shared" si="402"/>
        <v>46031</v>
      </c>
      <c r="F3868" s="1" t="s">
        <v>1928</v>
      </c>
      <c r="G3868" s="3">
        <v>37229</v>
      </c>
    </row>
    <row r="3869" spans="1:7" x14ac:dyDescent="0.2">
      <c r="A3869" s="1" t="s">
        <v>3225</v>
      </c>
      <c r="B3869" s="1">
        <v>46</v>
      </c>
      <c r="C3869" s="1" t="s">
        <v>3249</v>
      </c>
      <c r="D3869" s="1">
        <v>31</v>
      </c>
      <c r="E3869" s="1" t="str">
        <f t="shared" si="402"/>
        <v>46031</v>
      </c>
      <c r="F3869" s="1" t="s">
        <v>1929</v>
      </c>
      <c r="G3869" s="3">
        <v>7076</v>
      </c>
    </row>
    <row r="3870" spans="1:7" x14ac:dyDescent="0.2">
      <c r="A3870" s="1" t="s">
        <v>3225</v>
      </c>
      <c r="B3870" s="1">
        <v>46</v>
      </c>
      <c r="C3870" s="1" t="s">
        <v>3250</v>
      </c>
      <c r="D3870" s="1">
        <v>41</v>
      </c>
      <c r="E3870" s="1" t="str">
        <f t="shared" si="402"/>
        <v>46041</v>
      </c>
      <c r="F3870" s="1" t="s">
        <v>1928</v>
      </c>
      <c r="G3870" s="3">
        <v>18482</v>
      </c>
    </row>
    <row r="3871" spans="1:7" x14ac:dyDescent="0.2">
      <c r="A3871" s="1" t="s">
        <v>3225</v>
      </c>
      <c r="B3871" s="1">
        <v>46</v>
      </c>
      <c r="C3871" s="1" t="s">
        <v>3250</v>
      </c>
      <c r="D3871" s="1">
        <v>41</v>
      </c>
      <c r="E3871" s="1" t="str">
        <f t="shared" si="402"/>
        <v>46041</v>
      </c>
      <c r="F3871" s="1" t="s">
        <v>1929</v>
      </c>
      <c r="G3871" s="3">
        <v>2820</v>
      </c>
    </row>
    <row r="3872" spans="1:7" x14ac:dyDescent="0.2">
      <c r="A3872" s="1" t="s">
        <v>3225</v>
      </c>
      <c r="B3872" s="1">
        <v>46</v>
      </c>
      <c r="C3872" s="1" t="s">
        <v>3251</v>
      </c>
      <c r="D3872" s="1">
        <v>63</v>
      </c>
      <c r="E3872" s="1" t="str">
        <f t="shared" si="402"/>
        <v>46063</v>
      </c>
      <c r="F3872" s="1" t="s">
        <v>1928</v>
      </c>
      <c r="G3872" s="3">
        <v>4649</v>
      </c>
    </row>
    <row r="3873" spans="1:7" x14ac:dyDescent="0.2">
      <c r="A3873" s="1" t="s">
        <v>3225</v>
      </c>
      <c r="B3873" s="1">
        <v>46</v>
      </c>
      <c r="C3873" s="1" t="s">
        <v>3251</v>
      </c>
      <c r="D3873" s="1">
        <v>63</v>
      </c>
      <c r="E3873" s="1" t="str">
        <f t="shared" ref="E3873:E3881" si="403" xml:space="preserve"> TEXT(B3873,"00") &amp;TEXT(D3873,"000")</f>
        <v>46063</v>
      </c>
      <c r="F3873" s="1" t="s">
        <v>1929</v>
      </c>
      <c r="G3873" s="1">
        <v>690</v>
      </c>
    </row>
    <row r="3874" spans="1:7" x14ac:dyDescent="0.2">
      <c r="A3874" s="1" t="s">
        <v>3225</v>
      </c>
      <c r="B3874" s="1">
        <v>46</v>
      </c>
      <c r="C3874" s="1" t="s">
        <v>2908</v>
      </c>
      <c r="D3874" s="1">
        <v>105</v>
      </c>
      <c r="E3874" s="1" t="str">
        <f t="shared" si="403"/>
        <v>46105</v>
      </c>
      <c r="F3874" s="1" t="s">
        <v>1928</v>
      </c>
      <c r="G3874" s="3">
        <v>12313</v>
      </c>
    </row>
    <row r="3875" spans="1:7" x14ac:dyDescent="0.2">
      <c r="A3875" s="1" t="s">
        <v>3225</v>
      </c>
      <c r="B3875" s="1">
        <v>46</v>
      </c>
      <c r="C3875" s="1" t="s">
        <v>2908</v>
      </c>
      <c r="D3875" s="1">
        <v>105</v>
      </c>
      <c r="E3875" s="1" t="str">
        <f t="shared" si="403"/>
        <v>46105</v>
      </c>
      <c r="F3875" s="1" t="s">
        <v>1929</v>
      </c>
      <c r="G3875" s="3">
        <v>6809</v>
      </c>
    </row>
    <row r="3876" spans="1:7" x14ac:dyDescent="0.2">
      <c r="A3876" s="1" t="s">
        <v>3225</v>
      </c>
      <c r="B3876" s="1">
        <v>46</v>
      </c>
      <c r="C3876" s="1" t="s">
        <v>3252</v>
      </c>
      <c r="D3876" s="1">
        <v>137</v>
      </c>
      <c r="E3876" s="1" t="str">
        <f t="shared" si="403"/>
        <v>46137</v>
      </c>
      <c r="F3876" s="1" t="s">
        <v>1928</v>
      </c>
      <c r="G3876" s="3">
        <v>18753</v>
      </c>
    </row>
    <row r="3877" spans="1:7" x14ac:dyDescent="0.2">
      <c r="A3877" s="1" t="s">
        <v>3225</v>
      </c>
      <c r="B3877" s="1">
        <v>46</v>
      </c>
      <c r="C3877" s="1" t="s">
        <v>3252</v>
      </c>
      <c r="D3877" s="1">
        <v>137</v>
      </c>
      <c r="E3877" s="1" t="str">
        <f t="shared" si="403"/>
        <v>46137</v>
      </c>
      <c r="F3877" s="1" t="s">
        <v>1929</v>
      </c>
      <c r="G3877" s="3">
        <v>1673</v>
      </c>
    </row>
    <row r="3878" spans="1:7" x14ac:dyDescent="0.2">
      <c r="A3878" s="1" t="s">
        <v>3225</v>
      </c>
      <c r="B3878" s="1">
        <v>46</v>
      </c>
      <c r="C3878" s="1" t="s">
        <v>3253</v>
      </c>
      <c r="D3878" s="1">
        <v>53</v>
      </c>
      <c r="E3878" s="1" t="str">
        <f t="shared" si="403"/>
        <v>46053</v>
      </c>
      <c r="F3878" s="1" t="s">
        <v>1928</v>
      </c>
      <c r="G3878" s="3">
        <v>47093</v>
      </c>
    </row>
    <row r="3879" spans="1:7" x14ac:dyDescent="0.2">
      <c r="A3879" s="1" t="s">
        <v>3225</v>
      </c>
      <c r="B3879" s="1">
        <v>46</v>
      </c>
      <c r="C3879" s="1" t="s">
        <v>3253</v>
      </c>
      <c r="D3879" s="1">
        <v>53</v>
      </c>
      <c r="E3879" s="1" t="str">
        <f t="shared" si="403"/>
        <v>46053</v>
      </c>
      <c r="F3879" s="1" t="s">
        <v>1929</v>
      </c>
      <c r="G3879" s="3">
        <v>4860</v>
      </c>
    </row>
    <row r="3880" spans="1:7" x14ac:dyDescent="0.2">
      <c r="A3880" s="1" t="s">
        <v>3225</v>
      </c>
      <c r="B3880" s="1">
        <v>46</v>
      </c>
      <c r="C3880" s="1" t="s">
        <v>2179</v>
      </c>
      <c r="D3880" s="1">
        <v>75</v>
      </c>
      <c r="E3880" s="1" t="str">
        <f t="shared" si="403"/>
        <v>46075</v>
      </c>
      <c r="F3880" s="1" t="s">
        <v>1928</v>
      </c>
      <c r="G3880" s="3">
        <v>30790</v>
      </c>
    </row>
    <row r="3881" spans="1:7" x14ac:dyDescent="0.2">
      <c r="A3881" s="1" t="s">
        <v>3225</v>
      </c>
      <c r="B3881" s="1">
        <v>46</v>
      </c>
      <c r="C3881" s="1" t="s">
        <v>2179</v>
      </c>
      <c r="D3881" s="1">
        <v>75</v>
      </c>
      <c r="E3881" s="1" t="str">
        <f t="shared" si="403"/>
        <v>46075</v>
      </c>
      <c r="F3881" s="1" t="s">
        <v>1929</v>
      </c>
      <c r="G3881" s="1">
        <v>528</v>
      </c>
    </row>
    <row r="3882" spans="1:7" x14ac:dyDescent="0.2">
      <c r="A3882" s="1" t="s">
        <v>3225</v>
      </c>
      <c r="B3882" s="1">
        <v>46</v>
      </c>
      <c r="C3882" s="1" t="s">
        <v>3254</v>
      </c>
      <c r="D3882" s="1">
        <v>85</v>
      </c>
      <c r="E3882" s="1" t="str">
        <f t="shared" ref="E3882:E3890" si="404" xml:space="preserve"> TEXT(B3882,"00") &amp;TEXT(D3882,"000")</f>
        <v>46085</v>
      </c>
      <c r="F3882" s="1" t="s">
        <v>1928</v>
      </c>
      <c r="G3882" s="3">
        <v>42088</v>
      </c>
    </row>
    <row r="3883" spans="1:7" x14ac:dyDescent="0.2">
      <c r="A3883" s="1" t="s">
        <v>3225</v>
      </c>
      <c r="B3883" s="1">
        <v>46</v>
      </c>
      <c r="C3883" s="1" t="s">
        <v>3254</v>
      </c>
      <c r="D3883" s="1">
        <v>85</v>
      </c>
      <c r="E3883" s="1" t="str">
        <f t="shared" si="404"/>
        <v>46085</v>
      </c>
      <c r="F3883" s="1" t="s">
        <v>1929</v>
      </c>
      <c r="G3883" s="3">
        <v>3535</v>
      </c>
    </row>
    <row r="3884" spans="1:7" x14ac:dyDescent="0.2">
      <c r="A3884" s="1" t="s">
        <v>3225</v>
      </c>
      <c r="B3884" s="1">
        <v>46</v>
      </c>
      <c r="C3884" s="1" t="s">
        <v>3255</v>
      </c>
      <c r="D3884" s="1">
        <v>95</v>
      </c>
      <c r="E3884" s="1" t="str">
        <f t="shared" si="404"/>
        <v>46095</v>
      </c>
      <c r="F3884" s="1" t="s">
        <v>1928</v>
      </c>
      <c r="G3884" s="3">
        <v>7070</v>
      </c>
    </row>
    <row r="3885" spans="1:7" x14ac:dyDescent="0.2">
      <c r="A3885" s="1" t="s">
        <v>3225</v>
      </c>
      <c r="B3885" s="1">
        <v>46</v>
      </c>
      <c r="C3885" s="1" t="s">
        <v>3255</v>
      </c>
      <c r="D3885" s="1">
        <v>95</v>
      </c>
      <c r="E3885" s="1" t="str">
        <f t="shared" si="404"/>
        <v>46095</v>
      </c>
      <c r="F3885" s="1" t="s">
        <v>1929</v>
      </c>
      <c r="G3885" s="1">
        <v>896</v>
      </c>
    </row>
    <row r="3886" spans="1:7" x14ac:dyDescent="0.2">
      <c r="A3886" s="1" t="s">
        <v>3225</v>
      </c>
      <c r="B3886" s="1">
        <v>46</v>
      </c>
      <c r="C3886" s="1" t="s">
        <v>2554</v>
      </c>
      <c r="D3886" s="1">
        <v>121</v>
      </c>
      <c r="E3886" s="1" t="str">
        <f t="shared" si="404"/>
        <v>46121</v>
      </c>
      <c r="F3886" s="1" t="s">
        <v>1928</v>
      </c>
      <c r="G3886" s="3">
        <v>5530</v>
      </c>
    </row>
    <row r="3887" spans="1:7" x14ac:dyDescent="0.2">
      <c r="A3887" s="1" t="s">
        <v>3225</v>
      </c>
      <c r="B3887" s="1">
        <v>46</v>
      </c>
      <c r="C3887" s="1" t="s">
        <v>2554</v>
      </c>
      <c r="D3887" s="1">
        <v>121</v>
      </c>
      <c r="E3887" s="1" t="str">
        <f t="shared" si="404"/>
        <v>46121</v>
      </c>
      <c r="F3887" s="1" t="s">
        <v>1929</v>
      </c>
      <c r="G3887" s="3">
        <v>2250</v>
      </c>
    </row>
    <row r="3888" spans="1:7" x14ac:dyDescent="0.2">
      <c r="A3888" s="1" t="s">
        <v>3225</v>
      </c>
      <c r="B3888" s="1">
        <v>46</v>
      </c>
      <c r="C3888" s="1" t="s">
        <v>3256</v>
      </c>
      <c r="D3888" s="1">
        <v>123</v>
      </c>
      <c r="E3888" s="1" t="str">
        <f t="shared" si="404"/>
        <v>46123</v>
      </c>
      <c r="F3888" s="1" t="s">
        <v>1928</v>
      </c>
      <c r="G3888" s="3">
        <v>67292</v>
      </c>
    </row>
    <row r="3889" spans="1:7" x14ac:dyDescent="0.2">
      <c r="A3889" s="1" t="s">
        <v>3225</v>
      </c>
      <c r="B3889" s="1">
        <v>46</v>
      </c>
      <c r="C3889" s="1" t="s">
        <v>3256</v>
      </c>
      <c r="D3889" s="1">
        <v>123</v>
      </c>
      <c r="E3889" s="1" t="str">
        <f t="shared" si="404"/>
        <v>46123</v>
      </c>
      <c r="F3889" s="1" t="s">
        <v>1929</v>
      </c>
      <c r="G3889" s="3">
        <v>14637</v>
      </c>
    </row>
    <row r="3890" spans="1:7" x14ac:dyDescent="0.2">
      <c r="A3890" s="1" t="s">
        <v>3225</v>
      </c>
      <c r="B3890" s="1">
        <v>46</v>
      </c>
      <c r="C3890" s="1" t="s">
        <v>3257</v>
      </c>
      <c r="D3890" s="1">
        <v>9</v>
      </c>
      <c r="E3890" s="1" t="str">
        <f t="shared" si="404"/>
        <v>46009</v>
      </c>
      <c r="F3890" s="1" t="s">
        <v>1928</v>
      </c>
      <c r="G3890" s="3">
        <v>83741</v>
      </c>
    </row>
    <row r="3891" spans="1:7" x14ac:dyDescent="0.2">
      <c r="A3891" s="1" t="s">
        <v>3225</v>
      </c>
      <c r="B3891" s="1">
        <v>46</v>
      </c>
      <c r="C3891" s="1" t="s">
        <v>3257</v>
      </c>
      <c r="D3891" s="1">
        <v>9</v>
      </c>
      <c r="E3891" s="1" t="str">
        <f t="shared" ref="E3891:E3897" si="405" xml:space="preserve"> TEXT(B3891,"00") &amp;TEXT(D3891,"000")</f>
        <v>46009</v>
      </c>
      <c r="F3891" s="1" t="s">
        <v>1929</v>
      </c>
      <c r="G3891" s="3">
        <v>6559</v>
      </c>
    </row>
    <row r="3892" spans="1:7" x14ac:dyDescent="0.2">
      <c r="A3892" s="1" t="s">
        <v>3225</v>
      </c>
      <c r="B3892" s="1">
        <v>46</v>
      </c>
      <c r="C3892" s="1" t="s">
        <v>3258</v>
      </c>
      <c r="D3892" s="1">
        <v>23</v>
      </c>
      <c r="E3892" s="1" t="str">
        <f t="shared" si="405"/>
        <v>46023</v>
      </c>
      <c r="F3892" s="1" t="s">
        <v>1928</v>
      </c>
      <c r="G3892" s="3">
        <v>118035</v>
      </c>
    </row>
    <row r="3893" spans="1:7" x14ac:dyDescent="0.2">
      <c r="A3893" s="1" t="s">
        <v>3225</v>
      </c>
      <c r="B3893" s="1">
        <v>46</v>
      </c>
      <c r="C3893" s="1" t="s">
        <v>3258</v>
      </c>
      <c r="D3893" s="1">
        <v>23</v>
      </c>
      <c r="E3893" s="1" t="str">
        <f t="shared" si="405"/>
        <v>46023</v>
      </c>
      <c r="F3893" s="1" t="s">
        <v>1929</v>
      </c>
      <c r="G3893" s="3">
        <v>17224</v>
      </c>
    </row>
    <row r="3894" spans="1:7" x14ac:dyDescent="0.2">
      <c r="A3894" s="1" t="s">
        <v>3225</v>
      </c>
      <c r="B3894" s="1">
        <v>46</v>
      </c>
      <c r="C3894" s="1" t="s">
        <v>1974</v>
      </c>
      <c r="D3894" s="1">
        <v>27</v>
      </c>
      <c r="E3894" s="1" t="str">
        <f t="shared" si="405"/>
        <v>46027</v>
      </c>
      <c r="F3894" s="1" t="s">
        <v>1928</v>
      </c>
      <c r="G3894" s="3">
        <v>93558</v>
      </c>
    </row>
    <row r="3895" spans="1:7" x14ac:dyDescent="0.2">
      <c r="A3895" s="1" t="s">
        <v>3225</v>
      </c>
      <c r="B3895" s="1">
        <v>46</v>
      </c>
      <c r="C3895" s="1" t="s">
        <v>1974</v>
      </c>
      <c r="D3895" s="1">
        <v>27</v>
      </c>
      <c r="E3895" s="1" t="str">
        <f t="shared" si="405"/>
        <v>46027</v>
      </c>
      <c r="F3895" s="1" t="s">
        <v>1929</v>
      </c>
      <c r="G3895" s="3">
        <v>1378</v>
      </c>
    </row>
    <row r="3896" spans="1:7" x14ac:dyDescent="0.2">
      <c r="A3896" s="1" t="s">
        <v>3225</v>
      </c>
      <c r="B3896" s="1">
        <v>46</v>
      </c>
      <c r="C3896" s="1" t="s">
        <v>2265</v>
      </c>
      <c r="D3896" s="1">
        <v>43</v>
      </c>
      <c r="E3896" s="1" t="str">
        <f t="shared" si="405"/>
        <v>46043</v>
      </c>
      <c r="F3896" s="1" t="s">
        <v>1928</v>
      </c>
      <c r="G3896" s="3">
        <v>77028</v>
      </c>
    </row>
    <row r="3897" spans="1:7" x14ac:dyDescent="0.2">
      <c r="A3897" s="1" t="s">
        <v>3225</v>
      </c>
      <c r="B3897" s="1">
        <v>46</v>
      </c>
      <c r="C3897" s="1" t="s">
        <v>2265</v>
      </c>
      <c r="D3897" s="1">
        <v>43</v>
      </c>
      <c r="E3897" s="1" t="str">
        <f t="shared" si="405"/>
        <v>46043</v>
      </c>
      <c r="F3897" s="1" t="s">
        <v>1929</v>
      </c>
      <c r="G3897" s="3">
        <v>3778</v>
      </c>
    </row>
    <row r="3898" spans="1:7" x14ac:dyDescent="0.2">
      <c r="A3898" s="1" t="s">
        <v>3225</v>
      </c>
      <c r="B3898" s="1">
        <v>46</v>
      </c>
      <c r="C3898" s="1" t="s">
        <v>3259</v>
      </c>
      <c r="D3898" s="1">
        <v>67</v>
      </c>
      <c r="E3898" s="1" t="str">
        <f t="shared" ref="E3898:E3904" si="406" xml:space="preserve"> TEXT(B3898,"00") &amp;TEXT(D3898,"000")</f>
        <v>46067</v>
      </c>
      <c r="F3898" s="1" t="s">
        <v>1928</v>
      </c>
      <c r="G3898" s="3">
        <v>141570</v>
      </c>
    </row>
    <row r="3899" spans="1:7" x14ac:dyDescent="0.2">
      <c r="A3899" s="1" t="s">
        <v>3225</v>
      </c>
      <c r="B3899" s="1">
        <v>46</v>
      </c>
      <c r="C3899" s="1" t="s">
        <v>3259</v>
      </c>
      <c r="D3899" s="1">
        <v>67</v>
      </c>
      <c r="E3899" s="1" t="str">
        <f t="shared" si="406"/>
        <v>46067</v>
      </c>
      <c r="F3899" s="1" t="s">
        <v>1929</v>
      </c>
      <c r="G3899" s="3">
        <v>11239</v>
      </c>
    </row>
    <row r="3900" spans="1:7" x14ac:dyDescent="0.2">
      <c r="A3900" s="1" t="s">
        <v>3225</v>
      </c>
      <c r="B3900" s="1">
        <v>46</v>
      </c>
      <c r="C3900" s="1" t="s">
        <v>2037</v>
      </c>
      <c r="D3900" s="1">
        <v>83</v>
      </c>
      <c r="E3900" s="1" t="str">
        <f t="shared" si="406"/>
        <v>46083</v>
      </c>
      <c r="F3900" s="1" t="s">
        <v>1928</v>
      </c>
      <c r="G3900" s="3">
        <v>118690</v>
      </c>
    </row>
    <row r="3901" spans="1:7" x14ac:dyDescent="0.2">
      <c r="A3901" s="1" t="s">
        <v>3225</v>
      </c>
      <c r="B3901" s="1">
        <v>46</v>
      </c>
      <c r="C3901" s="1" t="s">
        <v>2037</v>
      </c>
      <c r="D3901" s="1">
        <v>83</v>
      </c>
      <c r="E3901" s="1" t="str">
        <f t="shared" si="406"/>
        <v>46083</v>
      </c>
      <c r="F3901" s="1" t="s">
        <v>1929</v>
      </c>
      <c r="G3901" s="3">
        <v>4872</v>
      </c>
    </row>
    <row r="3902" spans="1:7" x14ac:dyDescent="0.2">
      <c r="A3902" s="1" t="s">
        <v>3225</v>
      </c>
      <c r="B3902" s="1">
        <v>46</v>
      </c>
      <c r="C3902" s="1" t="s">
        <v>2238</v>
      </c>
      <c r="D3902" s="1">
        <v>125</v>
      </c>
      <c r="E3902" s="1" t="str">
        <f t="shared" si="406"/>
        <v>46125</v>
      </c>
      <c r="F3902" s="1" t="s">
        <v>1928</v>
      </c>
      <c r="G3902" s="3">
        <v>159558</v>
      </c>
    </row>
    <row r="3903" spans="1:7" x14ac:dyDescent="0.2">
      <c r="A3903" s="1" t="s">
        <v>3225</v>
      </c>
      <c r="B3903" s="1">
        <v>46</v>
      </c>
      <c r="C3903" s="1" t="s">
        <v>2238</v>
      </c>
      <c r="D3903" s="1">
        <v>125</v>
      </c>
      <c r="E3903" s="1" t="str">
        <f t="shared" si="406"/>
        <v>46125</v>
      </c>
      <c r="F3903" s="1" t="s">
        <v>1929</v>
      </c>
      <c r="G3903" s="3">
        <v>5615</v>
      </c>
    </row>
    <row r="3904" spans="1:7" x14ac:dyDescent="0.2">
      <c r="A3904" s="1" t="s">
        <v>3225</v>
      </c>
      <c r="B3904" s="1">
        <v>46</v>
      </c>
      <c r="C3904" s="1" t="s">
        <v>2145</v>
      </c>
      <c r="D3904" s="1">
        <v>127</v>
      </c>
      <c r="E3904" s="1" t="str">
        <f t="shared" si="406"/>
        <v>46127</v>
      </c>
      <c r="F3904" s="1" t="s">
        <v>1928</v>
      </c>
      <c r="G3904" s="3">
        <v>123105</v>
      </c>
    </row>
    <row r="3905" spans="1:7" x14ac:dyDescent="0.2">
      <c r="A3905" s="1" t="s">
        <v>3225</v>
      </c>
      <c r="B3905" s="1">
        <v>46</v>
      </c>
      <c r="C3905" s="1" t="s">
        <v>2145</v>
      </c>
      <c r="D3905" s="1">
        <v>127</v>
      </c>
      <c r="E3905" s="1" t="str">
        <f t="shared" ref="E3905:E3912" si="407" xml:space="preserve"> TEXT(B3905,"00") &amp;TEXT(D3905,"000")</f>
        <v>46127</v>
      </c>
      <c r="F3905" s="1" t="s">
        <v>1929</v>
      </c>
      <c r="G3905" s="3">
        <v>3748</v>
      </c>
    </row>
    <row r="3906" spans="1:7" x14ac:dyDescent="0.2">
      <c r="A3906" s="1" t="s">
        <v>3225</v>
      </c>
      <c r="B3906" s="1">
        <v>46</v>
      </c>
      <c r="C3906" s="1" t="s">
        <v>3260</v>
      </c>
      <c r="D3906" s="1">
        <v>135</v>
      </c>
      <c r="E3906" s="1" t="str">
        <f t="shared" si="407"/>
        <v>46135</v>
      </c>
      <c r="F3906" s="1" t="s">
        <v>1928</v>
      </c>
      <c r="G3906" s="3">
        <v>104389</v>
      </c>
    </row>
    <row r="3907" spans="1:7" x14ac:dyDescent="0.2">
      <c r="A3907" s="1" t="s">
        <v>3225</v>
      </c>
      <c r="B3907" s="1">
        <v>46</v>
      </c>
      <c r="C3907" s="1" t="s">
        <v>3260</v>
      </c>
      <c r="D3907" s="1">
        <v>135</v>
      </c>
      <c r="E3907" s="1" t="str">
        <f t="shared" si="407"/>
        <v>46135</v>
      </c>
      <c r="F3907" s="1" t="s">
        <v>1929</v>
      </c>
      <c r="G3907" s="3">
        <v>4791</v>
      </c>
    </row>
    <row r="3908" spans="1:7" x14ac:dyDescent="0.2">
      <c r="A3908" s="1" t="s">
        <v>3225</v>
      </c>
      <c r="B3908" s="1">
        <v>46</v>
      </c>
      <c r="C3908" s="1" t="s">
        <v>3261</v>
      </c>
      <c r="D3908" s="1">
        <v>7</v>
      </c>
      <c r="E3908" s="1" t="str">
        <f t="shared" si="407"/>
        <v>46007</v>
      </c>
      <c r="F3908" s="1" t="s">
        <v>1928</v>
      </c>
      <c r="G3908" s="3">
        <v>37746</v>
      </c>
    </row>
    <row r="3909" spans="1:7" x14ac:dyDescent="0.2">
      <c r="A3909" s="1" t="s">
        <v>3225</v>
      </c>
      <c r="B3909" s="1">
        <v>46</v>
      </c>
      <c r="C3909" s="1" t="s">
        <v>3261</v>
      </c>
      <c r="D3909" s="1">
        <v>7</v>
      </c>
      <c r="E3909" s="1" t="str">
        <f t="shared" si="407"/>
        <v>46007</v>
      </c>
      <c r="F3909" s="1" t="s">
        <v>1929</v>
      </c>
      <c r="G3909" s="3">
        <v>1310</v>
      </c>
    </row>
    <row r="3910" spans="1:7" x14ac:dyDescent="0.2">
      <c r="A3910" s="1" t="s">
        <v>3225</v>
      </c>
      <c r="B3910" s="1">
        <v>46</v>
      </c>
      <c r="C3910" s="1" t="s">
        <v>2862</v>
      </c>
      <c r="D3910" s="1">
        <v>33</v>
      </c>
      <c r="E3910" s="1" t="str">
        <f t="shared" si="407"/>
        <v>46033</v>
      </c>
      <c r="F3910" s="1" t="s">
        <v>1928</v>
      </c>
      <c r="G3910" s="3">
        <v>2188</v>
      </c>
    </row>
    <row r="3911" spans="1:7" x14ac:dyDescent="0.2">
      <c r="A3911" s="1" t="s">
        <v>3225</v>
      </c>
      <c r="B3911" s="1">
        <v>46</v>
      </c>
      <c r="C3911" s="1" t="s">
        <v>2862</v>
      </c>
      <c r="D3911" s="1">
        <v>33</v>
      </c>
      <c r="E3911" s="1" t="str">
        <f t="shared" si="407"/>
        <v>46033</v>
      </c>
      <c r="F3911" s="1" t="s">
        <v>1929</v>
      </c>
      <c r="G3911" s="1">
        <v>0</v>
      </c>
    </row>
    <row r="3912" spans="1:7" x14ac:dyDescent="0.2">
      <c r="A3912" s="1" t="s">
        <v>3225</v>
      </c>
      <c r="B3912" s="1">
        <v>46</v>
      </c>
      <c r="C3912" s="1" t="s">
        <v>3262</v>
      </c>
      <c r="D3912" s="1">
        <v>47</v>
      </c>
      <c r="E3912" s="1" t="str">
        <f t="shared" si="407"/>
        <v>46047</v>
      </c>
      <c r="F3912" s="1" t="s">
        <v>1928</v>
      </c>
      <c r="G3912" s="3">
        <v>1919</v>
      </c>
    </row>
    <row r="3913" spans="1:7" x14ac:dyDescent="0.2">
      <c r="A3913" s="1" t="s">
        <v>3225</v>
      </c>
      <c r="B3913" s="1">
        <v>46</v>
      </c>
      <c r="C3913" s="1" t="s">
        <v>3262</v>
      </c>
      <c r="D3913" s="1">
        <v>47</v>
      </c>
      <c r="E3913" s="1" t="str">
        <f t="shared" ref="E3913:E3923" si="408" xml:space="preserve"> TEXT(B3913,"00") &amp;TEXT(D3913,"000")</f>
        <v>46047</v>
      </c>
      <c r="F3913" s="1" t="s">
        <v>1929</v>
      </c>
      <c r="G3913" s="1">
        <v>0</v>
      </c>
    </row>
    <row r="3914" spans="1:7" x14ac:dyDescent="0.2">
      <c r="A3914" s="1" t="s">
        <v>3225</v>
      </c>
      <c r="B3914" s="1">
        <v>46</v>
      </c>
      <c r="C3914" s="1" t="s">
        <v>3263</v>
      </c>
      <c r="D3914" s="1">
        <v>102</v>
      </c>
      <c r="E3914" s="1" t="str">
        <f t="shared" si="408"/>
        <v>46102</v>
      </c>
      <c r="F3914" s="1" t="s">
        <v>1928</v>
      </c>
      <c r="G3914" s="3">
        <v>15528</v>
      </c>
    </row>
    <row r="3915" spans="1:7" x14ac:dyDescent="0.2">
      <c r="A3915" s="1" t="s">
        <v>3225</v>
      </c>
      <c r="B3915" s="1">
        <v>46</v>
      </c>
      <c r="C3915" s="1" t="s">
        <v>3263</v>
      </c>
      <c r="D3915" s="1">
        <v>102</v>
      </c>
      <c r="E3915" s="1" t="str">
        <f t="shared" si="408"/>
        <v>46102</v>
      </c>
      <c r="F3915" s="1" t="s">
        <v>1929</v>
      </c>
      <c r="G3915" s="1">
        <v>570</v>
      </c>
    </row>
    <row r="3916" spans="1:7" x14ac:dyDescent="0.2">
      <c r="A3916" s="1" t="s">
        <v>3225</v>
      </c>
      <c r="B3916" s="1">
        <v>46</v>
      </c>
      <c r="C3916" s="1" t="s">
        <v>3264</v>
      </c>
      <c r="D3916" s="1">
        <v>55</v>
      </c>
      <c r="E3916" s="1" t="str">
        <f t="shared" si="408"/>
        <v>46055</v>
      </c>
      <c r="F3916" s="1" t="s">
        <v>1928</v>
      </c>
      <c r="G3916" s="3">
        <v>34876</v>
      </c>
    </row>
    <row r="3917" spans="1:7" x14ac:dyDescent="0.2">
      <c r="A3917" s="1" t="s">
        <v>3225</v>
      </c>
      <c r="B3917" s="1">
        <v>46</v>
      </c>
      <c r="C3917" s="1" t="s">
        <v>3264</v>
      </c>
      <c r="D3917" s="1">
        <v>55</v>
      </c>
      <c r="E3917" s="1" t="str">
        <f t="shared" si="408"/>
        <v>46055</v>
      </c>
      <c r="F3917" s="1" t="s">
        <v>1929</v>
      </c>
      <c r="G3917" s="3">
        <v>4590</v>
      </c>
    </row>
    <row r="3918" spans="1:7" x14ac:dyDescent="0.2">
      <c r="A3918" s="1" t="s">
        <v>3225</v>
      </c>
      <c r="B3918" s="1">
        <v>46</v>
      </c>
      <c r="C3918" s="1" t="s">
        <v>1959</v>
      </c>
      <c r="D3918" s="1">
        <v>71</v>
      </c>
      <c r="E3918" s="1" t="str">
        <f t="shared" si="408"/>
        <v>46071</v>
      </c>
      <c r="F3918" s="1" t="s">
        <v>1928</v>
      </c>
      <c r="G3918" s="3">
        <v>9895</v>
      </c>
    </row>
    <row r="3919" spans="1:7" x14ac:dyDescent="0.2">
      <c r="A3919" s="1" t="s">
        <v>3225</v>
      </c>
      <c r="B3919" s="1">
        <v>46</v>
      </c>
      <c r="C3919" s="1" t="s">
        <v>1959</v>
      </c>
      <c r="D3919" s="1">
        <v>71</v>
      </c>
      <c r="E3919" s="1" t="str">
        <f t="shared" si="408"/>
        <v>46071</v>
      </c>
      <c r="F3919" s="1" t="s">
        <v>1929</v>
      </c>
      <c r="G3919" s="3">
        <v>1690</v>
      </c>
    </row>
    <row r="3920" spans="1:7" x14ac:dyDescent="0.2">
      <c r="A3920" s="1" t="s">
        <v>3225</v>
      </c>
      <c r="B3920" s="1">
        <v>46</v>
      </c>
      <c r="C3920" s="1" t="s">
        <v>1965</v>
      </c>
      <c r="D3920" s="1">
        <v>81</v>
      </c>
      <c r="E3920" s="1" t="str">
        <f t="shared" si="408"/>
        <v>46081</v>
      </c>
      <c r="F3920" s="1" t="s">
        <v>1928</v>
      </c>
      <c r="G3920" s="1">
        <v>540</v>
      </c>
    </row>
    <row r="3921" spans="1:7" x14ac:dyDescent="0.2">
      <c r="A3921" s="1" t="s">
        <v>3225</v>
      </c>
      <c r="B3921" s="1">
        <v>46</v>
      </c>
      <c r="C3921" s="1" t="s">
        <v>1965</v>
      </c>
      <c r="D3921" s="1">
        <v>81</v>
      </c>
      <c r="E3921" s="1" t="str">
        <f t="shared" si="408"/>
        <v>46081</v>
      </c>
      <c r="F3921" s="1" t="s">
        <v>1929</v>
      </c>
      <c r="G3921" s="1">
        <v>0</v>
      </c>
    </row>
    <row r="3922" spans="1:7" x14ac:dyDescent="0.2">
      <c r="A3922" s="1" t="s">
        <v>3225</v>
      </c>
      <c r="B3922" s="1">
        <v>46</v>
      </c>
      <c r="C3922" s="1" t="s">
        <v>2502</v>
      </c>
      <c r="D3922" s="1">
        <v>93</v>
      </c>
      <c r="E3922" s="1" t="str">
        <f t="shared" si="408"/>
        <v>46093</v>
      </c>
      <c r="F3922" s="1" t="s">
        <v>1928</v>
      </c>
      <c r="G3922" s="3">
        <v>2762</v>
      </c>
    </row>
    <row r="3923" spans="1:7" x14ac:dyDescent="0.2">
      <c r="A3923" s="1" t="s">
        <v>3225</v>
      </c>
      <c r="B3923" s="1">
        <v>46</v>
      </c>
      <c r="C3923" s="1" t="s">
        <v>2502</v>
      </c>
      <c r="D3923" s="1">
        <v>93</v>
      </c>
      <c r="E3923" s="1" t="str">
        <f t="shared" si="408"/>
        <v>46093</v>
      </c>
      <c r="F3923" s="1" t="s">
        <v>1929</v>
      </c>
      <c r="G3923" s="3">
        <v>4631</v>
      </c>
    </row>
    <row r="3924" spans="1:7" x14ac:dyDescent="0.2">
      <c r="A3924" s="1" t="s">
        <v>3225</v>
      </c>
      <c r="B3924" s="1">
        <v>46</v>
      </c>
      <c r="C3924" s="1" t="s">
        <v>2730</v>
      </c>
      <c r="D3924" s="1">
        <v>103</v>
      </c>
      <c r="E3924" s="1" t="str">
        <f t="shared" ref="E3924:E3933" si="409" xml:space="preserve"> TEXT(B3924,"00") &amp;TEXT(D3924,"000")</f>
        <v>46103</v>
      </c>
      <c r="F3924" s="1" t="s">
        <v>1928</v>
      </c>
      <c r="G3924" s="3">
        <v>11350</v>
      </c>
    </row>
    <row r="3925" spans="1:7" x14ac:dyDescent="0.2">
      <c r="A3925" s="1" t="s">
        <v>3225</v>
      </c>
      <c r="B3925" s="1">
        <v>46</v>
      </c>
      <c r="C3925" s="1" t="s">
        <v>2730</v>
      </c>
      <c r="D3925" s="1">
        <v>103</v>
      </c>
      <c r="E3925" s="1" t="str">
        <f t="shared" si="409"/>
        <v>46103</v>
      </c>
      <c r="F3925" s="1" t="s">
        <v>1929</v>
      </c>
      <c r="G3925" s="3">
        <v>3680</v>
      </c>
    </row>
    <row r="3926" spans="1:7" x14ac:dyDescent="0.2">
      <c r="A3926" s="1" t="s">
        <v>3225</v>
      </c>
      <c r="B3926" s="1">
        <v>46</v>
      </c>
      <c r="C3926" s="1" t="s">
        <v>3265</v>
      </c>
      <c r="D3926" s="1">
        <v>117</v>
      </c>
      <c r="E3926" s="1" t="str">
        <f t="shared" si="409"/>
        <v>46117</v>
      </c>
      <c r="F3926" s="1" t="s">
        <v>1928</v>
      </c>
      <c r="G3926" s="3">
        <v>13125</v>
      </c>
    </row>
    <row r="3927" spans="1:7" x14ac:dyDescent="0.2">
      <c r="A3927" s="1" t="s">
        <v>3225</v>
      </c>
      <c r="B3927" s="1">
        <v>46</v>
      </c>
      <c r="C3927" s="1" t="s">
        <v>3265</v>
      </c>
      <c r="D3927" s="1">
        <v>117</v>
      </c>
      <c r="E3927" s="1" t="str">
        <f t="shared" si="409"/>
        <v>46117</v>
      </c>
      <c r="F3927" s="1" t="s">
        <v>1929</v>
      </c>
      <c r="G3927" s="1">
        <v>940</v>
      </c>
    </row>
    <row r="3928" spans="1:7" x14ac:dyDescent="0.2">
      <c r="A3928" s="1" t="s">
        <v>3266</v>
      </c>
      <c r="B3928" s="1">
        <v>47</v>
      </c>
      <c r="C3928" s="1" t="s">
        <v>3184</v>
      </c>
      <c r="D3928" s="1">
        <v>3</v>
      </c>
      <c r="E3928" s="1" t="str">
        <f t="shared" si="409"/>
        <v>47003</v>
      </c>
      <c r="F3928" s="1" t="s">
        <v>1928</v>
      </c>
      <c r="G3928" s="3">
        <v>8677</v>
      </c>
    </row>
    <row r="3929" spans="1:7" x14ac:dyDescent="0.2">
      <c r="A3929" s="1" t="s">
        <v>3266</v>
      </c>
      <c r="B3929" s="1">
        <v>47</v>
      </c>
      <c r="C3929" s="1" t="s">
        <v>3184</v>
      </c>
      <c r="D3929" s="1">
        <v>3</v>
      </c>
      <c r="E3929" s="1" t="str">
        <f t="shared" si="409"/>
        <v>47003</v>
      </c>
      <c r="F3929" s="1" t="s">
        <v>1929</v>
      </c>
      <c r="G3929" s="3">
        <v>1613</v>
      </c>
    </row>
    <row r="3930" spans="1:7" x14ac:dyDescent="0.2">
      <c r="A3930" s="1" t="s">
        <v>3266</v>
      </c>
      <c r="B3930" s="1">
        <v>47</v>
      </c>
      <c r="C3930" s="1" t="s">
        <v>3267</v>
      </c>
      <c r="D3930" s="1">
        <v>15</v>
      </c>
      <c r="E3930" s="1" t="str">
        <f t="shared" si="409"/>
        <v>47015</v>
      </c>
      <c r="F3930" s="1" t="s">
        <v>1928</v>
      </c>
      <c r="G3930" s="3">
        <v>5908</v>
      </c>
    </row>
    <row r="3931" spans="1:7" x14ac:dyDescent="0.2">
      <c r="A3931" s="1" t="s">
        <v>3266</v>
      </c>
      <c r="B3931" s="1">
        <v>47</v>
      </c>
      <c r="C3931" s="1" t="s">
        <v>3267</v>
      </c>
      <c r="D3931" s="1">
        <v>15</v>
      </c>
      <c r="E3931" s="1" t="str">
        <f t="shared" si="409"/>
        <v>47015</v>
      </c>
      <c r="F3931" s="1" t="s">
        <v>1929</v>
      </c>
      <c r="G3931" s="1">
        <v>0</v>
      </c>
    </row>
    <row r="3932" spans="1:7" x14ac:dyDescent="0.2">
      <c r="A3932" s="1" t="s">
        <v>3266</v>
      </c>
      <c r="B3932" s="1">
        <v>47</v>
      </c>
      <c r="C3932" s="1" t="s">
        <v>1974</v>
      </c>
      <c r="D3932" s="1">
        <v>27</v>
      </c>
      <c r="E3932" s="1" t="str">
        <f t="shared" si="409"/>
        <v>47027</v>
      </c>
      <c r="F3932" s="1" t="s">
        <v>1928</v>
      </c>
      <c r="G3932" s="3">
        <v>2023</v>
      </c>
    </row>
    <row r="3933" spans="1:7" x14ac:dyDescent="0.2">
      <c r="A3933" s="1" t="s">
        <v>3266</v>
      </c>
      <c r="B3933" s="1">
        <v>47</v>
      </c>
      <c r="C3933" s="1" t="s">
        <v>1974</v>
      </c>
      <c r="D3933" s="1">
        <v>27</v>
      </c>
      <c r="E3933" s="1" t="str">
        <f t="shared" si="409"/>
        <v>47027</v>
      </c>
      <c r="F3933" s="1" t="s">
        <v>1929</v>
      </c>
      <c r="G3933" s="1">
        <v>0</v>
      </c>
    </row>
    <row r="3934" spans="1:7" x14ac:dyDescent="0.2">
      <c r="A3934" s="1" t="s">
        <v>3266</v>
      </c>
      <c r="B3934" s="1">
        <v>47</v>
      </c>
      <c r="C3934" s="1" t="s">
        <v>2994</v>
      </c>
      <c r="D3934" s="1">
        <v>37</v>
      </c>
      <c r="E3934" s="1" t="str">
        <f t="shared" ref="E3934:E3945" si="410" xml:space="preserve"> TEXT(B3934,"00") &amp;TEXT(D3934,"000")</f>
        <v>47037</v>
      </c>
      <c r="F3934" s="1" t="s">
        <v>1928</v>
      </c>
      <c r="G3934" s="1">
        <v>0</v>
      </c>
    </row>
    <row r="3935" spans="1:7" x14ac:dyDescent="0.2">
      <c r="A3935" s="1" t="s">
        <v>3266</v>
      </c>
      <c r="B3935" s="1">
        <v>47</v>
      </c>
      <c r="C3935" s="1" t="s">
        <v>2994</v>
      </c>
      <c r="D3935" s="1">
        <v>37</v>
      </c>
      <c r="E3935" s="1" t="str">
        <f t="shared" si="410"/>
        <v>47037</v>
      </c>
      <c r="F3935" s="1" t="s">
        <v>1929</v>
      </c>
      <c r="G3935" s="1">
        <v>0</v>
      </c>
    </row>
    <row r="3936" spans="1:7" x14ac:dyDescent="0.2">
      <c r="A3936" s="1" t="s">
        <v>3266</v>
      </c>
      <c r="B3936" s="1">
        <v>47</v>
      </c>
      <c r="C3936" s="1" t="s">
        <v>1956</v>
      </c>
      <c r="D3936" s="1">
        <v>41</v>
      </c>
      <c r="E3936" s="1" t="str">
        <f t="shared" si="410"/>
        <v>47041</v>
      </c>
      <c r="F3936" s="1" t="s">
        <v>1928</v>
      </c>
      <c r="G3936" s="1">
        <v>921</v>
      </c>
    </row>
    <row r="3937" spans="1:7" x14ac:dyDescent="0.2">
      <c r="A3937" s="1" t="s">
        <v>3266</v>
      </c>
      <c r="B3937" s="1">
        <v>47</v>
      </c>
      <c r="C3937" s="1" t="s">
        <v>3268</v>
      </c>
      <c r="D3937" s="1">
        <v>55</v>
      </c>
      <c r="E3937" s="1" t="str">
        <f t="shared" si="410"/>
        <v>47055</v>
      </c>
      <c r="F3937" s="1" t="s">
        <v>1928</v>
      </c>
      <c r="G3937" s="3">
        <v>9585</v>
      </c>
    </row>
    <row r="3938" spans="1:7" x14ac:dyDescent="0.2">
      <c r="A3938" s="1" t="s">
        <v>3266</v>
      </c>
      <c r="B3938" s="1">
        <v>47</v>
      </c>
      <c r="C3938" s="1" t="s">
        <v>3268</v>
      </c>
      <c r="D3938" s="1">
        <v>55</v>
      </c>
      <c r="E3938" s="1" t="str">
        <f t="shared" si="410"/>
        <v>47055</v>
      </c>
      <c r="F3938" s="1" t="s">
        <v>1929</v>
      </c>
      <c r="G3938" s="1">
        <v>311</v>
      </c>
    </row>
    <row r="3939" spans="1:7" x14ac:dyDescent="0.2">
      <c r="A3939" s="1" t="s">
        <v>3266</v>
      </c>
      <c r="B3939" s="1">
        <v>47</v>
      </c>
      <c r="C3939" s="1" t="s">
        <v>1959</v>
      </c>
      <c r="D3939" s="1">
        <v>87</v>
      </c>
      <c r="E3939" s="1" t="str">
        <f t="shared" si="410"/>
        <v>47087</v>
      </c>
      <c r="F3939" s="1" t="s">
        <v>1928</v>
      </c>
      <c r="G3939" s="1">
        <v>629</v>
      </c>
    </row>
    <row r="3940" spans="1:7" x14ac:dyDescent="0.2">
      <c r="A3940" s="1" t="s">
        <v>3266</v>
      </c>
      <c r="B3940" s="1">
        <v>47</v>
      </c>
      <c r="C3940" s="1" t="s">
        <v>1959</v>
      </c>
      <c r="D3940" s="1">
        <v>87</v>
      </c>
      <c r="E3940" s="1" t="str">
        <f t="shared" si="410"/>
        <v>47087</v>
      </c>
      <c r="F3940" s="1" t="s">
        <v>1957</v>
      </c>
      <c r="G3940" s="1">
        <v>0</v>
      </c>
    </row>
    <row r="3941" spans="1:7" x14ac:dyDescent="0.2">
      <c r="A3941" s="1" t="s">
        <v>3266</v>
      </c>
      <c r="B3941" s="1">
        <v>47</v>
      </c>
      <c r="C3941" s="1" t="s">
        <v>2037</v>
      </c>
      <c r="D3941" s="1">
        <v>103</v>
      </c>
      <c r="E3941" s="1" t="str">
        <f t="shared" si="410"/>
        <v>47103</v>
      </c>
      <c r="F3941" s="1" t="s">
        <v>1928</v>
      </c>
      <c r="G3941" s="3">
        <v>15782</v>
      </c>
    </row>
    <row r="3942" spans="1:7" x14ac:dyDescent="0.2">
      <c r="A3942" s="1" t="s">
        <v>3266</v>
      </c>
      <c r="B3942" s="1">
        <v>47</v>
      </c>
      <c r="C3942" s="1" t="s">
        <v>2037</v>
      </c>
      <c r="D3942" s="1">
        <v>103</v>
      </c>
      <c r="E3942" s="1" t="str">
        <f t="shared" si="410"/>
        <v>47103</v>
      </c>
      <c r="F3942" s="1" t="s">
        <v>1929</v>
      </c>
      <c r="G3942" s="1">
        <v>0</v>
      </c>
    </row>
    <row r="3943" spans="1:7" x14ac:dyDescent="0.2">
      <c r="A3943" s="1" t="s">
        <v>3266</v>
      </c>
      <c r="B3943" s="1">
        <v>47</v>
      </c>
      <c r="C3943" s="1" t="s">
        <v>1936</v>
      </c>
      <c r="D3943" s="1">
        <v>111</v>
      </c>
      <c r="E3943" s="1" t="str">
        <f t="shared" si="410"/>
        <v>47111</v>
      </c>
      <c r="F3943" s="1" t="s">
        <v>1928</v>
      </c>
      <c r="G3943" s="3">
        <v>4512</v>
      </c>
    </row>
    <row r="3944" spans="1:7" x14ac:dyDescent="0.2">
      <c r="A3944" s="1" t="s">
        <v>3266</v>
      </c>
      <c r="B3944" s="1">
        <v>47</v>
      </c>
      <c r="C3944" s="1" t="s">
        <v>1936</v>
      </c>
      <c r="D3944" s="1">
        <v>111</v>
      </c>
      <c r="E3944" s="1" t="str">
        <f t="shared" si="410"/>
        <v>47111</v>
      </c>
      <c r="F3944" s="1" t="s">
        <v>1929</v>
      </c>
      <c r="G3944" s="1">
        <v>240</v>
      </c>
    </row>
    <row r="3945" spans="1:7" x14ac:dyDescent="0.2">
      <c r="A3945" s="1" t="s">
        <v>3266</v>
      </c>
      <c r="B3945" s="1">
        <v>47</v>
      </c>
      <c r="C3945" s="1" t="s">
        <v>1960</v>
      </c>
      <c r="D3945" s="1">
        <v>117</v>
      </c>
      <c r="E3945" s="1" t="str">
        <f t="shared" si="410"/>
        <v>47117</v>
      </c>
      <c r="F3945" s="1" t="s">
        <v>1928</v>
      </c>
      <c r="G3945" s="3">
        <v>4820</v>
      </c>
    </row>
    <row r="3946" spans="1:7" x14ac:dyDescent="0.2">
      <c r="A3946" s="1" t="s">
        <v>3266</v>
      </c>
      <c r="B3946" s="1">
        <v>47</v>
      </c>
      <c r="C3946" s="1" t="s">
        <v>1960</v>
      </c>
      <c r="D3946" s="1">
        <v>117</v>
      </c>
      <c r="E3946" s="1" t="str">
        <f t="shared" ref="E3946:E3955" si="411" xml:space="preserve"> TEXT(B3946,"00") &amp;TEXT(D3946,"000")</f>
        <v>47117</v>
      </c>
      <c r="F3946" s="1" t="s">
        <v>1929</v>
      </c>
      <c r="G3946" s="1">
        <v>993</v>
      </c>
    </row>
    <row r="3947" spans="1:7" x14ac:dyDescent="0.2">
      <c r="A3947" s="1" t="s">
        <v>3266</v>
      </c>
      <c r="B3947" s="1">
        <v>47</v>
      </c>
      <c r="C3947" s="1" t="s">
        <v>3269</v>
      </c>
      <c r="D3947" s="1">
        <v>119</v>
      </c>
      <c r="E3947" s="1" t="str">
        <f t="shared" si="411"/>
        <v>47119</v>
      </c>
      <c r="F3947" s="1" t="s">
        <v>1928</v>
      </c>
      <c r="G3947" s="3">
        <v>8060</v>
      </c>
    </row>
    <row r="3948" spans="1:7" x14ac:dyDescent="0.2">
      <c r="A3948" s="1" t="s">
        <v>3266</v>
      </c>
      <c r="B3948" s="1">
        <v>47</v>
      </c>
      <c r="C3948" s="1" t="s">
        <v>3269</v>
      </c>
      <c r="D3948" s="1">
        <v>119</v>
      </c>
      <c r="E3948" s="1" t="str">
        <f t="shared" si="411"/>
        <v>47119</v>
      </c>
      <c r="F3948" s="1" t="s">
        <v>1929</v>
      </c>
      <c r="G3948" s="1">
        <v>577</v>
      </c>
    </row>
    <row r="3949" spans="1:7" x14ac:dyDescent="0.2">
      <c r="A3949" s="1" t="s">
        <v>3266</v>
      </c>
      <c r="B3949" s="1">
        <v>47</v>
      </c>
      <c r="C3949" s="1" t="s">
        <v>3040</v>
      </c>
      <c r="D3949" s="1">
        <v>127</v>
      </c>
      <c r="E3949" s="1" t="str">
        <f t="shared" si="411"/>
        <v>47127</v>
      </c>
      <c r="F3949" s="1" t="s">
        <v>1929</v>
      </c>
      <c r="G3949" s="1">
        <v>105</v>
      </c>
    </row>
    <row r="3950" spans="1:7" x14ac:dyDescent="0.2">
      <c r="A3950" s="1" t="s">
        <v>3266</v>
      </c>
      <c r="B3950" s="1">
        <v>47</v>
      </c>
      <c r="C3950" s="1" t="s">
        <v>3045</v>
      </c>
      <c r="D3950" s="1">
        <v>149</v>
      </c>
      <c r="E3950" s="1" t="str">
        <f t="shared" si="411"/>
        <v>47149</v>
      </c>
      <c r="F3950" s="1" t="s">
        <v>1928</v>
      </c>
      <c r="G3950" s="3">
        <v>6115</v>
      </c>
    </row>
    <row r="3951" spans="1:7" x14ac:dyDescent="0.2">
      <c r="A3951" s="1" t="s">
        <v>3266</v>
      </c>
      <c r="B3951" s="1">
        <v>47</v>
      </c>
      <c r="C3951" s="1" t="s">
        <v>3045</v>
      </c>
      <c r="D3951" s="1">
        <v>149</v>
      </c>
      <c r="E3951" s="1" t="str">
        <f t="shared" si="411"/>
        <v>47149</v>
      </c>
      <c r="F3951" s="1" t="s">
        <v>1929</v>
      </c>
      <c r="G3951" s="1">
        <v>121</v>
      </c>
    </row>
    <row r="3952" spans="1:7" x14ac:dyDescent="0.2">
      <c r="A3952" s="1" t="s">
        <v>3266</v>
      </c>
      <c r="B3952" s="1">
        <v>47</v>
      </c>
      <c r="C3952" s="1" t="s">
        <v>2466</v>
      </c>
      <c r="D3952" s="1">
        <v>159</v>
      </c>
      <c r="E3952" s="1" t="str">
        <f t="shared" si="411"/>
        <v>47159</v>
      </c>
      <c r="F3952" s="1" t="s">
        <v>1928</v>
      </c>
      <c r="G3952" s="3">
        <v>4461</v>
      </c>
    </row>
    <row r="3953" spans="1:7" x14ac:dyDescent="0.2">
      <c r="A3953" s="1" t="s">
        <v>3266</v>
      </c>
      <c r="B3953" s="1">
        <v>47</v>
      </c>
      <c r="C3953" s="1" t="s">
        <v>2466</v>
      </c>
      <c r="D3953" s="1">
        <v>159</v>
      </c>
      <c r="E3953" s="1" t="str">
        <f t="shared" si="411"/>
        <v>47159</v>
      </c>
      <c r="F3953" s="1" t="s">
        <v>1929</v>
      </c>
      <c r="G3953" s="1">
        <v>0</v>
      </c>
    </row>
    <row r="3954" spans="1:7" x14ac:dyDescent="0.2">
      <c r="A3954" s="1" t="s">
        <v>3266</v>
      </c>
      <c r="B3954" s="1">
        <v>47</v>
      </c>
      <c r="C3954" s="1" t="s">
        <v>2487</v>
      </c>
      <c r="D3954" s="1">
        <v>165</v>
      </c>
      <c r="E3954" s="1" t="str">
        <f t="shared" si="411"/>
        <v>47165</v>
      </c>
      <c r="F3954" s="1" t="s">
        <v>1928</v>
      </c>
      <c r="G3954" s="3">
        <v>8486</v>
      </c>
    </row>
    <row r="3955" spans="1:7" x14ac:dyDescent="0.2">
      <c r="A3955" s="1" t="s">
        <v>3266</v>
      </c>
      <c r="B3955" s="1">
        <v>47</v>
      </c>
      <c r="C3955" s="1" t="s">
        <v>2487</v>
      </c>
      <c r="D3955" s="1">
        <v>165</v>
      </c>
      <c r="E3955" s="1" t="str">
        <f t="shared" si="411"/>
        <v>47165</v>
      </c>
      <c r="F3955" s="1" t="s">
        <v>1929</v>
      </c>
      <c r="G3955" s="1">
        <v>405</v>
      </c>
    </row>
    <row r="3956" spans="1:7" x14ac:dyDescent="0.2">
      <c r="A3956" s="1" t="s">
        <v>3266</v>
      </c>
      <c r="B3956" s="1">
        <v>47</v>
      </c>
      <c r="C3956" s="1" t="s">
        <v>3270</v>
      </c>
      <c r="D3956" s="1">
        <v>169</v>
      </c>
      <c r="E3956" s="1" t="str">
        <f t="shared" ref="E3956:E3965" si="412" xml:space="preserve"> TEXT(B3956,"00") &amp;TEXT(D3956,"000")</f>
        <v>47169</v>
      </c>
      <c r="F3956" s="1" t="s">
        <v>1928</v>
      </c>
      <c r="G3956" s="1">
        <v>0</v>
      </c>
    </row>
    <row r="3957" spans="1:7" x14ac:dyDescent="0.2">
      <c r="A3957" s="1" t="s">
        <v>3266</v>
      </c>
      <c r="B3957" s="1">
        <v>47</v>
      </c>
      <c r="C3957" s="1" t="s">
        <v>2340</v>
      </c>
      <c r="D3957" s="1">
        <v>187</v>
      </c>
      <c r="E3957" s="1" t="str">
        <f t="shared" si="412"/>
        <v>47187</v>
      </c>
      <c r="F3957" s="1" t="s">
        <v>1928</v>
      </c>
      <c r="G3957" s="3">
        <v>2311</v>
      </c>
    </row>
    <row r="3958" spans="1:7" x14ac:dyDescent="0.2">
      <c r="A3958" s="1" t="s">
        <v>3266</v>
      </c>
      <c r="B3958" s="1">
        <v>47</v>
      </c>
      <c r="C3958" s="1" t="s">
        <v>2495</v>
      </c>
      <c r="D3958" s="1">
        <v>189</v>
      </c>
      <c r="E3958" s="1" t="str">
        <f t="shared" si="412"/>
        <v>47189</v>
      </c>
      <c r="F3958" s="1" t="s">
        <v>1928</v>
      </c>
      <c r="G3958" s="3">
        <v>1420</v>
      </c>
    </row>
    <row r="3959" spans="1:7" x14ac:dyDescent="0.2">
      <c r="A3959" s="1" t="s">
        <v>3266</v>
      </c>
      <c r="B3959" s="1">
        <v>47</v>
      </c>
      <c r="C3959" s="1" t="s">
        <v>2495</v>
      </c>
      <c r="D3959" s="1">
        <v>189</v>
      </c>
      <c r="E3959" s="1" t="str">
        <f t="shared" si="412"/>
        <v>47189</v>
      </c>
      <c r="F3959" s="1" t="s">
        <v>1929</v>
      </c>
      <c r="G3959" s="1">
        <v>0</v>
      </c>
    </row>
    <row r="3960" spans="1:7" x14ac:dyDescent="0.2">
      <c r="A3960" s="1" t="s">
        <v>3266</v>
      </c>
      <c r="B3960" s="1">
        <v>47</v>
      </c>
      <c r="C3960" s="1" t="s">
        <v>3271</v>
      </c>
      <c r="D3960" s="1">
        <v>7</v>
      </c>
      <c r="E3960" s="1" t="str">
        <f t="shared" si="412"/>
        <v>47007</v>
      </c>
      <c r="F3960" s="1" t="s">
        <v>1928</v>
      </c>
      <c r="G3960" s="3">
        <v>2323</v>
      </c>
    </row>
    <row r="3961" spans="1:7" x14ac:dyDescent="0.2">
      <c r="A3961" s="1" t="s">
        <v>3266</v>
      </c>
      <c r="B3961" s="1">
        <v>47</v>
      </c>
      <c r="C3961" s="1" t="s">
        <v>3271</v>
      </c>
      <c r="D3961" s="1">
        <v>7</v>
      </c>
      <c r="E3961" s="1" t="str">
        <f t="shared" si="412"/>
        <v>47007</v>
      </c>
      <c r="F3961" s="1" t="s">
        <v>1929</v>
      </c>
      <c r="G3961" s="1">
        <v>558</v>
      </c>
    </row>
    <row r="3962" spans="1:7" x14ac:dyDescent="0.2">
      <c r="A3962" s="1" t="s">
        <v>3266</v>
      </c>
      <c r="B3962" s="1">
        <v>47</v>
      </c>
      <c r="C3962" s="1" t="s">
        <v>1988</v>
      </c>
      <c r="D3962" s="1">
        <v>31</v>
      </c>
      <c r="E3962" s="1" t="str">
        <f t="shared" si="412"/>
        <v>47031</v>
      </c>
      <c r="F3962" s="1" t="s">
        <v>1928</v>
      </c>
      <c r="G3962" s="3">
        <v>17834</v>
      </c>
    </row>
    <row r="3963" spans="1:7" x14ac:dyDescent="0.2">
      <c r="A3963" s="1" t="s">
        <v>3266</v>
      </c>
      <c r="B3963" s="1">
        <v>47</v>
      </c>
      <c r="C3963" s="1" t="s">
        <v>1988</v>
      </c>
      <c r="D3963" s="1">
        <v>31</v>
      </c>
      <c r="E3963" s="1" t="str">
        <f t="shared" si="412"/>
        <v>47031</v>
      </c>
      <c r="F3963" s="1" t="s">
        <v>1929</v>
      </c>
      <c r="G3963" s="1">
        <v>288</v>
      </c>
    </row>
    <row r="3964" spans="1:7" x14ac:dyDescent="0.2">
      <c r="A3964" s="1" t="s">
        <v>3266</v>
      </c>
      <c r="B3964" s="1">
        <v>47</v>
      </c>
      <c r="C3964" s="1" t="s">
        <v>2312</v>
      </c>
      <c r="D3964" s="1">
        <v>35</v>
      </c>
      <c r="E3964" s="1" t="str">
        <f t="shared" si="412"/>
        <v>47035</v>
      </c>
      <c r="F3964" s="1" t="s">
        <v>1928</v>
      </c>
      <c r="G3964" s="1">
        <v>813</v>
      </c>
    </row>
    <row r="3965" spans="1:7" x14ac:dyDescent="0.2">
      <c r="A3965" s="1" t="s">
        <v>3266</v>
      </c>
      <c r="B3965" s="1">
        <v>47</v>
      </c>
      <c r="C3965" s="1" t="s">
        <v>2312</v>
      </c>
      <c r="D3965" s="1">
        <v>35</v>
      </c>
      <c r="E3965" s="1" t="str">
        <f t="shared" si="412"/>
        <v>47035</v>
      </c>
      <c r="F3965" s="1" t="s">
        <v>1929</v>
      </c>
      <c r="G3965" s="1">
        <v>853</v>
      </c>
    </row>
    <row r="3966" spans="1:7" x14ac:dyDescent="0.2">
      <c r="A3966" s="1" t="s">
        <v>3266</v>
      </c>
      <c r="B3966" s="1">
        <v>47</v>
      </c>
      <c r="C3966" s="1" t="s">
        <v>3272</v>
      </c>
      <c r="D3966" s="1">
        <v>49</v>
      </c>
      <c r="E3966" s="1" t="str">
        <f t="shared" ref="E3966:E3976" si="413" xml:space="preserve"> TEXT(B3966,"00") &amp;TEXT(D3966,"000")</f>
        <v>47049</v>
      </c>
      <c r="F3966" s="1" t="s">
        <v>1928</v>
      </c>
      <c r="G3966" s="3">
        <v>1152</v>
      </c>
    </row>
    <row r="3967" spans="1:7" x14ac:dyDescent="0.2">
      <c r="A3967" s="1" t="s">
        <v>3266</v>
      </c>
      <c r="B3967" s="1">
        <v>47</v>
      </c>
      <c r="C3967" s="1" t="s">
        <v>3272</v>
      </c>
      <c r="D3967" s="1">
        <v>49</v>
      </c>
      <c r="E3967" s="1" t="str">
        <f t="shared" si="413"/>
        <v>47049</v>
      </c>
      <c r="F3967" s="1" t="s">
        <v>1929</v>
      </c>
      <c r="G3967" s="1">
        <v>836</v>
      </c>
    </row>
    <row r="3968" spans="1:7" x14ac:dyDescent="0.2">
      <c r="A3968" s="1" t="s">
        <v>3266</v>
      </c>
      <c r="B3968" s="1">
        <v>47</v>
      </c>
      <c r="C3968" s="1" t="s">
        <v>1963</v>
      </c>
      <c r="D3968" s="1">
        <v>51</v>
      </c>
      <c r="E3968" s="1" t="str">
        <f t="shared" si="413"/>
        <v>47051</v>
      </c>
      <c r="F3968" s="1" t="s">
        <v>1928</v>
      </c>
      <c r="G3968" s="3">
        <v>12107</v>
      </c>
    </row>
    <row r="3969" spans="1:7" x14ac:dyDescent="0.2">
      <c r="A3969" s="1" t="s">
        <v>3266</v>
      </c>
      <c r="B3969" s="1">
        <v>47</v>
      </c>
      <c r="C3969" s="1" t="s">
        <v>1963</v>
      </c>
      <c r="D3969" s="1">
        <v>51</v>
      </c>
      <c r="E3969" s="1" t="str">
        <f t="shared" si="413"/>
        <v>47051</v>
      </c>
      <c r="F3969" s="1" t="s">
        <v>1929</v>
      </c>
      <c r="G3969" s="1">
        <v>281</v>
      </c>
    </row>
    <row r="3970" spans="1:7" x14ac:dyDescent="0.2">
      <c r="A3970" s="1" t="s">
        <v>3266</v>
      </c>
      <c r="B3970" s="1">
        <v>47</v>
      </c>
      <c r="C3970" s="1" t="s">
        <v>2317</v>
      </c>
      <c r="D3970" s="1">
        <v>61</v>
      </c>
      <c r="E3970" s="1" t="str">
        <f t="shared" si="413"/>
        <v>47061</v>
      </c>
      <c r="F3970" s="1" t="s">
        <v>1928</v>
      </c>
      <c r="G3970" s="3">
        <v>2136</v>
      </c>
    </row>
    <row r="3971" spans="1:7" x14ac:dyDescent="0.2">
      <c r="A3971" s="1" t="s">
        <v>3266</v>
      </c>
      <c r="B3971" s="1">
        <v>47</v>
      </c>
      <c r="C3971" s="1" t="s">
        <v>2317</v>
      </c>
      <c r="D3971" s="1">
        <v>61</v>
      </c>
      <c r="E3971" s="1" t="str">
        <f t="shared" si="413"/>
        <v>47061</v>
      </c>
      <c r="F3971" s="1" t="s">
        <v>1929</v>
      </c>
      <c r="G3971" s="1">
        <v>0</v>
      </c>
    </row>
    <row r="3972" spans="1:7" x14ac:dyDescent="0.2">
      <c r="A3972" s="1" t="s">
        <v>3266</v>
      </c>
      <c r="B3972" s="1">
        <v>47</v>
      </c>
      <c r="C3972" s="1" t="s">
        <v>1968</v>
      </c>
      <c r="D3972" s="1">
        <v>115</v>
      </c>
      <c r="E3972" s="1" t="str">
        <f t="shared" si="413"/>
        <v>47115</v>
      </c>
      <c r="F3972" s="1" t="s">
        <v>1928</v>
      </c>
      <c r="G3972" s="3">
        <v>2695</v>
      </c>
    </row>
    <row r="3973" spans="1:7" x14ac:dyDescent="0.2">
      <c r="A3973" s="1" t="s">
        <v>3266</v>
      </c>
      <c r="B3973" s="1">
        <v>47</v>
      </c>
      <c r="C3973" s="1" t="s">
        <v>1969</v>
      </c>
      <c r="D3973" s="1">
        <v>129</v>
      </c>
      <c r="E3973" s="1" t="str">
        <f t="shared" si="413"/>
        <v>47129</v>
      </c>
      <c r="F3973" s="1" t="s">
        <v>1928</v>
      </c>
      <c r="G3973" s="3">
        <v>1115</v>
      </c>
    </row>
    <row r="3974" spans="1:7" x14ac:dyDescent="0.2">
      <c r="A3974" s="1" t="s">
        <v>3266</v>
      </c>
      <c r="B3974" s="1">
        <v>47</v>
      </c>
      <c r="C3974" s="1" t="s">
        <v>3273</v>
      </c>
      <c r="D3974" s="1">
        <v>133</v>
      </c>
      <c r="E3974" s="1" t="str">
        <f t="shared" si="413"/>
        <v>47133</v>
      </c>
      <c r="F3974" s="1" t="s">
        <v>1928</v>
      </c>
      <c r="G3974" s="1">
        <v>416</v>
      </c>
    </row>
    <row r="3975" spans="1:7" x14ac:dyDescent="0.2">
      <c r="A3975" s="1" t="s">
        <v>3266</v>
      </c>
      <c r="B3975" s="1">
        <v>47</v>
      </c>
      <c r="C3975" s="1" t="s">
        <v>3273</v>
      </c>
      <c r="D3975" s="1">
        <v>133</v>
      </c>
      <c r="E3975" s="1" t="str">
        <f t="shared" si="413"/>
        <v>47133</v>
      </c>
      <c r="F3975" s="1" t="s">
        <v>1929</v>
      </c>
      <c r="G3975" s="1">
        <v>430</v>
      </c>
    </row>
    <row r="3976" spans="1:7" x14ac:dyDescent="0.2">
      <c r="A3976" s="1" t="s">
        <v>3266</v>
      </c>
      <c r="B3976" s="1">
        <v>47</v>
      </c>
      <c r="C3976" s="1" t="s">
        <v>3274</v>
      </c>
      <c r="D3976" s="1">
        <v>137</v>
      </c>
      <c r="E3976" s="1" t="str">
        <f t="shared" si="413"/>
        <v>47137</v>
      </c>
      <c r="F3976" s="1" t="s">
        <v>1928</v>
      </c>
      <c r="G3976" s="1">
        <v>195</v>
      </c>
    </row>
    <row r="3977" spans="1:7" x14ac:dyDescent="0.2">
      <c r="A3977" s="1" t="s">
        <v>3266</v>
      </c>
      <c r="B3977" s="1">
        <v>47</v>
      </c>
      <c r="C3977" s="1" t="s">
        <v>3274</v>
      </c>
      <c r="D3977" s="1">
        <v>137</v>
      </c>
      <c r="E3977" s="1" t="str">
        <f t="shared" ref="E3977:E3990" si="414" xml:space="preserve"> TEXT(B3977,"00") &amp;TEXT(D3977,"000")</f>
        <v>47137</v>
      </c>
      <c r="F3977" s="1" t="s">
        <v>1929</v>
      </c>
      <c r="G3977" s="1">
        <v>0</v>
      </c>
    </row>
    <row r="3978" spans="1:7" x14ac:dyDescent="0.2">
      <c r="A3978" s="1" t="s">
        <v>3266</v>
      </c>
      <c r="B3978" s="1">
        <v>47</v>
      </c>
      <c r="C3978" s="1" t="s">
        <v>2143</v>
      </c>
      <c r="D3978" s="1">
        <v>141</v>
      </c>
      <c r="E3978" s="1" t="str">
        <f t="shared" si="414"/>
        <v>47141</v>
      </c>
      <c r="F3978" s="1" t="s">
        <v>1928</v>
      </c>
      <c r="G3978" s="1">
        <v>123</v>
      </c>
    </row>
    <row r="3979" spans="1:7" x14ac:dyDescent="0.2">
      <c r="A3979" s="1" t="s">
        <v>3266</v>
      </c>
      <c r="B3979" s="1">
        <v>47</v>
      </c>
      <c r="C3979" s="1" t="s">
        <v>2143</v>
      </c>
      <c r="D3979" s="1">
        <v>141</v>
      </c>
      <c r="E3979" s="1" t="str">
        <f t="shared" si="414"/>
        <v>47141</v>
      </c>
      <c r="F3979" s="1" t="s">
        <v>1929</v>
      </c>
      <c r="G3979" s="1">
        <v>654</v>
      </c>
    </row>
    <row r="3980" spans="1:7" x14ac:dyDescent="0.2">
      <c r="A3980" s="1" t="s">
        <v>3266</v>
      </c>
      <c r="B3980" s="1">
        <v>47</v>
      </c>
      <c r="C3980" s="1" t="s">
        <v>2354</v>
      </c>
      <c r="D3980" s="1">
        <v>151</v>
      </c>
      <c r="E3980" s="1" t="str">
        <f t="shared" si="414"/>
        <v>47151</v>
      </c>
      <c r="F3980" s="1" t="s">
        <v>1928</v>
      </c>
      <c r="G3980" s="1">
        <v>50</v>
      </c>
    </row>
    <row r="3981" spans="1:7" x14ac:dyDescent="0.2">
      <c r="A3981" s="1" t="s">
        <v>3266</v>
      </c>
      <c r="B3981" s="1">
        <v>47</v>
      </c>
      <c r="C3981" s="1" t="s">
        <v>2354</v>
      </c>
      <c r="D3981" s="1">
        <v>151</v>
      </c>
      <c r="E3981" s="1" t="str">
        <f t="shared" si="414"/>
        <v>47151</v>
      </c>
      <c r="F3981" s="1" t="s">
        <v>1929</v>
      </c>
      <c r="G3981" s="1">
        <v>76</v>
      </c>
    </row>
    <row r="3982" spans="1:7" x14ac:dyDescent="0.2">
      <c r="A3982" s="1" t="s">
        <v>3266</v>
      </c>
      <c r="B3982" s="1">
        <v>47</v>
      </c>
      <c r="C3982" s="1" t="s">
        <v>3275</v>
      </c>
      <c r="D3982" s="1">
        <v>153</v>
      </c>
      <c r="E3982" s="1" t="str">
        <f t="shared" si="414"/>
        <v>47153</v>
      </c>
      <c r="F3982" s="1" t="s">
        <v>1928</v>
      </c>
      <c r="G3982" s="1">
        <v>907</v>
      </c>
    </row>
    <row r="3983" spans="1:7" x14ac:dyDescent="0.2">
      <c r="A3983" s="1" t="s">
        <v>3266</v>
      </c>
      <c r="B3983" s="1">
        <v>47</v>
      </c>
      <c r="C3983" s="1" t="s">
        <v>3275</v>
      </c>
      <c r="D3983" s="1">
        <v>153</v>
      </c>
      <c r="E3983" s="1" t="str">
        <f t="shared" si="414"/>
        <v>47153</v>
      </c>
      <c r="F3983" s="1" t="s">
        <v>1929</v>
      </c>
      <c r="G3983" s="1">
        <v>0</v>
      </c>
    </row>
    <row r="3984" spans="1:7" x14ac:dyDescent="0.2">
      <c r="A3984" s="1" t="s">
        <v>3266</v>
      </c>
      <c r="B3984" s="1">
        <v>47</v>
      </c>
      <c r="C3984" s="1" t="s">
        <v>2434</v>
      </c>
      <c r="D3984" s="1">
        <v>175</v>
      </c>
      <c r="E3984" s="1" t="str">
        <f t="shared" si="414"/>
        <v>47175</v>
      </c>
      <c r="F3984" s="1" t="s">
        <v>1928</v>
      </c>
      <c r="G3984" s="1">
        <v>89</v>
      </c>
    </row>
    <row r="3985" spans="1:7" x14ac:dyDescent="0.2">
      <c r="A3985" s="1" t="s">
        <v>3266</v>
      </c>
      <c r="B3985" s="1">
        <v>47</v>
      </c>
      <c r="C3985" s="1" t="s">
        <v>2434</v>
      </c>
      <c r="D3985" s="1">
        <v>175</v>
      </c>
      <c r="E3985" s="1" t="str">
        <f t="shared" si="414"/>
        <v>47175</v>
      </c>
      <c r="F3985" s="1" t="s">
        <v>1929</v>
      </c>
      <c r="G3985" s="1">
        <v>65</v>
      </c>
    </row>
    <row r="3986" spans="1:7" x14ac:dyDescent="0.2">
      <c r="A3986" s="1" t="s">
        <v>3266</v>
      </c>
      <c r="B3986" s="1">
        <v>47</v>
      </c>
      <c r="C3986" s="1" t="s">
        <v>2347</v>
      </c>
      <c r="D3986" s="1">
        <v>177</v>
      </c>
      <c r="E3986" s="1" t="str">
        <f t="shared" si="414"/>
        <v>47177</v>
      </c>
      <c r="F3986" s="1" t="s">
        <v>1928</v>
      </c>
      <c r="G3986" s="3">
        <v>6664</v>
      </c>
    </row>
    <row r="3987" spans="1:7" x14ac:dyDescent="0.2">
      <c r="A3987" s="1" t="s">
        <v>3266</v>
      </c>
      <c r="B3987" s="1">
        <v>47</v>
      </c>
      <c r="C3987" s="1" t="s">
        <v>2347</v>
      </c>
      <c r="D3987" s="1">
        <v>177</v>
      </c>
      <c r="E3987" s="1" t="str">
        <f t="shared" si="414"/>
        <v>47177</v>
      </c>
      <c r="F3987" s="1" t="s">
        <v>1929</v>
      </c>
      <c r="G3987" s="1">
        <v>339</v>
      </c>
    </row>
    <row r="3988" spans="1:7" x14ac:dyDescent="0.2">
      <c r="A3988" s="1" t="s">
        <v>3266</v>
      </c>
      <c r="B3988" s="1">
        <v>47</v>
      </c>
      <c r="C3988" s="1" t="s">
        <v>2028</v>
      </c>
      <c r="D3988" s="1">
        <v>185</v>
      </c>
      <c r="E3988" s="1" t="str">
        <f t="shared" si="414"/>
        <v>47185</v>
      </c>
      <c r="F3988" s="1" t="s">
        <v>1928</v>
      </c>
      <c r="G3988" s="3">
        <v>2038</v>
      </c>
    </row>
    <row r="3989" spans="1:7" x14ac:dyDescent="0.2">
      <c r="A3989" s="1" t="s">
        <v>3266</v>
      </c>
      <c r="B3989" s="1">
        <v>47</v>
      </c>
      <c r="C3989" s="1" t="s">
        <v>2028</v>
      </c>
      <c r="D3989" s="1">
        <v>185</v>
      </c>
      <c r="E3989" s="1" t="str">
        <f t="shared" si="414"/>
        <v>47185</v>
      </c>
      <c r="F3989" s="1" t="s">
        <v>1929</v>
      </c>
      <c r="G3989" s="3">
        <v>1212</v>
      </c>
    </row>
    <row r="3990" spans="1:7" x14ac:dyDescent="0.2">
      <c r="A3990" s="1" t="s">
        <v>3266</v>
      </c>
      <c r="B3990" s="1">
        <v>47</v>
      </c>
      <c r="C3990" s="1" t="s">
        <v>3276</v>
      </c>
      <c r="D3990" s="1">
        <v>45</v>
      </c>
      <c r="E3990" s="1" t="str">
        <f t="shared" si="414"/>
        <v>47045</v>
      </c>
      <c r="F3990" s="1" t="s">
        <v>1928</v>
      </c>
      <c r="G3990" s="3">
        <v>42349</v>
      </c>
    </row>
    <row r="3991" spans="1:7" x14ac:dyDescent="0.2">
      <c r="A3991" s="1" t="s">
        <v>3266</v>
      </c>
      <c r="B3991" s="1">
        <v>47</v>
      </c>
      <c r="C3991" s="1" t="s">
        <v>3276</v>
      </c>
      <c r="D3991" s="1">
        <v>45</v>
      </c>
      <c r="E3991" s="1" t="str">
        <f t="shared" ref="E3991:E3998" si="415" xml:space="preserve"> TEXT(B3991,"00") &amp;TEXT(D3991,"000")</f>
        <v>47045</v>
      </c>
      <c r="F3991" s="1" t="s">
        <v>1929</v>
      </c>
      <c r="G3991" s="1">
        <v>0</v>
      </c>
    </row>
    <row r="3992" spans="1:7" x14ac:dyDescent="0.2">
      <c r="A3992" s="1" t="s">
        <v>3266</v>
      </c>
      <c r="B3992" s="1">
        <v>47</v>
      </c>
      <c r="C3992" s="1" t="s">
        <v>2049</v>
      </c>
      <c r="D3992" s="1">
        <v>95</v>
      </c>
      <c r="E3992" s="1" t="str">
        <f t="shared" si="415"/>
        <v>47095</v>
      </c>
      <c r="F3992" s="1" t="s">
        <v>1928</v>
      </c>
      <c r="G3992" s="3">
        <v>11220</v>
      </c>
    </row>
    <row r="3993" spans="1:7" x14ac:dyDescent="0.2">
      <c r="A3993" s="1" t="s">
        <v>3266</v>
      </c>
      <c r="B3993" s="1">
        <v>47</v>
      </c>
      <c r="C3993" s="1" t="s">
        <v>1964</v>
      </c>
      <c r="D3993" s="1">
        <v>97</v>
      </c>
      <c r="E3993" s="1" t="str">
        <f t="shared" si="415"/>
        <v>47097</v>
      </c>
      <c r="F3993" s="1" t="s">
        <v>1928</v>
      </c>
      <c r="G3993" s="3">
        <v>15587</v>
      </c>
    </row>
    <row r="3994" spans="1:7" x14ac:dyDescent="0.2">
      <c r="A3994" s="1" t="s">
        <v>3266</v>
      </c>
      <c r="B3994" s="1">
        <v>47</v>
      </c>
      <c r="C3994" s="1" t="s">
        <v>3277</v>
      </c>
      <c r="D3994" s="1">
        <v>131</v>
      </c>
      <c r="E3994" s="1" t="str">
        <f t="shared" si="415"/>
        <v>47131</v>
      </c>
      <c r="F3994" s="1" t="s">
        <v>1928</v>
      </c>
      <c r="G3994" s="3">
        <v>58610</v>
      </c>
    </row>
    <row r="3995" spans="1:7" x14ac:dyDescent="0.2">
      <c r="A3995" s="1" t="s">
        <v>3266</v>
      </c>
      <c r="B3995" s="1">
        <v>47</v>
      </c>
      <c r="C3995" s="1" t="s">
        <v>3277</v>
      </c>
      <c r="D3995" s="1">
        <v>131</v>
      </c>
      <c r="E3995" s="1" t="str">
        <f t="shared" si="415"/>
        <v>47131</v>
      </c>
      <c r="F3995" s="1" t="s">
        <v>1929</v>
      </c>
      <c r="G3995" s="1">
        <v>258</v>
      </c>
    </row>
    <row r="3996" spans="1:7" x14ac:dyDescent="0.2">
      <c r="A3996" s="1" t="s">
        <v>3266</v>
      </c>
      <c r="B3996" s="1">
        <v>47</v>
      </c>
      <c r="C3996" s="1" t="s">
        <v>1982</v>
      </c>
      <c r="D3996" s="1">
        <v>157</v>
      </c>
      <c r="E3996" s="1" t="str">
        <f t="shared" si="415"/>
        <v>47157</v>
      </c>
      <c r="F3996" s="1" t="s">
        <v>1928</v>
      </c>
      <c r="G3996" s="3">
        <v>3394</v>
      </c>
    </row>
    <row r="3997" spans="1:7" x14ac:dyDescent="0.2">
      <c r="A3997" s="1" t="s">
        <v>3266</v>
      </c>
      <c r="B3997" s="1">
        <v>47</v>
      </c>
      <c r="C3997" s="1" t="s">
        <v>2361</v>
      </c>
      <c r="D3997" s="1">
        <v>167</v>
      </c>
      <c r="E3997" s="1" t="str">
        <f t="shared" si="415"/>
        <v>47167</v>
      </c>
      <c r="F3997" s="1" t="s">
        <v>1928</v>
      </c>
      <c r="G3997" s="3">
        <v>28863</v>
      </c>
    </row>
    <row r="3998" spans="1:7" x14ac:dyDescent="0.2">
      <c r="A3998" s="1" t="s">
        <v>3266</v>
      </c>
      <c r="B3998" s="1">
        <v>47</v>
      </c>
      <c r="C3998" s="1" t="s">
        <v>2361</v>
      </c>
      <c r="D3998" s="1">
        <v>167</v>
      </c>
      <c r="E3998" s="1" t="str">
        <f t="shared" si="415"/>
        <v>47167</v>
      </c>
      <c r="F3998" s="1" t="s">
        <v>1929</v>
      </c>
      <c r="G3998" s="1">
        <v>0</v>
      </c>
    </row>
    <row r="3999" spans="1:7" x14ac:dyDescent="0.2">
      <c r="A3999" s="1" t="s">
        <v>3266</v>
      </c>
      <c r="B3999" s="1">
        <v>47</v>
      </c>
      <c r="C3999" s="1" t="s">
        <v>2452</v>
      </c>
      <c r="D3999" s="1">
        <v>1</v>
      </c>
      <c r="E3999" s="1" t="str">
        <f t="shared" ref="E3999:E4011" si="416" xml:space="preserve"> TEXT(B3999,"00") &amp;TEXT(D3999,"000")</f>
        <v>47001</v>
      </c>
      <c r="F3999" s="1" t="s">
        <v>1928</v>
      </c>
      <c r="G3999" s="1">
        <v>54</v>
      </c>
    </row>
    <row r="4000" spans="1:7" x14ac:dyDescent="0.2">
      <c r="A4000" s="1" t="s">
        <v>3266</v>
      </c>
      <c r="B4000" s="1">
        <v>47</v>
      </c>
      <c r="C4000" s="1" t="s">
        <v>1951</v>
      </c>
      <c r="D4000" s="1">
        <v>9</v>
      </c>
      <c r="E4000" s="1" t="str">
        <f t="shared" si="416"/>
        <v>47009</v>
      </c>
      <c r="F4000" s="1" t="s">
        <v>1928</v>
      </c>
      <c r="G4000" s="3">
        <v>1249</v>
      </c>
    </row>
    <row r="4001" spans="1:7" x14ac:dyDescent="0.2">
      <c r="A4001" s="1" t="s">
        <v>3266</v>
      </c>
      <c r="B4001" s="1">
        <v>47</v>
      </c>
      <c r="C4001" s="1" t="s">
        <v>1951</v>
      </c>
      <c r="D4001" s="1">
        <v>9</v>
      </c>
      <c r="E4001" s="1" t="str">
        <f t="shared" si="416"/>
        <v>47009</v>
      </c>
      <c r="F4001" s="1" t="s">
        <v>1929</v>
      </c>
      <c r="G4001" s="1">
        <v>442</v>
      </c>
    </row>
    <row r="4002" spans="1:7" x14ac:dyDescent="0.2">
      <c r="A4002" s="1" t="s">
        <v>3266</v>
      </c>
      <c r="B4002" s="1">
        <v>47</v>
      </c>
      <c r="C4002" s="1" t="s">
        <v>3278</v>
      </c>
      <c r="D4002" s="1">
        <v>11</v>
      </c>
      <c r="E4002" s="1" t="str">
        <f t="shared" si="416"/>
        <v>47011</v>
      </c>
      <c r="F4002" s="1" t="s">
        <v>1928</v>
      </c>
      <c r="G4002" s="3">
        <v>1191</v>
      </c>
    </row>
    <row r="4003" spans="1:7" x14ac:dyDescent="0.2">
      <c r="A4003" s="1" t="s">
        <v>3266</v>
      </c>
      <c r="B4003" s="1">
        <v>47</v>
      </c>
      <c r="C4003" s="1" t="s">
        <v>3278</v>
      </c>
      <c r="D4003" s="1">
        <v>11</v>
      </c>
      <c r="E4003" s="1" t="str">
        <f t="shared" si="416"/>
        <v>47011</v>
      </c>
      <c r="F4003" s="1" t="s">
        <v>1929</v>
      </c>
      <c r="G4003" s="1">
        <v>747</v>
      </c>
    </row>
    <row r="4004" spans="1:7" x14ac:dyDescent="0.2">
      <c r="A4004" s="1" t="s">
        <v>3266</v>
      </c>
      <c r="B4004" s="1">
        <v>47</v>
      </c>
      <c r="C4004" s="1" t="s">
        <v>2556</v>
      </c>
      <c r="D4004" s="1">
        <v>13</v>
      </c>
      <c r="E4004" s="1" t="str">
        <f t="shared" si="416"/>
        <v>47013</v>
      </c>
      <c r="F4004" s="1" t="s">
        <v>1928</v>
      </c>
      <c r="G4004" s="1">
        <v>102</v>
      </c>
    </row>
    <row r="4005" spans="1:7" x14ac:dyDescent="0.2">
      <c r="A4005" s="1" t="s">
        <v>3266</v>
      </c>
      <c r="B4005" s="1">
        <v>47</v>
      </c>
      <c r="C4005" s="1" t="s">
        <v>2556</v>
      </c>
      <c r="D4005" s="1">
        <v>13</v>
      </c>
      <c r="E4005" s="1" t="str">
        <f t="shared" si="416"/>
        <v>47013</v>
      </c>
      <c r="F4005" s="1" t="s">
        <v>1929</v>
      </c>
      <c r="G4005" s="1">
        <v>29</v>
      </c>
    </row>
    <row r="4006" spans="1:7" x14ac:dyDescent="0.2">
      <c r="A4006" s="1" t="s">
        <v>3266</v>
      </c>
      <c r="B4006" s="1">
        <v>47</v>
      </c>
      <c r="C4006" s="1" t="s">
        <v>2535</v>
      </c>
      <c r="D4006" s="1">
        <v>19</v>
      </c>
      <c r="E4006" s="1" t="str">
        <f t="shared" si="416"/>
        <v>47019</v>
      </c>
      <c r="F4006" s="1" t="s">
        <v>1928</v>
      </c>
      <c r="G4006" s="1">
        <v>260</v>
      </c>
    </row>
    <row r="4007" spans="1:7" x14ac:dyDescent="0.2">
      <c r="A4007" s="1" t="s">
        <v>3266</v>
      </c>
      <c r="B4007" s="1">
        <v>47</v>
      </c>
      <c r="C4007" s="1" t="s">
        <v>2535</v>
      </c>
      <c r="D4007" s="1">
        <v>19</v>
      </c>
      <c r="E4007" s="1" t="str">
        <f t="shared" si="416"/>
        <v>47019</v>
      </c>
      <c r="F4007" s="1" t="s">
        <v>1929</v>
      </c>
      <c r="G4007" s="1">
        <v>354</v>
      </c>
    </row>
    <row r="4008" spans="1:7" x14ac:dyDescent="0.2">
      <c r="A4008" s="1" t="s">
        <v>3266</v>
      </c>
      <c r="B4008" s="1">
        <v>47</v>
      </c>
      <c r="C4008" s="1" t="s">
        <v>2582</v>
      </c>
      <c r="D4008" s="1">
        <v>25</v>
      </c>
      <c r="E4008" s="1" t="str">
        <f t="shared" si="416"/>
        <v>47025</v>
      </c>
      <c r="F4008" s="1" t="s">
        <v>1928</v>
      </c>
      <c r="G4008" s="1">
        <v>396</v>
      </c>
    </row>
    <row r="4009" spans="1:7" x14ac:dyDescent="0.2">
      <c r="A4009" s="1" t="s">
        <v>3266</v>
      </c>
      <c r="B4009" s="1">
        <v>47</v>
      </c>
      <c r="C4009" s="1" t="s">
        <v>2582</v>
      </c>
      <c r="D4009" s="1">
        <v>25</v>
      </c>
      <c r="E4009" s="1" t="str">
        <f t="shared" si="416"/>
        <v>47025</v>
      </c>
      <c r="F4009" s="1" t="s">
        <v>1929</v>
      </c>
      <c r="G4009" s="1">
        <v>719</v>
      </c>
    </row>
    <row r="4010" spans="1:7" x14ac:dyDescent="0.2">
      <c r="A4010" s="1" t="s">
        <v>3266</v>
      </c>
      <c r="B4010" s="1">
        <v>47</v>
      </c>
      <c r="C4010" s="1" t="s">
        <v>3279</v>
      </c>
      <c r="D4010" s="1">
        <v>29</v>
      </c>
      <c r="E4010" s="1" t="str">
        <f t="shared" si="416"/>
        <v>47029</v>
      </c>
      <c r="F4010" s="1" t="s">
        <v>1928</v>
      </c>
      <c r="G4010" s="3">
        <v>1186</v>
      </c>
    </row>
    <row r="4011" spans="1:7" x14ac:dyDescent="0.2">
      <c r="A4011" s="1" t="s">
        <v>3266</v>
      </c>
      <c r="B4011" s="1">
        <v>47</v>
      </c>
      <c r="C4011" s="1" t="s">
        <v>3279</v>
      </c>
      <c r="D4011" s="1">
        <v>29</v>
      </c>
      <c r="E4011" s="1" t="str">
        <f t="shared" si="416"/>
        <v>47029</v>
      </c>
      <c r="F4011" s="1" t="s">
        <v>1929</v>
      </c>
      <c r="G4011" s="1">
        <v>340</v>
      </c>
    </row>
    <row r="4012" spans="1:7" x14ac:dyDescent="0.2">
      <c r="A4012" s="1" t="s">
        <v>3266</v>
      </c>
      <c r="B4012" s="1">
        <v>47</v>
      </c>
      <c r="C4012" s="1" t="s">
        <v>3280</v>
      </c>
      <c r="D4012" s="1">
        <v>57</v>
      </c>
      <c r="E4012" s="1" t="str">
        <f t="shared" ref="E4012:E4025" si="417" xml:space="preserve"> TEXT(B4012,"00") &amp;TEXT(D4012,"000")</f>
        <v>47057</v>
      </c>
      <c r="F4012" s="1" t="s">
        <v>1928</v>
      </c>
      <c r="G4012" s="1">
        <v>459</v>
      </c>
    </row>
    <row r="4013" spans="1:7" x14ac:dyDescent="0.2">
      <c r="A4013" s="1" t="s">
        <v>3266</v>
      </c>
      <c r="B4013" s="1">
        <v>47</v>
      </c>
      <c r="C4013" s="1" t="s">
        <v>3280</v>
      </c>
      <c r="D4013" s="1">
        <v>57</v>
      </c>
      <c r="E4013" s="1" t="str">
        <f t="shared" si="417"/>
        <v>47057</v>
      </c>
      <c r="F4013" s="1" t="s">
        <v>1929</v>
      </c>
      <c r="G4013" s="1">
        <v>141</v>
      </c>
    </row>
    <row r="4014" spans="1:7" x14ac:dyDescent="0.2">
      <c r="A4014" s="1" t="s">
        <v>3266</v>
      </c>
      <c r="B4014" s="1">
        <v>47</v>
      </c>
      <c r="C4014" s="1" t="s">
        <v>1933</v>
      </c>
      <c r="D4014" s="1">
        <v>59</v>
      </c>
      <c r="E4014" s="1" t="str">
        <f t="shared" si="417"/>
        <v>47059</v>
      </c>
      <c r="F4014" s="1" t="s">
        <v>1928</v>
      </c>
      <c r="G4014" s="3">
        <v>3868</v>
      </c>
    </row>
    <row r="4015" spans="1:7" x14ac:dyDescent="0.2">
      <c r="A4015" s="1" t="s">
        <v>3266</v>
      </c>
      <c r="B4015" s="1">
        <v>47</v>
      </c>
      <c r="C4015" s="1" t="s">
        <v>1933</v>
      </c>
      <c r="D4015" s="1">
        <v>59</v>
      </c>
      <c r="E4015" s="1" t="str">
        <f t="shared" si="417"/>
        <v>47059</v>
      </c>
      <c r="F4015" s="1" t="s">
        <v>1929</v>
      </c>
      <c r="G4015" s="3">
        <v>1911</v>
      </c>
    </row>
    <row r="4016" spans="1:7" x14ac:dyDescent="0.2">
      <c r="A4016" s="1" t="s">
        <v>3266</v>
      </c>
      <c r="B4016" s="1">
        <v>47</v>
      </c>
      <c r="C4016" s="1" t="s">
        <v>3281</v>
      </c>
      <c r="D4016" s="1">
        <v>63</v>
      </c>
      <c r="E4016" s="1" t="str">
        <f t="shared" si="417"/>
        <v>47063</v>
      </c>
      <c r="F4016" s="1" t="s">
        <v>1928</v>
      </c>
      <c r="G4016" s="3">
        <v>1601</v>
      </c>
    </row>
    <row r="4017" spans="1:7" x14ac:dyDescent="0.2">
      <c r="A4017" s="1" t="s">
        <v>3266</v>
      </c>
      <c r="B4017" s="1">
        <v>47</v>
      </c>
      <c r="C4017" s="1" t="s">
        <v>3281</v>
      </c>
      <c r="D4017" s="1">
        <v>63</v>
      </c>
      <c r="E4017" s="1" t="str">
        <f t="shared" si="417"/>
        <v>47063</v>
      </c>
      <c r="F4017" s="1" t="s">
        <v>1929</v>
      </c>
      <c r="G4017" s="1">
        <v>400</v>
      </c>
    </row>
    <row r="4018" spans="1:7" x14ac:dyDescent="0.2">
      <c r="A4018" s="1" t="s">
        <v>3266</v>
      </c>
      <c r="B4018" s="1">
        <v>47</v>
      </c>
      <c r="C4018" s="1" t="s">
        <v>2151</v>
      </c>
      <c r="D4018" s="1">
        <v>65</v>
      </c>
      <c r="E4018" s="1" t="str">
        <f t="shared" si="417"/>
        <v>47065</v>
      </c>
      <c r="F4018" s="1" t="s">
        <v>1928</v>
      </c>
      <c r="G4018" s="1">
        <v>58</v>
      </c>
    </row>
    <row r="4019" spans="1:7" x14ac:dyDescent="0.2">
      <c r="A4019" s="1" t="s">
        <v>3266</v>
      </c>
      <c r="B4019" s="1">
        <v>47</v>
      </c>
      <c r="C4019" s="1" t="s">
        <v>2151</v>
      </c>
      <c r="D4019" s="1">
        <v>65</v>
      </c>
      <c r="E4019" s="1" t="str">
        <f t="shared" si="417"/>
        <v>47065</v>
      </c>
      <c r="F4019" s="1" t="s">
        <v>1929</v>
      </c>
      <c r="G4019" s="1">
        <v>0</v>
      </c>
    </row>
    <row r="4020" spans="1:7" x14ac:dyDescent="0.2">
      <c r="A4020" s="1" t="s">
        <v>3266</v>
      </c>
      <c r="B4020" s="1">
        <v>47</v>
      </c>
      <c r="C4020" s="1" t="s">
        <v>2342</v>
      </c>
      <c r="D4020" s="1">
        <v>67</v>
      </c>
      <c r="E4020" s="1" t="str">
        <f t="shared" si="417"/>
        <v>47067</v>
      </c>
      <c r="F4020" s="1" t="s">
        <v>1928</v>
      </c>
      <c r="G4020" s="1">
        <v>19</v>
      </c>
    </row>
    <row r="4021" spans="1:7" x14ac:dyDescent="0.2">
      <c r="A4021" s="1" t="s">
        <v>3266</v>
      </c>
      <c r="B4021" s="1">
        <v>47</v>
      </c>
      <c r="C4021" s="1" t="s">
        <v>2342</v>
      </c>
      <c r="D4021" s="1">
        <v>67</v>
      </c>
      <c r="E4021" s="1" t="str">
        <f t="shared" si="417"/>
        <v>47067</v>
      </c>
      <c r="F4021" s="1" t="s">
        <v>1929</v>
      </c>
      <c r="G4021" s="1">
        <v>0</v>
      </c>
    </row>
    <row r="4022" spans="1:7" x14ac:dyDescent="0.2">
      <c r="A4022" s="1" t="s">
        <v>3266</v>
      </c>
      <c r="B4022" s="1">
        <v>47</v>
      </c>
      <c r="C4022" s="1" t="s">
        <v>3282</v>
      </c>
      <c r="D4022" s="1">
        <v>73</v>
      </c>
      <c r="E4022" s="1" t="str">
        <f t="shared" si="417"/>
        <v>47073</v>
      </c>
      <c r="F4022" s="1" t="s">
        <v>1928</v>
      </c>
      <c r="G4022" s="3">
        <v>2037</v>
      </c>
    </row>
    <row r="4023" spans="1:7" x14ac:dyDescent="0.2">
      <c r="A4023" s="1" t="s">
        <v>3266</v>
      </c>
      <c r="B4023" s="1">
        <v>47</v>
      </c>
      <c r="C4023" s="1" t="s">
        <v>3282</v>
      </c>
      <c r="D4023" s="1">
        <v>73</v>
      </c>
      <c r="E4023" s="1" t="str">
        <f t="shared" si="417"/>
        <v>47073</v>
      </c>
      <c r="F4023" s="1" t="s">
        <v>1929</v>
      </c>
      <c r="G4023" s="1">
        <v>249</v>
      </c>
    </row>
    <row r="4024" spans="1:7" x14ac:dyDescent="0.2">
      <c r="A4024" s="1" t="s">
        <v>3266</v>
      </c>
      <c r="B4024" s="1">
        <v>47</v>
      </c>
      <c r="C4024" s="1" t="s">
        <v>1977</v>
      </c>
      <c r="D4024" s="1">
        <v>89</v>
      </c>
      <c r="E4024" s="1" t="str">
        <f t="shared" si="417"/>
        <v>47089</v>
      </c>
      <c r="F4024" s="1" t="s">
        <v>1928</v>
      </c>
      <c r="G4024" s="3">
        <v>1609</v>
      </c>
    </row>
    <row r="4025" spans="1:7" x14ac:dyDescent="0.2">
      <c r="A4025" s="1" t="s">
        <v>3266</v>
      </c>
      <c r="B4025" s="1">
        <v>47</v>
      </c>
      <c r="C4025" s="1" t="s">
        <v>1977</v>
      </c>
      <c r="D4025" s="1">
        <v>89</v>
      </c>
      <c r="E4025" s="1" t="str">
        <f t="shared" si="417"/>
        <v>47089</v>
      </c>
      <c r="F4025" s="1" t="s">
        <v>1929</v>
      </c>
      <c r="G4025" s="1">
        <v>493</v>
      </c>
    </row>
    <row r="4026" spans="1:7" x14ac:dyDescent="0.2">
      <c r="A4026" s="1" t="s">
        <v>3266</v>
      </c>
      <c r="B4026" s="1">
        <v>47</v>
      </c>
      <c r="C4026" s="1" t="s">
        <v>2042</v>
      </c>
      <c r="D4026" s="1">
        <v>91</v>
      </c>
      <c r="E4026" s="1" t="str">
        <f t="shared" ref="E4026:E4036" si="418" xml:space="preserve"> TEXT(B4026,"00") &amp;TEXT(D4026,"000")</f>
        <v>47091</v>
      </c>
      <c r="F4026" s="1" t="s">
        <v>1928</v>
      </c>
      <c r="G4026" s="1">
        <v>428</v>
      </c>
    </row>
    <row r="4027" spans="1:7" x14ac:dyDescent="0.2">
      <c r="A4027" s="1" t="s">
        <v>3266</v>
      </c>
      <c r="B4027" s="1">
        <v>47</v>
      </c>
      <c r="C4027" s="1" t="s">
        <v>2042</v>
      </c>
      <c r="D4027" s="1">
        <v>91</v>
      </c>
      <c r="E4027" s="1" t="str">
        <f t="shared" si="418"/>
        <v>47091</v>
      </c>
      <c r="F4027" s="1" t="s">
        <v>1929</v>
      </c>
      <c r="G4027" s="1">
        <v>64</v>
      </c>
    </row>
    <row r="4028" spans="1:7" x14ac:dyDescent="0.2">
      <c r="A4028" s="1" t="s">
        <v>3266</v>
      </c>
      <c r="B4028" s="1">
        <v>47</v>
      </c>
      <c r="C4028" s="1" t="s">
        <v>2344</v>
      </c>
      <c r="D4028" s="1">
        <v>93</v>
      </c>
      <c r="E4028" s="1" t="str">
        <f t="shared" si="418"/>
        <v>47093</v>
      </c>
      <c r="F4028" s="1" t="s">
        <v>1928</v>
      </c>
      <c r="G4028" s="1">
        <v>549</v>
      </c>
    </row>
    <row r="4029" spans="1:7" x14ac:dyDescent="0.2">
      <c r="A4029" s="1" t="s">
        <v>3266</v>
      </c>
      <c r="B4029" s="1">
        <v>47</v>
      </c>
      <c r="C4029" s="1" t="s">
        <v>2344</v>
      </c>
      <c r="D4029" s="1">
        <v>93</v>
      </c>
      <c r="E4029" s="1" t="str">
        <f t="shared" si="418"/>
        <v>47093</v>
      </c>
      <c r="F4029" s="1" t="s">
        <v>1929</v>
      </c>
      <c r="G4029" s="1">
        <v>228</v>
      </c>
    </row>
    <row r="4030" spans="1:7" x14ac:dyDescent="0.2">
      <c r="A4030" s="1" t="s">
        <v>3266</v>
      </c>
      <c r="B4030" s="1">
        <v>47</v>
      </c>
      <c r="C4030" s="1" t="s">
        <v>3283</v>
      </c>
      <c r="D4030" s="1">
        <v>105</v>
      </c>
      <c r="E4030" s="1" t="str">
        <f t="shared" si="418"/>
        <v>47105</v>
      </c>
      <c r="F4030" s="1" t="s">
        <v>1928</v>
      </c>
      <c r="G4030" s="3">
        <v>2696</v>
      </c>
    </row>
    <row r="4031" spans="1:7" x14ac:dyDescent="0.2">
      <c r="A4031" s="1" t="s">
        <v>3266</v>
      </c>
      <c r="B4031" s="1">
        <v>47</v>
      </c>
      <c r="C4031" s="1" t="s">
        <v>3283</v>
      </c>
      <c r="D4031" s="1">
        <v>105</v>
      </c>
      <c r="E4031" s="1" t="str">
        <f t="shared" si="418"/>
        <v>47105</v>
      </c>
      <c r="F4031" s="1" t="s">
        <v>1929</v>
      </c>
      <c r="G4031" s="3">
        <v>1703</v>
      </c>
    </row>
    <row r="4032" spans="1:7" x14ac:dyDescent="0.2">
      <c r="A4032" s="1" t="s">
        <v>3266</v>
      </c>
      <c r="B4032" s="1">
        <v>47</v>
      </c>
      <c r="C4032" s="1" t="s">
        <v>3284</v>
      </c>
      <c r="D4032" s="1">
        <v>107</v>
      </c>
      <c r="E4032" s="1" t="str">
        <f t="shared" si="418"/>
        <v>47107</v>
      </c>
      <c r="F4032" s="1" t="s">
        <v>1928</v>
      </c>
      <c r="G4032" s="3">
        <v>2014</v>
      </c>
    </row>
    <row r="4033" spans="1:7" x14ac:dyDescent="0.2">
      <c r="A4033" s="1" t="s">
        <v>3266</v>
      </c>
      <c r="B4033" s="1">
        <v>47</v>
      </c>
      <c r="C4033" s="1" t="s">
        <v>3284</v>
      </c>
      <c r="D4033" s="1">
        <v>107</v>
      </c>
      <c r="E4033" s="1" t="str">
        <f t="shared" si="418"/>
        <v>47107</v>
      </c>
      <c r="F4033" s="1" t="s">
        <v>1929</v>
      </c>
      <c r="G4033" s="3">
        <v>2235</v>
      </c>
    </row>
    <row r="4034" spans="1:7" x14ac:dyDescent="0.2">
      <c r="A4034" s="1" t="s">
        <v>3266</v>
      </c>
      <c r="B4034" s="1">
        <v>47</v>
      </c>
      <c r="C4034" s="1" t="s">
        <v>3111</v>
      </c>
      <c r="D4034" s="1">
        <v>121</v>
      </c>
      <c r="E4034" s="1" t="str">
        <f t="shared" si="418"/>
        <v>47121</v>
      </c>
      <c r="F4034" s="1" t="s">
        <v>1928</v>
      </c>
      <c r="G4034" s="1">
        <v>725</v>
      </c>
    </row>
    <row r="4035" spans="1:7" x14ac:dyDescent="0.2">
      <c r="A4035" s="1" t="s">
        <v>3266</v>
      </c>
      <c r="B4035" s="1">
        <v>47</v>
      </c>
      <c r="C4035" s="1" t="s">
        <v>3111</v>
      </c>
      <c r="D4035" s="1">
        <v>121</v>
      </c>
      <c r="E4035" s="1" t="str">
        <f t="shared" si="418"/>
        <v>47121</v>
      </c>
      <c r="F4035" s="1" t="s">
        <v>1929</v>
      </c>
      <c r="G4035" s="1">
        <v>475</v>
      </c>
    </row>
    <row r="4036" spans="1:7" x14ac:dyDescent="0.2">
      <c r="A4036" s="1" t="s">
        <v>3266</v>
      </c>
      <c r="B4036" s="1">
        <v>47</v>
      </c>
      <c r="C4036" s="1" t="s">
        <v>1948</v>
      </c>
      <c r="D4036" s="1">
        <v>123</v>
      </c>
      <c r="E4036" s="1" t="str">
        <f t="shared" si="418"/>
        <v>47123</v>
      </c>
      <c r="F4036" s="1" t="s">
        <v>1928</v>
      </c>
      <c r="G4036" s="3">
        <v>3698</v>
      </c>
    </row>
    <row r="4037" spans="1:7" x14ac:dyDescent="0.2">
      <c r="A4037" s="1" t="s">
        <v>3266</v>
      </c>
      <c r="B4037" s="1">
        <v>47</v>
      </c>
      <c r="C4037" s="1" t="s">
        <v>1948</v>
      </c>
      <c r="D4037" s="1">
        <v>123</v>
      </c>
      <c r="E4037" s="1" t="str">
        <f t="shared" ref="E4037:E4050" si="419" xml:space="preserve"> TEXT(B4037,"00") &amp;TEXT(D4037,"000")</f>
        <v>47123</v>
      </c>
      <c r="F4037" s="1" t="s">
        <v>1929</v>
      </c>
      <c r="G4037" s="3">
        <v>1947</v>
      </c>
    </row>
    <row r="4038" spans="1:7" x14ac:dyDescent="0.2">
      <c r="A4038" s="1" t="s">
        <v>3266</v>
      </c>
      <c r="B4038" s="1">
        <v>47</v>
      </c>
      <c r="C4038" s="1" t="s">
        <v>2142</v>
      </c>
      <c r="D4038" s="1">
        <v>139</v>
      </c>
      <c r="E4038" s="1" t="str">
        <f t="shared" si="419"/>
        <v>47139</v>
      </c>
      <c r="F4038" s="1" t="s">
        <v>1928</v>
      </c>
      <c r="G4038" s="1">
        <v>729</v>
      </c>
    </row>
    <row r="4039" spans="1:7" x14ac:dyDescent="0.2">
      <c r="A4039" s="1" t="s">
        <v>3266</v>
      </c>
      <c r="B4039" s="1">
        <v>47</v>
      </c>
      <c r="C4039" s="1" t="s">
        <v>2142</v>
      </c>
      <c r="D4039" s="1">
        <v>139</v>
      </c>
      <c r="E4039" s="1" t="str">
        <f t="shared" si="419"/>
        <v>47139</v>
      </c>
      <c r="F4039" s="1" t="s">
        <v>1929</v>
      </c>
      <c r="G4039" s="3">
        <v>1289</v>
      </c>
    </row>
    <row r="4040" spans="1:7" x14ac:dyDescent="0.2">
      <c r="A4040" s="1" t="s">
        <v>3266</v>
      </c>
      <c r="B4040" s="1">
        <v>47</v>
      </c>
      <c r="C4040" s="1" t="s">
        <v>3285</v>
      </c>
      <c r="D4040" s="1">
        <v>143</v>
      </c>
      <c r="E4040" s="1" t="str">
        <f t="shared" si="419"/>
        <v>47143</v>
      </c>
      <c r="F4040" s="1" t="s">
        <v>1928</v>
      </c>
      <c r="G4040" s="1">
        <v>78</v>
      </c>
    </row>
    <row r="4041" spans="1:7" x14ac:dyDescent="0.2">
      <c r="A4041" s="1" t="s">
        <v>3266</v>
      </c>
      <c r="B4041" s="1">
        <v>47</v>
      </c>
      <c r="C4041" s="1" t="s">
        <v>3285</v>
      </c>
      <c r="D4041" s="1">
        <v>143</v>
      </c>
      <c r="E4041" s="1" t="str">
        <f t="shared" si="419"/>
        <v>47143</v>
      </c>
      <c r="F4041" s="1" t="s">
        <v>1929</v>
      </c>
      <c r="G4041" s="1">
        <v>206</v>
      </c>
    </row>
    <row r="4042" spans="1:7" x14ac:dyDescent="0.2">
      <c r="A4042" s="1" t="s">
        <v>3266</v>
      </c>
      <c r="B4042" s="1">
        <v>47</v>
      </c>
      <c r="C4042" s="1" t="s">
        <v>3286</v>
      </c>
      <c r="D4042" s="1">
        <v>145</v>
      </c>
      <c r="E4042" s="1" t="str">
        <f t="shared" si="419"/>
        <v>47145</v>
      </c>
      <c r="F4042" s="1" t="s">
        <v>1928</v>
      </c>
      <c r="G4042" s="1">
        <v>128</v>
      </c>
    </row>
    <row r="4043" spans="1:7" x14ac:dyDescent="0.2">
      <c r="A4043" s="1" t="s">
        <v>3266</v>
      </c>
      <c r="B4043" s="1">
        <v>47</v>
      </c>
      <c r="C4043" s="1" t="s">
        <v>3286</v>
      </c>
      <c r="D4043" s="1">
        <v>145</v>
      </c>
      <c r="E4043" s="1" t="str">
        <f t="shared" si="419"/>
        <v>47145</v>
      </c>
      <c r="F4043" s="1" t="s">
        <v>1929</v>
      </c>
      <c r="G4043" s="1">
        <v>0</v>
      </c>
    </row>
    <row r="4044" spans="1:7" x14ac:dyDescent="0.2">
      <c r="A4044" s="1" t="s">
        <v>3266</v>
      </c>
      <c r="B4044" s="1">
        <v>47</v>
      </c>
      <c r="C4044" s="1" t="s">
        <v>3287</v>
      </c>
      <c r="D4044" s="1">
        <v>155</v>
      </c>
      <c r="E4044" s="1" t="str">
        <f t="shared" si="419"/>
        <v>47155</v>
      </c>
      <c r="F4044" s="1" t="s">
        <v>1928</v>
      </c>
      <c r="G4044" s="1">
        <v>217</v>
      </c>
    </row>
    <row r="4045" spans="1:7" x14ac:dyDescent="0.2">
      <c r="A4045" s="1" t="s">
        <v>3266</v>
      </c>
      <c r="B4045" s="1">
        <v>47</v>
      </c>
      <c r="C4045" s="1" t="s">
        <v>3287</v>
      </c>
      <c r="D4045" s="1">
        <v>155</v>
      </c>
      <c r="E4045" s="1" t="str">
        <f t="shared" si="419"/>
        <v>47155</v>
      </c>
      <c r="F4045" s="1" t="s">
        <v>1929</v>
      </c>
      <c r="G4045" s="1">
        <v>0</v>
      </c>
    </row>
    <row r="4046" spans="1:7" x14ac:dyDescent="0.2">
      <c r="A4046" s="1" t="s">
        <v>3266</v>
      </c>
      <c r="B4046" s="1">
        <v>47</v>
      </c>
      <c r="C4046" s="1" t="s">
        <v>2390</v>
      </c>
      <c r="D4046" s="1">
        <v>163</v>
      </c>
      <c r="E4046" s="1" t="str">
        <f t="shared" si="419"/>
        <v>47163</v>
      </c>
      <c r="F4046" s="1" t="s">
        <v>1928</v>
      </c>
      <c r="G4046" s="1">
        <v>257</v>
      </c>
    </row>
    <row r="4047" spans="1:7" x14ac:dyDescent="0.2">
      <c r="A4047" s="1" t="s">
        <v>3266</v>
      </c>
      <c r="B4047" s="1">
        <v>47</v>
      </c>
      <c r="C4047" s="1" t="s">
        <v>2390</v>
      </c>
      <c r="D4047" s="1">
        <v>163</v>
      </c>
      <c r="E4047" s="1" t="str">
        <f t="shared" si="419"/>
        <v>47163</v>
      </c>
      <c r="F4047" s="1" t="s">
        <v>1929</v>
      </c>
      <c r="G4047" s="1">
        <v>858</v>
      </c>
    </row>
    <row r="4048" spans="1:7" x14ac:dyDescent="0.2">
      <c r="A4048" s="1" t="s">
        <v>3266</v>
      </c>
      <c r="B4048" s="1">
        <v>47</v>
      </c>
      <c r="C4048" s="1" t="s">
        <v>3288</v>
      </c>
      <c r="D4048" s="1">
        <v>171</v>
      </c>
      <c r="E4048" s="1" t="str">
        <f t="shared" si="419"/>
        <v>47171</v>
      </c>
      <c r="F4048" s="1" t="s">
        <v>1928</v>
      </c>
      <c r="G4048" s="1">
        <v>39</v>
      </c>
    </row>
    <row r="4049" spans="1:7" x14ac:dyDescent="0.2">
      <c r="A4049" s="1" t="s">
        <v>3266</v>
      </c>
      <c r="B4049" s="1">
        <v>47</v>
      </c>
      <c r="C4049" s="1" t="s">
        <v>2145</v>
      </c>
      <c r="D4049" s="1">
        <v>173</v>
      </c>
      <c r="E4049" s="1" t="str">
        <f t="shared" si="419"/>
        <v>47173</v>
      </c>
      <c r="F4049" s="1" t="s">
        <v>1928</v>
      </c>
      <c r="G4049" s="1">
        <v>41</v>
      </c>
    </row>
    <row r="4050" spans="1:7" x14ac:dyDescent="0.2">
      <c r="A4050" s="1" t="s">
        <v>3266</v>
      </c>
      <c r="B4050" s="1">
        <v>47</v>
      </c>
      <c r="C4050" s="1" t="s">
        <v>2145</v>
      </c>
      <c r="D4050" s="1">
        <v>173</v>
      </c>
      <c r="E4050" s="1" t="str">
        <f t="shared" si="419"/>
        <v>47173</v>
      </c>
      <c r="F4050" s="1" t="s">
        <v>1929</v>
      </c>
      <c r="G4050" s="1">
        <v>0</v>
      </c>
    </row>
    <row r="4051" spans="1:7" x14ac:dyDescent="0.2">
      <c r="A4051" s="1" t="s">
        <v>3266</v>
      </c>
      <c r="B4051" s="1">
        <v>47</v>
      </c>
      <c r="C4051" s="1" t="s">
        <v>1949</v>
      </c>
      <c r="D4051" s="1">
        <v>179</v>
      </c>
      <c r="E4051" s="1" t="str">
        <f t="shared" ref="E4051:E4062" si="420" xml:space="preserve"> TEXT(B4051,"00") &amp;TEXT(D4051,"000")</f>
        <v>47179</v>
      </c>
      <c r="F4051" s="1" t="s">
        <v>1928</v>
      </c>
      <c r="G4051" s="3">
        <v>1508</v>
      </c>
    </row>
    <row r="4052" spans="1:7" x14ac:dyDescent="0.2">
      <c r="A4052" s="1" t="s">
        <v>3266</v>
      </c>
      <c r="B4052" s="1">
        <v>47</v>
      </c>
      <c r="C4052" s="1" t="s">
        <v>1949</v>
      </c>
      <c r="D4052" s="1">
        <v>179</v>
      </c>
      <c r="E4052" s="1" t="str">
        <f t="shared" si="420"/>
        <v>47179</v>
      </c>
      <c r="F4052" s="1" t="s">
        <v>1929</v>
      </c>
      <c r="G4052" s="3">
        <v>1866</v>
      </c>
    </row>
    <row r="4053" spans="1:7" x14ac:dyDescent="0.2">
      <c r="A4053" s="1" t="s">
        <v>3266</v>
      </c>
      <c r="B4053" s="1">
        <v>47</v>
      </c>
      <c r="C4053" s="1" t="s">
        <v>1949</v>
      </c>
      <c r="D4053" s="1">
        <v>179</v>
      </c>
      <c r="E4053" s="1" t="str">
        <f t="shared" si="420"/>
        <v>47179</v>
      </c>
      <c r="F4053" s="1" t="s">
        <v>1957</v>
      </c>
      <c r="G4053" s="1">
        <v>0</v>
      </c>
    </row>
    <row r="4054" spans="1:7" x14ac:dyDescent="0.2">
      <c r="A4054" s="1" t="s">
        <v>3266</v>
      </c>
      <c r="B4054" s="1">
        <v>47</v>
      </c>
      <c r="C4054" s="1" t="s">
        <v>2029</v>
      </c>
      <c r="D4054" s="1">
        <v>5</v>
      </c>
      <c r="E4054" s="1" t="str">
        <f t="shared" si="420"/>
        <v>47005</v>
      </c>
      <c r="F4054" s="1" t="s">
        <v>1928</v>
      </c>
      <c r="G4054" s="3">
        <v>2294</v>
      </c>
    </row>
    <row r="4055" spans="1:7" x14ac:dyDescent="0.2">
      <c r="A4055" s="1" t="s">
        <v>3266</v>
      </c>
      <c r="B4055" s="1">
        <v>47</v>
      </c>
      <c r="C4055" s="1" t="s">
        <v>2029</v>
      </c>
      <c r="D4055" s="1">
        <v>5</v>
      </c>
      <c r="E4055" s="1" t="str">
        <f t="shared" si="420"/>
        <v>47005</v>
      </c>
      <c r="F4055" s="1" t="s">
        <v>1929</v>
      </c>
      <c r="G4055" s="1">
        <v>0</v>
      </c>
    </row>
    <row r="4056" spans="1:7" x14ac:dyDescent="0.2">
      <c r="A4056" s="1" t="s">
        <v>3266</v>
      </c>
      <c r="B4056" s="1">
        <v>47</v>
      </c>
      <c r="C4056" s="1" t="s">
        <v>2031</v>
      </c>
      <c r="D4056" s="1">
        <v>17</v>
      </c>
      <c r="E4056" s="1" t="str">
        <f t="shared" si="420"/>
        <v>47017</v>
      </c>
      <c r="F4056" s="1" t="s">
        <v>1928</v>
      </c>
      <c r="G4056" s="3">
        <v>28422</v>
      </c>
    </row>
    <row r="4057" spans="1:7" x14ac:dyDescent="0.2">
      <c r="A4057" s="1" t="s">
        <v>3266</v>
      </c>
      <c r="B4057" s="1">
        <v>47</v>
      </c>
      <c r="C4057" s="1" t="s">
        <v>2031</v>
      </c>
      <c r="D4057" s="1">
        <v>17</v>
      </c>
      <c r="E4057" s="1" t="str">
        <f t="shared" si="420"/>
        <v>47017</v>
      </c>
      <c r="F4057" s="1" t="s">
        <v>1929</v>
      </c>
      <c r="G4057" s="1">
        <v>0</v>
      </c>
    </row>
    <row r="4058" spans="1:7" x14ac:dyDescent="0.2">
      <c r="A4058" s="1" t="s">
        <v>3266</v>
      </c>
      <c r="B4058" s="1">
        <v>47</v>
      </c>
      <c r="C4058" s="1" t="s">
        <v>3187</v>
      </c>
      <c r="D4058" s="1">
        <v>23</v>
      </c>
      <c r="E4058" s="1" t="str">
        <f t="shared" si="420"/>
        <v>47023</v>
      </c>
      <c r="F4058" s="1" t="s">
        <v>1928</v>
      </c>
      <c r="G4058" s="3">
        <v>3181</v>
      </c>
    </row>
    <row r="4059" spans="1:7" x14ac:dyDescent="0.2">
      <c r="A4059" s="1" t="s">
        <v>3266</v>
      </c>
      <c r="B4059" s="1">
        <v>47</v>
      </c>
      <c r="C4059" s="1" t="s">
        <v>3187</v>
      </c>
      <c r="D4059" s="1">
        <v>23</v>
      </c>
      <c r="E4059" s="1" t="str">
        <f t="shared" si="420"/>
        <v>47023</v>
      </c>
      <c r="F4059" s="1" t="s">
        <v>1929</v>
      </c>
      <c r="G4059" s="1">
        <v>0</v>
      </c>
    </row>
    <row r="4060" spans="1:7" x14ac:dyDescent="0.2">
      <c r="A4060" s="1" t="s">
        <v>3266</v>
      </c>
      <c r="B4060" s="1">
        <v>47</v>
      </c>
      <c r="C4060" s="1" t="s">
        <v>3289</v>
      </c>
      <c r="D4060" s="1">
        <v>33</v>
      </c>
      <c r="E4060" s="1" t="str">
        <f t="shared" si="420"/>
        <v>47033</v>
      </c>
      <c r="F4060" s="1" t="s">
        <v>1928</v>
      </c>
      <c r="G4060" s="3">
        <v>19407</v>
      </c>
    </row>
    <row r="4061" spans="1:7" x14ac:dyDescent="0.2">
      <c r="A4061" s="1" t="s">
        <v>3266</v>
      </c>
      <c r="B4061" s="1">
        <v>47</v>
      </c>
      <c r="C4061" s="1" t="s">
        <v>3289</v>
      </c>
      <c r="D4061" s="1">
        <v>33</v>
      </c>
      <c r="E4061" s="1" t="str">
        <f t="shared" si="420"/>
        <v>47033</v>
      </c>
      <c r="F4061" s="1" t="s">
        <v>1929</v>
      </c>
      <c r="G4061" s="1">
        <v>0</v>
      </c>
    </row>
    <row r="4062" spans="1:7" x14ac:dyDescent="0.2">
      <c r="A4062" s="1" t="s">
        <v>3266</v>
      </c>
      <c r="B4062" s="1">
        <v>47</v>
      </c>
      <c r="C4062" s="1" t="s">
        <v>2253</v>
      </c>
      <c r="D4062" s="1">
        <v>39</v>
      </c>
      <c r="E4062" s="1" t="str">
        <f t="shared" si="420"/>
        <v>47039</v>
      </c>
      <c r="F4062" s="1" t="s">
        <v>1928</v>
      </c>
      <c r="G4062" s="1">
        <v>320</v>
      </c>
    </row>
    <row r="4063" spans="1:7" x14ac:dyDescent="0.2">
      <c r="A4063" s="1" t="s">
        <v>3266</v>
      </c>
      <c r="B4063" s="1">
        <v>47</v>
      </c>
      <c r="C4063" s="1" t="s">
        <v>1976</v>
      </c>
      <c r="D4063" s="1">
        <v>47</v>
      </c>
      <c r="E4063" s="1" t="str">
        <f t="shared" ref="E4063:E4071" si="421" xml:space="preserve"> TEXT(B4063,"00") &amp;TEXT(D4063,"000")</f>
        <v>47047</v>
      </c>
      <c r="F4063" s="1" t="s">
        <v>1928</v>
      </c>
      <c r="G4063" s="3">
        <v>16293</v>
      </c>
    </row>
    <row r="4064" spans="1:7" x14ac:dyDescent="0.2">
      <c r="A4064" s="1" t="s">
        <v>3266</v>
      </c>
      <c r="B4064" s="1">
        <v>47</v>
      </c>
      <c r="C4064" s="1" t="s">
        <v>1976</v>
      </c>
      <c r="D4064" s="1">
        <v>47</v>
      </c>
      <c r="E4064" s="1" t="str">
        <f t="shared" si="421"/>
        <v>47047</v>
      </c>
      <c r="F4064" s="1" t="s">
        <v>1929</v>
      </c>
      <c r="G4064" s="1">
        <v>304</v>
      </c>
    </row>
    <row r="4065" spans="1:7" x14ac:dyDescent="0.2">
      <c r="A4065" s="1" t="s">
        <v>3266</v>
      </c>
      <c r="B4065" s="1">
        <v>47</v>
      </c>
      <c r="C4065" s="1" t="s">
        <v>2386</v>
      </c>
      <c r="D4065" s="1">
        <v>53</v>
      </c>
      <c r="E4065" s="1" t="str">
        <f t="shared" si="421"/>
        <v>47053</v>
      </c>
      <c r="F4065" s="1" t="s">
        <v>1928</v>
      </c>
      <c r="G4065" s="3">
        <v>62187</v>
      </c>
    </row>
    <row r="4066" spans="1:7" x14ac:dyDescent="0.2">
      <c r="A4066" s="1" t="s">
        <v>3266</v>
      </c>
      <c r="B4066" s="1">
        <v>47</v>
      </c>
      <c r="C4066" s="1" t="s">
        <v>2386</v>
      </c>
      <c r="D4066" s="1">
        <v>53</v>
      </c>
      <c r="E4066" s="1" t="str">
        <f t="shared" si="421"/>
        <v>47053</v>
      </c>
      <c r="F4066" s="1" t="s">
        <v>1929</v>
      </c>
      <c r="G4066" s="1">
        <v>316</v>
      </c>
    </row>
    <row r="4067" spans="1:7" x14ac:dyDescent="0.2">
      <c r="A4067" s="1" t="s">
        <v>3266</v>
      </c>
      <c r="B4067" s="1">
        <v>47</v>
      </c>
      <c r="C4067" s="1" t="s">
        <v>3290</v>
      </c>
      <c r="D4067" s="1">
        <v>69</v>
      </c>
      <c r="E4067" s="1" t="str">
        <f t="shared" si="421"/>
        <v>47069</v>
      </c>
      <c r="F4067" s="1" t="s">
        <v>1928</v>
      </c>
      <c r="G4067" s="3">
        <v>5065</v>
      </c>
    </row>
    <row r="4068" spans="1:7" x14ac:dyDescent="0.2">
      <c r="A4068" s="1" t="s">
        <v>3266</v>
      </c>
      <c r="B4068" s="1">
        <v>47</v>
      </c>
      <c r="C4068" s="1" t="s">
        <v>3290</v>
      </c>
      <c r="D4068" s="1">
        <v>69</v>
      </c>
      <c r="E4068" s="1" t="str">
        <f t="shared" si="421"/>
        <v>47069</v>
      </c>
      <c r="F4068" s="1" t="s">
        <v>1929</v>
      </c>
      <c r="G4068" s="1">
        <v>0</v>
      </c>
    </row>
    <row r="4069" spans="1:7" x14ac:dyDescent="0.2">
      <c r="A4069" s="1" t="s">
        <v>3266</v>
      </c>
      <c r="B4069" s="1">
        <v>47</v>
      </c>
      <c r="C4069" s="1" t="s">
        <v>2333</v>
      </c>
      <c r="D4069" s="1">
        <v>71</v>
      </c>
      <c r="E4069" s="1" t="str">
        <f t="shared" si="421"/>
        <v>47071</v>
      </c>
      <c r="F4069" s="1" t="s">
        <v>1928</v>
      </c>
      <c r="G4069" s="3">
        <v>6936</v>
      </c>
    </row>
    <row r="4070" spans="1:7" x14ac:dyDescent="0.2">
      <c r="A4070" s="1" t="s">
        <v>3266</v>
      </c>
      <c r="B4070" s="1">
        <v>47</v>
      </c>
      <c r="C4070" s="1" t="s">
        <v>3043</v>
      </c>
      <c r="D4070" s="1">
        <v>75</v>
      </c>
      <c r="E4070" s="1" t="str">
        <f t="shared" si="421"/>
        <v>47075</v>
      </c>
      <c r="F4070" s="1" t="s">
        <v>1928</v>
      </c>
      <c r="G4070" s="3">
        <v>23928</v>
      </c>
    </row>
    <row r="4071" spans="1:7" x14ac:dyDescent="0.2">
      <c r="A4071" s="1" t="s">
        <v>3266</v>
      </c>
      <c r="B4071" s="1">
        <v>47</v>
      </c>
      <c r="C4071" s="1" t="s">
        <v>2343</v>
      </c>
      <c r="D4071" s="1">
        <v>77</v>
      </c>
      <c r="E4071" s="1" t="str">
        <f t="shared" si="421"/>
        <v>47077</v>
      </c>
      <c r="F4071" s="1" t="s">
        <v>1928</v>
      </c>
      <c r="G4071" s="3">
        <v>7266</v>
      </c>
    </row>
    <row r="4072" spans="1:7" x14ac:dyDescent="0.2">
      <c r="A4072" s="1" t="s">
        <v>3266</v>
      </c>
      <c r="B4072" s="1">
        <v>47</v>
      </c>
      <c r="C4072" s="1" t="s">
        <v>2343</v>
      </c>
      <c r="D4072" s="1">
        <v>77</v>
      </c>
      <c r="E4072" s="1" t="str">
        <f t="shared" ref="E4072:E4079" si="422" xml:space="preserve"> TEXT(B4072,"00") &amp;TEXT(D4072,"000")</f>
        <v>47077</v>
      </c>
      <c r="F4072" s="1" t="s">
        <v>1929</v>
      </c>
      <c r="G4072" s="1">
        <v>136</v>
      </c>
    </row>
    <row r="4073" spans="1:7" x14ac:dyDescent="0.2">
      <c r="A4073" s="1" t="s">
        <v>3266</v>
      </c>
      <c r="B4073" s="1">
        <v>47</v>
      </c>
      <c r="C4073" s="1" t="s">
        <v>1993</v>
      </c>
      <c r="D4073" s="1">
        <v>79</v>
      </c>
      <c r="E4073" s="1" t="str">
        <f t="shared" si="422"/>
        <v>47079</v>
      </c>
      <c r="F4073" s="1" t="s">
        <v>1928</v>
      </c>
      <c r="G4073" s="3">
        <v>41256</v>
      </c>
    </row>
    <row r="4074" spans="1:7" x14ac:dyDescent="0.2">
      <c r="A4074" s="1" t="s">
        <v>3266</v>
      </c>
      <c r="B4074" s="1">
        <v>47</v>
      </c>
      <c r="C4074" s="1" t="s">
        <v>1993</v>
      </c>
      <c r="D4074" s="1">
        <v>79</v>
      </c>
      <c r="E4074" s="1" t="str">
        <f t="shared" si="422"/>
        <v>47079</v>
      </c>
      <c r="F4074" s="1" t="s">
        <v>1929</v>
      </c>
      <c r="G4074" s="1">
        <v>974</v>
      </c>
    </row>
    <row r="4075" spans="1:7" x14ac:dyDescent="0.2">
      <c r="A4075" s="1" t="s">
        <v>3266</v>
      </c>
      <c r="B4075" s="1">
        <v>47</v>
      </c>
      <c r="C4075" s="1" t="s">
        <v>1967</v>
      </c>
      <c r="D4075" s="1">
        <v>113</v>
      </c>
      <c r="E4075" s="1" t="str">
        <f t="shared" si="422"/>
        <v>47113</v>
      </c>
      <c r="F4075" s="1" t="s">
        <v>1928</v>
      </c>
      <c r="G4075" s="3">
        <v>19955</v>
      </c>
    </row>
    <row r="4076" spans="1:7" x14ac:dyDescent="0.2">
      <c r="A4076" s="1" t="s">
        <v>3266</v>
      </c>
      <c r="B4076" s="1">
        <v>47</v>
      </c>
      <c r="C4076" s="1" t="s">
        <v>3291</v>
      </c>
      <c r="D4076" s="1">
        <v>109</v>
      </c>
      <c r="E4076" s="1" t="str">
        <f t="shared" si="422"/>
        <v>47109</v>
      </c>
      <c r="F4076" s="1" t="s">
        <v>1928</v>
      </c>
      <c r="G4076" s="3">
        <v>7869</v>
      </c>
    </row>
    <row r="4077" spans="1:7" x14ac:dyDescent="0.2">
      <c r="A4077" s="1" t="s">
        <v>3266</v>
      </c>
      <c r="B4077" s="1">
        <v>47</v>
      </c>
      <c r="C4077" s="1" t="s">
        <v>3291</v>
      </c>
      <c r="D4077" s="1">
        <v>109</v>
      </c>
      <c r="E4077" s="1" t="str">
        <f t="shared" si="422"/>
        <v>47109</v>
      </c>
      <c r="F4077" s="1" t="s">
        <v>1929</v>
      </c>
      <c r="G4077" s="1">
        <v>0</v>
      </c>
    </row>
    <row r="4078" spans="1:7" x14ac:dyDescent="0.2">
      <c r="A4078" s="1" t="s">
        <v>3266</v>
      </c>
      <c r="B4078" s="1">
        <v>47</v>
      </c>
      <c r="C4078" s="1" t="s">
        <v>3292</v>
      </c>
      <c r="D4078" s="1">
        <v>183</v>
      </c>
      <c r="E4078" s="1" t="str">
        <f t="shared" si="422"/>
        <v>47183</v>
      </c>
      <c r="F4078" s="1" t="s">
        <v>1928</v>
      </c>
      <c r="G4078" s="3">
        <v>56379</v>
      </c>
    </row>
    <row r="4079" spans="1:7" x14ac:dyDescent="0.2">
      <c r="A4079" s="1" t="s">
        <v>3266</v>
      </c>
      <c r="B4079" s="1">
        <v>47</v>
      </c>
      <c r="C4079" s="1" t="s">
        <v>3292</v>
      </c>
      <c r="D4079" s="1">
        <v>183</v>
      </c>
      <c r="E4079" s="1" t="str">
        <f t="shared" si="422"/>
        <v>47183</v>
      </c>
      <c r="F4079" s="1" t="s">
        <v>1929</v>
      </c>
      <c r="G4079" s="1">
        <v>357</v>
      </c>
    </row>
    <row r="4080" spans="1:7" x14ac:dyDescent="0.2">
      <c r="A4080" s="1" t="s">
        <v>3266</v>
      </c>
      <c r="B4080" s="1">
        <v>47</v>
      </c>
      <c r="C4080" s="1" t="s">
        <v>3293</v>
      </c>
      <c r="D4080" s="1">
        <v>21</v>
      </c>
      <c r="E4080" s="1" t="str">
        <f t="shared" ref="E4080:E4092" si="423" xml:space="preserve"> TEXT(B4080,"00") &amp;TEXT(D4080,"000")</f>
        <v>47021</v>
      </c>
      <c r="F4080" s="1" t="s">
        <v>1928</v>
      </c>
      <c r="G4080" s="3">
        <v>2445</v>
      </c>
    </row>
    <row r="4081" spans="1:7" x14ac:dyDescent="0.2">
      <c r="A4081" s="1" t="s">
        <v>3266</v>
      </c>
      <c r="B4081" s="1">
        <v>47</v>
      </c>
      <c r="C4081" s="1" t="s">
        <v>3293</v>
      </c>
      <c r="D4081" s="1">
        <v>21</v>
      </c>
      <c r="E4081" s="1" t="str">
        <f t="shared" si="423"/>
        <v>47021</v>
      </c>
      <c r="F4081" s="1" t="s">
        <v>1929</v>
      </c>
      <c r="G4081" s="1">
        <v>28</v>
      </c>
    </row>
    <row r="4082" spans="1:7" x14ac:dyDescent="0.2">
      <c r="A4082" s="1" t="s">
        <v>3266</v>
      </c>
      <c r="B4082" s="1">
        <v>47</v>
      </c>
      <c r="C4082" s="1" t="s">
        <v>3294</v>
      </c>
      <c r="D4082" s="1">
        <v>43</v>
      </c>
      <c r="E4082" s="1" t="str">
        <f t="shared" si="423"/>
        <v>47043</v>
      </c>
      <c r="F4082" s="1" t="s">
        <v>1928</v>
      </c>
      <c r="G4082" s="3">
        <v>2659</v>
      </c>
    </row>
    <row r="4083" spans="1:7" x14ac:dyDescent="0.2">
      <c r="A4083" s="1" t="s">
        <v>3266</v>
      </c>
      <c r="B4083" s="1">
        <v>47</v>
      </c>
      <c r="C4083" s="1" t="s">
        <v>3294</v>
      </c>
      <c r="D4083" s="1">
        <v>43</v>
      </c>
      <c r="E4083" s="1" t="str">
        <f t="shared" si="423"/>
        <v>47043</v>
      </c>
      <c r="F4083" s="1" t="s">
        <v>1929</v>
      </c>
      <c r="G4083" s="1">
        <v>0</v>
      </c>
    </row>
    <row r="4084" spans="1:7" x14ac:dyDescent="0.2">
      <c r="A4084" s="1" t="s">
        <v>3266</v>
      </c>
      <c r="B4084" s="1">
        <v>47</v>
      </c>
      <c r="C4084" s="1" t="s">
        <v>2565</v>
      </c>
      <c r="D4084" s="1">
        <v>81</v>
      </c>
      <c r="E4084" s="1" t="str">
        <f t="shared" si="423"/>
        <v>47081</v>
      </c>
      <c r="F4084" s="1" t="s">
        <v>1928</v>
      </c>
      <c r="G4084" s="3">
        <v>3865</v>
      </c>
    </row>
    <row r="4085" spans="1:7" x14ac:dyDescent="0.2">
      <c r="A4085" s="1" t="s">
        <v>3266</v>
      </c>
      <c r="B4085" s="1">
        <v>47</v>
      </c>
      <c r="C4085" s="1" t="s">
        <v>2565</v>
      </c>
      <c r="D4085" s="1">
        <v>81</v>
      </c>
      <c r="E4085" s="1" t="str">
        <f t="shared" si="423"/>
        <v>47081</v>
      </c>
      <c r="F4085" s="1" t="s">
        <v>1929</v>
      </c>
      <c r="G4085" s="1">
        <v>33</v>
      </c>
    </row>
    <row r="4086" spans="1:7" x14ac:dyDescent="0.2">
      <c r="A4086" s="1" t="s">
        <v>3266</v>
      </c>
      <c r="B4086" s="1">
        <v>47</v>
      </c>
      <c r="C4086" s="1" t="s">
        <v>1994</v>
      </c>
      <c r="D4086" s="1">
        <v>83</v>
      </c>
      <c r="E4086" s="1" t="str">
        <f t="shared" si="423"/>
        <v>47083</v>
      </c>
      <c r="F4086" s="1" t="s">
        <v>1928</v>
      </c>
      <c r="G4086" s="1">
        <v>104</v>
      </c>
    </row>
    <row r="4087" spans="1:7" x14ac:dyDescent="0.2">
      <c r="A4087" s="1" t="s">
        <v>3266</v>
      </c>
      <c r="B4087" s="1">
        <v>47</v>
      </c>
      <c r="C4087" s="1" t="s">
        <v>2767</v>
      </c>
      <c r="D4087" s="1">
        <v>85</v>
      </c>
      <c r="E4087" s="1" t="str">
        <f t="shared" si="423"/>
        <v>47085</v>
      </c>
      <c r="F4087" s="1" t="s">
        <v>1928</v>
      </c>
      <c r="G4087" s="3">
        <v>2595</v>
      </c>
    </row>
    <row r="4088" spans="1:7" x14ac:dyDescent="0.2">
      <c r="A4088" s="1" t="s">
        <v>3266</v>
      </c>
      <c r="B4088" s="1">
        <v>47</v>
      </c>
      <c r="C4088" s="1" t="s">
        <v>2767</v>
      </c>
      <c r="D4088" s="1">
        <v>85</v>
      </c>
      <c r="E4088" s="1" t="str">
        <f t="shared" si="423"/>
        <v>47085</v>
      </c>
      <c r="F4088" s="1" t="s">
        <v>1929</v>
      </c>
      <c r="G4088" s="1">
        <v>0</v>
      </c>
    </row>
    <row r="4089" spans="1:7" x14ac:dyDescent="0.2">
      <c r="A4089" s="1" t="s">
        <v>3266</v>
      </c>
      <c r="B4089" s="1">
        <v>47</v>
      </c>
      <c r="C4089" s="1" t="s">
        <v>1965</v>
      </c>
      <c r="D4089" s="1">
        <v>99</v>
      </c>
      <c r="E4089" s="1" t="str">
        <f t="shared" si="423"/>
        <v>47099</v>
      </c>
      <c r="F4089" s="1" t="s">
        <v>1928</v>
      </c>
      <c r="G4089" s="3">
        <v>25986</v>
      </c>
    </row>
    <row r="4090" spans="1:7" x14ac:dyDescent="0.2">
      <c r="A4090" s="1" t="s">
        <v>3266</v>
      </c>
      <c r="B4090" s="1">
        <v>47</v>
      </c>
      <c r="C4090" s="1" t="s">
        <v>1965</v>
      </c>
      <c r="D4090" s="1">
        <v>99</v>
      </c>
      <c r="E4090" s="1" t="str">
        <f t="shared" si="423"/>
        <v>47099</v>
      </c>
      <c r="F4090" s="1" t="s">
        <v>1929</v>
      </c>
      <c r="G4090" s="1">
        <v>481</v>
      </c>
    </row>
    <row r="4091" spans="1:7" x14ac:dyDescent="0.2">
      <c r="A4091" s="1" t="s">
        <v>3266</v>
      </c>
      <c r="B4091" s="1">
        <v>47</v>
      </c>
      <c r="C4091" s="1" t="s">
        <v>2541</v>
      </c>
      <c r="D4091" s="1">
        <v>101</v>
      </c>
      <c r="E4091" s="1" t="str">
        <f t="shared" si="423"/>
        <v>47101</v>
      </c>
      <c r="F4091" s="1" t="s">
        <v>1928</v>
      </c>
      <c r="G4091" s="1">
        <v>0</v>
      </c>
    </row>
    <row r="4092" spans="1:7" x14ac:dyDescent="0.2">
      <c r="A4092" s="1" t="s">
        <v>3266</v>
      </c>
      <c r="B4092" s="1">
        <v>47</v>
      </c>
      <c r="C4092" s="1" t="s">
        <v>1938</v>
      </c>
      <c r="D4092" s="1">
        <v>125</v>
      </c>
      <c r="E4092" s="1" t="str">
        <f t="shared" si="423"/>
        <v>47125</v>
      </c>
      <c r="F4092" s="1" t="s">
        <v>1928</v>
      </c>
      <c r="G4092" s="3">
        <v>13365</v>
      </c>
    </row>
    <row r="4093" spans="1:7" x14ac:dyDescent="0.2">
      <c r="A4093" s="1" t="s">
        <v>3266</v>
      </c>
      <c r="B4093" s="1">
        <v>47</v>
      </c>
      <c r="C4093" s="1" t="s">
        <v>1938</v>
      </c>
      <c r="D4093" s="1">
        <v>125</v>
      </c>
      <c r="E4093" s="1" t="str">
        <f t="shared" ref="E4093:E4102" si="424" xml:space="preserve"> TEXT(B4093,"00") &amp;TEXT(D4093,"000")</f>
        <v>47125</v>
      </c>
      <c r="F4093" s="1" t="s">
        <v>1929</v>
      </c>
      <c r="G4093" s="1">
        <v>0</v>
      </c>
    </row>
    <row r="4094" spans="1:7" x14ac:dyDescent="0.2">
      <c r="A4094" s="1" t="s">
        <v>3266</v>
      </c>
      <c r="B4094" s="1">
        <v>47</v>
      </c>
      <c r="C4094" s="1" t="s">
        <v>1939</v>
      </c>
      <c r="D4094" s="1">
        <v>135</v>
      </c>
      <c r="E4094" s="1" t="str">
        <f t="shared" si="424"/>
        <v>47135</v>
      </c>
      <c r="F4094" s="1" t="s">
        <v>1928</v>
      </c>
      <c r="G4094" s="3">
        <v>2398</v>
      </c>
    </row>
    <row r="4095" spans="1:7" x14ac:dyDescent="0.2">
      <c r="A4095" s="1" t="s">
        <v>3266</v>
      </c>
      <c r="B4095" s="1">
        <v>47</v>
      </c>
      <c r="C4095" s="1" t="s">
        <v>2521</v>
      </c>
      <c r="D4095" s="1">
        <v>147</v>
      </c>
      <c r="E4095" s="1" t="str">
        <f t="shared" si="424"/>
        <v>47147</v>
      </c>
      <c r="F4095" s="1" t="s">
        <v>1928</v>
      </c>
      <c r="G4095" s="3">
        <v>35323</v>
      </c>
    </row>
    <row r="4096" spans="1:7" x14ac:dyDescent="0.2">
      <c r="A4096" s="1" t="s">
        <v>3266</v>
      </c>
      <c r="B4096" s="1">
        <v>47</v>
      </c>
      <c r="C4096" s="1" t="s">
        <v>2521</v>
      </c>
      <c r="D4096" s="1">
        <v>147</v>
      </c>
      <c r="E4096" s="1" t="str">
        <f t="shared" si="424"/>
        <v>47147</v>
      </c>
      <c r="F4096" s="1" t="s">
        <v>1929</v>
      </c>
      <c r="G4096" s="1">
        <v>668</v>
      </c>
    </row>
    <row r="4097" spans="1:7" x14ac:dyDescent="0.2">
      <c r="A4097" s="1" t="s">
        <v>3266</v>
      </c>
      <c r="B4097" s="1">
        <v>47</v>
      </c>
      <c r="C4097" s="1" t="s">
        <v>2521</v>
      </c>
      <c r="D4097" s="1">
        <v>147</v>
      </c>
      <c r="E4097" s="1" t="str">
        <f t="shared" si="424"/>
        <v>47147</v>
      </c>
      <c r="F4097" s="1" t="s">
        <v>1957</v>
      </c>
      <c r="G4097" s="1">
        <v>0</v>
      </c>
    </row>
    <row r="4098" spans="1:7" x14ac:dyDescent="0.2">
      <c r="A4098" s="1" t="s">
        <v>3266</v>
      </c>
      <c r="B4098" s="1">
        <v>47</v>
      </c>
      <c r="C4098" s="1" t="s">
        <v>2259</v>
      </c>
      <c r="D4098" s="1">
        <v>161</v>
      </c>
      <c r="E4098" s="1" t="str">
        <f t="shared" si="424"/>
        <v>47161</v>
      </c>
      <c r="F4098" s="1" t="s">
        <v>1928</v>
      </c>
      <c r="G4098" s="3">
        <v>1766</v>
      </c>
    </row>
    <row r="4099" spans="1:7" x14ac:dyDescent="0.2">
      <c r="A4099" s="1" t="s">
        <v>3266</v>
      </c>
      <c r="B4099" s="1">
        <v>47</v>
      </c>
      <c r="C4099" s="1" t="s">
        <v>2259</v>
      </c>
      <c r="D4099" s="1">
        <v>161</v>
      </c>
      <c r="E4099" s="1" t="str">
        <f t="shared" si="424"/>
        <v>47161</v>
      </c>
      <c r="F4099" s="1" t="s">
        <v>1929</v>
      </c>
      <c r="G4099" s="1">
        <v>0</v>
      </c>
    </row>
    <row r="4100" spans="1:7" x14ac:dyDescent="0.2">
      <c r="A4100" s="1" t="s">
        <v>3266</v>
      </c>
      <c r="B4100" s="1">
        <v>47</v>
      </c>
      <c r="C4100" s="1" t="s">
        <v>2252</v>
      </c>
      <c r="D4100" s="1">
        <v>181</v>
      </c>
      <c r="E4100" s="1" t="str">
        <f t="shared" si="424"/>
        <v>47181</v>
      </c>
      <c r="F4100" s="1" t="s">
        <v>1928</v>
      </c>
      <c r="G4100" s="3">
        <v>3412</v>
      </c>
    </row>
    <row r="4101" spans="1:7" x14ac:dyDescent="0.2">
      <c r="A4101" s="1" t="s">
        <v>2826</v>
      </c>
      <c r="B4101" s="1">
        <v>48</v>
      </c>
      <c r="C4101" s="1" t="s">
        <v>2532</v>
      </c>
      <c r="D4101" s="1">
        <v>27</v>
      </c>
      <c r="E4101" s="1" t="str">
        <f t="shared" si="424"/>
        <v>48027</v>
      </c>
      <c r="F4101" s="1" t="s">
        <v>1928</v>
      </c>
      <c r="G4101" s="3">
        <v>67409</v>
      </c>
    </row>
    <row r="4102" spans="1:7" x14ac:dyDescent="0.2">
      <c r="A4102" s="1" t="s">
        <v>2826</v>
      </c>
      <c r="B4102" s="1">
        <v>48</v>
      </c>
      <c r="C4102" s="1" t="s">
        <v>2532</v>
      </c>
      <c r="D4102" s="1">
        <v>27</v>
      </c>
      <c r="E4102" s="1" t="str">
        <f t="shared" si="424"/>
        <v>48027</v>
      </c>
      <c r="F4102" s="1" t="s">
        <v>1929</v>
      </c>
      <c r="G4102" s="1">
        <v>208</v>
      </c>
    </row>
    <row r="4103" spans="1:7" x14ac:dyDescent="0.2">
      <c r="A4103" s="1" t="s">
        <v>2826</v>
      </c>
      <c r="B4103" s="1">
        <v>48</v>
      </c>
      <c r="C4103" s="1" t="s">
        <v>3295</v>
      </c>
      <c r="D4103" s="1">
        <v>35</v>
      </c>
      <c r="E4103" s="1" t="str">
        <f t="shared" ref="E4103:E4114" si="425" xml:space="preserve"> TEXT(B4103,"00") &amp;TEXT(D4103,"000")</f>
        <v>48035</v>
      </c>
      <c r="F4103" s="1" t="s">
        <v>1928</v>
      </c>
      <c r="G4103" s="3">
        <v>3965</v>
      </c>
    </row>
    <row r="4104" spans="1:7" x14ac:dyDescent="0.2">
      <c r="A4104" s="1" t="s">
        <v>2826</v>
      </c>
      <c r="B4104" s="1">
        <v>48</v>
      </c>
      <c r="C4104" s="1" t="s">
        <v>3295</v>
      </c>
      <c r="D4104" s="1">
        <v>35</v>
      </c>
      <c r="E4104" s="1" t="str">
        <f t="shared" si="425"/>
        <v>48035</v>
      </c>
      <c r="F4104" s="1" t="s">
        <v>1929</v>
      </c>
      <c r="G4104" s="1">
        <v>0</v>
      </c>
    </row>
    <row r="4105" spans="1:7" x14ac:dyDescent="0.2">
      <c r="A4105" s="1" t="s">
        <v>2826</v>
      </c>
      <c r="B4105" s="1">
        <v>48</v>
      </c>
      <c r="C4105" s="1" t="s">
        <v>3296</v>
      </c>
      <c r="D4105" s="1">
        <v>85</v>
      </c>
      <c r="E4105" s="1" t="str">
        <f t="shared" si="425"/>
        <v>48085</v>
      </c>
      <c r="F4105" s="1" t="s">
        <v>1928</v>
      </c>
      <c r="G4105" s="3">
        <v>22840</v>
      </c>
    </row>
    <row r="4106" spans="1:7" x14ac:dyDescent="0.2">
      <c r="A4106" s="1" t="s">
        <v>2826</v>
      </c>
      <c r="B4106" s="1">
        <v>48</v>
      </c>
      <c r="C4106" s="1" t="s">
        <v>3296</v>
      </c>
      <c r="D4106" s="1">
        <v>85</v>
      </c>
      <c r="E4106" s="1" t="str">
        <f t="shared" si="425"/>
        <v>48085</v>
      </c>
      <c r="F4106" s="1" t="s">
        <v>1929</v>
      </c>
      <c r="G4106" s="1">
        <v>999</v>
      </c>
    </row>
    <row r="4107" spans="1:7" x14ac:dyDescent="0.2">
      <c r="A4107" s="1" t="s">
        <v>2826</v>
      </c>
      <c r="B4107" s="1">
        <v>48</v>
      </c>
      <c r="C4107" s="1" t="s">
        <v>3297</v>
      </c>
      <c r="D4107" s="1">
        <v>97</v>
      </c>
      <c r="E4107" s="1" t="str">
        <f t="shared" si="425"/>
        <v>48097</v>
      </c>
      <c r="F4107" s="1" t="s">
        <v>1928</v>
      </c>
      <c r="G4107" s="3">
        <v>3002</v>
      </c>
    </row>
    <row r="4108" spans="1:7" x14ac:dyDescent="0.2">
      <c r="A4108" s="1" t="s">
        <v>2826</v>
      </c>
      <c r="B4108" s="1">
        <v>48</v>
      </c>
      <c r="C4108" s="1" t="s">
        <v>3297</v>
      </c>
      <c r="D4108" s="1">
        <v>97</v>
      </c>
      <c r="E4108" s="1" t="str">
        <f t="shared" si="425"/>
        <v>48097</v>
      </c>
      <c r="F4108" s="1" t="s">
        <v>1929</v>
      </c>
      <c r="G4108" s="1">
        <v>618</v>
      </c>
    </row>
    <row r="4109" spans="1:7" x14ac:dyDescent="0.2">
      <c r="A4109" s="1" t="s">
        <v>2826</v>
      </c>
      <c r="B4109" s="1">
        <v>48</v>
      </c>
      <c r="C4109" s="1" t="s">
        <v>3298</v>
      </c>
      <c r="D4109" s="1">
        <v>99</v>
      </c>
      <c r="E4109" s="1" t="str">
        <f t="shared" si="425"/>
        <v>48099</v>
      </c>
      <c r="F4109" s="1" t="s">
        <v>1928</v>
      </c>
      <c r="G4109" s="3">
        <v>1657</v>
      </c>
    </row>
    <row r="4110" spans="1:7" x14ac:dyDescent="0.2">
      <c r="A4110" s="1" t="s">
        <v>2826</v>
      </c>
      <c r="B4110" s="1">
        <v>48</v>
      </c>
      <c r="C4110" s="1" t="s">
        <v>3298</v>
      </c>
      <c r="D4110" s="1">
        <v>99</v>
      </c>
      <c r="E4110" s="1" t="str">
        <f t="shared" si="425"/>
        <v>48099</v>
      </c>
      <c r="F4110" s="1" t="s">
        <v>1929</v>
      </c>
      <c r="G4110" s="1">
        <v>439</v>
      </c>
    </row>
    <row r="4111" spans="1:7" x14ac:dyDescent="0.2">
      <c r="A4111" s="1" t="s">
        <v>2826</v>
      </c>
      <c r="B4111" s="1">
        <v>48</v>
      </c>
      <c r="C4111" s="1" t="s">
        <v>1931</v>
      </c>
      <c r="D4111" s="1">
        <v>113</v>
      </c>
      <c r="E4111" s="1" t="str">
        <f t="shared" si="425"/>
        <v>48113</v>
      </c>
      <c r="F4111" s="1" t="s">
        <v>1928</v>
      </c>
      <c r="G4111" s="1">
        <v>0</v>
      </c>
    </row>
    <row r="4112" spans="1:7" x14ac:dyDescent="0.2">
      <c r="A4112" s="1" t="s">
        <v>2826</v>
      </c>
      <c r="B4112" s="1">
        <v>48</v>
      </c>
      <c r="C4112" s="1" t="s">
        <v>2112</v>
      </c>
      <c r="D4112" s="1">
        <v>119</v>
      </c>
      <c r="E4112" s="1" t="str">
        <f t="shared" si="425"/>
        <v>48119</v>
      </c>
      <c r="F4112" s="1" t="s">
        <v>1928</v>
      </c>
      <c r="G4112" s="3">
        <v>10176</v>
      </c>
    </row>
    <row r="4113" spans="1:7" x14ac:dyDescent="0.2">
      <c r="A4113" s="1" t="s">
        <v>2826</v>
      </c>
      <c r="B4113" s="1">
        <v>48</v>
      </c>
      <c r="C4113" s="1" t="s">
        <v>3299</v>
      </c>
      <c r="D4113" s="1">
        <v>121</v>
      </c>
      <c r="E4113" s="1" t="str">
        <f t="shared" si="425"/>
        <v>48121</v>
      </c>
      <c r="F4113" s="1" t="s">
        <v>1928</v>
      </c>
      <c r="G4113" s="3">
        <v>1576</v>
      </c>
    </row>
    <row r="4114" spans="1:7" x14ac:dyDescent="0.2">
      <c r="A4114" s="1" t="s">
        <v>2826</v>
      </c>
      <c r="B4114" s="1">
        <v>48</v>
      </c>
      <c r="C4114" s="1" t="s">
        <v>2448</v>
      </c>
      <c r="D4114" s="1">
        <v>139</v>
      </c>
      <c r="E4114" s="1" t="str">
        <f t="shared" si="425"/>
        <v>48139</v>
      </c>
      <c r="F4114" s="1" t="s">
        <v>1928</v>
      </c>
      <c r="G4114" s="3">
        <v>65161</v>
      </c>
    </row>
    <row r="4115" spans="1:7" x14ac:dyDescent="0.2">
      <c r="A4115" s="1" t="s">
        <v>2826</v>
      </c>
      <c r="B4115" s="1">
        <v>48</v>
      </c>
      <c r="C4115" s="1" t="s">
        <v>2448</v>
      </c>
      <c r="D4115" s="1">
        <v>139</v>
      </c>
      <c r="E4115" s="1" t="str">
        <f t="shared" ref="E4115:E4123" si="426" xml:space="preserve"> TEXT(B4115,"00") &amp;TEXT(D4115,"000")</f>
        <v>48139</v>
      </c>
      <c r="F4115" s="1" t="s">
        <v>1929</v>
      </c>
      <c r="G4115" s="1">
        <v>782</v>
      </c>
    </row>
    <row r="4116" spans="1:7" x14ac:dyDescent="0.2">
      <c r="A4116" s="1" t="s">
        <v>2826</v>
      </c>
      <c r="B4116" s="1">
        <v>48</v>
      </c>
      <c r="C4116" s="1" t="s">
        <v>3300</v>
      </c>
      <c r="D4116" s="1">
        <v>145</v>
      </c>
      <c r="E4116" s="1" t="str">
        <f t="shared" si="426"/>
        <v>48145</v>
      </c>
      <c r="F4116" s="1" t="s">
        <v>1928</v>
      </c>
      <c r="G4116" s="3">
        <v>66617</v>
      </c>
    </row>
    <row r="4117" spans="1:7" x14ac:dyDescent="0.2">
      <c r="A4117" s="1" t="s">
        <v>2826</v>
      </c>
      <c r="B4117" s="1">
        <v>48</v>
      </c>
      <c r="C4117" s="1" t="s">
        <v>3300</v>
      </c>
      <c r="D4117" s="1">
        <v>145</v>
      </c>
      <c r="E4117" s="1" t="str">
        <f t="shared" si="426"/>
        <v>48145</v>
      </c>
      <c r="F4117" s="1" t="s">
        <v>1929</v>
      </c>
      <c r="G4117" s="3">
        <v>1855</v>
      </c>
    </row>
    <row r="4118" spans="1:7" x14ac:dyDescent="0.2">
      <c r="A4118" s="1" t="s">
        <v>2826</v>
      </c>
      <c r="B4118" s="1">
        <v>48</v>
      </c>
      <c r="C4118" s="1" t="s">
        <v>2199</v>
      </c>
      <c r="D4118" s="1">
        <v>147</v>
      </c>
      <c r="E4118" s="1" t="str">
        <f t="shared" si="426"/>
        <v>48147</v>
      </c>
      <c r="F4118" s="1" t="s">
        <v>1928</v>
      </c>
      <c r="G4118" s="3">
        <v>24974</v>
      </c>
    </row>
    <row r="4119" spans="1:7" x14ac:dyDescent="0.2">
      <c r="A4119" s="1" t="s">
        <v>2826</v>
      </c>
      <c r="B4119" s="1">
        <v>48</v>
      </c>
      <c r="C4119" s="1" t="s">
        <v>2199</v>
      </c>
      <c r="D4119" s="1">
        <v>147</v>
      </c>
      <c r="E4119" s="1" t="str">
        <f t="shared" si="426"/>
        <v>48147</v>
      </c>
      <c r="F4119" s="1" t="s">
        <v>1929</v>
      </c>
      <c r="G4119" s="1">
        <v>0</v>
      </c>
    </row>
    <row r="4120" spans="1:7" x14ac:dyDescent="0.2">
      <c r="A4120" s="1" t="s">
        <v>2826</v>
      </c>
      <c r="B4120" s="1">
        <v>48</v>
      </c>
      <c r="C4120" s="1" t="s">
        <v>2527</v>
      </c>
      <c r="D4120" s="1">
        <v>181</v>
      </c>
      <c r="E4120" s="1" t="str">
        <f t="shared" si="426"/>
        <v>48181</v>
      </c>
      <c r="F4120" s="1" t="s">
        <v>1928</v>
      </c>
      <c r="G4120" s="3">
        <v>33034</v>
      </c>
    </row>
    <row r="4121" spans="1:7" x14ac:dyDescent="0.2">
      <c r="A4121" s="1" t="s">
        <v>2826</v>
      </c>
      <c r="B4121" s="1">
        <v>48</v>
      </c>
      <c r="C4121" s="1" t="s">
        <v>2151</v>
      </c>
      <c r="D4121" s="1">
        <v>193</v>
      </c>
      <c r="E4121" s="1" t="str">
        <f t="shared" si="426"/>
        <v>48193</v>
      </c>
      <c r="F4121" s="1" t="s">
        <v>1928</v>
      </c>
      <c r="G4121" s="1">
        <v>0</v>
      </c>
    </row>
    <row r="4122" spans="1:7" x14ac:dyDescent="0.2">
      <c r="A4122" s="1" t="s">
        <v>2826</v>
      </c>
      <c r="B4122" s="1">
        <v>48</v>
      </c>
      <c r="C4122" s="1" t="s">
        <v>2151</v>
      </c>
      <c r="D4122" s="1">
        <v>193</v>
      </c>
      <c r="E4122" s="1" t="str">
        <f t="shared" si="426"/>
        <v>48193</v>
      </c>
      <c r="F4122" s="1" t="s">
        <v>1929</v>
      </c>
      <c r="G4122" s="1">
        <v>723</v>
      </c>
    </row>
    <row r="4123" spans="1:7" x14ac:dyDescent="0.2">
      <c r="A4123" s="1" t="s">
        <v>2826</v>
      </c>
      <c r="B4123" s="1">
        <v>48</v>
      </c>
      <c r="C4123" s="1" t="s">
        <v>2845</v>
      </c>
      <c r="D4123" s="1">
        <v>217</v>
      </c>
      <c r="E4123" s="1" t="str">
        <f t="shared" si="426"/>
        <v>48217</v>
      </c>
      <c r="F4123" s="1" t="s">
        <v>1928</v>
      </c>
      <c r="G4123" s="3">
        <v>102992</v>
      </c>
    </row>
    <row r="4124" spans="1:7" x14ac:dyDescent="0.2">
      <c r="A4124" s="1" t="s">
        <v>2826</v>
      </c>
      <c r="B4124" s="1">
        <v>48</v>
      </c>
      <c r="C4124" s="1" t="s">
        <v>2845</v>
      </c>
      <c r="D4124" s="1">
        <v>217</v>
      </c>
      <c r="E4124" s="1" t="str">
        <f t="shared" ref="E4124:E4133" si="427" xml:space="preserve"> TEXT(B4124,"00") &amp;TEXT(D4124,"000")</f>
        <v>48217</v>
      </c>
      <c r="F4124" s="1" t="s">
        <v>1929</v>
      </c>
      <c r="G4124" s="3">
        <v>16189</v>
      </c>
    </row>
    <row r="4125" spans="1:7" x14ac:dyDescent="0.2">
      <c r="A4125" s="1" t="s">
        <v>2826</v>
      </c>
      <c r="B4125" s="1">
        <v>48</v>
      </c>
      <c r="C4125" s="1" t="s">
        <v>3301</v>
      </c>
      <c r="D4125" s="1">
        <v>231</v>
      </c>
      <c r="E4125" s="1" t="str">
        <f t="shared" si="427"/>
        <v>48231</v>
      </c>
      <c r="F4125" s="1" t="s">
        <v>1928</v>
      </c>
      <c r="G4125" s="3">
        <v>8275</v>
      </c>
    </row>
    <row r="4126" spans="1:7" x14ac:dyDescent="0.2">
      <c r="A4126" s="1" t="s">
        <v>2826</v>
      </c>
      <c r="B4126" s="1">
        <v>48</v>
      </c>
      <c r="C4126" s="1" t="s">
        <v>3301</v>
      </c>
      <c r="D4126" s="1">
        <v>231</v>
      </c>
      <c r="E4126" s="1" t="str">
        <f t="shared" si="427"/>
        <v>48231</v>
      </c>
      <c r="F4126" s="1" t="s">
        <v>1929</v>
      </c>
      <c r="G4126" s="3">
        <v>1807</v>
      </c>
    </row>
    <row r="4127" spans="1:7" x14ac:dyDescent="0.2">
      <c r="A4127" s="1" t="s">
        <v>2826</v>
      </c>
      <c r="B4127" s="1">
        <v>48</v>
      </c>
      <c r="C4127" s="1" t="s">
        <v>2042</v>
      </c>
      <c r="D4127" s="1">
        <v>251</v>
      </c>
      <c r="E4127" s="1" t="str">
        <f t="shared" si="427"/>
        <v>48251</v>
      </c>
      <c r="F4127" s="1" t="s">
        <v>1928</v>
      </c>
      <c r="G4127" s="3">
        <v>21843</v>
      </c>
    </row>
    <row r="4128" spans="1:7" x14ac:dyDescent="0.2">
      <c r="A4128" s="1" t="s">
        <v>2826</v>
      </c>
      <c r="B4128" s="1">
        <v>48</v>
      </c>
      <c r="C4128" s="1" t="s">
        <v>2042</v>
      </c>
      <c r="D4128" s="1">
        <v>251</v>
      </c>
      <c r="E4128" s="1" t="str">
        <f t="shared" si="427"/>
        <v>48251</v>
      </c>
      <c r="F4128" s="1" t="s">
        <v>1929</v>
      </c>
      <c r="G4128" s="3">
        <v>1250</v>
      </c>
    </row>
    <row r="4129" spans="1:7" x14ac:dyDescent="0.2">
      <c r="A4129" s="1" t="s">
        <v>2826</v>
      </c>
      <c r="B4129" s="1">
        <v>48</v>
      </c>
      <c r="C4129" s="1" t="s">
        <v>3302</v>
      </c>
      <c r="D4129" s="1">
        <v>257</v>
      </c>
      <c r="E4129" s="1" t="str">
        <f t="shared" si="427"/>
        <v>48257</v>
      </c>
      <c r="F4129" s="1" t="s">
        <v>1928</v>
      </c>
      <c r="G4129" s="3">
        <v>10058</v>
      </c>
    </row>
    <row r="4130" spans="1:7" x14ac:dyDescent="0.2">
      <c r="A4130" s="1" t="s">
        <v>2826</v>
      </c>
      <c r="B4130" s="1">
        <v>48</v>
      </c>
      <c r="C4130" s="1" t="s">
        <v>1978</v>
      </c>
      <c r="D4130" s="1">
        <v>277</v>
      </c>
      <c r="E4130" s="1" t="str">
        <f t="shared" si="427"/>
        <v>48277</v>
      </c>
      <c r="F4130" s="1" t="s">
        <v>1928</v>
      </c>
      <c r="G4130" s="3">
        <v>14465</v>
      </c>
    </row>
    <row r="4131" spans="1:7" x14ac:dyDescent="0.2">
      <c r="A4131" s="1" t="s">
        <v>2826</v>
      </c>
      <c r="B4131" s="1">
        <v>48</v>
      </c>
      <c r="C4131" s="1" t="s">
        <v>1978</v>
      </c>
      <c r="D4131" s="1">
        <v>277</v>
      </c>
      <c r="E4131" s="1" t="str">
        <f t="shared" si="427"/>
        <v>48277</v>
      </c>
      <c r="F4131" s="1" t="s">
        <v>1929</v>
      </c>
      <c r="G4131" s="3">
        <v>6167</v>
      </c>
    </row>
    <row r="4132" spans="1:7" x14ac:dyDescent="0.2">
      <c r="A4132" s="1" t="s">
        <v>2826</v>
      </c>
      <c r="B4132" s="1">
        <v>48</v>
      </c>
      <c r="C4132" s="1" t="s">
        <v>1966</v>
      </c>
      <c r="D4132" s="1">
        <v>293</v>
      </c>
      <c r="E4132" s="1" t="str">
        <f t="shared" si="427"/>
        <v>48293</v>
      </c>
      <c r="F4132" s="1" t="s">
        <v>1928</v>
      </c>
      <c r="G4132" s="3">
        <v>7114</v>
      </c>
    </row>
    <row r="4133" spans="1:7" x14ac:dyDescent="0.2">
      <c r="A4133" s="1" t="s">
        <v>2826</v>
      </c>
      <c r="B4133" s="1">
        <v>48</v>
      </c>
      <c r="C4133" s="1" t="s">
        <v>3303</v>
      </c>
      <c r="D4133" s="1">
        <v>309</v>
      </c>
      <c r="E4133" s="1" t="str">
        <f t="shared" si="427"/>
        <v>48309</v>
      </c>
      <c r="F4133" s="1" t="s">
        <v>1928</v>
      </c>
      <c r="G4133" s="3">
        <v>88312</v>
      </c>
    </row>
    <row r="4134" spans="1:7" x14ac:dyDescent="0.2">
      <c r="A4134" s="1" t="s">
        <v>2826</v>
      </c>
      <c r="B4134" s="1">
        <v>48</v>
      </c>
      <c r="C4134" s="1" t="s">
        <v>3303</v>
      </c>
      <c r="D4134" s="1">
        <v>309</v>
      </c>
      <c r="E4134" s="1" t="str">
        <f t="shared" ref="E4134:E4143" si="428" xml:space="preserve"> TEXT(B4134,"00") &amp;TEXT(D4134,"000")</f>
        <v>48309</v>
      </c>
      <c r="F4134" s="1" t="s">
        <v>1929</v>
      </c>
      <c r="G4134" s="3">
        <v>14172</v>
      </c>
    </row>
    <row r="4135" spans="1:7" x14ac:dyDescent="0.2">
      <c r="A4135" s="1" t="s">
        <v>2826</v>
      </c>
      <c r="B4135" s="1">
        <v>48</v>
      </c>
      <c r="C4135" s="1" t="s">
        <v>3304</v>
      </c>
      <c r="D4135" s="1">
        <v>331</v>
      </c>
      <c r="E4135" s="1" t="str">
        <f t="shared" si="428"/>
        <v>48331</v>
      </c>
      <c r="F4135" s="1" t="s">
        <v>1928</v>
      </c>
      <c r="G4135" s="3">
        <v>45752</v>
      </c>
    </row>
    <row r="4136" spans="1:7" x14ac:dyDescent="0.2">
      <c r="A4136" s="1" t="s">
        <v>2826</v>
      </c>
      <c r="B4136" s="1">
        <v>48</v>
      </c>
      <c r="C4136" s="1" t="s">
        <v>3305</v>
      </c>
      <c r="D4136" s="1">
        <v>349</v>
      </c>
      <c r="E4136" s="1" t="str">
        <f t="shared" si="428"/>
        <v>48349</v>
      </c>
      <c r="F4136" s="1" t="s">
        <v>1928</v>
      </c>
      <c r="G4136" s="3">
        <v>26127</v>
      </c>
    </row>
    <row r="4137" spans="1:7" x14ac:dyDescent="0.2">
      <c r="A4137" s="1" t="s">
        <v>2826</v>
      </c>
      <c r="B4137" s="1">
        <v>48</v>
      </c>
      <c r="C4137" s="1" t="s">
        <v>3305</v>
      </c>
      <c r="D4137" s="1">
        <v>349</v>
      </c>
      <c r="E4137" s="1" t="str">
        <f t="shared" si="428"/>
        <v>48349</v>
      </c>
      <c r="F4137" s="1" t="s">
        <v>1929</v>
      </c>
      <c r="G4137" s="3">
        <v>1065</v>
      </c>
    </row>
    <row r="4138" spans="1:7" x14ac:dyDescent="0.2">
      <c r="A4138" s="1" t="s">
        <v>2826</v>
      </c>
      <c r="B4138" s="1">
        <v>48</v>
      </c>
      <c r="C4138" s="1" t="s">
        <v>3306</v>
      </c>
      <c r="D4138" s="1">
        <v>397</v>
      </c>
      <c r="E4138" s="1" t="str">
        <f t="shared" si="428"/>
        <v>48397</v>
      </c>
      <c r="F4138" s="1" t="s">
        <v>1928</v>
      </c>
      <c r="G4138" s="3">
        <v>4620</v>
      </c>
    </row>
    <row r="4139" spans="1:7" x14ac:dyDescent="0.2">
      <c r="A4139" s="1" t="s">
        <v>2826</v>
      </c>
      <c r="B4139" s="1">
        <v>48</v>
      </c>
      <c r="C4139" s="1" t="s">
        <v>3307</v>
      </c>
      <c r="D4139" s="1">
        <v>439</v>
      </c>
      <c r="E4139" s="1" t="str">
        <f t="shared" si="428"/>
        <v>48439</v>
      </c>
      <c r="F4139" s="1" t="s">
        <v>1928</v>
      </c>
      <c r="G4139" s="1">
        <v>0</v>
      </c>
    </row>
    <row r="4140" spans="1:7" x14ac:dyDescent="0.2">
      <c r="A4140" s="1" t="s">
        <v>2826</v>
      </c>
      <c r="B4140" s="1">
        <v>48</v>
      </c>
      <c r="C4140" s="1" t="s">
        <v>2340</v>
      </c>
      <c r="D4140" s="1">
        <v>491</v>
      </c>
      <c r="E4140" s="1" t="str">
        <f t="shared" si="428"/>
        <v>48491</v>
      </c>
      <c r="F4140" s="1" t="s">
        <v>1928</v>
      </c>
      <c r="G4140" s="3">
        <v>108423</v>
      </c>
    </row>
    <row r="4141" spans="1:7" x14ac:dyDescent="0.2">
      <c r="A4141" s="1" t="s">
        <v>2826</v>
      </c>
      <c r="B4141" s="1">
        <v>48</v>
      </c>
      <c r="C4141" s="1" t="s">
        <v>2340</v>
      </c>
      <c r="D4141" s="1">
        <v>491</v>
      </c>
      <c r="E4141" s="1" t="str">
        <f t="shared" si="428"/>
        <v>48491</v>
      </c>
      <c r="F4141" s="1" t="s">
        <v>1929</v>
      </c>
      <c r="G4141" s="1">
        <v>0</v>
      </c>
    </row>
    <row r="4142" spans="1:7" x14ac:dyDescent="0.2">
      <c r="A4142" s="1" t="s">
        <v>2826</v>
      </c>
      <c r="B4142" s="1">
        <v>48</v>
      </c>
      <c r="C4142" s="1" t="s">
        <v>3308</v>
      </c>
      <c r="D4142" s="1">
        <v>273</v>
      </c>
      <c r="E4142" s="1" t="str">
        <f t="shared" si="428"/>
        <v>48273</v>
      </c>
      <c r="F4142" s="1" t="s">
        <v>1928</v>
      </c>
      <c r="G4142" s="3">
        <v>6362</v>
      </c>
    </row>
    <row r="4143" spans="1:7" x14ac:dyDescent="0.2">
      <c r="A4143" s="1" t="s">
        <v>2826</v>
      </c>
      <c r="B4143" s="1">
        <v>48</v>
      </c>
      <c r="C4143" s="1" t="s">
        <v>3309</v>
      </c>
      <c r="D4143" s="1">
        <v>355</v>
      </c>
      <c r="E4143" s="1" t="str">
        <f t="shared" si="428"/>
        <v>48355</v>
      </c>
      <c r="F4143" s="1" t="s">
        <v>1928</v>
      </c>
      <c r="G4143" s="3">
        <v>24820</v>
      </c>
    </row>
    <row r="4144" spans="1:7" x14ac:dyDescent="0.2">
      <c r="A4144" s="1" t="s">
        <v>2826</v>
      </c>
      <c r="B4144" s="1">
        <v>48</v>
      </c>
      <c r="C4144" s="1" t="s">
        <v>3310</v>
      </c>
      <c r="D4144" s="1">
        <v>391</v>
      </c>
      <c r="E4144" s="1" t="str">
        <f t="shared" ref="E4144:E4153" si="429" xml:space="preserve"> TEXT(B4144,"00") &amp;TEXT(D4144,"000")</f>
        <v>48391</v>
      </c>
      <c r="F4144" s="1" t="s">
        <v>1928</v>
      </c>
      <c r="G4144" s="3">
        <v>3811</v>
      </c>
    </row>
    <row r="4145" spans="1:7" x14ac:dyDescent="0.2">
      <c r="A4145" s="1" t="s">
        <v>2826</v>
      </c>
      <c r="B4145" s="1">
        <v>48</v>
      </c>
      <c r="C4145" s="1" t="s">
        <v>3311</v>
      </c>
      <c r="D4145" s="1">
        <v>409</v>
      </c>
      <c r="E4145" s="1" t="str">
        <f t="shared" si="429"/>
        <v>48409</v>
      </c>
      <c r="F4145" s="1" t="s">
        <v>1928</v>
      </c>
      <c r="G4145" s="3">
        <v>19756</v>
      </c>
    </row>
    <row r="4146" spans="1:7" x14ac:dyDescent="0.2">
      <c r="A4146" s="1" t="s">
        <v>2826</v>
      </c>
      <c r="B4146" s="1">
        <v>48</v>
      </c>
      <c r="C4146" s="1" t="s">
        <v>2341</v>
      </c>
      <c r="D4146" s="1">
        <v>49</v>
      </c>
      <c r="E4146" s="1" t="str">
        <f t="shared" si="429"/>
        <v>48049</v>
      </c>
      <c r="F4146" s="1" t="s">
        <v>1928</v>
      </c>
      <c r="G4146" s="1">
        <v>0</v>
      </c>
    </row>
    <row r="4147" spans="1:7" x14ac:dyDescent="0.2">
      <c r="A4147" s="1" t="s">
        <v>2826</v>
      </c>
      <c r="B4147" s="1">
        <v>48</v>
      </c>
      <c r="C4147" s="1" t="s">
        <v>2341</v>
      </c>
      <c r="D4147" s="1">
        <v>49</v>
      </c>
      <c r="E4147" s="1" t="str">
        <f t="shared" si="429"/>
        <v>48049</v>
      </c>
      <c r="F4147" s="1" t="s">
        <v>1929</v>
      </c>
      <c r="G4147" s="1">
        <v>0</v>
      </c>
    </row>
    <row r="4148" spans="1:7" x14ac:dyDescent="0.2">
      <c r="A4148" s="1" t="s">
        <v>2826</v>
      </c>
      <c r="B4148" s="1">
        <v>48</v>
      </c>
      <c r="C4148" s="1" t="s">
        <v>1974</v>
      </c>
      <c r="D4148" s="1">
        <v>77</v>
      </c>
      <c r="E4148" s="1" t="str">
        <f t="shared" si="429"/>
        <v>48077</v>
      </c>
      <c r="F4148" s="1" t="s">
        <v>1928</v>
      </c>
      <c r="G4148" s="1">
        <v>0</v>
      </c>
    </row>
    <row r="4149" spans="1:7" x14ac:dyDescent="0.2">
      <c r="A4149" s="1" t="s">
        <v>2826</v>
      </c>
      <c r="B4149" s="1">
        <v>48</v>
      </c>
      <c r="C4149" s="1" t="s">
        <v>2479</v>
      </c>
      <c r="D4149" s="1">
        <v>93</v>
      </c>
      <c r="E4149" s="1" t="str">
        <f t="shared" si="429"/>
        <v>48093</v>
      </c>
      <c r="F4149" s="1" t="s">
        <v>1928</v>
      </c>
      <c r="G4149" s="3">
        <v>1060</v>
      </c>
    </row>
    <row r="4150" spans="1:7" x14ac:dyDescent="0.2">
      <c r="A4150" s="1" t="s">
        <v>2826</v>
      </c>
      <c r="B4150" s="1">
        <v>48</v>
      </c>
      <c r="C4150" s="1" t="s">
        <v>2479</v>
      </c>
      <c r="D4150" s="1">
        <v>93</v>
      </c>
      <c r="E4150" s="1" t="str">
        <f t="shared" si="429"/>
        <v>48093</v>
      </c>
      <c r="F4150" s="1" t="s">
        <v>1929</v>
      </c>
      <c r="G4150" s="3">
        <v>4682</v>
      </c>
    </row>
    <row r="4151" spans="1:7" x14ac:dyDescent="0.2">
      <c r="A4151" s="1" t="s">
        <v>2826</v>
      </c>
      <c r="B4151" s="1">
        <v>48</v>
      </c>
      <c r="C4151" s="1" t="s">
        <v>3312</v>
      </c>
      <c r="D4151" s="1">
        <v>133</v>
      </c>
      <c r="E4151" s="1" t="str">
        <f t="shared" si="429"/>
        <v>48133</v>
      </c>
      <c r="F4151" s="1" t="s">
        <v>1929</v>
      </c>
      <c r="G4151" s="1">
        <v>0</v>
      </c>
    </row>
    <row r="4152" spans="1:7" x14ac:dyDescent="0.2">
      <c r="A4152" s="1" t="s">
        <v>2826</v>
      </c>
      <c r="B4152" s="1">
        <v>48</v>
      </c>
      <c r="C4152" s="1" t="s">
        <v>3313</v>
      </c>
      <c r="D4152" s="1">
        <v>143</v>
      </c>
      <c r="E4152" s="1" t="str">
        <f t="shared" si="429"/>
        <v>48143</v>
      </c>
      <c r="F4152" s="1" t="s">
        <v>1928</v>
      </c>
      <c r="G4152" s="1">
        <v>0</v>
      </c>
    </row>
    <row r="4153" spans="1:7" x14ac:dyDescent="0.2">
      <c r="A4153" s="1" t="s">
        <v>2826</v>
      </c>
      <c r="B4153" s="1">
        <v>48</v>
      </c>
      <c r="C4153" s="1" t="s">
        <v>3313</v>
      </c>
      <c r="D4153" s="1">
        <v>143</v>
      </c>
      <c r="E4153" s="1" t="str">
        <f t="shared" si="429"/>
        <v>48143</v>
      </c>
      <c r="F4153" s="1" t="s">
        <v>1929</v>
      </c>
      <c r="G4153" s="3">
        <v>3078</v>
      </c>
    </row>
    <row r="4154" spans="1:7" x14ac:dyDescent="0.2">
      <c r="A4154" s="1" t="s">
        <v>2826</v>
      </c>
      <c r="B4154" s="1">
        <v>48</v>
      </c>
      <c r="C4154" s="1" t="s">
        <v>2437</v>
      </c>
      <c r="D4154" s="1">
        <v>333</v>
      </c>
      <c r="E4154" s="1" t="str">
        <f t="shared" ref="E4154:E4169" si="430" xml:space="preserve"> TEXT(B4154,"00") &amp;TEXT(D4154,"000")</f>
        <v>48333</v>
      </c>
      <c r="F4154" s="1" t="s">
        <v>1928</v>
      </c>
      <c r="G4154" s="1">
        <v>0</v>
      </c>
    </row>
    <row r="4155" spans="1:7" x14ac:dyDescent="0.2">
      <c r="A4155" s="1" t="s">
        <v>2826</v>
      </c>
      <c r="B4155" s="1">
        <v>48</v>
      </c>
      <c r="C4155" s="1" t="s">
        <v>3314</v>
      </c>
      <c r="D4155" s="1">
        <v>367</v>
      </c>
      <c r="E4155" s="1" t="str">
        <f t="shared" si="430"/>
        <v>48367</v>
      </c>
      <c r="F4155" s="1" t="s">
        <v>1928</v>
      </c>
      <c r="G4155" s="1">
        <v>21</v>
      </c>
    </row>
    <row r="4156" spans="1:7" x14ac:dyDescent="0.2">
      <c r="A4156" s="1" t="s">
        <v>2826</v>
      </c>
      <c r="B4156" s="1">
        <v>48</v>
      </c>
      <c r="C4156" s="1" t="s">
        <v>3315</v>
      </c>
      <c r="D4156" s="1">
        <v>417</v>
      </c>
      <c r="E4156" s="1" t="str">
        <f t="shared" si="430"/>
        <v>48417</v>
      </c>
      <c r="F4156" s="1" t="s">
        <v>1928</v>
      </c>
      <c r="G4156" s="1">
        <v>0</v>
      </c>
    </row>
    <row r="4157" spans="1:7" x14ac:dyDescent="0.2">
      <c r="A4157" s="1" t="s">
        <v>2826</v>
      </c>
      <c r="B4157" s="1">
        <v>48</v>
      </c>
      <c r="C4157" s="1" t="s">
        <v>3316</v>
      </c>
      <c r="D4157" s="1">
        <v>497</v>
      </c>
      <c r="E4157" s="1" t="str">
        <f t="shared" si="430"/>
        <v>48497</v>
      </c>
      <c r="F4157" s="1" t="s">
        <v>1928</v>
      </c>
      <c r="G4157" s="1">
        <v>16</v>
      </c>
    </row>
    <row r="4158" spans="1:7" x14ac:dyDescent="0.2">
      <c r="A4158" s="1" t="s">
        <v>2826</v>
      </c>
      <c r="B4158" s="1">
        <v>48</v>
      </c>
      <c r="C4158" s="1" t="s">
        <v>2452</v>
      </c>
      <c r="D4158" s="1">
        <v>1</v>
      </c>
      <c r="E4158" s="1" t="str">
        <f t="shared" si="430"/>
        <v>48001</v>
      </c>
      <c r="F4158" s="1" t="s">
        <v>1928</v>
      </c>
      <c r="G4158" s="3">
        <v>2416</v>
      </c>
    </row>
    <row r="4159" spans="1:7" x14ac:dyDescent="0.2">
      <c r="A4159" s="1" t="s">
        <v>2826</v>
      </c>
      <c r="B4159" s="1">
        <v>48</v>
      </c>
      <c r="C4159" s="1" t="s">
        <v>3317</v>
      </c>
      <c r="D4159" s="1">
        <v>37</v>
      </c>
      <c r="E4159" s="1" t="str">
        <f t="shared" si="430"/>
        <v>48037</v>
      </c>
      <c r="F4159" s="1" t="s">
        <v>1928</v>
      </c>
      <c r="G4159" s="3">
        <v>3327</v>
      </c>
    </row>
    <row r="4160" spans="1:7" x14ac:dyDescent="0.2">
      <c r="A4160" s="1" t="s">
        <v>2826</v>
      </c>
      <c r="B4160" s="1">
        <v>48</v>
      </c>
      <c r="C4160" s="1" t="s">
        <v>3317</v>
      </c>
      <c r="D4160" s="1">
        <v>37</v>
      </c>
      <c r="E4160" s="1" t="str">
        <f t="shared" si="430"/>
        <v>48037</v>
      </c>
      <c r="F4160" s="1" t="s">
        <v>1929</v>
      </c>
      <c r="G4160" s="1">
        <v>0</v>
      </c>
    </row>
    <row r="4161" spans="1:7" x14ac:dyDescent="0.2">
      <c r="A4161" s="1" t="s">
        <v>2826</v>
      </c>
      <c r="B4161" s="1">
        <v>48</v>
      </c>
      <c r="C4161" s="1" t="s">
        <v>2349</v>
      </c>
      <c r="D4161" s="1">
        <v>67</v>
      </c>
      <c r="E4161" s="1" t="str">
        <f t="shared" si="430"/>
        <v>48067</v>
      </c>
      <c r="F4161" s="1" t="s">
        <v>1928</v>
      </c>
      <c r="G4161" s="1">
        <v>6</v>
      </c>
    </row>
    <row r="4162" spans="1:7" x14ac:dyDescent="0.2">
      <c r="A4162" s="1" t="s">
        <v>2826</v>
      </c>
      <c r="B4162" s="1">
        <v>48</v>
      </c>
      <c r="C4162" s="1" t="s">
        <v>1953</v>
      </c>
      <c r="D4162" s="1">
        <v>73</v>
      </c>
      <c r="E4162" s="1" t="str">
        <f t="shared" si="430"/>
        <v>48073</v>
      </c>
      <c r="F4162" s="1" t="s">
        <v>1929</v>
      </c>
      <c r="G4162" s="1">
        <v>3</v>
      </c>
    </row>
    <row r="4163" spans="1:7" x14ac:dyDescent="0.2">
      <c r="A4163" s="1" t="s">
        <v>2826</v>
      </c>
      <c r="B4163" s="1">
        <v>48</v>
      </c>
      <c r="C4163" s="1" t="s">
        <v>1963</v>
      </c>
      <c r="D4163" s="1">
        <v>159</v>
      </c>
      <c r="E4163" s="1" t="str">
        <f t="shared" si="430"/>
        <v>48159</v>
      </c>
      <c r="F4163" s="1" t="s">
        <v>1928</v>
      </c>
      <c r="G4163" s="1">
        <v>0</v>
      </c>
    </row>
    <row r="4164" spans="1:7" x14ac:dyDescent="0.2">
      <c r="A4164" s="1" t="s">
        <v>2826</v>
      </c>
      <c r="B4164" s="1">
        <v>48</v>
      </c>
      <c r="C4164" s="1" t="s">
        <v>1963</v>
      </c>
      <c r="D4164" s="1">
        <v>159</v>
      </c>
      <c r="E4164" s="1" t="str">
        <f t="shared" si="430"/>
        <v>48159</v>
      </c>
      <c r="F4164" s="1" t="s">
        <v>1929</v>
      </c>
      <c r="G4164" s="1">
        <v>0</v>
      </c>
    </row>
    <row r="4165" spans="1:7" x14ac:dyDescent="0.2">
      <c r="A4165" s="1" t="s">
        <v>2826</v>
      </c>
      <c r="B4165" s="1">
        <v>48</v>
      </c>
      <c r="C4165" s="1" t="s">
        <v>2378</v>
      </c>
      <c r="D4165" s="1">
        <v>203</v>
      </c>
      <c r="E4165" s="1" t="str">
        <f t="shared" si="430"/>
        <v>48203</v>
      </c>
      <c r="F4165" s="1" t="s">
        <v>1928</v>
      </c>
      <c r="G4165" s="1">
        <v>0</v>
      </c>
    </row>
    <row r="4166" spans="1:7" x14ac:dyDescent="0.2">
      <c r="A4166" s="1" t="s">
        <v>2826</v>
      </c>
      <c r="B4166" s="1">
        <v>48</v>
      </c>
      <c r="C4166" s="1" t="s">
        <v>2343</v>
      </c>
      <c r="D4166" s="1">
        <v>213</v>
      </c>
      <c r="E4166" s="1" t="str">
        <f t="shared" si="430"/>
        <v>48213</v>
      </c>
      <c r="F4166" s="1" t="s">
        <v>1928</v>
      </c>
      <c r="G4166" s="1">
        <v>18</v>
      </c>
    </row>
    <row r="4167" spans="1:7" x14ac:dyDescent="0.2">
      <c r="A4167" s="1" t="s">
        <v>2826</v>
      </c>
      <c r="B4167" s="1">
        <v>48</v>
      </c>
      <c r="C4167" s="1" t="s">
        <v>2551</v>
      </c>
      <c r="D4167" s="1">
        <v>223</v>
      </c>
      <c r="E4167" s="1" t="str">
        <f t="shared" si="430"/>
        <v>48223</v>
      </c>
      <c r="F4167" s="1" t="s">
        <v>1928</v>
      </c>
      <c r="G4167" s="1">
        <v>0</v>
      </c>
    </row>
    <row r="4168" spans="1:7" x14ac:dyDescent="0.2">
      <c r="A4168" s="1" t="s">
        <v>2826</v>
      </c>
      <c r="B4168" s="1">
        <v>48</v>
      </c>
      <c r="C4168" s="1" t="s">
        <v>2551</v>
      </c>
      <c r="D4168" s="1">
        <v>223</v>
      </c>
      <c r="E4168" s="1" t="str">
        <f t="shared" si="430"/>
        <v>48223</v>
      </c>
      <c r="F4168" s="1" t="s">
        <v>1929</v>
      </c>
      <c r="G4168" s="1">
        <v>0</v>
      </c>
    </row>
    <row r="4169" spans="1:7" x14ac:dyDescent="0.2">
      <c r="A4169" s="1" t="s">
        <v>2826</v>
      </c>
      <c r="B4169" s="1">
        <v>48</v>
      </c>
      <c r="C4169" s="1" t="s">
        <v>1994</v>
      </c>
      <c r="D4169" s="1">
        <v>225</v>
      </c>
      <c r="E4169" s="1" t="str">
        <f t="shared" si="430"/>
        <v>48225</v>
      </c>
      <c r="F4169" s="1" t="s">
        <v>1928</v>
      </c>
      <c r="G4169" s="1">
        <v>0</v>
      </c>
    </row>
    <row r="4170" spans="1:7" x14ac:dyDescent="0.2">
      <c r="A4170" s="1" t="s">
        <v>2826</v>
      </c>
      <c r="B4170" s="1">
        <v>48</v>
      </c>
      <c r="C4170" s="1" t="s">
        <v>3318</v>
      </c>
      <c r="D4170" s="1">
        <v>347</v>
      </c>
      <c r="E4170" s="1" t="str">
        <f t="shared" ref="E4170:E4185" si="431" xml:space="preserve"> TEXT(B4170,"00") &amp;TEXT(D4170,"000")</f>
        <v>48347</v>
      </c>
      <c r="F4170" s="1" t="s">
        <v>1928</v>
      </c>
      <c r="G4170" s="1">
        <v>0</v>
      </c>
    </row>
    <row r="4171" spans="1:7" x14ac:dyDescent="0.2">
      <c r="A4171" s="1" t="s">
        <v>2826</v>
      </c>
      <c r="B4171" s="1">
        <v>48</v>
      </c>
      <c r="C4171" s="1" t="s">
        <v>2774</v>
      </c>
      <c r="D4171" s="1">
        <v>365</v>
      </c>
      <c r="E4171" s="1" t="str">
        <f t="shared" si="431"/>
        <v>48365</v>
      </c>
      <c r="F4171" s="1" t="s">
        <v>1928</v>
      </c>
      <c r="G4171" s="1">
        <v>0</v>
      </c>
    </row>
    <row r="4172" spans="1:7" x14ac:dyDescent="0.2">
      <c r="A4172" s="1" t="s">
        <v>2826</v>
      </c>
      <c r="B4172" s="1">
        <v>48</v>
      </c>
      <c r="C4172" s="1" t="s">
        <v>2591</v>
      </c>
      <c r="D4172" s="1">
        <v>387</v>
      </c>
      <c r="E4172" s="1" t="str">
        <f t="shared" si="431"/>
        <v>48387</v>
      </c>
      <c r="F4172" s="1" t="s">
        <v>1928</v>
      </c>
      <c r="G4172" s="1">
        <v>484</v>
      </c>
    </row>
    <row r="4173" spans="1:7" x14ac:dyDescent="0.2">
      <c r="A4173" s="1" t="s">
        <v>2826</v>
      </c>
      <c r="B4173" s="1">
        <v>48</v>
      </c>
      <c r="C4173" s="1" t="s">
        <v>3319</v>
      </c>
      <c r="D4173" s="1">
        <v>401</v>
      </c>
      <c r="E4173" s="1" t="str">
        <f t="shared" si="431"/>
        <v>48401</v>
      </c>
      <c r="F4173" s="1" t="s">
        <v>1928</v>
      </c>
      <c r="G4173" s="1">
        <v>26</v>
      </c>
    </row>
    <row r="4174" spans="1:7" x14ac:dyDescent="0.2">
      <c r="A4174" s="1" t="s">
        <v>2826</v>
      </c>
      <c r="B4174" s="1">
        <v>48</v>
      </c>
      <c r="C4174" s="1" t="s">
        <v>1982</v>
      </c>
      <c r="D4174" s="1">
        <v>419</v>
      </c>
      <c r="E4174" s="1" t="str">
        <f t="shared" si="431"/>
        <v>48419</v>
      </c>
      <c r="F4174" s="1" t="s">
        <v>1928</v>
      </c>
      <c r="G4174" s="1">
        <v>0</v>
      </c>
    </row>
    <row r="4175" spans="1:7" x14ac:dyDescent="0.2">
      <c r="A4175" s="1" t="s">
        <v>2826</v>
      </c>
      <c r="B4175" s="1">
        <v>48</v>
      </c>
      <c r="C4175" s="1" t="s">
        <v>2466</v>
      </c>
      <c r="D4175" s="1">
        <v>423</v>
      </c>
      <c r="E4175" s="1" t="str">
        <f t="shared" si="431"/>
        <v>48423</v>
      </c>
      <c r="F4175" s="1" t="s">
        <v>1928</v>
      </c>
      <c r="G4175" s="1">
        <v>18</v>
      </c>
    </row>
    <row r="4176" spans="1:7" x14ac:dyDescent="0.2">
      <c r="A4176" s="1" t="s">
        <v>2826</v>
      </c>
      <c r="B4176" s="1">
        <v>48</v>
      </c>
      <c r="C4176" s="1" t="s">
        <v>2466</v>
      </c>
      <c r="D4176" s="1">
        <v>423</v>
      </c>
      <c r="E4176" s="1" t="str">
        <f t="shared" si="431"/>
        <v>48423</v>
      </c>
      <c r="F4176" s="1" t="s">
        <v>1929</v>
      </c>
      <c r="G4176" s="1">
        <v>0</v>
      </c>
    </row>
    <row r="4177" spans="1:7" x14ac:dyDescent="0.2">
      <c r="A4177" s="1" t="s">
        <v>2826</v>
      </c>
      <c r="B4177" s="1">
        <v>48</v>
      </c>
      <c r="C4177" s="1" t="s">
        <v>3320</v>
      </c>
      <c r="D4177" s="1">
        <v>449</v>
      </c>
      <c r="E4177" s="1" t="str">
        <f t="shared" si="431"/>
        <v>48449</v>
      </c>
      <c r="F4177" s="1" t="s">
        <v>1928</v>
      </c>
      <c r="G4177" s="1">
        <v>0</v>
      </c>
    </row>
    <row r="4178" spans="1:7" x14ac:dyDescent="0.2">
      <c r="A4178" s="1" t="s">
        <v>2826</v>
      </c>
      <c r="B4178" s="1">
        <v>48</v>
      </c>
      <c r="C4178" s="1" t="s">
        <v>3321</v>
      </c>
      <c r="D4178" s="1">
        <v>467</v>
      </c>
      <c r="E4178" s="1" t="str">
        <f t="shared" si="431"/>
        <v>48467</v>
      </c>
      <c r="F4178" s="1" t="s">
        <v>1929</v>
      </c>
      <c r="G4178" s="1">
        <v>0</v>
      </c>
    </row>
    <row r="4179" spans="1:7" x14ac:dyDescent="0.2">
      <c r="A4179" s="1" t="s">
        <v>2826</v>
      </c>
      <c r="B4179" s="1">
        <v>48</v>
      </c>
      <c r="C4179" s="1" t="s">
        <v>3104</v>
      </c>
      <c r="D4179" s="1">
        <v>499</v>
      </c>
      <c r="E4179" s="1" t="str">
        <f t="shared" si="431"/>
        <v>48499</v>
      </c>
      <c r="F4179" s="1" t="s">
        <v>1928</v>
      </c>
      <c r="G4179" s="1">
        <v>0</v>
      </c>
    </row>
    <row r="4180" spans="1:7" x14ac:dyDescent="0.2">
      <c r="A4180" s="1" t="s">
        <v>2826</v>
      </c>
      <c r="B4180" s="1">
        <v>48</v>
      </c>
      <c r="C4180" s="1" t="s">
        <v>3104</v>
      </c>
      <c r="D4180" s="1">
        <v>499</v>
      </c>
      <c r="E4180" s="1" t="str">
        <f t="shared" si="431"/>
        <v>48499</v>
      </c>
      <c r="F4180" s="1" t="s">
        <v>1929</v>
      </c>
      <c r="G4180" s="1">
        <v>0</v>
      </c>
    </row>
    <row r="4181" spans="1:7" x14ac:dyDescent="0.2">
      <c r="A4181" s="1" t="s">
        <v>2826</v>
      </c>
      <c r="B4181" s="1">
        <v>48</v>
      </c>
      <c r="C4181" s="1" t="s">
        <v>3322</v>
      </c>
      <c r="D4181" s="1">
        <v>41</v>
      </c>
      <c r="E4181" s="1" t="str">
        <f t="shared" si="431"/>
        <v>48041</v>
      </c>
      <c r="F4181" s="1" t="s">
        <v>1928</v>
      </c>
      <c r="G4181" s="3">
        <v>1788</v>
      </c>
    </row>
    <row r="4182" spans="1:7" x14ac:dyDescent="0.2">
      <c r="A4182" s="1" t="s">
        <v>2826</v>
      </c>
      <c r="B4182" s="1">
        <v>48</v>
      </c>
      <c r="C4182" s="1" t="s">
        <v>3323</v>
      </c>
      <c r="D4182" s="1">
        <v>161</v>
      </c>
      <c r="E4182" s="1" t="str">
        <f t="shared" si="431"/>
        <v>48161</v>
      </c>
      <c r="F4182" s="1" t="s">
        <v>1928</v>
      </c>
      <c r="G4182" s="1">
        <v>0</v>
      </c>
    </row>
    <row r="4183" spans="1:7" x14ac:dyDescent="0.2">
      <c r="A4183" s="1" t="s">
        <v>2826</v>
      </c>
      <c r="B4183" s="1">
        <v>48</v>
      </c>
      <c r="C4183" s="1" t="s">
        <v>3324</v>
      </c>
      <c r="D4183" s="1">
        <v>185</v>
      </c>
      <c r="E4183" s="1" t="str">
        <f t="shared" si="431"/>
        <v>48185</v>
      </c>
      <c r="F4183" s="1" t="s">
        <v>1928</v>
      </c>
      <c r="G4183" s="1">
        <v>0</v>
      </c>
    </row>
    <row r="4184" spans="1:7" x14ac:dyDescent="0.2">
      <c r="A4184" s="1" t="s">
        <v>2826</v>
      </c>
      <c r="B4184" s="1">
        <v>48</v>
      </c>
      <c r="C4184" s="1" t="s">
        <v>2333</v>
      </c>
      <c r="D4184" s="1">
        <v>199</v>
      </c>
      <c r="E4184" s="1" t="str">
        <f t="shared" si="431"/>
        <v>48199</v>
      </c>
      <c r="F4184" s="1" t="s">
        <v>1928</v>
      </c>
      <c r="G4184" s="1">
        <v>5</v>
      </c>
    </row>
    <row r="4185" spans="1:7" x14ac:dyDescent="0.2">
      <c r="A4185" s="1" t="s">
        <v>2826</v>
      </c>
      <c r="B4185" s="1">
        <v>48</v>
      </c>
      <c r="C4185" s="1" t="s">
        <v>2178</v>
      </c>
      <c r="D4185" s="1">
        <v>241</v>
      </c>
      <c r="E4185" s="1" t="str">
        <f t="shared" si="431"/>
        <v>48241</v>
      </c>
      <c r="F4185" s="1" t="s">
        <v>1928</v>
      </c>
      <c r="G4185" s="1">
        <v>17</v>
      </c>
    </row>
    <row r="4186" spans="1:7" x14ac:dyDescent="0.2">
      <c r="A4186" s="1" t="s">
        <v>2826</v>
      </c>
      <c r="B4186" s="1">
        <v>48</v>
      </c>
      <c r="C4186" s="1" t="s">
        <v>2157</v>
      </c>
      <c r="D4186" s="1">
        <v>289</v>
      </c>
      <c r="E4186" s="1" t="str">
        <f t="shared" ref="E4186:E4199" si="432" xml:space="preserve"> TEXT(B4186,"00") &amp;TEXT(D4186,"000")</f>
        <v>48289</v>
      </c>
      <c r="F4186" s="1" t="s">
        <v>1928</v>
      </c>
      <c r="G4186" s="1">
        <v>0</v>
      </c>
    </row>
    <row r="4187" spans="1:7" x14ac:dyDescent="0.2">
      <c r="A4187" s="1" t="s">
        <v>2826</v>
      </c>
      <c r="B4187" s="1">
        <v>48</v>
      </c>
      <c r="C4187" s="1" t="s">
        <v>1967</v>
      </c>
      <c r="D4187" s="1">
        <v>313</v>
      </c>
      <c r="E4187" s="1" t="str">
        <f t="shared" si="432"/>
        <v>48313</v>
      </c>
      <c r="F4187" s="1" t="s">
        <v>1928</v>
      </c>
      <c r="G4187" s="3">
        <v>2749</v>
      </c>
    </row>
    <row r="4188" spans="1:7" x14ac:dyDescent="0.2">
      <c r="A4188" s="1" t="s">
        <v>2826</v>
      </c>
      <c r="B4188" s="1">
        <v>48</v>
      </c>
      <c r="C4188" s="1" t="s">
        <v>1938</v>
      </c>
      <c r="D4188" s="1">
        <v>339</v>
      </c>
      <c r="E4188" s="1" t="str">
        <f t="shared" si="432"/>
        <v>48339</v>
      </c>
      <c r="F4188" s="1" t="s">
        <v>1928</v>
      </c>
      <c r="G4188" s="1">
        <v>21</v>
      </c>
    </row>
    <row r="4189" spans="1:7" x14ac:dyDescent="0.2">
      <c r="A4189" s="1" t="s">
        <v>2826</v>
      </c>
      <c r="B4189" s="1">
        <v>48</v>
      </c>
      <c r="C4189" s="1" t="s">
        <v>2181</v>
      </c>
      <c r="D4189" s="1">
        <v>351</v>
      </c>
      <c r="E4189" s="1" t="str">
        <f t="shared" si="432"/>
        <v>48351</v>
      </c>
      <c r="F4189" s="1" t="s">
        <v>1928</v>
      </c>
      <c r="G4189" s="1">
        <v>29</v>
      </c>
    </row>
    <row r="4190" spans="1:7" x14ac:dyDescent="0.2">
      <c r="A4190" s="1" t="s">
        <v>2826</v>
      </c>
      <c r="B4190" s="1">
        <v>48</v>
      </c>
      <c r="C4190" s="1" t="s">
        <v>2142</v>
      </c>
      <c r="D4190" s="1">
        <v>373</v>
      </c>
      <c r="E4190" s="1" t="str">
        <f t="shared" si="432"/>
        <v>48373</v>
      </c>
      <c r="F4190" s="1" t="s">
        <v>1928</v>
      </c>
      <c r="G4190" s="1">
        <v>14</v>
      </c>
    </row>
    <row r="4191" spans="1:7" x14ac:dyDescent="0.2">
      <c r="A4191" s="1" t="s">
        <v>2826</v>
      </c>
      <c r="B4191" s="1">
        <v>48</v>
      </c>
      <c r="C4191" s="1" t="s">
        <v>2521</v>
      </c>
      <c r="D4191" s="1">
        <v>395</v>
      </c>
      <c r="E4191" s="1" t="str">
        <f t="shared" si="432"/>
        <v>48395</v>
      </c>
      <c r="F4191" s="1" t="s">
        <v>1928</v>
      </c>
      <c r="G4191" s="3">
        <v>19593</v>
      </c>
    </row>
    <row r="4192" spans="1:7" x14ac:dyDescent="0.2">
      <c r="A4192" s="1" t="s">
        <v>2826</v>
      </c>
      <c r="B4192" s="1">
        <v>48</v>
      </c>
      <c r="C4192" s="1" t="s">
        <v>2521</v>
      </c>
      <c r="D4192" s="1">
        <v>395</v>
      </c>
      <c r="E4192" s="1" t="str">
        <f t="shared" si="432"/>
        <v>48395</v>
      </c>
      <c r="F4192" s="1" t="s">
        <v>1929</v>
      </c>
      <c r="G4192" s="1">
        <v>0</v>
      </c>
    </row>
    <row r="4193" spans="1:7" x14ac:dyDescent="0.2">
      <c r="A4193" s="1" t="s">
        <v>2826</v>
      </c>
      <c r="B4193" s="1">
        <v>48</v>
      </c>
      <c r="C4193" s="1" t="s">
        <v>2599</v>
      </c>
      <c r="D4193" s="1">
        <v>403</v>
      </c>
      <c r="E4193" s="1" t="str">
        <f t="shared" si="432"/>
        <v>48403</v>
      </c>
      <c r="F4193" s="1" t="s">
        <v>1928</v>
      </c>
      <c r="G4193" s="1">
        <v>0</v>
      </c>
    </row>
    <row r="4194" spans="1:7" x14ac:dyDescent="0.2">
      <c r="A4194" s="1" t="s">
        <v>2826</v>
      </c>
      <c r="B4194" s="1">
        <v>48</v>
      </c>
      <c r="C4194" s="1" t="s">
        <v>3325</v>
      </c>
      <c r="D4194" s="1">
        <v>405</v>
      </c>
      <c r="E4194" s="1" t="str">
        <f t="shared" si="432"/>
        <v>48405</v>
      </c>
      <c r="F4194" s="1" t="s">
        <v>1928</v>
      </c>
      <c r="G4194" s="1">
        <v>13</v>
      </c>
    </row>
    <row r="4195" spans="1:7" x14ac:dyDescent="0.2">
      <c r="A4195" s="1" t="s">
        <v>2826</v>
      </c>
      <c r="B4195" s="1">
        <v>48</v>
      </c>
      <c r="C4195" s="1" t="s">
        <v>3326</v>
      </c>
      <c r="D4195" s="1">
        <v>407</v>
      </c>
      <c r="E4195" s="1" t="str">
        <f t="shared" si="432"/>
        <v>48407</v>
      </c>
      <c r="F4195" s="1" t="s">
        <v>1929</v>
      </c>
      <c r="G4195" s="1">
        <v>5</v>
      </c>
    </row>
    <row r="4196" spans="1:7" x14ac:dyDescent="0.2">
      <c r="A4196" s="1" t="s">
        <v>2826</v>
      </c>
      <c r="B4196" s="1">
        <v>48</v>
      </c>
      <c r="C4196" s="1" t="s">
        <v>3327</v>
      </c>
      <c r="D4196" s="1">
        <v>455</v>
      </c>
      <c r="E4196" s="1" t="str">
        <f t="shared" si="432"/>
        <v>48455</v>
      </c>
      <c r="F4196" s="1" t="s">
        <v>1928</v>
      </c>
      <c r="G4196" s="1">
        <v>0</v>
      </c>
    </row>
    <row r="4197" spans="1:7" x14ac:dyDescent="0.2">
      <c r="A4197" s="1" t="s">
        <v>2826</v>
      </c>
      <c r="B4197" s="1">
        <v>48</v>
      </c>
      <c r="C4197" s="1" t="s">
        <v>1986</v>
      </c>
      <c r="D4197" s="1">
        <v>471</v>
      </c>
      <c r="E4197" s="1" t="str">
        <f t="shared" si="432"/>
        <v>48471</v>
      </c>
      <c r="F4197" s="1" t="s">
        <v>1928</v>
      </c>
      <c r="G4197" s="1">
        <v>0</v>
      </c>
    </row>
    <row r="4198" spans="1:7" x14ac:dyDescent="0.2">
      <c r="A4198" s="1" t="s">
        <v>2826</v>
      </c>
      <c r="B4198" s="1">
        <v>48</v>
      </c>
      <c r="C4198" s="1" t="s">
        <v>3328</v>
      </c>
      <c r="D4198" s="1">
        <v>473</v>
      </c>
      <c r="E4198" s="1" t="str">
        <f t="shared" si="432"/>
        <v>48473</v>
      </c>
      <c r="F4198" s="1" t="s">
        <v>1928</v>
      </c>
      <c r="G4198" s="3">
        <v>4399</v>
      </c>
    </row>
    <row r="4199" spans="1:7" x14ac:dyDescent="0.2">
      <c r="A4199" s="1" t="s">
        <v>2826</v>
      </c>
      <c r="B4199" s="1">
        <v>48</v>
      </c>
      <c r="C4199" s="1" t="s">
        <v>3328</v>
      </c>
      <c r="D4199" s="1">
        <v>473</v>
      </c>
      <c r="E4199" s="1" t="str">
        <f t="shared" si="432"/>
        <v>48473</v>
      </c>
      <c r="F4199" s="1" t="s">
        <v>1929</v>
      </c>
      <c r="G4199" s="1">
        <v>0</v>
      </c>
    </row>
    <row r="4200" spans="1:7" x14ac:dyDescent="0.2">
      <c r="A4200" s="1" t="s">
        <v>2826</v>
      </c>
      <c r="B4200" s="1">
        <v>48</v>
      </c>
      <c r="C4200" s="1" t="s">
        <v>3329</v>
      </c>
      <c r="D4200" s="1">
        <v>53</v>
      </c>
      <c r="E4200" s="1" t="str">
        <f t="shared" ref="E4200:E4211" si="433" xml:space="preserve"> TEXT(B4200,"00") &amp;TEXT(D4200,"000")</f>
        <v>48053</v>
      </c>
      <c r="F4200" s="1" t="s">
        <v>1928</v>
      </c>
      <c r="G4200" s="1">
        <v>0</v>
      </c>
    </row>
    <row r="4201" spans="1:7" x14ac:dyDescent="0.2">
      <c r="A4201" s="1" t="s">
        <v>2826</v>
      </c>
      <c r="B4201" s="1">
        <v>48</v>
      </c>
      <c r="C4201" s="1" t="s">
        <v>3330</v>
      </c>
      <c r="D4201" s="1">
        <v>95</v>
      </c>
      <c r="E4201" s="1" t="str">
        <f t="shared" si="433"/>
        <v>48095</v>
      </c>
      <c r="F4201" s="1" t="s">
        <v>1928</v>
      </c>
      <c r="G4201" s="1">
        <v>543</v>
      </c>
    </row>
    <row r="4202" spans="1:7" x14ac:dyDescent="0.2">
      <c r="A4202" s="1" t="s">
        <v>2826</v>
      </c>
      <c r="B4202" s="1">
        <v>48</v>
      </c>
      <c r="C4202" s="1" t="s">
        <v>3330</v>
      </c>
      <c r="D4202" s="1">
        <v>95</v>
      </c>
      <c r="E4202" s="1" t="str">
        <f t="shared" si="433"/>
        <v>48095</v>
      </c>
      <c r="F4202" s="1" t="s">
        <v>1929</v>
      </c>
      <c r="G4202" s="1">
        <v>459</v>
      </c>
    </row>
    <row r="4203" spans="1:7" x14ac:dyDescent="0.2">
      <c r="A4203" s="1" t="s">
        <v>2826</v>
      </c>
      <c r="B4203" s="1">
        <v>48</v>
      </c>
      <c r="C4203" s="1" t="s">
        <v>2331</v>
      </c>
      <c r="D4203" s="1">
        <v>137</v>
      </c>
      <c r="E4203" s="1" t="str">
        <f t="shared" si="433"/>
        <v>48137</v>
      </c>
      <c r="F4203" s="1" t="s">
        <v>1928</v>
      </c>
      <c r="G4203" s="1">
        <v>0</v>
      </c>
    </row>
    <row r="4204" spans="1:7" x14ac:dyDescent="0.2">
      <c r="A4204" s="1" t="s">
        <v>2826</v>
      </c>
      <c r="B4204" s="1">
        <v>48</v>
      </c>
      <c r="C4204" s="1" t="s">
        <v>3331</v>
      </c>
      <c r="D4204" s="1">
        <v>171</v>
      </c>
      <c r="E4204" s="1" t="str">
        <f t="shared" si="433"/>
        <v>48171</v>
      </c>
      <c r="F4204" s="1" t="s">
        <v>1928</v>
      </c>
      <c r="G4204" s="3">
        <v>2351</v>
      </c>
    </row>
    <row r="4205" spans="1:7" x14ac:dyDescent="0.2">
      <c r="A4205" s="1" t="s">
        <v>2826</v>
      </c>
      <c r="B4205" s="1">
        <v>48</v>
      </c>
      <c r="C4205" s="1" t="s">
        <v>3331</v>
      </c>
      <c r="D4205" s="1">
        <v>171</v>
      </c>
      <c r="E4205" s="1" t="str">
        <f t="shared" si="433"/>
        <v>48171</v>
      </c>
      <c r="F4205" s="1" t="s">
        <v>1929</v>
      </c>
      <c r="G4205" s="1">
        <v>0</v>
      </c>
    </row>
    <row r="4206" spans="1:7" x14ac:dyDescent="0.2">
      <c r="A4206" s="1" t="s">
        <v>2826</v>
      </c>
      <c r="B4206" s="1">
        <v>48</v>
      </c>
      <c r="C4206" s="1" t="s">
        <v>2319</v>
      </c>
      <c r="D4206" s="1">
        <v>259</v>
      </c>
      <c r="E4206" s="1" t="str">
        <f t="shared" si="433"/>
        <v>48259</v>
      </c>
      <c r="F4206" s="1" t="s">
        <v>1928</v>
      </c>
      <c r="G4206" s="1">
        <v>360</v>
      </c>
    </row>
    <row r="4207" spans="1:7" x14ac:dyDescent="0.2">
      <c r="A4207" s="1" t="s">
        <v>2826</v>
      </c>
      <c r="B4207" s="1">
        <v>48</v>
      </c>
      <c r="C4207" s="1" t="s">
        <v>3332</v>
      </c>
      <c r="D4207" s="1">
        <v>307</v>
      </c>
      <c r="E4207" s="1" t="str">
        <f t="shared" si="433"/>
        <v>48307</v>
      </c>
      <c r="F4207" s="1" t="s">
        <v>1928</v>
      </c>
      <c r="G4207" s="1">
        <v>900</v>
      </c>
    </row>
    <row r="4208" spans="1:7" x14ac:dyDescent="0.2">
      <c r="A4208" s="1" t="s">
        <v>2826</v>
      </c>
      <c r="B4208" s="1">
        <v>48</v>
      </c>
      <c r="C4208" s="1" t="s">
        <v>3333</v>
      </c>
      <c r="D4208" s="1">
        <v>383</v>
      </c>
      <c r="E4208" s="1" t="str">
        <f t="shared" si="433"/>
        <v>48383</v>
      </c>
      <c r="F4208" s="1" t="s">
        <v>1928</v>
      </c>
      <c r="G4208" s="3">
        <v>4020</v>
      </c>
    </row>
    <row r="4209" spans="1:7" x14ac:dyDescent="0.2">
      <c r="A4209" s="1" t="s">
        <v>2826</v>
      </c>
      <c r="B4209" s="1">
        <v>48</v>
      </c>
      <c r="C4209" s="1" t="s">
        <v>3334</v>
      </c>
      <c r="D4209" s="1">
        <v>413</v>
      </c>
      <c r="E4209" s="1" t="str">
        <f t="shared" si="433"/>
        <v>48413</v>
      </c>
      <c r="F4209" s="1" t="s">
        <v>1928</v>
      </c>
      <c r="G4209" s="1">
        <v>0</v>
      </c>
    </row>
    <row r="4210" spans="1:7" x14ac:dyDescent="0.2">
      <c r="A4210" s="1" t="s">
        <v>2826</v>
      </c>
      <c r="B4210" s="1">
        <v>48</v>
      </c>
      <c r="C4210" s="1" t="s">
        <v>3335</v>
      </c>
      <c r="D4210" s="1">
        <v>451</v>
      </c>
      <c r="E4210" s="1" t="str">
        <f t="shared" si="433"/>
        <v>48451</v>
      </c>
      <c r="F4210" s="1" t="s">
        <v>1928</v>
      </c>
      <c r="G4210" s="3">
        <v>2677</v>
      </c>
    </row>
    <row r="4211" spans="1:7" x14ac:dyDescent="0.2">
      <c r="A4211" s="1" t="s">
        <v>2826</v>
      </c>
      <c r="B4211" s="1">
        <v>48</v>
      </c>
      <c r="C4211" s="1" t="s">
        <v>3335</v>
      </c>
      <c r="D4211" s="1">
        <v>451</v>
      </c>
      <c r="E4211" s="1" t="str">
        <f t="shared" si="433"/>
        <v>48451</v>
      </c>
      <c r="F4211" s="1" t="s">
        <v>1929</v>
      </c>
      <c r="G4211" s="1">
        <v>0</v>
      </c>
    </row>
    <row r="4212" spans="1:7" x14ac:dyDescent="0.2">
      <c r="A4212" s="1" t="s">
        <v>2826</v>
      </c>
      <c r="B4212" s="1">
        <v>48</v>
      </c>
      <c r="C4212" s="1" t="s">
        <v>3336</v>
      </c>
      <c r="D4212" s="1">
        <v>461</v>
      </c>
      <c r="E4212" s="1" t="str">
        <f t="shared" ref="E4212:E4221" si="434" xml:space="preserve"> TEXT(B4212,"00") &amp;TEXT(D4212,"000")</f>
        <v>48461</v>
      </c>
      <c r="F4212" s="1" t="s">
        <v>1928</v>
      </c>
      <c r="G4212" s="1">
        <v>600</v>
      </c>
    </row>
    <row r="4213" spans="1:7" x14ac:dyDescent="0.2">
      <c r="A4213" s="1" t="s">
        <v>2826</v>
      </c>
      <c r="B4213" s="1">
        <v>48</v>
      </c>
      <c r="C4213" s="1" t="s">
        <v>3337</v>
      </c>
      <c r="D4213" s="1">
        <v>463</v>
      </c>
      <c r="E4213" s="1" t="str">
        <f t="shared" si="434"/>
        <v>48463</v>
      </c>
      <c r="F4213" s="1" t="s">
        <v>1928</v>
      </c>
      <c r="G4213" s="3">
        <v>15165</v>
      </c>
    </row>
    <row r="4214" spans="1:7" x14ac:dyDescent="0.2">
      <c r="A4214" s="1" t="s">
        <v>2826</v>
      </c>
      <c r="B4214" s="1">
        <v>48</v>
      </c>
      <c r="C4214" s="1" t="s">
        <v>3337</v>
      </c>
      <c r="D4214" s="1">
        <v>463</v>
      </c>
      <c r="E4214" s="1" t="str">
        <f t="shared" si="434"/>
        <v>48463</v>
      </c>
      <c r="F4214" s="1" t="s">
        <v>1929</v>
      </c>
      <c r="G4214" s="1">
        <v>0</v>
      </c>
    </row>
    <row r="4215" spans="1:7" x14ac:dyDescent="0.2">
      <c r="A4215" s="1" t="s">
        <v>2826</v>
      </c>
      <c r="B4215" s="1">
        <v>48</v>
      </c>
      <c r="C4215" s="1" t="s">
        <v>3176</v>
      </c>
      <c r="D4215" s="1">
        <v>61</v>
      </c>
      <c r="E4215" s="1" t="str">
        <f t="shared" si="434"/>
        <v>48061</v>
      </c>
      <c r="F4215" s="1" t="s">
        <v>1928</v>
      </c>
      <c r="G4215" s="3">
        <v>29631</v>
      </c>
    </row>
    <row r="4216" spans="1:7" x14ac:dyDescent="0.2">
      <c r="A4216" s="1" t="s">
        <v>2826</v>
      </c>
      <c r="B4216" s="1">
        <v>48</v>
      </c>
      <c r="C4216" s="1" t="s">
        <v>3176</v>
      </c>
      <c r="D4216" s="1">
        <v>61</v>
      </c>
      <c r="E4216" s="1" t="str">
        <f t="shared" si="434"/>
        <v>48061</v>
      </c>
      <c r="F4216" s="1" t="s">
        <v>1929</v>
      </c>
      <c r="G4216" s="1">
        <v>87</v>
      </c>
    </row>
    <row r="4217" spans="1:7" x14ac:dyDescent="0.2">
      <c r="A4217" s="1" t="s">
        <v>2826</v>
      </c>
      <c r="B4217" s="1">
        <v>48</v>
      </c>
      <c r="C4217" s="1" t="s">
        <v>2951</v>
      </c>
      <c r="D4217" s="1">
        <v>215</v>
      </c>
      <c r="E4217" s="1" t="str">
        <f t="shared" si="434"/>
        <v>48215</v>
      </c>
      <c r="F4217" s="1" t="s">
        <v>1928</v>
      </c>
      <c r="G4217" s="3">
        <v>41516</v>
      </c>
    </row>
    <row r="4218" spans="1:7" x14ac:dyDescent="0.2">
      <c r="A4218" s="1" t="s">
        <v>2826</v>
      </c>
      <c r="B4218" s="1">
        <v>48</v>
      </c>
      <c r="C4218" s="1" t="s">
        <v>2951</v>
      </c>
      <c r="D4218" s="1">
        <v>215</v>
      </c>
      <c r="E4218" s="1" t="str">
        <f t="shared" si="434"/>
        <v>48215</v>
      </c>
      <c r="F4218" s="1" t="s">
        <v>1929</v>
      </c>
      <c r="G4218" s="1">
        <v>0</v>
      </c>
    </row>
    <row r="4219" spans="1:7" x14ac:dyDescent="0.2">
      <c r="A4219" s="1" t="s">
        <v>2826</v>
      </c>
      <c r="B4219" s="1">
        <v>48</v>
      </c>
      <c r="C4219" s="1" t="s">
        <v>3338</v>
      </c>
      <c r="D4219" s="1">
        <v>427</v>
      </c>
      <c r="E4219" s="1" t="str">
        <f t="shared" si="434"/>
        <v>48427</v>
      </c>
      <c r="F4219" s="1" t="s">
        <v>1928</v>
      </c>
      <c r="G4219" s="3">
        <v>6317</v>
      </c>
    </row>
    <row r="4220" spans="1:7" x14ac:dyDescent="0.2">
      <c r="A4220" s="1" t="s">
        <v>2826</v>
      </c>
      <c r="B4220" s="1">
        <v>48</v>
      </c>
      <c r="C4220" s="1" t="s">
        <v>3339</v>
      </c>
      <c r="D4220" s="1">
        <v>489</v>
      </c>
      <c r="E4220" s="1" t="str">
        <f t="shared" si="434"/>
        <v>48489</v>
      </c>
      <c r="F4220" s="1" t="s">
        <v>1928</v>
      </c>
      <c r="G4220" s="3">
        <v>16838</v>
      </c>
    </row>
    <row r="4221" spans="1:7" x14ac:dyDescent="0.2">
      <c r="A4221" s="1" t="s">
        <v>2826</v>
      </c>
      <c r="B4221" s="1">
        <v>48</v>
      </c>
      <c r="C4221" s="1" t="s">
        <v>3192</v>
      </c>
      <c r="D4221" s="1">
        <v>11</v>
      </c>
      <c r="E4221" s="1" t="str">
        <f t="shared" si="434"/>
        <v>48011</v>
      </c>
      <c r="F4221" s="1" t="s">
        <v>1928</v>
      </c>
      <c r="G4221" s="3">
        <v>3790</v>
      </c>
    </row>
    <row r="4222" spans="1:7" x14ac:dyDescent="0.2">
      <c r="A4222" s="1" t="s">
        <v>2826</v>
      </c>
      <c r="B4222" s="1">
        <v>48</v>
      </c>
      <c r="C4222" s="1" t="s">
        <v>3340</v>
      </c>
      <c r="D4222" s="1">
        <v>45</v>
      </c>
      <c r="E4222" s="1" t="str">
        <f t="shared" ref="E4222:E4229" si="435" xml:space="preserve"> TEXT(B4222,"00") &amp;TEXT(D4222,"000")</f>
        <v>48045</v>
      </c>
      <c r="F4222" s="1" t="s">
        <v>1928</v>
      </c>
      <c r="G4222" s="1">
        <v>0</v>
      </c>
    </row>
    <row r="4223" spans="1:7" x14ac:dyDescent="0.2">
      <c r="A4223" s="1" t="s">
        <v>2826</v>
      </c>
      <c r="B4223" s="1">
        <v>48</v>
      </c>
      <c r="C4223" s="1" t="s">
        <v>3341</v>
      </c>
      <c r="D4223" s="1">
        <v>65</v>
      </c>
      <c r="E4223" s="1" t="str">
        <f t="shared" si="435"/>
        <v>48065</v>
      </c>
      <c r="F4223" s="1" t="s">
        <v>1928</v>
      </c>
      <c r="G4223" s="3">
        <v>30309</v>
      </c>
    </row>
    <row r="4224" spans="1:7" x14ac:dyDescent="0.2">
      <c r="A4224" s="1" t="s">
        <v>2826</v>
      </c>
      <c r="B4224" s="1">
        <v>48</v>
      </c>
      <c r="C4224" s="1" t="s">
        <v>3342</v>
      </c>
      <c r="D4224" s="1">
        <v>69</v>
      </c>
      <c r="E4224" s="1" t="str">
        <f t="shared" si="435"/>
        <v>48069</v>
      </c>
      <c r="F4224" s="1" t="s">
        <v>1928</v>
      </c>
      <c r="G4224" s="3">
        <v>44464</v>
      </c>
    </row>
    <row r="4225" spans="1:7" x14ac:dyDescent="0.2">
      <c r="A4225" s="1" t="s">
        <v>2826</v>
      </c>
      <c r="B4225" s="1">
        <v>48</v>
      </c>
      <c r="C4225" s="1" t="s">
        <v>3342</v>
      </c>
      <c r="D4225" s="1">
        <v>69</v>
      </c>
      <c r="E4225" s="1" t="str">
        <f t="shared" si="435"/>
        <v>48069</v>
      </c>
      <c r="F4225" s="1" t="s">
        <v>1929</v>
      </c>
      <c r="G4225" s="3">
        <v>20135</v>
      </c>
    </row>
    <row r="4226" spans="1:7" x14ac:dyDescent="0.2">
      <c r="A4226" s="1" t="s">
        <v>2826</v>
      </c>
      <c r="B4226" s="1">
        <v>48</v>
      </c>
      <c r="C4226" s="1" t="s">
        <v>3343</v>
      </c>
      <c r="D4226" s="1">
        <v>111</v>
      </c>
      <c r="E4226" s="1" t="str">
        <f t="shared" si="435"/>
        <v>48111</v>
      </c>
      <c r="F4226" s="1" t="s">
        <v>1928</v>
      </c>
      <c r="G4226" s="3">
        <v>83958</v>
      </c>
    </row>
    <row r="4227" spans="1:7" x14ac:dyDescent="0.2">
      <c r="A4227" s="1" t="s">
        <v>2826</v>
      </c>
      <c r="B4227" s="1">
        <v>48</v>
      </c>
      <c r="C4227" s="1" t="s">
        <v>3343</v>
      </c>
      <c r="D4227" s="1">
        <v>111</v>
      </c>
      <c r="E4227" s="1" t="str">
        <f t="shared" si="435"/>
        <v>48111</v>
      </c>
      <c r="F4227" s="1" t="s">
        <v>1929</v>
      </c>
      <c r="G4227" s="3">
        <v>5051</v>
      </c>
    </row>
    <row r="4228" spans="1:7" x14ac:dyDescent="0.2">
      <c r="A4228" s="1" t="s">
        <v>2826</v>
      </c>
      <c r="B4228" s="1">
        <v>48</v>
      </c>
      <c r="C4228" s="1" t="s">
        <v>3344</v>
      </c>
      <c r="D4228" s="1">
        <v>117</v>
      </c>
      <c r="E4228" s="1" t="str">
        <f t="shared" si="435"/>
        <v>48117</v>
      </c>
      <c r="F4228" s="1" t="s">
        <v>1928</v>
      </c>
      <c r="G4228" s="3">
        <v>31879</v>
      </c>
    </row>
    <row r="4229" spans="1:7" x14ac:dyDescent="0.2">
      <c r="A4229" s="1" t="s">
        <v>2826</v>
      </c>
      <c r="B4229" s="1">
        <v>48</v>
      </c>
      <c r="C4229" s="1" t="s">
        <v>3344</v>
      </c>
      <c r="D4229" s="1">
        <v>117</v>
      </c>
      <c r="E4229" s="1" t="str">
        <f t="shared" si="435"/>
        <v>48117</v>
      </c>
      <c r="F4229" s="1" t="s">
        <v>1929</v>
      </c>
      <c r="G4229" s="3">
        <v>17723</v>
      </c>
    </row>
    <row r="4230" spans="1:7" x14ac:dyDescent="0.2">
      <c r="A4230" s="1" t="s">
        <v>2826</v>
      </c>
      <c r="B4230" s="1">
        <v>48</v>
      </c>
      <c r="C4230" s="1" t="s">
        <v>2218</v>
      </c>
      <c r="D4230" s="1">
        <v>153</v>
      </c>
      <c r="E4230" s="1" t="str">
        <f t="shared" ref="E4230:E4236" si="436" xml:space="preserve"> TEXT(B4230,"00") &amp;TEXT(D4230,"000")</f>
        <v>48153</v>
      </c>
      <c r="F4230" s="1" t="s">
        <v>1928</v>
      </c>
      <c r="G4230" s="3">
        <v>12016</v>
      </c>
    </row>
    <row r="4231" spans="1:7" x14ac:dyDescent="0.2">
      <c r="A4231" s="1" t="s">
        <v>2826</v>
      </c>
      <c r="B4231" s="1">
        <v>48</v>
      </c>
      <c r="C4231" s="1" t="s">
        <v>2218</v>
      </c>
      <c r="D4231" s="1">
        <v>153</v>
      </c>
      <c r="E4231" s="1" t="str">
        <f t="shared" si="436"/>
        <v>48153</v>
      </c>
      <c r="F4231" s="1" t="s">
        <v>1929</v>
      </c>
      <c r="G4231" s="3">
        <v>2883</v>
      </c>
    </row>
    <row r="4232" spans="1:7" x14ac:dyDescent="0.2">
      <c r="A4232" s="1" t="s">
        <v>2826</v>
      </c>
      <c r="B4232" s="1">
        <v>48</v>
      </c>
      <c r="C4232" s="1" t="s">
        <v>2498</v>
      </c>
      <c r="D4232" s="1">
        <v>179</v>
      </c>
      <c r="E4232" s="1" t="str">
        <f t="shared" si="436"/>
        <v>48179</v>
      </c>
      <c r="F4232" s="1" t="s">
        <v>1928</v>
      </c>
      <c r="G4232" s="3">
        <v>5117</v>
      </c>
    </row>
    <row r="4233" spans="1:7" x14ac:dyDescent="0.2">
      <c r="A4233" s="1" t="s">
        <v>2826</v>
      </c>
      <c r="B4233" s="1">
        <v>48</v>
      </c>
      <c r="C4233" s="1" t="s">
        <v>2498</v>
      </c>
      <c r="D4233" s="1">
        <v>179</v>
      </c>
      <c r="E4233" s="1" t="str">
        <f t="shared" si="436"/>
        <v>48179</v>
      </c>
      <c r="F4233" s="1" t="s">
        <v>1929</v>
      </c>
      <c r="G4233" s="3">
        <v>1568</v>
      </c>
    </row>
    <row r="4234" spans="1:7" x14ac:dyDescent="0.2">
      <c r="A4234" s="1" t="s">
        <v>2826</v>
      </c>
      <c r="B4234" s="1">
        <v>48</v>
      </c>
      <c r="C4234" s="1" t="s">
        <v>1934</v>
      </c>
      <c r="D4234" s="1">
        <v>189</v>
      </c>
      <c r="E4234" s="1" t="str">
        <f t="shared" si="436"/>
        <v>48189</v>
      </c>
      <c r="F4234" s="1" t="s">
        <v>1928</v>
      </c>
      <c r="G4234" s="3">
        <v>32612</v>
      </c>
    </row>
    <row r="4235" spans="1:7" x14ac:dyDescent="0.2">
      <c r="A4235" s="1" t="s">
        <v>2826</v>
      </c>
      <c r="B4235" s="1">
        <v>48</v>
      </c>
      <c r="C4235" s="1" t="s">
        <v>1934</v>
      </c>
      <c r="D4235" s="1">
        <v>189</v>
      </c>
      <c r="E4235" s="1" t="str">
        <f t="shared" si="436"/>
        <v>48189</v>
      </c>
      <c r="F4235" s="1" t="s">
        <v>1929</v>
      </c>
      <c r="G4235" s="3">
        <v>3746</v>
      </c>
    </row>
    <row r="4236" spans="1:7" x14ac:dyDescent="0.2">
      <c r="A4236" s="1" t="s">
        <v>2826</v>
      </c>
      <c r="B4236" s="1">
        <v>48</v>
      </c>
      <c r="C4236" s="1" t="s">
        <v>3345</v>
      </c>
      <c r="D4236" s="1">
        <v>195</v>
      </c>
      <c r="E4236" s="1" t="str">
        <f t="shared" si="436"/>
        <v>48195</v>
      </c>
      <c r="F4236" s="1" t="s">
        <v>1928</v>
      </c>
      <c r="G4236" s="3">
        <v>56399</v>
      </c>
    </row>
    <row r="4237" spans="1:7" x14ac:dyDescent="0.2">
      <c r="A4237" s="1" t="s">
        <v>2826</v>
      </c>
      <c r="B4237" s="1">
        <v>48</v>
      </c>
      <c r="C4237" s="1" t="s">
        <v>3345</v>
      </c>
      <c r="D4237" s="1">
        <v>195</v>
      </c>
      <c r="E4237" s="1" t="str">
        <f t="shared" ref="E4237:E4245" si="437" xml:space="preserve"> TEXT(B4237,"00") &amp;TEXT(D4237,"000")</f>
        <v>48195</v>
      </c>
      <c r="F4237" s="1" t="s">
        <v>1929</v>
      </c>
      <c r="G4237" s="3">
        <v>2935</v>
      </c>
    </row>
    <row r="4238" spans="1:7" x14ac:dyDescent="0.2">
      <c r="A4238" s="1" t="s">
        <v>2826</v>
      </c>
      <c r="B4238" s="1">
        <v>48</v>
      </c>
      <c r="C4238" s="1" t="s">
        <v>3346</v>
      </c>
      <c r="D4238" s="1">
        <v>205</v>
      </c>
      <c r="E4238" s="1" t="str">
        <f t="shared" si="437"/>
        <v>48205</v>
      </c>
      <c r="F4238" s="1" t="s">
        <v>1928</v>
      </c>
      <c r="G4238" s="3">
        <v>67135</v>
      </c>
    </row>
    <row r="4239" spans="1:7" x14ac:dyDescent="0.2">
      <c r="A4239" s="1" t="s">
        <v>2826</v>
      </c>
      <c r="B4239" s="1">
        <v>48</v>
      </c>
      <c r="C4239" s="1" t="s">
        <v>3346</v>
      </c>
      <c r="D4239" s="1">
        <v>205</v>
      </c>
      <c r="E4239" s="1" t="str">
        <f t="shared" si="437"/>
        <v>48205</v>
      </c>
      <c r="F4239" s="1" t="s">
        <v>1929</v>
      </c>
      <c r="G4239" s="3">
        <v>21474</v>
      </c>
    </row>
    <row r="4240" spans="1:7" x14ac:dyDescent="0.2">
      <c r="A4240" s="1" t="s">
        <v>2826</v>
      </c>
      <c r="B4240" s="1">
        <v>48</v>
      </c>
      <c r="C4240" s="1" t="s">
        <v>3347</v>
      </c>
      <c r="D4240" s="1">
        <v>211</v>
      </c>
      <c r="E4240" s="1" t="str">
        <f t="shared" si="437"/>
        <v>48211</v>
      </c>
      <c r="F4240" s="1" t="s">
        <v>1928</v>
      </c>
      <c r="G4240" s="1">
        <v>0</v>
      </c>
    </row>
    <row r="4241" spans="1:7" x14ac:dyDescent="0.2">
      <c r="A4241" s="1" t="s">
        <v>2826</v>
      </c>
      <c r="B4241" s="1">
        <v>48</v>
      </c>
      <c r="C4241" s="1" t="s">
        <v>3259</v>
      </c>
      <c r="D4241" s="1">
        <v>233</v>
      </c>
      <c r="E4241" s="1" t="str">
        <f t="shared" si="437"/>
        <v>48233</v>
      </c>
      <c r="F4241" s="1" t="s">
        <v>1928</v>
      </c>
      <c r="G4241" s="3">
        <v>9354</v>
      </c>
    </row>
    <row r="4242" spans="1:7" x14ac:dyDescent="0.2">
      <c r="A4242" s="1" t="s">
        <v>2826</v>
      </c>
      <c r="B4242" s="1">
        <v>48</v>
      </c>
      <c r="C4242" s="1" t="s">
        <v>3259</v>
      </c>
      <c r="D4242" s="1">
        <v>233</v>
      </c>
      <c r="E4242" s="1" t="str">
        <f t="shared" si="437"/>
        <v>48233</v>
      </c>
      <c r="F4242" s="1" t="s">
        <v>1929</v>
      </c>
      <c r="G4242" s="1">
        <v>0</v>
      </c>
    </row>
    <row r="4243" spans="1:7" x14ac:dyDescent="0.2">
      <c r="A4243" s="1" t="s">
        <v>2826</v>
      </c>
      <c r="B4243" s="1">
        <v>48</v>
      </c>
      <c r="C4243" s="1" t="s">
        <v>3348</v>
      </c>
      <c r="D4243" s="1">
        <v>295</v>
      </c>
      <c r="E4243" s="1" t="str">
        <f t="shared" si="437"/>
        <v>48295</v>
      </c>
      <c r="F4243" s="1" t="s">
        <v>1928</v>
      </c>
      <c r="G4243" s="3">
        <v>10221</v>
      </c>
    </row>
    <row r="4244" spans="1:7" x14ac:dyDescent="0.2">
      <c r="A4244" s="1" t="s">
        <v>2826</v>
      </c>
      <c r="B4244" s="1">
        <v>48</v>
      </c>
      <c r="C4244" s="1" t="s">
        <v>3348</v>
      </c>
      <c r="D4244" s="1">
        <v>295</v>
      </c>
      <c r="E4244" s="1" t="str">
        <f t="shared" si="437"/>
        <v>48295</v>
      </c>
      <c r="F4244" s="1" t="s">
        <v>1929</v>
      </c>
      <c r="G4244" s="1">
        <v>0</v>
      </c>
    </row>
    <row r="4245" spans="1:7" x14ac:dyDescent="0.2">
      <c r="A4245" s="1" t="s">
        <v>2826</v>
      </c>
      <c r="B4245" s="1">
        <v>48</v>
      </c>
      <c r="C4245" s="1" t="s">
        <v>3040</v>
      </c>
      <c r="D4245" s="1">
        <v>341</v>
      </c>
      <c r="E4245" s="1" t="str">
        <f t="shared" si="437"/>
        <v>48341</v>
      </c>
      <c r="F4245" s="1" t="s">
        <v>1928</v>
      </c>
      <c r="G4245" s="3">
        <v>46530</v>
      </c>
    </row>
    <row r="4246" spans="1:7" x14ac:dyDescent="0.2">
      <c r="A4246" s="1" t="s">
        <v>2826</v>
      </c>
      <c r="B4246" s="1">
        <v>48</v>
      </c>
      <c r="C4246" s="1" t="s">
        <v>3040</v>
      </c>
      <c r="D4246" s="1">
        <v>341</v>
      </c>
      <c r="E4246" s="1" t="str">
        <f t="shared" ref="E4246:E4255" si="438" xml:space="preserve"> TEXT(B4246,"00") &amp;TEXT(D4246,"000")</f>
        <v>48341</v>
      </c>
      <c r="F4246" s="1" t="s">
        <v>1929</v>
      </c>
      <c r="G4246" s="1">
        <v>0</v>
      </c>
    </row>
    <row r="4247" spans="1:7" x14ac:dyDescent="0.2">
      <c r="A4247" s="1" t="s">
        <v>2826</v>
      </c>
      <c r="B4247" s="1">
        <v>48</v>
      </c>
      <c r="C4247" s="1" t="s">
        <v>3349</v>
      </c>
      <c r="D4247" s="1">
        <v>357</v>
      </c>
      <c r="E4247" s="1" t="str">
        <f t="shared" si="438"/>
        <v>48357</v>
      </c>
      <c r="F4247" s="1" t="s">
        <v>1928</v>
      </c>
      <c r="G4247" s="3">
        <v>22857</v>
      </c>
    </row>
    <row r="4248" spans="1:7" x14ac:dyDescent="0.2">
      <c r="A4248" s="1" t="s">
        <v>2826</v>
      </c>
      <c r="B4248" s="1">
        <v>48</v>
      </c>
      <c r="C4248" s="1" t="s">
        <v>2558</v>
      </c>
      <c r="D4248" s="1">
        <v>359</v>
      </c>
      <c r="E4248" s="1" t="str">
        <f t="shared" si="438"/>
        <v>48359</v>
      </c>
      <c r="F4248" s="1" t="s">
        <v>1928</v>
      </c>
      <c r="G4248" s="1">
        <v>0</v>
      </c>
    </row>
    <row r="4249" spans="1:7" x14ac:dyDescent="0.2">
      <c r="A4249" s="1" t="s">
        <v>2826</v>
      </c>
      <c r="B4249" s="1">
        <v>48</v>
      </c>
      <c r="C4249" s="1" t="s">
        <v>2558</v>
      </c>
      <c r="D4249" s="1">
        <v>359</v>
      </c>
      <c r="E4249" s="1" t="str">
        <f t="shared" si="438"/>
        <v>48359</v>
      </c>
      <c r="F4249" s="1" t="s">
        <v>1929</v>
      </c>
      <c r="G4249" s="1">
        <v>0</v>
      </c>
    </row>
    <row r="4250" spans="1:7" x14ac:dyDescent="0.2">
      <c r="A4250" s="1" t="s">
        <v>2826</v>
      </c>
      <c r="B4250" s="1">
        <v>48</v>
      </c>
      <c r="C4250" s="1" t="s">
        <v>3350</v>
      </c>
      <c r="D4250" s="1">
        <v>369</v>
      </c>
      <c r="E4250" s="1" t="str">
        <f t="shared" si="438"/>
        <v>48369</v>
      </c>
      <c r="F4250" s="1" t="s">
        <v>1928</v>
      </c>
      <c r="G4250" s="3">
        <v>24624</v>
      </c>
    </row>
    <row r="4251" spans="1:7" x14ac:dyDescent="0.2">
      <c r="A4251" s="1" t="s">
        <v>2826</v>
      </c>
      <c r="B4251" s="1">
        <v>48</v>
      </c>
      <c r="C4251" s="1" t="s">
        <v>3350</v>
      </c>
      <c r="D4251" s="1">
        <v>369</v>
      </c>
      <c r="E4251" s="1" t="str">
        <f t="shared" si="438"/>
        <v>48369</v>
      </c>
      <c r="F4251" s="1" t="s">
        <v>1929</v>
      </c>
      <c r="G4251" s="3">
        <v>25453</v>
      </c>
    </row>
    <row r="4252" spans="1:7" x14ac:dyDescent="0.2">
      <c r="A4252" s="1" t="s">
        <v>2826</v>
      </c>
      <c r="B4252" s="1">
        <v>48</v>
      </c>
      <c r="C4252" s="1" t="s">
        <v>3179</v>
      </c>
      <c r="D4252" s="1">
        <v>375</v>
      </c>
      <c r="E4252" s="1" t="str">
        <f t="shared" si="438"/>
        <v>48375</v>
      </c>
      <c r="F4252" s="1" t="s">
        <v>1928</v>
      </c>
      <c r="G4252" s="1">
        <v>0</v>
      </c>
    </row>
    <row r="4253" spans="1:7" x14ac:dyDescent="0.2">
      <c r="A4253" s="1" t="s">
        <v>2826</v>
      </c>
      <c r="B4253" s="1">
        <v>48</v>
      </c>
      <c r="C4253" s="1" t="s">
        <v>3179</v>
      </c>
      <c r="D4253" s="1">
        <v>375</v>
      </c>
      <c r="E4253" s="1" t="str">
        <f t="shared" si="438"/>
        <v>48375</v>
      </c>
      <c r="F4253" s="1" t="s">
        <v>1929</v>
      </c>
      <c r="G4253" s="1">
        <v>0</v>
      </c>
    </row>
    <row r="4254" spans="1:7" x14ac:dyDescent="0.2">
      <c r="A4254" s="1" t="s">
        <v>2826</v>
      </c>
      <c r="B4254" s="1">
        <v>48</v>
      </c>
      <c r="C4254" s="1" t="s">
        <v>3351</v>
      </c>
      <c r="D4254" s="1">
        <v>381</v>
      </c>
      <c r="E4254" s="1" t="str">
        <f t="shared" si="438"/>
        <v>48381</v>
      </c>
      <c r="F4254" s="1" t="s">
        <v>1928</v>
      </c>
      <c r="G4254" s="3">
        <v>4118</v>
      </c>
    </row>
    <row r="4255" spans="1:7" x14ac:dyDescent="0.2">
      <c r="A4255" s="1" t="s">
        <v>2826</v>
      </c>
      <c r="B4255" s="1">
        <v>48</v>
      </c>
      <c r="C4255" s="1" t="s">
        <v>3351</v>
      </c>
      <c r="D4255" s="1">
        <v>381</v>
      </c>
      <c r="E4255" s="1" t="str">
        <f t="shared" si="438"/>
        <v>48381</v>
      </c>
      <c r="F4255" s="1" t="s">
        <v>1929</v>
      </c>
      <c r="G4255" s="3">
        <v>2695</v>
      </c>
    </row>
    <row r="4256" spans="1:7" x14ac:dyDescent="0.2">
      <c r="A4256" s="1" t="s">
        <v>2826</v>
      </c>
      <c r="B4256" s="1">
        <v>48</v>
      </c>
      <c r="C4256" s="1" t="s">
        <v>3248</v>
      </c>
      <c r="D4256" s="1">
        <v>393</v>
      </c>
      <c r="E4256" s="1" t="str">
        <f t="shared" ref="E4256:E4266" si="439" xml:space="preserve"> TEXT(B4256,"00") &amp;TEXT(D4256,"000")</f>
        <v>48393</v>
      </c>
      <c r="F4256" s="1" t="s">
        <v>1928</v>
      </c>
      <c r="G4256" s="1">
        <v>0</v>
      </c>
    </row>
    <row r="4257" spans="1:7" x14ac:dyDescent="0.2">
      <c r="A4257" s="1" t="s">
        <v>2826</v>
      </c>
      <c r="B4257" s="1">
        <v>48</v>
      </c>
      <c r="C4257" s="1" t="s">
        <v>2477</v>
      </c>
      <c r="D4257" s="1">
        <v>421</v>
      </c>
      <c r="E4257" s="1" t="str">
        <f t="shared" si="439"/>
        <v>48421</v>
      </c>
      <c r="F4257" s="1" t="s">
        <v>1928</v>
      </c>
      <c r="G4257" s="3">
        <v>105588</v>
      </c>
    </row>
    <row r="4258" spans="1:7" x14ac:dyDescent="0.2">
      <c r="A4258" s="1" t="s">
        <v>2826</v>
      </c>
      <c r="B4258" s="1">
        <v>48</v>
      </c>
      <c r="C4258" s="1" t="s">
        <v>2477</v>
      </c>
      <c r="D4258" s="1">
        <v>421</v>
      </c>
      <c r="E4258" s="1" t="str">
        <f t="shared" si="439"/>
        <v>48421</v>
      </c>
      <c r="F4258" s="1" t="s">
        <v>1929</v>
      </c>
      <c r="G4258" s="3">
        <v>10612</v>
      </c>
    </row>
    <row r="4259" spans="1:7" x14ac:dyDescent="0.2">
      <c r="A4259" s="1" t="s">
        <v>2826</v>
      </c>
      <c r="B4259" s="1">
        <v>48</v>
      </c>
      <c r="C4259" s="1" t="s">
        <v>3352</v>
      </c>
      <c r="D4259" s="1">
        <v>437</v>
      </c>
      <c r="E4259" s="1" t="str">
        <f t="shared" si="439"/>
        <v>48437</v>
      </c>
      <c r="F4259" s="1" t="s">
        <v>1928</v>
      </c>
      <c r="G4259" s="3">
        <v>6182</v>
      </c>
    </row>
    <row r="4260" spans="1:7" x14ac:dyDescent="0.2">
      <c r="A4260" s="1" t="s">
        <v>2826</v>
      </c>
      <c r="B4260" s="1">
        <v>48</v>
      </c>
      <c r="C4260" s="1" t="s">
        <v>3352</v>
      </c>
      <c r="D4260" s="1">
        <v>437</v>
      </c>
      <c r="E4260" s="1" t="str">
        <f t="shared" si="439"/>
        <v>48437</v>
      </c>
      <c r="F4260" s="1" t="s">
        <v>1929</v>
      </c>
      <c r="G4260" s="1">
        <v>590</v>
      </c>
    </row>
    <row r="4261" spans="1:7" x14ac:dyDescent="0.2">
      <c r="A4261" s="1" t="s">
        <v>2826</v>
      </c>
      <c r="B4261" s="1">
        <v>48</v>
      </c>
      <c r="C4261" s="1" t="s">
        <v>3353</v>
      </c>
      <c r="D4261" s="1">
        <v>125</v>
      </c>
      <c r="E4261" s="1" t="str">
        <f t="shared" si="439"/>
        <v>48125</v>
      </c>
      <c r="F4261" s="1" t="s">
        <v>1928</v>
      </c>
      <c r="G4261" s="1">
        <v>0</v>
      </c>
    </row>
    <row r="4262" spans="1:7" x14ac:dyDescent="0.2">
      <c r="A4262" s="1" t="s">
        <v>2826</v>
      </c>
      <c r="B4262" s="1">
        <v>48</v>
      </c>
      <c r="C4262" s="1" t="s">
        <v>3354</v>
      </c>
      <c r="D4262" s="1">
        <v>129</v>
      </c>
      <c r="E4262" s="1" t="str">
        <f t="shared" si="439"/>
        <v>48129</v>
      </c>
      <c r="F4262" s="1" t="s">
        <v>1928</v>
      </c>
      <c r="G4262" s="3">
        <v>1684</v>
      </c>
    </row>
    <row r="4263" spans="1:7" x14ac:dyDescent="0.2">
      <c r="A4263" s="1" t="s">
        <v>2826</v>
      </c>
      <c r="B4263" s="1">
        <v>48</v>
      </c>
      <c r="C4263" s="1" t="s">
        <v>3355</v>
      </c>
      <c r="D4263" s="1">
        <v>169</v>
      </c>
      <c r="E4263" s="1" t="str">
        <f t="shared" si="439"/>
        <v>48169</v>
      </c>
      <c r="F4263" s="1" t="s">
        <v>1928</v>
      </c>
      <c r="G4263" s="1">
        <v>0</v>
      </c>
    </row>
    <row r="4264" spans="1:7" x14ac:dyDescent="0.2">
      <c r="A4264" s="1" t="s">
        <v>2826</v>
      </c>
      <c r="B4264" s="1">
        <v>48</v>
      </c>
      <c r="C4264" s="1" t="s">
        <v>2203</v>
      </c>
      <c r="D4264" s="1">
        <v>191</v>
      </c>
      <c r="E4264" s="1" t="str">
        <f t="shared" si="439"/>
        <v>48191</v>
      </c>
      <c r="F4264" s="1" t="s">
        <v>1928</v>
      </c>
      <c r="G4264" s="3">
        <v>1461</v>
      </c>
    </row>
    <row r="4265" spans="1:7" x14ac:dyDescent="0.2">
      <c r="A4265" s="1" t="s">
        <v>2826</v>
      </c>
      <c r="B4265" s="1">
        <v>48</v>
      </c>
      <c r="C4265" s="1" t="s">
        <v>3290</v>
      </c>
      <c r="D4265" s="1">
        <v>197</v>
      </c>
      <c r="E4265" s="1" t="str">
        <f t="shared" si="439"/>
        <v>48197</v>
      </c>
      <c r="F4265" s="1" t="s">
        <v>1929</v>
      </c>
      <c r="G4265" s="1">
        <v>0</v>
      </c>
    </row>
    <row r="4266" spans="1:7" x14ac:dyDescent="0.2">
      <c r="A4266" s="1" t="s">
        <v>2826</v>
      </c>
      <c r="B4266" s="1">
        <v>48</v>
      </c>
      <c r="C4266" s="1" t="s">
        <v>3356</v>
      </c>
      <c r="D4266" s="1">
        <v>345</v>
      </c>
      <c r="E4266" s="1" t="str">
        <f t="shared" si="439"/>
        <v>48345</v>
      </c>
      <c r="F4266" s="1" t="s">
        <v>1928</v>
      </c>
      <c r="G4266" s="1">
        <v>0</v>
      </c>
    </row>
    <row r="4267" spans="1:7" x14ac:dyDescent="0.2">
      <c r="A4267" s="1" t="s">
        <v>2826</v>
      </c>
      <c r="B4267" s="1">
        <v>48</v>
      </c>
      <c r="C4267" s="1" t="s">
        <v>2186</v>
      </c>
      <c r="D4267" s="1">
        <v>483</v>
      </c>
      <c r="E4267" s="1" t="str">
        <f t="shared" ref="E4267:E4275" si="440" xml:space="preserve"> TEXT(B4267,"00") &amp;TEXT(D4267,"000")</f>
        <v>48483</v>
      </c>
      <c r="F4267" s="1" t="s">
        <v>1928</v>
      </c>
      <c r="G4267" s="1">
        <v>962</v>
      </c>
    </row>
    <row r="4268" spans="1:7" x14ac:dyDescent="0.2">
      <c r="A4268" s="1" t="s">
        <v>2826</v>
      </c>
      <c r="B4268" s="1">
        <v>48</v>
      </c>
      <c r="C4268" s="1" t="s">
        <v>2186</v>
      </c>
      <c r="D4268" s="1">
        <v>483</v>
      </c>
      <c r="E4268" s="1" t="str">
        <f t="shared" si="440"/>
        <v>48483</v>
      </c>
      <c r="F4268" s="1" t="s">
        <v>1929</v>
      </c>
      <c r="G4268" s="1">
        <v>0</v>
      </c>
    </row>
    <row r="4269" spans="1:7" x14ac:dyDescent="0.2">
      <c r="A4269" s="1" t="s">
        <v>2826</v>
      </c>
      <c r="B4269" s="1">
        <v>48</v>
      </c>
      <c r="C4269" s="1" t="s">
        <v>2513</v>
      </c>
      <c r="D4269" s="1">
        <v>485</v>
      </c>
      <c r="E4269" s="1" t="str">
        <f t="shared" si="440"/>
        <v>48485</v>
      </c>
      <c r="F4269" s="1" t="s">
        <v>1928</v>
      </c>
      <c r="G4269" s="1">
        <v>689</v>
      </c>
    </row>
    <row r="4270" spans="1:7" x14ac:dyDescent="0.2">
      <c r="A4270" s="1" t="s">
        <v>2826</v>
      </c>
      <c r="B4270" s="1">
        <v>48</v>
      </c>
      <c r="C4270" s="1" t="s">
        <v>3357</v>
      </c>
      <c r="D4270" s="1">
        <v>487</v>
      </c>
      <c r="E4270" s="1" t="str">
        <f t="shared" si="440"/>
        <v>48487</v>
      </c>
      <c r="F4270" s="1" t="s">
        <v>1928</v>
      </c>
      <c r="G4270" s="1">
        <v>191</v>
      </c>
    </row>
    <row r="4271" spans="1:7" x14ac:dyDescent="0.2">
      <c r="A4271" s="1" t="s">
        <v>2826</v>
      </c>
      <c r="B4271" s="1">
        <v>48</v>
      </c>
      <c r="C4271" s="1" t="s">
        <v>3358</v>
      </c>
      <c r="D4271" s="1">
        <v>15</v>
      </c>
      <c r="E4271" s="1" t="str">
        <f t="shared" si="440"/>
        <v>48015</v>
      </c>
      <c r="F4271" s="1" t="s">
        <v>1928</v>
      </c>
      <c r="G4271" s="3">
        <v>6522</v>
      </c>
    </row>
    <row r="4272" spans="1:7" x14ac:dyDescent="0.2">
      <c r="A4272" s="1" t="s">
        <v>2826</v>
      </c>
      <c r="B4272" s="1">
        <v>48</v>
      </c>
      <c r="C4272" s="1" t="s">
        <v>3359</v>
      </c>
      <c r="D4272" s="1">
        <v>21</v>
      </c>
      <c r="E4272" s="1" t="str">
        <f t="shared" si="440"/>
        <v>48021</v>
      </c>
      <c r="F4272" s="1" t="s">
        <v>1928</v>
      </c>
      <c r="G4272" s="1">
        <v>0</v>
      </c>
    </row>
    <row r="4273" spans="1:7" x14ac:dyDescent="0.2">
      <c r="A4273" s="1" t="s">
        <v>2826</v>
      </c>
      <c r="B4273" s="1">
        <v>48</v>
      </c>
      <c r="C4273" s="1" t="s">
        <v>3360</v>
      </c>
      <c r="D4273" s="1">
        <v>25</v>
      </c>
      <c r="E4273" s="1" t="str">
        <f t="shared" si="440"/>
        <v>48025</v>
      </c>
      <c r="F4273" s="1" t="s">
        <v>1928</v>
      </c>
      <c r="G4273" s="3">
        <v>9996</v>
      </c>
    </row>
    <row r="4274" spans="1:7" x14ac:dyDescent="0.2">
      <c r="A4274" s="1" t="s">
        <v>2826</v>
      </c>
      <c r="B4274" s="1">
        <v>48</v>
      </c>
      <c r="C4274" s="1" t="s">
        <v>3361</v>
      </c>
      <c r="D4274" s="1">
        <v>29</v>
      </c>
      <c r="E4274" s="1" t="str">
        <f t="shared" si="440"/>
        <v>48029</v>
      </c>
      <c r="F4274" s="1" t="s">
        <v>1928</v>
      </c>
      <c r="G4274" s="3">
        <v>8829</v>
      </c>
    </row>
    <row r="4275" spans="1:7" x14ac:dyDescent="0.2">
      <c r="A4275" s="1" t="s">
        <v>2826</v>
      </c>
      <c r="B4275" s="1">
        <v>48</v>
      </c>
      <c r="C4275" s="1" t="s">
        <v>3361</v>
      </c>
      <c r="D4275" s="1">
        <v>29</v>
      </c>
      <c r="E4275" s="1" t="str">
        <f t="shared" si="440"/>
        <v>48029</v>
      </c>
      <c r="F4275" s="1" t="s">
        <v>1929</v>
      </c>
      <c r="G4275" s="1">
        <v>0</v>
      </c>
    </row>
    <row r="4276" spans="1:7" x14ac:dyDescent="0.2">
      <c r="A4276" s="1" t="s">
        <v>2826</v>
      </c>
      <c r="B4276" s="1">
        <v>48</v>
      </c>
      <c r="C4276" s="1" t="s">
        <v>3362</v>
      </c>
      <c r="D4276" s="1">
        <v>51</v>
      </c>
      <c r="E4276" s="1" t="str">
        <f t="shared" ref="E4276:E4284" si="441" xml:space="preserve"> TEXT(B4276,"00") &amp;TEXT(D4276,"000")</f>
        <v>48051</v>
      </c>
      <c r="F4276" s="1" t="s">
        <v>1928</v>
      </c>
      <c r="G4276" s="3">
        <v>8618</v>
      </c>
    </row>
    <row r="4277" spans="1:7" x14ac:dyDescent="0.2">
      <c r="A4277" s="1" t="s">
        <v>2826</v>
      </c>
      <c r="B4277" s="1">
        <v>48</v>
      </c>
      <c r="C4277" s="1" t="s">
        <v>2550</v>
      </c>
      <c r="D4277" s="1">
        <v>55</v>
      </c>
      <c r="E4277" s="1" t="str">
        <f t="shared" si="441"/>
        <v>48055</v>
      </c>
      <c r="F4277" s="1" t="s">
        <v>1928</v>
      </c>
      <c r="G4277" s="3">
        <v>17422</v>
      </c>
    </row>
    <row r="4278" spans="1:7" x14ac:dyDescent="0.2">
      <c r="A4278" s="1" t="s">
        <v>2826</v>
      </c>
      <c r="B4278" s="1">
        <v>48</v>
      </c>
      <c r="C4278" s="1" t="s">
        <v>2086</v>
      </c>
      <c r="D4278" s="1">
        <v>89</v>
      </c>
      <c r="E4278" s="1" t="str">
        <f t="shared" si="441"/>
        <v>48089</v>
      </c>
      <c r="F4278" s="1" t="s">
        <v>1928</v>
      </c>
      <c r="G4278" s="3">
        <v>13724</v>
      </c>
    </row>
    <row r="4279" spans="1:7" x14ac:dyDescent="0.2">
      <c r="A4279" s="1" t="s">
        <v>2826</v>
      </c>
      <c r="B4279" s="1">
        <v>48</v>
      </c>
      <c r="C4279" s="1" t="s">
        <v>3363</v>
      </c>
      <c r="D4279" s="1">
        <v>91</v>
      </c>
      <c r="E4279" s="1" t="str">
        <f t="shared" si="441"/>
        <v>48091</v>
      </c>
      <c r="F4279" s="1" t="s">
        <v>1928</v>
      </c>
      <c r="G4279" s="1">
        <v>505</v>
      </c>
    </row>
    <row r="4280" spans="1:7" x14ac:dyDescent="0.2">
      <c r="A4280" s="1" t="s">
        <v>2826</v>
      </c>
      <c r="B4280" s="1">
        <v>48</v>
      </c>
      <c r="C4280" s="1" t="s">
        <v>2296</v>
      </c>
      <c r="D4280" s="1">
        <v>123</v>
      </c>
      <c r="E4280" s="1" t="str">
        <f t="shared" si="441"/>
        <v>48123</v>
      </c>
      <c r="F4280" s="1" t="s">
        <v>1928</v>
      </c>
      <c r="G4280" s="3">
        <v>5406</v>
      </c>
    </row>
    <row r="4281" spans="1:7" x14ac:dyDescent="0.2">
      <c r="A4281" s="1" t="s">
        <v>2826</v>
      </c>
      <c r="B4281" s="1">
        <v>48</v>
      </c>
      <c r="C4281" s="1" t="s">
        <v>1976</v>
      </c>
      <c r="D4281" s="1">
        <v>149</v>
      </c>
      <c r="E4281" s="1" t="str">
        <f t="shared" si="441"/>
        <v>48149</v>
      </c>
      <c r="F4281" s="1" t="s">
        <v>1928</v>
      </c>
      <c r="G4281" s="3">
        <v>11570</v>
      </c>
    </row>
    <row r="4282" spans="1:7" x14ac:dyDescent="0.2">
      <c r="A4282" s="1" t="s">
        <v>2826</v>
      </c>
      <c r="B4282" s="1">
        <v>48</v>
      </c>
      <c r="C4282" s="1" t="s">
        <v>1976</v>
      </c>
      <c r="D4282" s="1">
        <v>149</v>
      </c>
      <c r="E4282" s="1" t="str">
        <f t="shared" si="441"/>
        <v>48149</v>
      </c>
      <c r="F4282" s="1" t="s">
        <v>1929</v>
      </c>
      <c r="G4282" s="1">
        <v>0</v>
      </c>
    </row>
    <row r="4283" spans="1:7" x14ac:dyDescent="0.2">
      <c r="A4283" s="1" t="s">
        <v>2826</v>
      </c>
      <c r="B4283" s="1">
        <v>48</v>
      </c>
      <c r="C4283" s="1" t="s">
        <v>3364</v>
      </c>
      <c r="D4283" s="1">
        <v>175</v>
      </c>
      <c r="E4283" s="1" t="str">
        <f t="shared" si="441"/>
        <v>48175</v>
      </c>
      <c r="F4283" s="1" t="s">
        <v>1928</v>
      </c>
      <c r="G4283" s="3">
        <v>8698</v>
      </c>
    </row>
    <row r="4284" spans="1:7" x14ac:dyDescent="0.2">
      <c r="A4284" s="1" t="s">
        <v>2826</v>
      </c>
      <c r="B4284" s="1">
        <v>48</v>
      </c>
      <c r="C4284" s="1" t="s">
        <v>3365</v>
      </c>
      <c r="D4284" s="1">
        <v>177</v>
      </c>
      <c r="E4284" s="1" t="str">
        <f t="shared" si="441"/>
        <v>48177</v>
      </c>
      <c r="F4284" s="1" t="s">
        <v>1928</v>
      </c>
      <c r="G4284" s="3">
        <v>4039</v>
      </c>
    </row>
    <row r="4285" spans="1:7" x14ac:dyDescent="0.2">
      <c r="A4285" s="1" t="s">
        <v>2826</v>
      </c>
      <c r="B4285" s="1">
        <v>48</v>
      </c>
      <c r="C4285" s="1" t="s">
        <v>3366</v>
      </c>
      <c r="D4285" s="1">
        <v>187</v>
      </c>
      <c r="E4285" s="1" t="str">
        <f t="shared" ref="E4285:E4295" si="442" xml:space="preserve"> TEXT(B4285,"00") &amp;TEXT(D4285,"000")</f>
        <v>48187</v>
      </c>
      <c r="F4285" s="1" t="s">
        <v>1928</v>
      </c>
      <c r="G4285" s="3">
        <v>24243</v>
      </c>
    </row>
    <row r="4286" spans="1:7" x14ac:dyDescent="0.2">
      <c r="A4286" s="1" t="s">
        <v>2826</v>
      </c>
      <c r="B4286" s="1">
        <v>48</v>
      </c>
      <c r="C4286" s="1" t="s">
        <v>3366</v>
      </c>
      <c r="D4286" s="1">
        <v>187</v>
      </c>
      <c r="E4286" s="1" t="str">
        <f t="shared" si="442"/>
        <v>48187</v>
      </c>
      <c r="F4286" s="1" t="s">
        <v>1929</v>
      </c>
      <c r="G4286" s="1">
        <v>48</v>
      </c>
    </row>
    <row r="4287" spans="1:7" x14ac:dyDescent="0.2">
      <c r="A4287" s="1" t="s">
        <v>2826</v>
      </c>
      <c r="B4287" s="1">
        <v>48</v>
      </c>
      <c r="C4287" s="1" t="s">
        <v>3367</v>
      </c>
      <c r="D4287" s="1">
        <v>209</v>
      </c>
      <c r="E4287" s="1" t="str">
        <f t="shared" si="442"/>
        <v>48209</v>
      </c>
      <c r="F4287" s="1" t="s">
        <v>1928</v>
      </c>
      <c r="G4287" s="3">
        <v>5310</v>
      </c>
    </row>
    <row r="4288" spans="1:7" x14ac:dyDescent="0.2">
      <c r="A4288" s="1" t="s">
        <v>2826</v>
      </c>
      <c r="B4288" s="1">
        <v>48</v>
      </c>
      <c r="C4288" s="1" t="s">
        <v>3368</v>
      </c>
      <c r="D4288" s="1">
        <v>255</v>
      </c>
      <c r="E4288" s="1" t="str">
        <f t="shared" si="442"/>
        <v>48255</v>
      </c>
      <c r="F4288" s="1" t="s">
        <v>1928</v>
      </c>
      <c r="G4288" s="3">
        <v>13593</v>
      </c>
    </row>
    <row r="4289" spans="1:7" x14ac:dyDescent="0.2">
      <c r="A4289" s="1" t="s">
        <v>2826</v>
      </c>
      <c r="B4289" s="1">
        <v>48</v>
      </c>
      <c r="C4289" s="1" t="s">
        <v>3368</v>
      </c>
      <c r="D4289" s="1">
        <v>255</v>
      </c>
      <c r="E4289" s="1" t="str">
        <f t="shared" si="442"/>
        <v>48255</v>
      </c>
      <c r="F4289" s="1" t="s">
        <v>1929</v>
      </c>
      <c r="G4289" s="1">
        <v>0</v>
      </c>
    </row>
    <row r="4290" spans="1:7" x14ac:dyDescent="0.2">
      <c r="A4290" s="1" t="s">
        <v>2826</v>
      </c>
      <c r="B4290" s="1">
        <v>48</v>
      </c>
      <c r="C4290" s="1" t="s">
        <v>3369</v>
      </c>
      <c r="D4290" s="1">
        <v>285</v>
      </c>
      <c r="E4290" s="1" t="str">
        <f t="shared" si="442"/>
        <v>48285</v>
      </c>
      <c r="F4290" s="1" t="s">
        <v>1928</v>
      </c>
      <c r="G4290" s="3">
        <v>3147</v>
      </c>
    </row>
    <row r="4291" spans="1:7" x14ac:dyDescent="0.2">
      <c r="A4291" s="1" t="s">
        <v>2826</v>
      </c>
      <c r="B4291" s="1">
        <v>48</v>
      </c>
      <c r="C4291" s="1" t="s">
        <v>3369</v>
      </c>
      <c r="D4291" s="1">
        <v>285</v>
      </c>
      <c r="E4291" s="1" t="str">
        <f t="shared" si="442"/>
        <v>48285</v>
      </c>
      <c r="F4291" s="1" t="s">
        <v>1929</v>
      </c>
      <c r="G4291" s="1">
        <v>0</v>
      </c>
    </row>
    <row r="4292" spans="1:7" x14ac:dyDescent="0.2">
      <c r="A4292" s="1" t="s">
        <v>2826</v>
      </c>
      <c r="B4292" s="1">
        <v>48</v>
      </c>
      <c r="C4292" s="1" t="s">
        <v>1979</v>
      </c>
      <c r="D4292" s="1">
        <v>287</v>
      </c>
      <c r="E4292" s="1" t="str">
        <f t="shared" si="442"/>
        <v>48287</v>
      </c>
      <c r="F4292" s="1" t="s">
        <v>1928</v>
      </c>
      <c r="G4292" s="1">
        <v>355</v>
      </c>
    </row>
    <row r="4293" spans="1:7" x14ac:dyDescent="0.2">
      <c r="A4293" s="1" t="s">
        <v>2826</v>
      </c>
      <c r="B4293" s="1">
        <v>48</v>
      </c>
      <c r="C4293" s="1" t="s">
        <v>3098</v>
      </c>
      <c r="D4293" s="1">
        <v>325</v>
      </c>
      <c r="E4293" s="1" t="str">
        <f t="shared" si="442"/>
        <v>48325</v>
      </c>
      <c r="F4293" s="1" t="s">
        <v>1928</v>
      </c>
      <c r="G4293" s="3">
        <v>24560</v>
      </c>
    </row>
    <row r="4294" spans="1:7" x14ac:dyDescent="0.2">
      <c r="A4294" s="1" t="s">
        <v>2826</v>
      </c>
      <c r="B4294" s="1">
        <v>48</v>
      </c>
      <c r="C4294" s="1" t="s">
        <v>3098</v>
      </c>
      <c r="D4294" s="1">
        <v>325</v>
      </c>
      <c r="E4294" s="1" t="str">
        <f t="shared" si="442"/>
        <v>48325</v>
      </c>
      <c r="F4294" s="1" t="s">
        <v>1929</v>
      </c>
      <c r="G4294" s="1">
        <v>325</v>
      </c>
    </row>
    <row r="4295" spans="1:7" x14ac:dyDescent="0.2">
      <c r="A4295" s="1" t="s">
        <v>2826</v>
      </c>
      <c r="B4295" s="1">
        <v>48</v>
      </c>
      <c r="C4295" s="1" t="s">
        <v>3370</v>
      </c>
      <c r="D4295" s="1">
        <v>453</v>
      </c>
      <c r="E4295" s="1" t="str">
        <f t="shared" si="442"/>
        <v>48453</v>
      </c>
      <c r="F4295" s="1" t="s">
        <v>1928</v>
      </c>
      <c r="G4295" s="3">
        <v>14828</v>
      </c>
    </row>
    <row r="4296" spans="1:7" x14ac:dyDescent="0.2">
      <c r="A4296" s="1" t="s">
        <v>2826</v>
      </c>
      <c r="B4296" s="1">
        <v>48</v>
      </c>
      <c r="C4296" s="1" t="s">
        <v>3370</v>
      </c>
      <c r="D4296" s="1">
        <v>453</v>
      </c>
      <c r="E4296" s="1" t="str">
        <f t="shared" ref="E4296:E4305" si="443" xml:space="preserve"> TEXT(B4296,"00") &amp;TEXT(D4296,"000")</f>
        <v>48453</v>
      </c>
      <c r="F4296" s="1" t="s">
        <v>1929</v>
      </c>
      <c r="G4296" s="1">
        <v>0</v>
      </c>
    </row>
    <row r="4297" spans="1:7" x14ac:dyDescent="0.2">
      <c r="A4297" s="1" t="s">
        <v>2826</v>
      </c>
      <c r="B4297" s="1">
        <v>48</v>
      </c>
      <c r="C4297" s="1" t="s">
        <v>1949</v>
      </c>
      <c r="D4297" s="1">
        <v>477</v>
      </c>
      <c r="E4297" s="1" t="str">
        <f t="shared" si="443"/>
        <v>48477</v>
      </c>
      <c r="F4297" s="1" t="s">
        <v>1928</v>
      </c>
      <c r="G4297" s="1">
        <v>46</v>
      </c>
    </row>
    <row r="4298" spans="1:7" x14ac:dyDescent="0.2">
      <c r="A4298" s="1" t="s">
        <v>2826</v>
      </c>
      <c r="B4298" s="1">
        <v>48</v>
      </c>
      <c r="C4298" s="1" t="s">
        <v>2495</v>
      </c>
      <c r="D4298" s="1">
        <v>493</v>
      </c>
      <c r="E4298" s="1" t="str">
        <f t="shared" si="443"/>
        <v>48493</v>
      </c>
      <c r="F4298" s="1" t="s">
        <v>1928</v>
      </c>
      <c r="G4298" s="3">
        <v>7000</v>
      </c>
    </row>
    <row r="4299" spans="1:7" x14ac:dyDescent="0.2">
      <c r="A4299" s="1" t="s">
        <v>2826</v>
      </c>
      <c r="B4299" s="1">
        <v>48</v>
      </c>
      <c r="C4299" s="1" t="s">
        <v>2495</v>
      </c>
      <c r="D4299" s="1">
        <v>493</v>
      </c>
      <c r="E4299" s="1" t="str">
        <f t="shared" si="443"/>
        <v>48493</v>
      </c>
      <c r="F4299" s="1" t="s">
        <v>1929</v>
      </c>
      <c r="G4299" s="1">
        <v>924</v>
      </c>
    </row>
    <row r="4300" spans="1:7" x14ac:dyDescent="0.2">
      <c r="A4300" s="1" t="s">
        <v>2826</v>
      </c>
      <c r="B4300" s="1">
        <v>48</v>
      </c>
      <c r="C4300" s="1" t="s">
        <v>3371</v>
      </c>
      <c r="D4300" s="1">
        <v>13</v>
      </c>
      <c r="E4300" s="1" t="str">
        <f t="shared" si="443"/>
        <v>48013</v>
      </c>
      <c r="F4300" s="1" t="s">
        <v>1928</v>
      </c>
      <c r="G4300" s="3">
        <v>1125</v>
      </c>
    </row>
    <row r="4301" spans="1:7" x14ac:dyDescent="0.2">
      <c r="A4301" s="1" t="s">
        <v>2826</v>
      </c>
      <c r="B4301" s="1">
        <v>48</v>
      </c>
      <c r="C4301" s="1" t="s">
        <v>3372</v>
      </c>
      <c r="D4301" s="1">
        <v>127</v>
      </c>
      <c r="E4301" s="1" t="str">
        <f t="shared" si="443"/>
        <v>48127</v>
      </c>
      <c r="F4301" s="1" t="s">
        <v>1928</v>
      </c>
      <c r="G4301" s="1">
        <v>0</v>
      </c>
    </row>
    <row r="4302" spans="1:7" x14ac:dyDescent="0.2">
      <c r="A4302" s="1" t="s">
        <v>2826</v>
      </c>
      <c r="B4302" s="1">
        <v>48</v>
      </c>
      <c r="C4302" s="1" t="s">
        <v>3373</v>
      </c>
      <c r="D4302" s="1">
        <v>163</v>
      </c>
      <c r="E4302" s="1" t="str">
        <f t="shared" si="443"/>
        <v>48163</v>
      </c>
      <c r="F4302" s="1" t="s">
        <v>1928</v>
      </c>
      <c r="G4302" s="3">
        <v>11603</v>
      </c>
    </row>
    <row r="4303" spans="1:7" x14ac:dyDescent="0.2">
      <c r="A4303" s="1" t="s">
        <v>2826</v>
      </c>
      <c r="B4303" s="1">
        <v>48</v>
      </c>
      <c r="C4303" s="1" t="s">
        <v>3374</v>
      </c>
      <c r="D4303" s="1">
        <v>249</v>
      </c>
      <c r="E4303" s="1" t="str">
        <f t="shared" si="443"/>
        <v>48249</v>
      </c>
      <c r="F4303" s="1" t="s">
        <v>1928</v>
      </c>
      <c r="G4303" s="3">
        <v>16767</v>
      </c>
    </row>
    <row r="4304" spans="1:7" x14ac:dyDescent="0.2">
      <c r="A4304" s="1" t="s">
        <v>2826</v>
      </c>
      <c r="B4304" s="1">
        <v>48</v>
      </c>
      <c r="C4304" s="1" t="s">
        <v>2320</v>
      </c>
      <c r="D4304" s="1">
        <v>283</v>
      </c>
      <c r="E4304" s="1" t="str">
        <f t="shared" si="443"/>
        <v>48283</v>
      </c>
      <c r="F4304" s="1" t="s">
        <v>1928</v>
      </c>
      <c r="G4304" s="1">
        <v>0</v>
      </c>
    </row>
    <row r="4305" spans="1:7" x14ac:dyDescent="0.2">
      <c r="A4305" s="1" t="s">
        <v>2826</v>
      </c>
      <c r="B4305" s="1">
        <v>48</v>
      </c>
      <c r="C4305" s="1" t="s">
        <v>3375</v>
      </c>
      <c r="D4305" s="1">
        <v>297</v>
      </c>
      <c r="E4305" s="1" t="str">
        <f t="shared" si="443"/>
        <v>48297</v>
      </c>
      <c r="F4305" s="1" t="s">
        <v>1928</v>
      </c>
      <c r="G4305" s="3">
        <v>4714</v>
      </c>
    </row>
    <row r="4306" spans="1:7" x14ac:dyDescent="0.2">
      <c r="A4306" s="1" t="s">
        <v>2826</v>
      </c>
      <c r="B4306" s="1">
        <v>48</v>
      </c>
      <c r="C4306" s="1" t="s">
        <v>3376</v>
      </c>
      <c r="D4306" s="1">
        <v>311</v>
      </c>
      <c r="E4306" s="1" t="str">
        <f t="shared" ref="E4306:E4315" si="444" xml:space="preserve"> TEXT(B4306,"00") &amp;TEXT(D4306,"000")</f>
        <v>48311</v>
      </c>
      <c r="F4306" s="1" t="s">
        <v>1928</v>
      </c>
      <c r="G4306" s="3">
        <v>1500</v>
      </c>
    </row>
    <row r="4307" spans="1:7" x14ac:dyDescent="0.2">
      <c r="A4307" s="1" t="s">
        <v>2826</v>
      </c>
      <c r="B4307" s="1">
        <v>48</v>
      </c>
      <c r="C4307" s="1" t="s">
        <v>3377</v>
      </c>
      <c r="D4307" s="1">
        <v>507</v>
      </c>
      <c r="E4307" s="1" t="str">
        <f t="shared" si="444"/>
        <v>48507</v>
      </c>
      <c r="F4307" s="1" t="s">
        <v>1928</v>
      </c>
      <c r="G4307" s="3">
        <v>5856</v>
      </c>
    </row>
    <row r="4308" spans="1:7" x14ac:dyDescent="0.2">
      <c r="A4308" s="1" t="s">
        <v>2826</v>
      </c>
      <c r="B4308" s="1">
        <v>48</v>
      </c>
      <c r="C4308" s="1" t="s">
        <v>3377</v>
      </c>
      <c r="D4308" s="1">
        <v>507</v>
      </c>
      <c r="E4308" s="1" t="str">
        <f t="shared" si="444"/>
        <v>48507</v>
      </c>
      <c r="F4308" s="1" t="s">
        <v>1929</v>
      </c>
      <c r="G4308" s="1">
        <v>0</v>
      </c>
    </row>
    <row r="4309" spans="1:7" x14ac:dyDescent="0.2">
      <c r="A4309" s="1" t="s">
        <v>2826</v>
      </c>
      <c r="B4309" s="1">
        <v>48</v>
      </c>
      <c r="C4309" s="1" t="s">
        <v>3378</v>
      </c>
      <c r="D4309" s="1">
        <v>17</v>
      </c>
      <c r="E4309" s="1" t="str">
        <f t="shared" si="444"/>
        <v>48017</v>
      </c>
      <c r="F4309" s="1" t="s">
        <v>1928</v>
      </c>
      <c r="G4309" s="3">
        <v>8683</v>
      </c>
    </row>
    <row r="4310" spans="1:7" x14ac:dyDescent="0.2">
      <c r="A4310" s="1" t="s">
        <v>2826</v>
      </c>
      <c r="B4310" s="1">
        <v>48</v>
      </c>
      <c r="C4310" s="1" t="s">
        <v>3378</v>
      </c>
      <c r="D4310" s="1">
        <v>17</v>
      </c>
      <c r="E4310" s="1" t="str">
        <f t="shared" si="444"/>
        <v>48017</v>
      </c>
      <c r="F4310" s="1" t="s">
        <v>1929</v>
      </c>
      <c r="G4310" s="3">
        <v>7517</v>
      </c>
    </row>
    <row r="4311" spans="1:7" x14ac:dyDescent="0.2">
      <c r="A4311" s="1" t="s">
        <v>2826</v>
      </c>
      <c r="B4311" s="1">
        <v>48</v>
      </c>
      <c r="C4311" s="1" t="s">
        <v>3379</v>
      </c>
      <c r="D4311" s="1">
        <v>79</v>
      </c>
      <c r="E4311" s="1" t="str">
        <f t="shared" si="444"/>
        <v>48079</v>
      </c>
      <c r="F4311" s="1" t="s">
        <v>1928</v>
      </c>
      <c r="G4311" s="3">
        <v>20842</v>
      </c>
    </row>
    <row r="4312" spans="1:7" x14ac:dyDescent="0.2">
      <c r="A4312" s="1" t="s">
        <v>2826</v>
      </c>
      <c r="B4312" s="1">
        <v>48</v>
      </c>
      <c r="C4312" s="1" t="s">
        <v>3380</v>
      </c>
      <c r="D4312" s="1">
        <v>107</v>
      </c>
      <c r="E4312" s="1" t="str">
        <f t="shared" si="444"/>
        <v>48107</v>
      </c>
      <c r="F4312" s="1" t="s">
        <v>1928</v>
      </c>
      <c r="G4312" s="3">
        <v>2498</v>
      </c>
    </row>
    <row r="4313" spans="1:7" x14ac:dyDescent="0.2">
      <c r="A4313" s="1" t="s">
        <v>2826</v>
      </c>
      <c r="B4313" s="1">
        <v>48</v>
      </c>
      <c r="C4313" s="1" t="s">
        <v>3381</v>
      </c>
      <c r="D4313" s="1">
        <v>165</v>
      </c>
      <c r="E4313" s="1" t="str">
        <f t="shared" si="444"/>
        <v>48165</v>
      </c>
      <c r="F4313" s="1" t="s">
        <v>1928</v>
      </c>
      <c r="G4313" s="3">
        <v>5100</v>
      </c>
    </row>
    <row r="4314" spans="1:7" x14ac:dyDescent="0.2">
      <c r="A4314" s="1" t="s">
        <v>2826</v>
      </c>
      <c r="B4314" s="1">
        <v>48</v>
      </c>
      <c r="C4314" s="1" t="s">
        <v>3381</v>
      </c>
      <c r="D4314" s="1">
        <v>165</v>
      </c>
      <c r="E4314" s="1" t="str">
        <f t="shared" si="444"/>
        <v>48165</v>
      </c>
      <c r="F4314" s="1" t="s">
        <v>1929</v>
      </c>
      <c r="G4314" s="3">
        <v>3113</v>
      </c>
    </row>
    <row r="4315" spans="1:7" x14ac:dyDescent="0.2">
      <c r="A4315" s="1" t="s">
        <v>2826</v>
      </c>
      <c r="B4315" s="1">
        <v>48</v>
      </c>
      <c r="C4315" s="1" t="s">
        <v>3382</v>
      </c>
      <c r="D4315" s="1">
        <v>173</v>
      </c>
      <c r="E4315" s="1" t="str">
        <f t="shared" si="444"/>
        <v>48173</v>
      </c>
      <c r="F4315" s="1" t="s">
        <v>1928</v>
      </c>
      <c r="G4315" s="1">
        <v>627</v>
      </c>
    </row>
    <row r="4316" spans="1:7" x14ac:dyDescent="0.2">
      <c r="A4316" s="1" t="s">
        <v>2826</v>
      </c>
      <c r="B4316" s="1">
        <v>48</v>
      </c>
      <c r="C4316" s="1" t="s">
        <v>3383</v>
      </c>
      <c r="D4316" s="1">
        <v>219</v>
      </c>
      <c r="E4316" s="1" t="str">
        <f t="shared" ref="E4316:E4322" si="445" xml:space="preserve"> TEXT(B4316,"00") &amp;TEXT(D4316,"000")</f>
        <v>48219</v>
      </c>
      <c r="F4316" s="1" t="s">
        <v>1928</v>
      </c>
      <c r="G4316" s="3">
        <v>12398</v>
      </c>
    </row>
    <row r="4317" spans="1:7" x14ac:dyDescent="0.2">
      <c r="A4317" s="1" t="s">
        <v>2826</v>
      </c>
      <c r="B4317" s="1">
        <v>48</v>
      </c>
      <c r="C4317" s="1" t="s">
        <v>3384</v>
      </c>
      <c r="D4317" s="1">
        <v>279</v>
      </c>
      <c r="E4317" s="1" t="str">
        <f t="shared" si="445"/>
        <v>48279</v>
      </c>
      <c r="F4317" s="1" t="s">
        <v>1928</v>
      </c>
      <c r="G4317" s="3">
        <v>35043</v>
      </c>
    </row>
    <row r="4318" spans="1:7" x14ac:dyDescent="0.2">
      <c r="A4318" s="1" t="s">
        <v>2826</v>
      </c>
      <c r="B4318" s="1">
        <v>48</v>
      </c>
      <c r="C4318" s="1" t="s">
        <v>3384</v>
      </c>
      <c r="D4318" s="1">
        <v>279</v>
      </c>
      <c r="E4318" s="1" t="str">
        <f t="shared" si="445"/>
        <v>48279</v>
      </c>
      <c r="F4318" s="1" t="s">
        <v>1929</v>
      </c>
      <c r="G4318" s="3">
        <v>11862</v>
      </c>
    </row>
    <row r="4319" spans="1:7" x14ac:dyDescent="0.2">
      <c r="A4319" s="1" t="s">
        <v>2826</v>
      </c>
      <c r="B4319" s="1">
        <v>48</v>
      </c>
      <c r="C4319" s="1" t="s">
        <v>3385</v>
      </c>
      <c r="D4319" s="1">
        <v>303</v>
      </c>
      <c r="E4319" s="1" t="str">
        <f t="shared" si="445"/>
        <v>48303</v>
      </c>
      <c r="F4319" s="1" t="s">
        <v>1928</v>
      </c>
      <c r="G4319" s="3">
        <v>17986</v>
      </c>
    </row>
    <row r="4320" spans="1:7" x14ac:dyDescent="0.2">
      <c r="A4320" s="1" t="s">
        <v>2826</v>
      </c>
      <c r="B4320" s="1">
        <v>48</v>
      </c>
      <c r="C4320" s="1" t="s">
        <v>3385</v>
      </c>
      <c r="D4320" s="1">
        <v>303</v>
      </c>
      <c r="E4320" s="1" t="str">
        <f t="shared" si="445"/>
        <v>48303</v>
      </c>
      <c r="F4320" s="1" t="s">
        <v>1929</v>
      </c>
      <c r="G4320" s="1">
        <v>277</v>
      </c>
    </row>
    <row r="4321" spans="1:7" x14ac:dyDescent="0.2">
      <c r="A4321" s="1" t="s">
        <v>2826</v>
      </c>
      <c r="B4321" s="1">
        <v>48</v>
      </c>
      <c r="C4321" s="1" t="s">
        <v>3386</v>
      </c>
      <c r="D4321" s="1">
        <v>305</v>
      </c>
      <c r="E4321" s="1" t="str">
        <f t="shared" si="445"/>
        <v>48305</v>
      </c>
      <c r="F4321" s="1" t="s">
        <v>1928</v>
      </c>
      <c r="G4321" s="3">
        <v>10248</v>
      </c>
    </row>
    <row r="4322" spans="1:7" x14ac:dyDescent="0.2">
      <c r="A4322" s="1" t="s">
        <v>2826</v>
      </c>
      <c r="B4322" s="1">
        <v>48</v>
      </c>
      <c r="C4322" s="1" t="s">
        <v>2642</v>
      </c>
      <c r="D4322" s="1">
        <v>329</v>
      </c>
      <c r="E4322" s="1" t="str">
        <f t="shared" si="445"/>
        <v>48329</v>
      </c>
      <c r="F4322" s="1" t="s">
        <v>1928</v>
      </c>
      <c r="G4322" s="3">
        <v>2176</v>
      </c>
    </row>
    <row r="4323" spans="1:7" x14ac:dyDescent="0.2">
      <c r="A4323" s="1" t="s">
        <v>2826</v>
      </c>
      <c r="B4323" s="1">
        <v>48</v>
      </c>
      <c r="C4323" s="1" t="s">
        <v>3387</v>
      </c>
      <c r="D4323" s="1">
        <v>445</v>
      </c>
      <c r="E4323" s="1" t="str">
        <f t="shared" ref="E4323:E4333" si="446" xml:space="preserve"> TEXT(B4323,"00") &amp;TEXT(D4323,"000")</f>
        <v>48445</v>
      </c>
      <c r="F4323" s="1" t="s">
        <v>1928</v>
      </c>
      <c r="G4323" s="3">
        <v>3997</v>
      </c>
    </row>
    <row r="4324" spans="1:7" x14ac:dyDescent="0.2">
      <c r="A4324" s="1" t="s">
        <v>2826</v>
      </c>
      <c r="B4324" s="1">
        <v>48</v>
      </c>
      <c r="C4324" s="1" t="s">
        <v>3388</v>
      </c>
      <c r="D4324" s="1">
        <v>501</v>
      </c>
      <c r="E4324" s="1" t="str">
        <f t="shared" si="446"/>
        <v>48501</v>
      </c>
      <c r="F4324" s="1" t="s">
        <v>1928</v>
      </c>
      <c r="G4324" s="3">
        <v>7373</v>
      </c>
    </row>
    <row r="4325" spans="1:7" x14ac:dyDescent="0.2">
      <c r="A4325" s="1" t="s">
        <v>2826</v>
      </c>
      <c r="B4325" s="1">
        <v>48</v>
      </c>
      <c r="C4325" s="1" t="s">
        <v>3388</v>
      </c>
      <c r="D4325" s="1">
        <v>501</v>
      </c>
      <c r="E4325" s="1" t="str">
        <f t="shared" si="446"/>
        <v>48501</v>
      </c>
      <c r="F4325" s="1" t="s">
        <v>1929</v>
      </c>
      <c r="G4325" s="1">
        <v>655</v>
      </c>
    </row>
    <row r="4326" spans="1:7" x14ac:dyDescent="0.2">
      <c r="A4326" s="1" t="s">
        <v>2826</v>
      </c>
      <c r="B4326" s="1">
        <v>48</v>
      </c>
      <c r="C4326" s="1" t="s">
        <v>3389</v>
      </c>
      <c r="D4326" s="1">
        <v>83</v>
      </c>
      <c r="E4326" s="1" t="str">
        <f t="shared" si="446"/>
        <v>48083</v>
      </c>
      <c r="F4326" s="1" t="s">
        <v>1928</v>
      </c>
      <c r="G4326" s="3">
        <v>16105</v>
      </c>
    </row>
    <row r="4327" spans="1:7" x14ac:dyDescent="0.2">
      <c r="A4327" s="1" t="s">
        <v>2826</v>
      </c>
      <c r="B4327" s="1">
        <v>48</v>
      </c>
      <c r="C4327" s="1" t="s">
        <v>3390</v>
      </c>
      <c r="D4327" s="1">
        <v>151</v>
      </c>
      <c r="E4327" s="1" t="str">
        <f t="shared" si="446"/>
        <v>48151</v>
      </c>
      <c r="F4327" s="1" t="s">
        <v>1928</v>
      </c>
      <c r="G4327" s="3">
        <v>2478</v>
      </c>
    </row>
    <row r="4328" spans="1:7" x14ac:dyDescent="0.2">
      <c r="A4328" s="1" t="s">
        <v>2826</v>
      </c>
      <c r="B4328" s="1">
        <v>48</v>
      </c>
      <c r="C4328" s="1" t="s">
        <v>2499</v>
      </c>
      <c r="D4328" s="1">
        <v>207</v>
      </c>
      <c r="E4328" s="1" t="str">
        <f t="shared" si="446"/>
        <v>48207</v>
      </c>
      <c r="F4328" s="1" t="s">
        <v>1928</v>
      </c>
      <c r="G4328" s="1">
        <v>0</v>
      </c>
    </row>
    <row r="4329" spans="1:7" x14ac:dyDescent="0.2">
      <c r="A4329" s="1" t="s">
        <v>2826</v>
      </c>
      <c r="B4329" s="1">
        <v>48</v>
      </c>
      <c r="C4329" s="1" t="s">
        <v>2257</v>
      </c>
      <c r="D4329" s="1">
        <v>335</v>
      </c>
      <c r="E4329" s="1" t="str">
        <f t="shared" si="446"/>
        <v>48335</v>
      </c>
      <c r="F4329" s="1" t="s">
        <v>1928</v>
      </c>
      <c r="G4329" s="1">
        <v>0</v>
      </c>
    </row>
    <row r="4330" spans="1:7" x14ac:dyDescent="0.2">
      <c r="A4330" s="1" t="s">
        <v>2826</v>
      </c>
      <c r="B4330" s="1">
        <v>48</v>
      </c>
      <c r="C4330" s="1" t="s">
        <v>3391</v>
      </c>
      <c r="D4330" s="1">
        <v>353</v>
      </c>
      <c r="E4330" s="1" t="str">
        <f t="shared" si="446"/>
        <v>48353</v>
      </c>
      <c r="F4330" s="1" t="s">
        <v>1928</v>
      </c>
      <c r="G4330" s="1">
        <v>0</v>
      </c>
    </row>
    <row r="4331" spans="1:7" x14ac:dyDescent="0.2">
      <c r="A4331" s="1" t="s">
        <v>2826</v>
      </c>
      <c r="B4331" s="1">
        <v>48</v>
      </c>
      <c r="C4331" s="1" t="s">
        <v>3392</v>
      </c>
      <c r="D4331" s="1">
        <v>399</v>
      </c>
      <c r="E4331" s="1" t="str">
        <f t="shared" si="446"/>
        <v>48399</v>
      </c>
      <c r="F4331" s="1" t="s">
        <v>1928</v>
      </c>
      <c r="G4331" s="1">
        <v>767</v>
      </c>
    </row>
    <row r="4332" spans="1:7" x14ac:dyDescent="0.2">
      <c r="A4332" s="1" t="s">
        <v>2826</v>
      </c>
      <c r="B4332" s="1">
        <v>48</v>
      </c>
      <c r="C4332" s="1" t="s">
        <v>3392</v>
      </c>
      <c r="D4332" s="1">
        <v>399</v>
      </c>
      <c r="E4332" s="1" t="str">
        <f t="shared" si="446"/>
        <v>48399</v>
      </c>
      <c r="F4332" s="1" t="s">
        <v>1929</v>
      </c>
      <c r="G4332" s="1">
        <v>0</v>
      </c>
    </row>
    <row r="4333" spans="1:7" x14ac:dyDescent="0.2">
      <c r="A4333" s="1" t="s">
        <v>2826</v>
      </c>
      <c r="B4333" s="1">
        <v>48</v>
      </c>
      <c r="C4333" s="1" t="s">
        <v>2090</v>
      </c>
      <c r="D4333" s="1">
        <v>141</v>
      </c>
      <c r="E4333" s="1" t="str">
        <f t="shared" si="446"/>
        <v>48141</v>
      </c>
      <c r="F4333" s="1" t="s">
        <v>1928</v>
      </c>
      <c r="G4333" s="1">
        <v>6</v>
      </c>
    </row>
    <row r="4334" spans="1:7" x14ac:dyDescent="0.2">
      <c r="A4334" s="1" t="s">
        <v>2826</v>
      </c>
      <c r="B4334" s="1">
        <v>48</v>
      </c>
      <c r="C4334" s="1" t="s">
        <v>3393</v>
      </c>
      <c r="D4334" s="1">
        <v>371</v>
      </c>
      <c r="E4334" s="1" t="str">
        <f t="shared" ref="E4334:E4345" si="447" xml:space="preserve"> TEXT(B4334,"00") &amp;TEXT(D4334,"000")</f>
        <v>48371</v>
      </c>
      <c r="F4334" s="1" t="s">
        <v>1928</v>
      </c>
      <c r="G4334" s="1">
        <v>0</v>
      </c>
    </row>
    <row r="4335" spans="1:7" x14ac:dyDescent="0.2">
      <c r="A4335" s="1" t="s">
        <v>2826</v>
      </c>
      <c r="B4335" s="1">
        <v>48</v>
      </c>
      <c r="C4335" s="1" t="s">
        <v>3393</v>
      </c>
      <c r="D4335" s="1">
        <v>371</v>
      </c>
      <c r="E4335" s="1" t="str">
        <f t="shared" si="447"/>
        <v>48371</v>
      </c>
      <c r="F4335" s="1" t="s">
        <v>1929</v>
      </c>
      <c r="G4335" s="1">
        <v>0</v>
      </c>
    </row>
    <row r="4336" spans="1:7" x14ac:dyDescent="0.2">
      <c r="A4336" s="1" t="s">
        <v>2826</v>
      </c>
      <c r="B4336" s="1">
        <v>48</v>
      </c>
      <c r="C4336" s="1" t="s">
        <v>3394</v>
      </c>
      <c r="D4336" s="1">
        <v>389</v>
      </c>
      <c r="E4336" s="1" t="str">
        <f t="shared" si="447"/>
        <v>48389</v>
      </c>
      <c r="F4336" s="1" t="s">
        <v>1928</v>
      </c>
      <c r="G4336" s="1">
        <v>0</v>
      </c>
    </row>
    <row r="4337" spans="1:7" x14ac:dyDescent="0.2">
      <c r="A4337" s="1" t="s">
        <v>2826</v>
      </c>
      <c r="B4337" s="1">
        <v>48</v>
      </c>
      <c r="C4337" s="1" t="s">
        <v>3395</v>
      </c>
      <c r="D4337" s="1">
        <v>39</v>
      </c>
      <c r="E4337" s="1" t="str">
        <f t="shared" si="447"/>
        <v>48039</v>
      </c>
      <c r="F4337" s="1" t="s">
        <v>1928</v>
      </c>
      <c r="G4337" s="3">
        <v>12553</v>
      </c>
    </row>
    <row r="4338" spans="1:7" x14ac:dyDescent="0.2">
      <c r="A4338" s="1" t="s">
        <v>2826</v>
      </c>
      <c r="B4338" s="1">
        <v>48</v>
      </c>
      <c r="C4338" s="1" t="s">
        <v>3395</v>
      </c>
      <c r="D4338" s="1">
        <v>39</v>
      </c>
      <c r="E4338" s="1" t="str">
        <f t="shared" si="447"/>
        <v>48039</v>
      </c>
      <c r="F4338" s="1" t="s">
        <v>1929</v>
      </c>
      <c r="G4338" s="1">
        <v>0</v>
      </c>
    </row>
    <row r="4339" spans="1:7" x14ac:dyDescent="0.2">
      <c r="A4339" s="1" t="s">
        <v>2826</v>
      </c>
      <c r="B4339" s="1">
        <v>48</v>
      </c>
      <c r="C4339" s="1" t="s">
        <v>1952</v>
      </c>
      <c r="D4339" s="1">
        <v>57</v>
      </c>
      <c r="E4339" s="1" t="str">
        <f t="shared" si="447"/>
        <v>48057</v>
      </c>
      <c r="F4339" s="1" t="s">
        <v>1928</v>
      </c>
      <c r="G4339" s="3">
        <v>12298</v>
      </c>
    </row>
    <row r="4340" spans="1:7" x14ac:dyDescent="0.2">
      <c r="A4340" s="1" t="s">
        <v>2826</v>
      </c>
      <c r="B4340" s="1">
        <v>48</v>
      </c>
      <c r="C4340" s="1" t="s">
        <v>1952</v>
      </c>
      <c r="D4340" s="1">
        <v>57</v>
      </c>
      <c r="E4340" s="1" t="str">
        <f t="shared" si="447"/>
        <v>48057</v>
      </c>
      <c r="F4340" s="1" t="s">
        <v>1929</v>
      </c>
      <c r="G4340" s="1">
        <v>0</v>
      </c>
    </row>
    <row r="4341" spans="1:7" x14ac:dyDescent="0.2">
      <c r="A4341" s="1" t="s">
        <v>2826</v>
      </c>
      <c r="B4341" s="1">
        <v>48</v>
      </c>
      <c r="C4341" s="1" t="s">
        <v>1972</v>
      </c>
      <c r="D4341" s="1">
        <v>71</v>
      </c>
      <c r="E4341" s="1" t="str">
        <f t="shared" si="447"/>
        <v>48071</v>
      </c>
      <c r="F4341" s="1" t="s">
        <v>1928</v>
      </c>
      <c r="G4341" s="1">
        <v>0</v>
      </c>
    </row>
    <row r="4342" spans="1:7" x14ac:dyDescent="0.2">
      <c r="A4342" s="1" t="s">
        <v>2826</v>
      </c>
      <c r="B4342" s="1">
        <v>48</v>
      </c>
      <c r="C4342" s="1" t="s">
        <v>3396</v>
      </c>
      <c r="D4342" s="1">
        <v>157</v>
      </c>
      <c r="E4342" s="1" t="str">
        <f t="shared" si="447"/>
        <v>48157</v>
      </c>
      <c r="F4342" s="1" t="s">
        <v>1928</v>
      </c>
      <c r="G4342" s="3">
        <v>17794</v>
      </c>
    </row>
    <row r="4343" spans="1:7" x14ac:dyDescent="0.2">
      <c r="A4343" s="1" t="s">
        <v>2826</v>
      </c>
      <c r="B4343" s="1">
        <v>48</v>
      </c>
      <c r="C4343" s="1" t="s">
        <v>3396</v>
      </c>
      <c r="D4343" s="1">
        <v>157</v>
      </c>
      <c r="E4343" s="1" t="str">
        <f t="shared" si="447"/>
        <v>48157</v>
      </c>
      <c r="F4343" s="1" t="s">
        <v>1929</v>
      </c>
      <c r="G4343" s="1">
        <v>45</v>
      </c>
    </row>
    <row r="4344" spans="1:7" x14ac:dyDescent="0.2">
      <c r="A4344" s="1" t="s">
        <v>2826</v>
      </c>
      <c r="B4344" s="1">
        <v>48</v>
      </c>
      <c r="C4344" s="1" t="s">
        <v>2267</v>
      </c>
      <c r="D4344" s="1">
        <v>201</v>
      </c>
      <c r="E4344" s="1" t="str">
        <f t="shared" si="447"/>
        <v>48201</v>
      </c>
      <c r="F4344" s="1" t="s">
        <v>1928</v>
      </c>
      <c r="G4344" s="3">
        <v>4913</v>
      </c>
    </row>
    <row r="4345" spans="1:7" x14ac:dyDescent="0.2">
      <c r="A4345" s="1" t="s">
        <v>2826</v>
      </c>
      <c r="B4345" s="1">
        <v>48</v>
      </c>
      <c r="C4345" s="1" t="s">
        <v>1959</v>
      </c>
      <c r="D4345" s="1">
        <v>239</v>
      </c>
      <c r="E4345" s="1" t="str">
        <f t="shared" si="447"/>
        <v>48239</v>
      </c>
      <c r="F4345" s="1" t="s">
        <v>1928</v>
      </c>
      <c r="G4345" s="3">
        <v>89140</v>
      </c>
    </row>
    <row r="4346" spans="1:7" x14ac:dyDescent="0.2">
      <c r="A4346" s="1" t="s">
        <v>2826</v>
      </c>
      <c r="B4346" s="1">
        <v>48</v>
      </c>
      <c r="C4346" s="1" t="s">
        <v>2158</v>
      </c>
      <c r="D4346" s="1">
        <v>291</v>
      </c>
      <c r="E4346" s="1" t="str">
        <f t="shared" ref="E4346:E4355" si="448" xml:space="preserve"> TEXT(B4346,"00") &amp;TEXT(D4346,"000")</f>
        <v>48291</v>
      </c>
      <c r="F4346" s="1" t="s">
        <v>1928</v>
      </c>
      <c r="G4346" s="1">
        <v>0</v>
      </c>
    </row>
    <row r="4347" spans="1:7" x14ac:dyDescent="0.2">
      <c r="A4347" s="1" t="s">
        <v>2826</v>
      </c>
      <c r="B4347" s="1">
        <v>48</v>
      </c>
      <c r="C4347" s="1" t="s">
        <v>3397</v>
      </c>
      <c r="D4347" s="1">
        <v>321</v>
      </c>
      <c r="E4347" s="1" t="str">
        <f t="shared" si="448"/>
        <v>48321</v>
      </c>
      <c r="F4347" s="1" t="s">
        <v>1928</v>
      </c>
      <c r="G4347" s="3">
        <v>32924</v>
      </c>
    </row>
    <row r="4348" spans="1:7" x14ac:dyDescent="0.2">
      <c r="A4348" s="1" t="s">
        <v>2826</v>
      </c>
      <c r="B4348" s="1">
        <v>48</v>
      </c>
      <c r="C4348" s="1" t="s">
        <v>2141</v>
      </c>
      <c r="D4348" s="1">
        <v>361</v>
      </c>
      <c r="E4348" s="1" t="str">
        <f t="shared" si="448"/>
        <v>48361</v>
      </c>
      <c r="F4348" s="1" t="s">
        <v>1928</v>
      </c>
      <c r="G4348" s="1">
        <v>6</v>
      </c>
    </row>
    <row r="4349" spans="1:7" x14ac:dyDescent="0.2">
      <c r="A4349" s="1" t="s">
        <v>2826</v>
      </c>
      <c r="B4349" s="1">
        <v>48</v>
      </c>
      <c r="C4349" s="1" t="s">
        <v>3398</v>
      </c>
      <c r="D4349" s="1">
        <v>469</v>
      </c>
      <c r="E4349" s="1" t="str">
        <f t="shared" si="448"/>
        <v>48469</v>
      </c>
      <c r="F4349" s="1" t="s">
        <v>1928</v>
      </c>
      <c r="G4349" s="3">
        <v>25023</v>
      </c>
    </row>
    <row r="4350" spans="1:7" x14ac:dyDescent="0.2">
      <c r="A4350" s="1" t="s">
        <v>2826</v>
      </c>
      <c r="B4350" s="1">
        <v>48</v>
      </c>
      <c r="C4350" s="1" t="s">
        <v>3398</v>
      </c>
      <c r="D4350" s="1">
        <v>469</v>
      </c>
      <c r="E4350" s="1" t="str">
        <f t="shared" si="448"/>
        <v>48469</v>
      </c>
      <c r="F4350" s="1" t="s">
        <v>1929</v>
      </c>
      <c r="G4350" s="1">
        <v>0</v>
      </c>
    </row>
    <row r="4351" spans="1:7" x14ac:dyDescent="0.2">
      <c r="A4351" s="1" t="s">
        <v>2826</v>
      </c>
      <c r="B4351" s="1">
        <v>48</v>
      </c>
      <c r="C4351" s="1" t="s">
        <v>3399</v>
      </c>
      <c r="D4351" s="1">
        <v>481</v>
      </c>
      <c r="E4351" s="1" t="str">
        <f t="shared" si="448"/>
        <v>48481</v>
      </c>
      <c r="F4351" s="1" t="s">
        <v>1928</v>
      </c>
      <c r="G4351" s="3">
        <v>69499</v>
      </c>
    </row>
    <row r="4352" spans="1:7" x14ac:dyDescent="0.2">
      <c r="A4352" s="1" t="s">
        <v>2826</v>
      </c>
      <c r="B4352" s="1">
        <v>48</v>
      </c>
      <c r="C4352" s="1" t="s">
        <v>3399</v>
      </c>
      <c r="D4352" s="1">
        <v>481</v>
      </c>
      <c r="E4352" s="1" t="str">
        <f t="shared" si="448"/>
        <v>48481</v>
      </c>
      <c r="F4352" s="1" t="s">
        <v>1929</v>
      </c>
      <c r="G4352" s="1">
        <v>0</v>
      </c>
    </row>
    <row r="4353" spans="1:7" x14ac:dyDescent="0.2">
      <c r="A4353" s="1" t="s">
        <v>3400</v>
      </c>
      <c r="B4353" s="1">
        <v>49</v>
      </c>
      <c r="C4353" s="1" t="s">
        <v>3401</v>
      </c>
      <c r="D4353" s="1">
        <v>23</v>
      </c>
      <c r="E4353" s="1" t="str">
        <f t="shared" si="448"/>
        <v>49023</v>
      </c>
      <c r="F4353" s="1" t="s">
        <v>1928</v>
      </c>
      <c r="G4353" s="1">
        <v>735</v>
      </c>
    </row>
    <row r="4354" spans="1:7" x14ac:dyDescent="0.2">
      <c r="A4354" s="1" t="s">
        <v>3400</v>
      </c>
      <c r="B4354" s="1">
        <v>49</v>
      </c>
      <c r="C4354" s="1" t="s">
        <v>3401</v>
      </c>
      <c r="D4354" s="1">
        <v>23</v>
      </c>
      <c r="E4354" s="1" t="str">
        <f t="shared" si="448"/>
        <v>49023</v>
      </c>
      <c r="F4354" s="1" t="s">
        <v>1929</v>
      </c>
      <c r="G4354" s="3">
        <v>1889</v>
      </c>
    </row>
    <row r="4355" spans="1:7" x14ac:dyDescent="0.2">
      <c r="A4355" s="1" t="s">
        <v>3400</v>
      </c>
      <c r="B4355" s="1">
        <v>49</v>
      </c>
      <c r="C4355" s="1" t="s">
        <v>3402</v>
      </c>
      <c r="D4355" s="1">
        <v>27</v>
      </c>
      <c r="E4355" s="1" t="str">
        <f t="shared" si="448"/>
        <v>49027</v>
      </c>
      <c r="F4355" s="1" t="s">
        <v>1928</v>
      </c>
      <c r="G4355" s="3">
        <v>6027</v>
      </c>
    </row>
    <row r="4356" spans="1:7" x14ac:dyDescent="0.2">
      <c r="A4356" s="1" t="s">
        <v>3400</v>
      </c>
      <c r="B4356" s="1">
        <v>49</v>
      </c>
      <c r="C4356" s="1" t="s">
        <v>3402</v>
      </c>
      <c r="D4356" s="1">
        <v>27</v>
      </c>
      <c r="E4356" s="1" t="str">
        <f t="shared" ref="E4356:E4362" si="449" xml:space="preserve"> TEXT(B4356,"00") &amp;TEXT(D4356,"000")</f>
        <v>49027</v>
      </c>
      <c r="F4356" s="1" t="s">
        <v>1929</v>
      </c>
      <c r="G4356" s="3">
        <v>8958</v>
      </c>
    </row>
    <row r="4357" spans="1:7" x14ac:dyDescent="0.2">
      <c r="A4357" s="1" t="s">
        <v>3400</v>
      </c>
      <c r="B4357" s="1">
        <v>49</v>
      </c>
      <c r="C4357" s="1" t="s">
        <v>3403</v>
      </c>
      <c r="D4357" s="1">
        <v>39</v>
      </c>
      <c r="E4357" s="1" t="str">
        <f t="shared" si="449"/>
        <v>49039</v>
      </c>
      <c r="F4357" s="1" t="s">
        <v>1928</v>
      </c>
      <c r="G4357" s="1">
        <v>0</v>
      </c>
    </row>
    <row r="4358" spans="1:7" x14ac:dyDescent="0.2">
      <c r="A4358" s="1" t="s">
        <v>3400</v>
      </c>
      <c r="B4358" s="1">
        <v>49</v>
      </c>
      <c r="C4358" s="1" t="s">
        <v>3403</v>
      </c>
      <c r="D4358" s="1">
        <v>39</v>
      </c>
      <c r="E4358" s="1" t="str">
        <f t="shared" si="449"/>
        <v>49039</v>
      </c>
      <c r="F4358" s="1" t="s">
        <v>1929</v>
      </c>
      <c r="G4358" s="3">
        <v>2596</v>
      </c>
    </row>
    <row r="4359" spans="1:7" x14ac:dyDescent="0.2">
      <c r="A4359" s="1" t="s">
        <v>3400</v>
      </c>
      <c r="B4359" s="1">
        <v>49</v>
      </c>
      <c r="C4359" s="1" t="s">
        <v>3287</v>
      </c>
      <c r="D4359" s="1">
        <v>41</v>
      </c>
      <c r="E4359" s="1" t="str">
        <f t="shared" si="449"/>
        <v>49041</v>
      </c>
      <c r="F4359" s="1" t="s">
        <v>1928</v>
      </c>
      <c r="G4359" s="3">
        <v>2249</v>
      </c>
    </row>
    <row r="4360" spans="1:7" x14ac:dyDescent="0.2">
      <c r="A4360" s="1" t="s">
        <v>3400</v>
      </c>
      <c r="B4360" s="1">
        <v>49</v>
      </c>
      <c r="C4360" s="1" t="s">
        <v>3287</v>
      </c>
      <c r="D4360" s="1">
        <v>41</v>
      </c>
      <c r="E4360" s="1" t="str">
        <f t="shared" si="449"/>
        <v>49041</v>
      </c>
      <c r="F4360" s="1" t="s">
        <v>1929</v>
      </c>
      <c r="G4360" s="3">
        <v>5247</v>
      </c>
    </row>
    <row r="4361" spans="1:7" x14ac:dyDescent="0.2">
      <c r="A4361" s="1" t="s">
        <v>3400</v>
      </c>
      <c r="B4361" s="1">
        <v>49</v>
      </c>
      <c r="C4361" s="1" t="s">
        <v>3400</v>
      </c>
      <c r="D4361" s="1">
        <v>49</v>
      </c>
      <c r="E4361" s="1" t="str">
        <f t="shared" si="449"/>
        <v>49049</v>
      </c>
      <c r="F4361" s="1" t="s">
        <v>1928</v>
      </c>
      <c r="G4361" s="3">
        <v>2738</v>
      </c>
    </row>
    <row r="4362" spans="1:7" x14ac:dyDescent="0.2">
      <c r="A4362" s="1" t="s">
        <v>3400</v>
      </c>
      <c r="B4362" s="1">
        <v>49</v>
      </c>
      <c r="C4362" s="1" t="s">
        <v>3400</v>
      </c>
      <c r="D4362" s="1">
        <v>49</v>
      </c>
      <c r="E4362" s="1" t="str">
        <f t="shared" si="449"/>
        <v>49049</v>
      </c>
      <c r="F4362" s="1" t="s">
        <v>1929</v>
      </c>
      <c r="G4362" s="3">
        <v>8163</v>
      </c>
    </row>
    <row r="4363" spans="1:7" x14ac:dyDescent="0.2">
      <c r="A4363" s="1" t="s">
        <v>3400</v>
      </c>
      <c r="B4363" s="1">
        <v>49</v>
      </c>
      <c r="C4363" s="1" t="s">
        <v>2857</v>
      </c>
      <c r="D4363" s="1">
        <v>7</v>
      </c>
      <c r="E4363" s="1" t="str">
        <f t="shared" ref="E4363:E4373" si="450" xml:space="preserve"> TEXT(B4363,"00") &amp;TEXT(D4363,"000")</f>
        <v>49007</v>
      </c>
      <c r="F4363" s="1" t="s">
        <v>1928</v>
      </c>
      <c r="G4363" s="1">
        <v>0</v>
      </c>
    </row>
    <row r="4364" spans="1:7" x14ac:dyDescent="0.2">
      <c r="A4364" s="1" t="s">
        <v>3400</v>
      </c>
      <c r="B4364" s="1">
        <v>49</v>
      </c>
      <c r="C4364" s="1" t="s">
        <v>2857</v>
      </c>
      <c r="D4364" s="1">
        <v>7</v>
      </c>
      <c r="E4364" s="1" t="str">
        <f t="shared" si="450"/>
        <v>49007</v>
      </c>
      <c r="F4364" s="1" t="s">
        <v>1929</v>
      </c>
      <c r="G4364" s="1">
        <v>0</v>
      </c>
    </row>
    <row r="4365" spans="1:7" x14ac:dyDescent="0.2">
      <c r="A4365" s="1" t="s">
        <v>3400</v>
      </c>
      <c r="B4365" s="1">
        <v>49</v>
      </c>
      <c r="C4365" s="1" t="s">
        <v>3404</v>
      </c>
      <c r="D4365" s="1">
        <v>13</v>
      </c>
      <c r="E4365" s="1" t="str">
        <f t="shared" si="450"/>
        <v>49013</v>
      </c>
      <c r="F4365" s="1" t="s">
        <v>1928</v>
      </c>
      <c r="G4365" s="3">
        <v>2130</v>
      </c>
    </row>
    <row r="4366" spans="1:7" x14ac:dyDescent="0.2">
      <c r="A4366" s="1" t="s">
        <v>3400</v>
      </c>
      <c r="B4366" s="1">
        <v>49</v>
      </c>
      <c r="C4366" s="1" t="s">
        <v>3404</v>
      </c>
      <c r="D4366" s="1">
        <v>13</v>
      </c>
      <c r="E4366" s="1" t="str">
        <f t="shared" si="450"/>
        <v>49013</v>
      </c>
      <c r="F4366" s="1" t="s">
        <v>1929</v>
      </c>
      <c r="G4366" s="3">
        <v>3291</v>
      </c>
    </row>
    <row r="4367" spans="1:7" x14ac:dyDescent="0.2">
      <c r="A4367" s="1" t="s">
        <v>3400</v>
      </c>
      <c r="B4367" s="1">
        <v>49</v>
      </c>
      <c r="C4367" s="1" t="s">
        <v>3404</v>
      </c>
      <c r="D4367" s="1">
        <v>13</v>
      </c>
      <c r="E4367" s="1" t="str">
        <f t="shared" si="450"/>
        <v>49013</v>
      </c>
      <c r="F4367" s="1" t="s">
        <v>1957</v>
      </c>
      <c r="G4367" s="1">
        <v>0</v>
      </c>
    </row>
    <row r="4368" spans="1:7" x14ac:dyDescent="0.2">
      <c r="A4368" s="1" t="s">
        <v>3400</v>
      </c>
      <c r="B4368" s="1">
        <v>49</v>
      </c>
      <c r="C4368" s="1" t="s">
        <v>3405</v>
      </c>
      <c r="D4368" s="1">
        <v>15</v>
      </c>
      <c r="E4368" s="1" t="str">
        <f t="shared" si="450"/>
        <v>49015</v>
      </c>
      <c r="F4368" s="1" t="s">
        <v>1928</v>
      </c>
      <c r="G4368" s="1">
        <v>0</v>
      </c>
    </row>
    <row r="4369" spans="1:7" x14ac:dyDescent="0.2">
      <c r="A4369" s="1" t="s">
        <v>3400</v>
      </c>
      <c r="B4369" s="1">
        <v>49</v>
      </c>
      <c r="C4369" s="1" t="s">
        <v>3405</v>
      </c>
      <c r="D4369" s="1">
        <v>15</v>
      </c>
      <c r="E4369" s="1" t="str">
        <f t="shared" si="450"/>
        <v>49015</v>
      </c>
      <c r="F4369" s="1" t="s">
        <v>1929</v>
      </c>
      <c r="G4369" s="1">
        <v>175</v>
      </c>
    </row>
    <row r="4370" spans="1:7" x14ac:dyDescent="0.2">
      <c r="A4370" s="1" t="s">
        <v>3400</v>
      </c>
      <c r="B4370" s="1">
        <v>49</v>
      </c>
      <c r="C4370" s="1" t="s">
        <v>3406</v>
      </c>
      <c r="D4370" s="1">
        <v>19</v>
      </c>
      <c r="E4370" s="1" t="str">
        <f t="shared" si="450"/>
        <v>49019</v>
      </c>
      <c r="F4370" s="1" t="s">
        <v>1928</v>
      </c>
      <c r="G4370" s="1">
        <v>0</v>
      </c>
    </row>
    <row r="4371" spans="1:7" x14ac:dyDescent="0.2">
      <c r="A4371" s="1" t="s">
        <v>3400</v>
      </c>
      <c r="B4371" s="1">
        <v>49</v>
      </c>
      <c r="C4371" s="1" t="s">
        <v>3406</v>
      </c>
      <c r="D4371" s="1">
        <v>19</v>
      </c>
      <c r="E4371" s="1" t="str">
        <f t="shared" si="450"/>
        <v>49019</v>
      </c>
      <c r="F4371" s="1" t="s">
        <v>1929</v>
      </c>
      <c r="G4371" s="1">
        <v>350</v>
      </c>
    </row>
    <row r="4372" spans="1:7" x14ac:dyDescent="0.2">
      <c r="A4372" s="1" t="s">
        <v>3400</v>
      </c>
      <c r="B4372" s="1">
        <v>49</v>
      </c>
      <c r="C4372" s="1" t="s">
        <v>2942</v>
      </c>
      <c r="D4372" s="1">
        <v>37</v>
      </c>
      <c r="E4372" s="1" t="str">
        <f t="shared" si="450"/>
        <v>49037</v>
      </c>
      <c r="F4372" s="1" t="s">
        <v>1928</v>
      </c>
      <c r="G4372" s="1">
        <v>0</v>
      </c>
    </row>
    <row r="4373" spans="1:7" x14ac:dyDescent="0.2">
      <c r="A4373" s="1" t="s">
        <v>3400</v>
      </c>
      <c r="B4373" s="1">
        <v>49</v>
      </c>
      <c r="C4373" s="1" t="s">
        <v>2942</v>
      </c>
      <c r="D4373" s="1">
        <v>37</v>
      </c>
      <c r="E4373" s="1" t="str">
        <f t="shared" si="450"/>
        <v>49037</v>
      </c>
      <c r="F4373" s="1" t="s">
        <v>1957</v>
      </c>
      <c r="G4373" s="1">
        <v>0</v>
      </c>
    </row>
    <row r="4374" spans="1:7" x14ac:dyDescent="0.2">
      <c r="A4374" s="1" t="s">
        <v>3400</v>
      </c>
      <c r="B4374" s="1">
        <v>49</v>
      </c>
      <c r="C4374" s="1" t="s">
        <v>3100</v>
      </c>
      <c r="D4374" s="1">
        <v>43</v>
      </c>
      <c r="E4374" s="1" t="str">
        <f t="shared" ref="E4374:E4382" si="451" xml:space="preserve"> TEXT(B4374,"00") &amp;TEXT(D4374,"000")</f>
        <v>49043</v>
      </c>
      <c r="F4374" s="1" t="s">
        <v>1929</v>
      </c>
      <c r="G4374" s="1">
        <v>0</v>
      </c>
    </row>
    <row r="4375" spans="1:7" x14ac:dyDescent="0.2">
      <c r="A4375" s="1" t="s">
        <v>3400</v>
      </c>
      <c r="B4375" s="1">
        <v>49</v>
      </c>
      <c r="C4375" s="1" t="s">
        <v>3407</v>
      </c>
      <c r="D4375" s="1">
        <v>47</v>
      </c>
      <c r="E4375" s="1" t="str">
        <f t="shared" si="451"/>
        <v>49047</v>
      </c>
      <c r="F4375" s="1" t="s">
        <v>1928</v>
      </c>
      <c r="G4375" s="3">
        <v>2854</v>
      </c>
    </row>
    <row r="4376" spans="1:7" x14ac:dyDescent="0.2">
      <c r="A4376" s="1" t="s">
        <v>3400</v>
      </c>
      <c r="B4376" s="1">
        <v>49</v>
      </c>
      <c r="C4376" s="1" t="s">
        <v>3407</v>
      </c>
      <c r="D4376" s="1">
        <v>47</v>
      </c>
      <c r="E4376" s="1" t="str">
        <f t="shared" si="451"/>
        <v>49047</v>
      </c>
      <c r="F4376" s="1" t="s">
        <v>1929</v>
      </c>
      <c r="G4376" s="1">
        <v>987</v>
      </c>
    </row>
    <row r="4377" spans="1:7" x14ac:dyDescent="0.2">
      <c r="A4377" s="1" t="s">
        <v>3400</v>
      </c>
      <c r="B4377" s="1">
        <v>49</v>
      </c>
      <c r="C4377" s="1" t="s">
        <v>3408</v>
      </c>
      <c r="D4377" s="1">
        <v>51</v>
      </c>
      <c r="E4377" s="1" t="str">
        <f t="shared" si="451"/>
        <v>49051</v>
      </c>
      <c r="F4377" s="1" t="s">
        <v>1928</v>
      </c>
      <c r="G4377" s="1">
        <v>0</v>
      </c>
    </row>
    <row r="4378" spans="1:7" x14ac:dyDescent="0.2">
      <c r="A4378" s="1" t="s">
        <v>3400</v>
      </c>
      <c r="B4378" s="1">
        <v>49</v>
      </c>
      <c r="C4378" s="1" t="s">
        <v>3408</v>
      </c>
      <c r="D4378" s="1">
        <v>51</v>
      </c>
      <c r="E4378" s="1" t="str">
        <f t="shared" si="451"/>
        <v>49051</v>
      </c>
      <c r="F4378" s="1" t="s">
        <v>1929</v>
      </c>
      <c r="G4378" s="1">
        <v>0</v>
      </c>
    </row>
    <row r="4379" spans="1:7" x14ac:dyDescent="0.2">
      <c r="A4379" s="1" t="s">
        <v>3400</v>
      </c>
      <c r="B4379" s="1">
        <v>49</v>
      </c>
      <c r="C4379" s="1" t="s">
        <v>3409</v>
      </c>
      <c r="D4379" s="1">
        <v>3</v>
      </c>
      <c r="E4379" s="1" t="str">
        <f t="shared" si="451"/>
        <v>49003</v>
      </c>
      <c r="F4379" s="1" t="s">
        <v>1928</v>
      </c>
      <c r="G4379" s="3">
        <v>10274</v>
      </c>
    </row>
    <row r="4380" spans="1:7" x14ac:dyDescent="0.2">
      <c r="A4380" s="1" t="s">
        <v>3400</v>
      </c>
      <c r="B4380" s="1">
        <v>49</v>
      </c>
      <c r="C4380" s="1" t="s">
        <v>3409</v>
      </c>
      <c r="D4380" s="1">
        <v>3</v>
      </c>
      <c r="E4380" s="1" t="str">
        <f t="shared" si="451"/>
        <v>49003</v>
      </c>
      <c r="F4380" s="1" t="s">
        <v>1929</v>
      </c>
      <c r="G4380" s="3">
        <v>6556</v>
      </c>
    </row>
    <row r="4381" spans="1:7" x14ac:dyDescent="0.2">
      <c r="A4381" s="1" t="s">
        <v>3400</v>
      </c>
      <c r="B4381" s="1">
        <v>49</v>
      </c>
      <c r="C4381" s="1" t="s">
        <v>3410</v>
      </c>
      <c r="D4381" s="1">
        <v>5</v>
      </c>
      <c r="E4381" s="1" t="str">
        <f t="shared" si="451"/>
        <v>49005</v>
      </c>
      <c r="F4381" s="1" t="s">
        <v>1928</v>
      </c>
      <c r="G4381" s="3">
        <v>1935</v>
      </c>
    </row>
    <row r="4382" spans="1:7" x14ac:dyDescent="0.2">
      <c r="A4382" s="1" t="s">
        <v>3400</v>
      </c>
      <c r="B4382" s="1">
        <v>49</v>
      </c>
      <c r="C4382" s="1" t="s">
        <v>3410</v>
      </c>
      <c r="D4382" s="1">
        <v>5</v>
      </c>
      <c r="E4382" s="1" t="str">
        <f t="shared" si="451"/>
        <v>49005</v>
      </c>
      <c r="F4382" s="1" t="s">
        <v>1929</v>
      </c>
      <c r="G4382" s="3">
        <v>9126</v>
      </c>
    </row>
    <row r="4383" spans="1:7" x14ac:dyDescent="0.2">
      <c r="A4383" s="1" t="s">
        <v>3400</v>
      </c>
      <c r="B4383" s="1">
        <v>49</v>
      </c>
      <c r="C4383" s="1" t="s">
        <v>2429</v>
      </c>
      <c r="D4383" s="1">
        <v>11</v>
      </c>
      <c r="E4383" s="1" t="str">
        <f t="shared" ref="E4383:E4392" si="452" xml:space="preserve"> TEXT(B4383,"00") &amp;TEXT(D4383,"000")</f>
        <v>49011</v>
      </c>
      <c r="F4383" s="1" t="s">
        <v>1928</v>
      </c>
      <c r="G4383" s="1">
        <v>0</v>
      </c>
    </row>
    <row r="4384" spans="1:7" x14ac:dyDescent="0.2">
      <c r="A4384" s="1" t="s">
        <v>3400</v>
      </c>
      <c r="B4384" s="1">
        <v>49</v>
      </c>
      <c r="C4384" s="1" t="s">
        <v>2429</v>
      </c>
      <c r="D4384" s="1">
        <v>11</v>
      </c>
      <c r="E4384" s="1" t="str">
        <f t="shared" si="452"/>
        <v>49011</v>
      </c>
      <c r="F4384" s="1" t="s">
        <v>1929</v>
      </c>
      <c r="G4384" s="1">
        <v>0</v>
      </c>
    </row>
    <row r="4385" spans="1:7" x14ac:dyDescent="0.2">
      <c r="A4385" s="1" t="s">
        <v>3400</v>
      </c>
      <c r="B4385" s="1">
        <v>49</v>
      </c>
      <c r="C4385" s="1" t="s">
        <v>1969</v>
      </c>
      <c r="D4385" s="1">
        <v>29</v>
      </c>
      <c r="E4385" s="1" t="str">
        <f t="shared" si="452"/>
        <v>49029</v>
      </c>
      <c r="F4385" s="1" t="s">
        <v>1928</v>
      </c>
      <c r="G4385" s="1">
        <v>0</v>
      </c>
    </row>
    <row r="4386" spans="1:7" x14ac:dyDescent="0.2">
      <c r="A4386" s="1" t="s">
        <v>3400</v>
      </c>
      <c r="B4386" s="1">
        <v>49</v>
      </c>
      <c r="C4386" s="1" t="s">
        <v>1969</v>
      </c>
      <c r="D4386" s="1">
        <v>29</v>
      </c>
      <c r="E4386" s="1" t="str">
        <f t="shared" si="452"/>
        <v>49029</v>
      </c>
      <c r="F4386" s="1" t="s">
        <v>1929</v>
      </c>
      <c r="G4386" s="1">
        <v>392</v>
      </c>
    </row>
    <row r="4387" spans="1:7" x14ac:dyDescent="0.2">
      <c r="A4387" s="1" t="s">
        <v>3400</v>
      </c>
      <c r="B4387" s="1">
        <v>49</v>
      </c>
      <c r="C4387" s="1" t="s">
        <v>3411</v>
      </c>
      <c r="D4387" s="1">
        <v>33</v>
      </c>
      <c r="E4387" s="1" t="str">
        <f t="shared" si="452"/>
        <v>49033</v>
      </c>
      <c r="F4387" s="1" t="s">
        <v>1929</v>
      </c>
      <c r="G4387" s="1">
        <v>0</v>
      </c>
    </row>
    <row r="4388" spans="1:7" x14ac:dyDescent="0.2">
      <c r="A4388" s="1" t="s">
        <v>3400</v>
      </c>
      <c r="B4388" s="1">
        <v>49</v>
      </c>
      <c r="C4388" s="1" t="s">
        <v>3412</v>
      </c>
      <c r="D4388" s="1">
        <v>35</v>
      </c>
      <c r="E4388" s="1" t="str">
        <f t="shared" si="452"/>
        <v>49035</v>
      </c>
      <c r="F4388" s="1" t="s">
        <v>1928</v>
      </c>
      <c r="G4388" s="1">
        <v>0</v>
      </c>
    </row>
    <row r="4389" spans="1:7" x14ac:dyDescent="0.2">
      <c r="A4389" s="1" t="s">
        <v>3400</v>
      </c>
      <c r="B4389" s="1">
        <v>49</v>
      </c>
      <c r="C4389" s="1" t="s">
        <v>3412</v>
      </c>
      <c r="D4389" s="1">
        <v>35</v>
      </c>
      <c r="E4389" s="1" t="str">
        <f t="shared" si="452"/>
        <v>49035</v>
      </c>
      <c r="F4389" s="1" t="s">
        <v>1929</v>
      </c>
      <c r="G4389" s="1">
        <v>0</v>
      </c>
    </row>
    <row r="4390" spans="1:7" x14ac:dyDescent="0.2">
      <c r="A4390" s="1" t="s">
        <v>3400</v>
      </c>
      <c r="B4390" s="1">
        <v>49</v>
      </c>
      <c r="C4390" s="1" t="s">
        <v>3413</v>
      </c>
      <c r="D4390" s="1">
        <v>45</v>
      </c>
      <c r="E4390" s="1" t="str">
        <f t="shared" si="452"/>
        <v>49045</v>
      </c>
      <c r="F4390" s="1" t="s">
        <v>1929</v>
      </c>
      <c r="G4390" s="1">
        <v>0</v>
      </c>
    </row>
    <row r="4391" spans="1:7" x14ac:dyDescent="0.2">
      <c r="A4391" s="1" t="s">
        <v>3400</v>
      </c>
      <c r="B4391" s="1">
        <v>49</v>
      </c>
      <c r="C4391" s="1" t="s">
        <v>3414</v>
      </c>
      <c r="D4391" s="1">
        <v>57</v>
      </c>
      <c r="E4391" s="1" t="str">
        <f t="shared" si="452"/>
        <v>49057</v>
      </c>
      <c r="F4391" s="1" t="s">
        <v>1928</v>
      </c>
      <c r="G4391" s="1">
        <v>89</v>
      </c>
    </row>
    <row r="4392" spans="1:7" x14ac:dyDescent="0.2">
      <c r="A4392" s="1" t="s">
        <v>3400</v>
      </c>
      <c r="B4392" s="1">
        <v>49</v>
      </c>
      <c r="C4392" s="1" t="s">
        <v>3414</v>
      </c>
      <c r="D4392" s="1">
        <v>57</v>
      </c>
      <c r="E4392" s="1" t="str">
        <f t="shared" si="452"/>
        <v>49057</v>
      </c>
      <c r="F4392" s="1" t="s">
        <v>1929</v>
      </c>
      <c r="G4392" s="3">
        <v>2788</v>
      </c>
    </row>
    <row r="4393" spans="1:7" x14ac:dyDescent="0.2">
      <c r="A4393" s="1" t="s">
        <v>3400</v>
      </c>
      <c r="B4393" s="1">
        <v>49</v>
      </c>
      <c r="C4393" s="1" t="s">
        <v>3139</v>
      </c>
      <c r="D4393" s="1">
        <v>1</v>
      </c>
      <c r="E4393" s="1" t="str">
        <f t="shared" ref="E4393:E4403" si="453" xml:space="preserve"> TEXT(B4393,"00") &amp;TEXT(D4393,"000")</f>
        <v>49001</v>
      </c>
      <c r="F4393" s="1" t="s">
        <v>1928</v>
      </c>
      <c r="G4393" s="3">
        <v>2140</v>
      </c>
    </row>
    <row r="4394" spans="1:7" x14ac:dyDescent="0.2">
      <c r="A4394" s="1" t="s">
        <v>3400</v>
      </c>
      <c r="B4394" s="1">
        <v>49</v>
      </c>
      <c r="C4394" s="1" t="s">
        <v>3139</v>
      </c>
      <c r="D4394" s="1">
        <v>1</v>
      </c>
      <c r="E4394" s="1" t="str">
        <f t="shared" si="453"/>
        <v>49001</v>
      </c>
      <c r="F4394" s="1" t="s">
        <v>1929</v>
      </c>
      <c r="G4394" s="3">
        <v>2702</v>
      </c>
    </row>
    <row r="4395" spans="1:7" x14ac:dyDescent="0.2">
      <c r="A4395" s="1" t="s">
        <v>3400</v>
      </c>
      <c r="B4395" s="1">
        <v>49</v>
      </c>
      <c r="C4395" s="1" t="s">
        <v>2114</v>
      </c>
      <c r="D4395" s="1">
        <v>17</v>
      </c>
      <c r="E4395" s="1" t="str">
        <f t="shared" si="453"/>
        <v>49017</v>
      </c>
      <c r="F4395" s="1" t="s">
        <v>1929</v>
      </c>
      <c r="G4395" s="1">
        <v>61</v>
      </c>
    </row>
    <row r="4396" spans="1:7" x14ac:dyDescent="0.2">
      <c r="A4396" s="1" t="s">
        <v>3400</v>
      </c>
      <c r="B4396" s="1">
        <v>49</v>
      </c>
      <c r="C4396" s="1" t="s">
        <v>2689</v>
      </c>
      <c r="D4396" s="1">
        <v>21</v>
      </c>
      <c r="E4396" s="1" t="str">
        <f t="shared" si="453"/>
        <v>49021</v>
      </c>
      <c r="F4396" s="1" t="s">
        <v>1928</v>
      </c>
      <c r="G4396" s="3">
        <v>1506</v>
      </c>
    </row>
    <row r="4397" spans="1:7" x14ac:dyDescent="0.2">
      <c r="A4397" s="1" t="s">
        <v>3400</v>
      </c>
      <c r="B4397" s="1">
        <v>49</v>
      </c>
      <c r="C4397" s="1" t="s">
        <v>2689</v>
      </c>
      <c r="D4397" s="1">
        <v>21</v>
      </c>
      <c r="E4397" s="1" t="str">
        <f t="shared" si="453"/>
        <v>49021</v>
      </c>
      <c r="F4397" s="1" t="s">
        <v>1929</v>
      </c>
      <c r="G4397" s="3">
        <v>3311</v>
      </c>
    </row>
    <row r="4398" spans="1:7" x14ac:dyDescent="0.2">
      <c r="A4398" s="1" t="s">
        <v>3400</v>
      </c>
      <c r="B4398" s="1">
        <v>49</v>
      </c>
      <c r="C4398" s="1" t="s">
        <v>3415</v>
      </c>
      <c r="D4398" s="1">
        <v>31</v>
      </c>
      <c r="E4398" s="1" t="str">
        <f t="shared" si="453"/>
        <v>49031</v>
      </c>
      <c r="F4398" s="1" t="s">
        <v>1928</v>
      </c>
      <c r="G4398" s="1">
        <v>0</v>
      </c>
    </row>
    <row r="4399" spans="1:7" x14ac:dyDescent="0.2">
      <c r="A4399" s="1" t="s">
        <v>3400</v>
      </c>
      <c r="B4399" s="1">
        <v>49</v>
      </c>
      <c r="C4399" s="1" t="s">
        <v>3415</v>
      </c>
      <c r="D4399" s="1">
        <v>31</v>
      </c>
      <c r="E4399" s="1" t="str">
        <f t="shared" si="453"/>
        <v>49031</v>
      </c>
      <c r="F4399" s="1" t="s">
        <v>1929</v>
      </c>
      <c r="G4399" s="1">
        <v>68</v>
      </c>
    </row>
    <row r="4400" spans="1:7" x14ac:dyDescent="0.2">
      <c r="A4400" s="1" t="s">
        <v>3400</v>
      </c>
      <c r="B4400" s="1">
        <v>49</v>
      </c>
      <c r="C4400" s="1" t="s">
        <v>1949</v>
      </c>
      <c r="D4400" s="1">
        <v>53</v>
      </c>
      <c r="E4400" s="1" t="str">
        <f t="shared" si="453"/>
        <v>49053</v>
      </c>
      <c r="F4400" s="1" t="s">
        <v>1928</v>
      </c>
      <c r="G4400" s="1">
        <v>0</v>
      </c>
    </row>
    <row r="4401" spans="1:7" x14ac:dyDescent="0.2">
      <c r="A4401" s="1" t="s">
        <v>3400</v>
      </c>
      <c r="B4401" s="1">
        <v>49</v>
      </c>
      <c r="C4401" s="1" t="s">
        <v>1949</v>
      </c>
      <c r="D4401" s="1">
        <v>53</v>
      </c>
      <c r="E4401" s="1" t="str">
        <f t="shared" si="453"/>
        <v>49053</v>
      </c>
      <c r="F4401" s="1" t="s">
        <v>1929</v>
      </c>
      <c r="G4401" s="1">
        <v>0</v>
      </c>
    </row>
    <row r="4402" spans="1:7" x14ac:dyDescent="0.2">
      <c r="A4402" s="1" t="s">
        <v>3400</v>
      </c>
      <c r="B4402" s="1">
        <v>49</v>
      </c>
      <c r="C4402" s="1" t="s">
        <v>2252</v>
      </c>
      <c r="D4402" s="1">
        <v>55</v>
      </c>
      <c r="E4402" s="1" t="str">
        <f t="shared" si="453"/>
        <v>49055</v>
      </c>
      <c r="F4402" s="1" t="s">
        <v>1929</v>
      </c>
      <c r="G4402" s="1">
        <v>153</v>
      </c>
    </row>
    <row r="4403" spans="1:7" x14ac:dyDescent="0.2">
      <c r="A4403" s="1" t="s">
        <v>3416</v>
      </c>
      <c r="B4403" s="1">
        <v>50</v>
      </c>
      <c r="C4403" s="1" t="s">
        <v>3417</v>
      </c>
      <c r="D4403" s="1">
        <v>1</v>
      </c>
      <c r="E4403" s="1" t="str">
        <f t="shared" si="453"/>
        <v>50001</v>
      </c>
      <c r="F4403" s="1" t="s">
        <v>1928</v>
      </c>
      <c r="G4403" s="1">
        <v>618</v>
      </c>
    </row>
    <row r="4404" spans="1:7" x14ac:dyDescent="0.2">
      <c r="A4404" s="1" t="s">
        <v>3416</v>
      </c>
      <c r="B4404" s="1">
        <v>50</v>
      </c>
      <c r="C4404" s="1" t="s">
        <v>3417</v>
      </c>
      <c r="D4404" s="1">
        <v>1</v>
      </c>
      <c r="E4404" s="1" t="str">
        <f t="shared" ref="E4404:E4415" si="454" xml:space="preserve"> TEXT(B4404,"00") &amp;TEXT(D4404,"000")</f>
        <v>50001</v>
      </c>
      <c r="F4404" s="1" t="s">
        <v>1929</v>
      </c>
      <c r="G4404" s="3">
        <v>19352</v>
      </c>
    </row>
    <row r="4405" spans="1:7" x14ac:dyDescent="0.2">
      <c r="A4405" s="1" t="s">
        <v>3416</v>
      </c>
      <c r="B4405" s="1">
        <v>50</v>
      </c>
      <c r="C4405" s="1" t="s">
        <v>3418</v>
      </c>
      <c r="D4405" s="1">
        <v>3</v>
      </c>
      <c r="E4405" s="1" t="str">
        <f t="shared" si="454"/>
        <v>50003</v>
      </c>
      <c r="F4405" s="1" t="s">
        <v>1928</v>
      </c>
      <c r="G4405" s="1">
        <v>0</v>
      </c>
    </row>
    <row r="4406" spans="1:7" x14ac:dyDescent="0.2">
      <c r="A4406" s="1" t="s">
        <v>3416</v>
      </c>
      <c r="B4406" s="1">
        <v>50</v>
      </c>
      <c r="C4406" s="1" t="s">
        <v>3418</v>
      </c>
      <c r="D4406" s="1">
        <v>3</v>
      </c>
      <c r="E4406" s="1" t="str">
        <f t="shared" si="454"/>
        <v>50003</v>
      </c>
      <c r="F4406" s="1" t="s">
        <v>1929</v>
      </c>
      <c r="G4406" s="3">
        <v>1481</v>
      </c>
    </row>
    <row r="4407" spans="1:7" x14ac:dyDescent="0.2">
      <c r="A4407" s="1" t="s">
        <v>3416</v>
      </c>
      <c r="B4407" s="1">
        <v>50</v>
      </c>
      <c r="C4407" s="1" t="s">
        <v>3419</v>
      </c>
      <c r="D4407" s="1">
        <v>5</v>
      </c>
      <c r="E4407" s="1" t="str">
        <f t="shared" si="454"/>
        <v>50005</v>
      </c>
      <c r="F4407" s="1" t="s">
        <v>1928</v>
      </c>
      <c r="G4407" s="1">
        <v>246</v>
      </c>
    </row>
    <row r="4408" spans="1:7" x14ac:dyDescent="0.2">
      <c r="A4408" s="1" t="s">
        <v>3416</v>
      </c>
      <c r="B4408" s="1">
        <v>50</v>
      </c>
      <c r="C4408" s="1" t="s">
        <v>3419</v>
      </c>
      <c r="D4408" s="1">
        <v>5</v>
      </c>
      <c r="E4408" s="1" t="str">
        <f t="shared" si="454"/>
        <v>50005</v>
      </c>
      <c r="F4408" s="1" t="s">
        <v>1929</v>
      </c>
      <c r="G4408" s="3">
        <v>3531</v>
      </c>
    </row>
    <row r="4409" spans="1:7" x14ac:dyDescent="0.2">
      <c r="A4409" s="1" t="s">
        <v>3416</v>
      </c>
      <c r="B4409" s="1">
        <v>50</v>
      </c>
      <c r="C4409" s="1" t="s">
        <v>3420</v>
      </c>
      <c r="D4409" s="1">
        <v>7</v>
      </c>
      <c r="E4409" s="1" t="str">
        <f t="shared" si="454"/>
        <v>50007</v>
      </c>
      <c r="F4409" s="1" t="s">
        <v>1928</v>
      </c>
      <c r="G4409" s="1">
        <v>237</v>
      </c>
    </row>
    <row r="4410" spans="1:7" x14ac:dyDescent="0.2">
      <c r="A4410" s="1" t="s">
        <v>3416</v>
      </c>
      <c r="B4410" s="1">
        <v>50</v>
      </c>
      <c r="C4410" s="1" t="s">
        <v>3420</v>
      </c>
      <c r="D4410" s="1">
        <v>7</v>
      </c>
      <c r="E4410" s="1" t="str">
        <f t="shared" si="454"/>
        <v>50007</v>
      </c>
      <c r="F4410" s="1" t="s">
        <v>1929</v>
      </c>
      <c r="G4410" s="3">
        <v>2868</v>
      </c>
    </row>
    <row r="4411" spans="1:7" x14ac:dyDescent="0.2">
      <c r="A4411" s="1" t="s">
        <v>3416</v>
      </c>
      <c r="B4411" s="1">
        <v>50</v>
      </c>
      <c r="C4411" s="1" t="s">
        <v>3420</v>
      </c>
      <c r="D4411" s="1">
        <v>7</v>
      </c>
      <c r="E4411" s="1" t="str">
        <f t="shared" si="454"/>
        <v>50007</v>
      </c>
      <c r="F4411" s="1" t="s">
        <v>1957</v>
      </c>
      <c r="G4411" s="1">
        <v>0</v>
      </c>
    </row>
    <row r="4412" spans="1:7" x14ac:dyDescent="0.2">
      <c r="A4412" s="1" t="s">
        <v>3416</v>
      </c>
      <c r="B4412" s="1">
        <v>50</v>
      </c>
      <c r="C4412" s="1" t="s">
        <v>2633</v>
      </c>
      <c r="D4412" s="1">
        <v>9</v>
      </c>
      <c r="E4412" s="1" t="str">
        <f t="shared" si="454"/>
        <v>50009</v>
      </c>
      <c r="F4412" s="1" t="s">
        <v>1928</v>
      </c>
      <c r="G4412" s="1">
        <v>345</v>
      </c>
    </row>
    <row r="4413" spans="1:7" x14ac:dyDescent="0.2">
      <c r="A4413" s="1" t="s">
        <v>3416</v>
      </c>
      <c r="B4413" s="1">
        <v>50</v>
      </c>
      <c r="C4413" s="1" t="s">
        <v>2633</v>
      </c>
      <c r="D4413" s="1">
        <v>9</v>
      </c>
      <c r="E4413" s="1" t="str">
        <f t="shared" si="454"/>
        <v>50009</v>
      </c>
      <c r="F4413" s="1" t="s">
        <v>1929</v>
      </c>
      <c r="G4413" s="3">
        <v>1141</v>
      </c>
    </row>
    <row r="4414" spans="1:7" x14ac:dyDescent="0.2">
      <c r="A4414" s="1" t="s">
        <v>3416</v>
      </c>
      <c r="B4414" s="1">
        <v>50</v>
      </c>
      <c r="C4414" s="1" t="s">
        <v>1963</v>
      </c>
      <c r="D4414" s="1">
        <v>11</v>
      </c>
      <c r="E4414" s="1" t="str">
        <f t="shared" si="454"/>
        <v>50011</v>
      </c>
      <c r="F4414" s="1" t="s">
        <v>1928</v>
      </c>
      <c r="G4414" s="3">
        <v>5527</v>
      </c>
    </row>
    <row r="4415" spans="1:7" x14ac:dyDescent="0.2">
      <c r="A4415" s="1" t="s">
        <v>3416</v>
      </c>
      <c r="B4415" s="1">
        <v>50</v>
      </c>
      <c r="C4415" s="1" t="s">
        <v>1963</v>
      </c>
      <c r="D4415" s="1">
        <v>11</v>
      </c>
      <c r="E4415" s="1" t="str">
        <f t="shared" si="454"/>
        <v>50011</v>
      </c>
      <c r="F4415" s="1" t="s">
        <v>1929</v>
      </c>
      <c r="G4415" s="3">
        <v>21053</v>
      </c>
    </row>
    <row r="4416" spans="1:7" x14ac:dyDescent="0.2">
      <c r="A4416" s="1" t="s">
        <v>3416</v>
      </c>
      <c r="B4416" s="1">
        <v>50</v>
      </c>
      <c r="C4416" s="1" t="s">
        <v>3421</v>
      </c>
      <c r="D4416" s="1">
        <v>13</v>
      </c>
      <c r="E4416" s="1" t="str">
        <f t="shared" ref="E4416:E4427" si="455" xml:space="preserve"> TEXT(B4416,"00") &amp;TEXT(D4416,"000")</f>
        <v>50013</v>
      </c>
      <c r="F4416" s="1" t="s">
        <v>1928</v>
      </c>
      <c r="G4416" s="1">
        <v>0</v>
      </c>
    </row>
    <row r="4417" spans="1:7" x14ac:dyDescent="0.2">
      <c r="A4417" s="1" t="s">
        <v>3416</v>
      </c>
      <c r="B4417" s="1">
        <v>50</v>
      </c>
      <c r="C4417" s="1" t="s">
        <v>3421</v>
      </c>
      <c r="D4417" s="1">
        <v>13</v>
      </c>
      <c r="E4417" s="1" t="str">
        <f t="shared" si="455"/>
        <v>50013</v>
      </c>
      <c r="F4417" s="1" t="s">
        <v>1929</v>
      </c>
      <c r="G4417" s="3">
        <v>2288</v>
      </c>
    </row>
    <row r="4418" spans="1:7" x14ac:dyDescent="0.2">
      <c r="A4418" s="1" t="s">
        <v>3416</v>
      </c>
      <c r="B4418" s="1">
        <v>50</v>
      </c>
      <c r="C4418" s="1" t="s">
        <v>3422</v>
      </c>
      <c r="D4418" s="1">
        <v>15</v>
      </c>
      <c r="E4418" s="1" t="str">
        <f t="shared" si="455"/>
        <v>50015</v>
      </c>
      <c r="F4418" s="1" t="s">
        <v>1928</v>
      </c>
      <c r="G4418" s="1">
        <v>0</v>
      </c>
    </row>
    <row r="4419" spans="1:7" x14ac:dyDescent="0.2">
      <c r="A4419" s="1" t="s">
        <v>3416</v>
      </c>
      <c r="B4419" s="1">
        <v>50</v>
      </c>
      <c r="C4419" s="1" t="s">
        <v>3422</v>
      </c>
      <c r="D4419" s="1">
        <v>15</v>
      </c>
      <c r="E4419" s="1" t="str">
        <f t="shared" si="455"/>
        <v>50015</v>
      </c>
      <c r="F4419" s="1" t="s">
        <v>1929</v>
      </c>
      <c r="G4419" s="3">
        <v>2361</v>
      </c>
    </row>
    <row r="4420" spans="1:7" x14ac:dyDescent="0.2">
      <c r="A4420" s="1" t="s">
        <v>3416</v>
      </c>
      <c r="B4420" s="1">
        <v>50</v>
      </c>
      <c r="C4420" s="1" t="s">
        <v>2141</v>
      </c>
      <c r="D4420" s="1">
        <v>17</v>
      </c>
      <c r="E4420" s="1" t="str">
        <f t="shared" si="455"/>
        <v>50017</v>
      </c>
      <c r="F4420" s="1" t="s">
        <v>1928</v>
      </c>
      <c r="G4420" s="1">
        <v>43</v>
      </c>
    </row>
    <row r="4421" spans="1:7" x14ac:dyDescent="0.2">
      <c r="A4421" s="1" t="s">
        <v>3416</v>
      </c>
      <c r="B4421" s="1">
        <v>50</v>
      </c>
      <c r="C4421" s="1" t="s">
        <v>2141</v>
      </c>
      <c r="D4421" s="1">
        <v>17</v>
      </c>
      <c r="E4421" s="1" t="str">
        <f t="shared" si="455"/>
        <v>50017</v>
      </c>
      <c r="F4421" s="1" t="s">
        <v>1929</v>
      </c>
      <c r="G4421" s="3">
        <v>4182</v>
      </c>
    </row>
    <row r="4422" spans="1:7" x14ac:dyDescent="0.2">
      <c r="A4422" s="1" t="s">
        <v>3416</v>
      </c>
      <c r="B4422" s="1">
        <v>50</v>
      </c>
      <c r="C4422" s="1" t="s">
        <v>2980</v>
      </c>
      <c r="D4422" s="1">
        <v>19</v>
      </c>
      <c r="E4422" s="1" t="str">
        <f t="shared" si="455"/>
        <v>50019</v>
      </c>
      <c r="F4422" s="1" t="s">
        <v>1928</v>
      </c>
      <c r="G4422" s="1">
        <v>66</v>
      </c>
    </row>
    <row r="4423" spans="1:7" x14ac:dyDescent="0.2">
      <c r="A4423" s="1" t="s">
        <v>3416</v>
      </c>
      <c r="B4423" s="1">
        <v>50</v>
      </c>
      <c r="C4423" s="1" t="s">
        <v>2980</v>
      </c>
      <c r="D4423" s="1">
        <v>19</v>
      </c>
      <c r="E4423" s="1" t="str">
        <f t="shared" si="455"/>
        <v>50019</v>
      </c>
      <c r="F4423" s="1" t="s">
        <v>1929</v>
      </c>
      <c r="G4423" s="3">
        <v>13121</v>
      </c>
    </row>
    <row r="4424" spans="1:7" x14ac:dyDescent="0.2">
      <c r="A4424" s="1" t="s">
        <v>3416</v>
      </c>
      <c r="B4424" s="1">
        <v>50</v>
      </c>
      <c r="C4424" s="1" t="s">
        <v>3423</v>
      </c>
      <c r="D4424" s="1">
        <v>21</v>
      </c>
      <c r="E4424" s="1" t="str">
        <f t="shared" si="455"/>
        <v>50021</v>
      </c>
      <c r="F4424" s="1" t="s">
        <v>1928</v>
      </c>
      <c r="G4424" s="3">
        <v>1174</v>
      </c>
    </row>
    <row r="4425" spans="1:7" x14ac:dyDescent="0.2">
      <c r="A4425" s="1" t="s">
        <v>3416</v>
      </c>
      <c r="B4425" s="1">
        <v>50</v>
      </c>
      <c r="C4425" s="1" t="s">
        <v>3423</v>
      </c>
      <c r="D4425" s="1">
        <v>21</v>
      </c>
      <c r="E4425" s="1" t="str">
        <f t="shared" si="455"/>
        <v>50021</v>
      </c>
      <c r="F4425" s="1" t="s">
        <v>1929</v>
      </c>
      <c r="G4425" s="3">
        <v>3617</v>
      </c>
    </row>
    <row r="4426" spans="1:7" x14ac:dyDescent="0.2">
      <c r="A4426" s="1" t="s">
        <v>3416</v>
      </c>
      <c r="B4426" s="1">
        <v>50</v>
      </c>
      <c r="C4426" s="1" t="s">
        <v>1949</v>
      </c>
      <c r="D4426" s="1">
        <v>23</v>
      </c>
      <c r="E4426" s="1" t="str">
        <f t="shared" si="455"/>
        <v>50023</v>
      </c>
      <c r="F4426" s="1" t="s">
        <v>1928</v>
      </c>
      <c r="G4426" s="1">
        <v>52</v>
      </c>
    </row>
    <row r="4427" spans="1:7" x14ac:dyDescent="0.2">
      <c r="A4427" s="1" t="s">
        <v>3416</v>
      </c>
      <c r="B4427" s="1">
        <v>50</v>
      </c>
      <c r="C4427" s="1" t="s">
        <v>1949</v>
      </c>
      <c r="D4427" s="1">
        <v>23</v>
      </c>
      <c r="E4427" s="1" t="str">
        <f t="shared" si="455"/>
        <v>50023</v>
      </c>
      <c r="F4427" s="1" t="s">
        <v>1929</v>
      </c>
      <c r="G4427" s="3">
        <v>2511</v>
      </c>
    </row>
    <row r="4428" spans="1:7" x14ac:dyDescent="0.2">
      <c r="A4428" s="1" t="s">
        <v>3416</v>
      </c>
      <c r="B4428" s="1">
        <v>50</v>
      </c>
      <c r="C4428" s="1" t="s">
        <v>2128</v>
      </c>
      <c r="D4428" s="1">
        <v>25</v>
      </c>
      <c r="E4428" s="1" t="str">
        <f t="shared" ref="E4428:E4439" si="456" xml:space="preserve"> TEXT(B4428,"00") &amp;TEXT(D4428,"000")</f>
        <v>50025</v>
      </c>
      <c r="F4428" s="1" t="s">
        <v>1928</v>
      </c>
      <c r="G4428" s="1">
        <v>0</v>
      </c>
    </row>
    <row r="4429" spans="1:7" x14ac:dyDescent="0.2">
      <c r="A4429" s="1" t="s">
        <v>3416</v>
      </c>
      <c r="B4429" s="1">
        <v>50</v>
      </c>
      <c r="C4429" s="1" t="s">
        <v>2128</v>
      </c>
      <c r="D4429" s="1">
        <v>25</v>
      </c>
      <c r="E4429" s="1" t="str">
        <f t="shared" si="456"/>
        <v>50025</v>
      </c>
      <c r="F4429" s="1" t="s">
        <v>1929</v>
      </c>
      <c r="G4429" s="3">
        <v>2089</v>
      </c>
    </row>
    <row r="4430" spans="1:7" x14ac:dyDescent="0.2">
      <c r="A4430" s="1" t="s">
        <v>3416</v>
      </c>
      <c r="B4430" s="1">
        <v>50</v>
      </c>
      <c r="C4430" s="1" t="s">
        <v>3424</v>
      </c>
      <c r="D4430" s="1">
        <v>27</v>
      </c>
      <c r="E4430" s="1" t="str">
        <f t="shared" si="456"/>
        <v>50027</v>
      </c>
      <c r="F4430" s="1" t="s">
        <v>1929</v>
      </c>
      <c r="G4430" s="3">
        <v>1698</v>
      </c>
    </row>
    <row r="4431" spans="1:7" x14ac:dyDescent="0.2">
      <c r="A4431" s="1" t="s">
        <v>3425</v>
      </c>
      <c r="B4431" s="1">
        <v>51</v>
      </c>
      <c r="C4431" s="1" t="s">
        <v>3426</v>
      </c>
      <c r="D4431" s="1">
        <v>3</v>
      </c>
      <c r="E4431" s="1" t="str">
        <f t="shared" si="456"/>
        <v>51003</v>
      </c>
      <c r="F4431" s="1" t="s">
        <v>1928</v>
      </c>
      <c r="G4431" s="3">
        <v>1449</v>
      </c>
    </row>
    <row r="4432" spans="1:7" x14ac:dyDescent="0.2">
      <c r="A4432" s="1" t="s">
        <v>3425</v>
      </c>
      <c r="B4432" s="1">
        <v>51</v>
      </c>
      <c r="C4432" s="1" t="s">
        <v>3426</v>
      </c>
      <c r="D4432" s="1">
        <v>3</v>
      </c>
      <c r="E4432" s="1" t="str">
        <f t="shared" si="456"/>
        <v>51003</v>
      </c>
      <c r="F4432" s="1" t="s">
        <v>1929</v>
      </c>
      <c r="G4432" s="1">
        <v>346</v>
      </c>
    </row>
    <row r="4433" spans="1:7" x14ac:dyDescent="0.2">
      <c r="A4433" s="1" t="s">
        <v>3425</v>
      </c>
      <c r="B4433" s="1">
        <v>51</v>
      </c>
      <c r="C4433" s="1" t="s">
        <v>3427</v>
      </c>
      <c r="D4433" s="1">
        <v>7</v>
      </c>
      <c r="E4433" s="1" t="str">
        <f t="shared" si="456"/>
        <v>51007</v>
      </c>
      <c r="F4433" s="1" t="s">
        <v>1928</v>
      </c>
      <c r="G4433" s="3">
        <v>4371</v>
      </c>
    </row>
    <row r="4434" spans="1:7" x14ac:dyDescent="0.2">
      <c r="A4434" s="1" t="s">
        <v>3425</v>
      </c>
      <c r="B4434" s="1">
        <v>51</v>
      </c>
      <c r="C4434" s="1" t="s">
        <v>3427</v>
      </c>
      <c r="D4434" s="1">
        <v>7</v>
      </c>
      <c r="E4434" s="1" t="str">
        <f t="shared" si="456"/>
        <v>51007</v>
      </c>
      <c r="F4434" s="1" t="s">
        <v>1929</v>
      </c>
      <c r="G4434" s="3">
        <v>2074</v>
      </c>
    </row>
    <row r="4435" spans="1:7" x14ac:dyDescent="0.2">
      <c r="A4435" s="1" t="s">
        <v>3425</v>
      </c>
      <c r="B4435" s="1">
        <v>51</v>
      </c>
      <c r="C4435" s="1" t="s">
        <v>3428</v>
      </c>
      <c r="D4435" s="1">
        <v>9</v>
      </c>
      <c r="E4435" s="1" t="str">
        <f t="shared" si="456"/>
        <v>51009</v>
      </c>
      <c r="F4435" s="1" t="s">
        <v>1928</v>
      </c>
      <c r="G4435" s="1">
        <v>0</v>
      </c>
    </row>
    <row r="4436" spans="1:7" x14ac:dyDescent="0.2">
      <c r="A4436" s="1" t="s">
        <v>3425</v>
      </c>
      <c r="B4436" s="1">
        <v>51</v>
      </c>
      <c r="C4436" s="1" t="s">
        <v>3428</v>
      </c>
      <c r="D4436" s="1">
        <v>9</v>
      </c>
      <c r="E4436" s="1" t="str">
        <f t="shared" si="456"/>
        <v>51009</v>
      </c>
      <c r="F4436" s="1" t="s">
        <v>1929</v>
      </c>
      <c r="G4436" s="1">
        <v>0</v>
      </c>
    </row>
    <row r="4437" spans="1:7" x14ac:dyDescent="0.2">
      <c r="A4437" s="1" t="s">
        <v>3425</v>
      </c>
      <c r="B4437" s="1">
        <v>51</v>
      </c>
      <c r="C4437" s="1" t="s">
        <v>3429</v>
      </c>
      <c r="D4437" s="1">
        <v>11</v>
      </c>
      <c r="E4437" s="1" t="str">
        <f t="shared" si="456"/>
        <v>51011</v>
      </c>
      <c r="F4437" s="1" t="s">
        <v>1928</v>
      </c>
      <c r="G4437" s="1">
        <v>534</v>
      </c>
    </row>
    <row r="4438" spans="1:7" x14ac:dyDescent="0.2">
      <c r="A4438" s="1" t="s">
        <v>3425</v>
      </c>
      <c r="B4438" s="1">
        <v>51</v>
      </c>
      <c r="C4438" s="1" t="s">
        <v>3429</v>
      </c>
      <c r="D4438" s="1">
        <v>11</v>
      </c>
      <c r="E4438" s="1" t="str">
        <f t="shared" si="456"/>
        <v>51011</v>
      </c>
      <c r="F4438" s="1" t="s">
        <v>1929</v>
      </c>
      <c r="G4438" s="1">
        <v>328</v>
      </c>
    </row>
    <row r="4439" spans="1:7" x14ac:dyDescent="0.2">
      <c r="A4439" s="1" t="s">
        <v>3425</v>
      </c>
      <c r="B4439" s="1">
        <v>51</v>
      </c>
      <c r="C4439" s="1" t="s">
        <v>3184</v>
      </c>
      <c r="D4439" s="1">
        <v>19</v>
      </c>
      <c r="E4439" s="1" t="str">
        <f t="shared" si="456"/>
        <v>51019</v>
      </c>
      <c r="F4439" s="1" t="s">
        <v>1928</v>
      </c>
      <c r="G4439" s="1">
        <v>488</v>
      </c>
    </row>
    <row r="4440" spans="1:7" x14ac:dyDescent="0.2">
      <c r="A4440" s="1" t="s">
        <v>3425</v>
      </c>
      <c r="B4440" s="1">
        <v>51</v>
      </c>
      <c r="C4440" s="1" t="s">
        <v>3184</v>
      </c>
      <c r="D4440" s="1">
        <v>19</v>
      </c>
      <c r="E4440" s="1" t="str">
        <f t="shared" ref="E4440:E4451" si="457" xml:space="preserve"> TEXT(B4440,"00") &amp;TEXT(D4440,"000")</f>
        <v>51019</v>
      </c>
      <c r="F4440" s="1" t="s">
        <v>1929</v>
      </c>
      <c r="G4440" s="3">
        <v>2216</v>
      </c>
    </row>
    <row r="4441" spans="1:7" x14ac:dyDescent="0.2">
      <c r="A4441" s="1" t="s">
        <v>3425</v>
      </c>
      <c r="B4441" s="1">
        <v>51</v>
      </c>
      <c r="C4441" s="1" t="s">
        <v>3430</v>
      </c>
      <c r="D4441" s="1">
        <v>29</v>
      </c>
      <c r="E4441" s="1" t="str">
        <f t="shared" si="457"/>
        <v>51029</v>
      </c>
      <c r="F4441" s="1" t="s">
        <v>1928</v>
      </c>
      <c r="G4441" s="3">
        <v>1432</v>
      </c>
    </row>
    <row r="4442" spans="1:7" x14ac:dyDescent="0.2">
      <c r="A4442" s="1" t="s">
        <v>3425</v>
      </c>
      <c r="B4442" s="1">
        <v>51</v>
      </c>
      <c r="C4442" s="1" t="s">
        <v>3430</v>
      </c>
      <c r="D4442" s="1">
        <v>29</v>
      </c>
      <c r="E4442" s="1" t="str">
        <f t="shared" si="457"/>
        <v>51029</v>
      </c>
      <c r="F4442" s="1" t="s">
        <v>1929</v>
      </c>
      <c r="G4442" s="1">
        <v>0</v>
      </c>
    </row>
    <row r="4443" spans="1:7" x14ac:dyDescent="0.2">
      <c r="A4443" s="1" t="s">
        <v>3425</v>
      </c>
      <c r="B4443" s="1">
        <v>51</v>
      </c>
      <c r="C4443" s="1" t="s">
        <v>2556</v>
      </c>
      <c r="D4443" s="1">
        <v>31</v>
      </c>
      <c r="E4443" s="1" t="str">
        <f t="shared" si="457"/>
        <v>51031</v>
      </c>
      <c r="F4443" s="1" t="s">
        <v>1928</v>
      </c>
      <c r="G4443" s="1">
        <v>755</v>
      </c>
    </row>
    <row r="4444" spans="1:7" x14ac:dyDescent="0.2">
      <c r="A4444" s="1" t="s">
        <v>3425</v>
      </c>
      <c r="B4444" s="1">
        <v>51</v>
      </c>
      <c r="C4444" s="1" t="s">
        <v>2556</v>
      </c>
      <c r="D4444" s="1">
        <v>31</v>
      </c>
      <c r="E4444" s="1" t="str">
        <f t="shared" si="457"/>
        <v>51031</v>
      </c>
      <c r="F4444" s="1" t="s">
        <v>1929</v>
      </c>
      <c r="G4444" s="3">
        <v>1473</v>
      </c>
    </row>
    <row r="4445" spans="1:7" x14ac:dyDescent="0.2">
      <c r="A4445" s="1" t="s">
        <v>3425</v>
      </c>
      <c r="B4445" s="1">
        <v>51</v>
      </c>
      <c r="C4445" s="1" t="s">
        <v>2624</v>
      </c>
      <c r="D4445" s="1">
        <v>33</v>
      </c>
      <c r="E4445" s="1" t="str">
        <f t="shared" si="457"/>
        <v>51033</v>
      </c>
      <c r="F4445" s="1" t="s">
        <v>1928</v>
      </c>
      <c r="G4445" s="3">
        <v>11788</v>
      </c>
    </row>
    <row r="4446" spans="1:7" x14ac:dyDescent="0.2">
      <c r="A4446" s="1" t="s">
        <v>3425</v>
      </c>
      <c r="B4446" s="1">
        <v>51</v>
      </c>
      <c r="C4446" s="1" t="s">
        <v>2624</v>
      </c>
      <c r="D4446" s="1">
        <v>33</v>
      </c>
      <c r="E4446" s="1" t="str">
        <f t="shared" si="457"/>
        <v>51033</v>
      </c>
      <c r="F4446" s="1" t="s">
        <v>1929</v>
      </c>
      <c r="G4446" s="1">
        <v>84</v>
      </c>
    </row>
    <row r="4447" spans="1:7" x14ac:dyDescent="0.2">
      <c r="A4447" s="1" t="s">
        <v>3425</v>
      </c>
      <c r="B4447" s="1">
        <v>51</v>
      </c>
      <c r="C4447" s="1" t="s">
        <v>3201</v>
      </c>
      <c r="D4447" s="1">
        <v>41</v>
      </c>
      <c r="E4447" s="1" t="str">
        <f t="shared" si="457"/>
        <v>51041</v>
      </c>
      <c r="F4447" s="1" t="s">
        <v>1928</v>
      </c>
      <c r="G4447" s="1">
        <v>436</v>
      </c>
    </row>
    <row r="4448" spans="1:7" x14ac:dyDescent="0.2">
      <c r="A4448" s="1" t="s">
        <v>3425</v>
      </c>
      <c r="B4448" s="1">
        <v>51</v>
      </c>
      <c r="C4448" s="1" t="s">
        <v>3201</v>
      </c>
      <c r="D4448" s="1">
        <v>41</v>
      </c>
      <c r="E4448" s="1" t="str">
        <f t="shared" si="457"/>
        <v>51041</v>
      </c>
      <c r="F4448" s="1" t="s">
        <v>1929</v>
      </c>
      <c r="G4448" s="1">
        <v>0</v>
      </c>
    </row>
    <row r="4449" spans="1:7" x14ac:dyDescent="0.2">
      <c r="A4449" s="1" t="s">
        <v>3425</v>
      </c>
      <c r="B4449" s="1">
        <v>51</v>
      </c>
      <c r="C4449" s="1" t="s">
        <v>2312</v>
      </c>
      <c r="D4449" s="1">
        <v>49</v>
      </c>
      <c r="E4449" s="1" t="str">
        <f t="shared" si="457"/>
        <v>51049</v>
      </c>
      <c r="F4449" s="1" t="s">
        <v>1928</v>
      </c>
      <c r="G4449" s="1">
        <v>734</v>
      </c>
    </row>
    <row r="4450" spans="1:7" x14ac:dyDescent="0.2">
      <c r="A4450" s="1" t="s">
        <v>3425</v>
      </c>
      <c r="B4450" s="1">
        <v>51</v>
      </c>
      <c r="C4450" s="1" t="s">
        <v>2312</v>
      </c>
      <c r="D4450" s="1">
        <v>49</v>
      </c>
      <c r="E4450" s="1" t="str">
        <f t="shared" si="457"/>
        <v>51049</v>
      </c>
      <c r="F4450" s="1" t="s">
        <v>1929</v>
      </c>
      <c r="G4450" s="1">
        <v>0</v>
      </c>
    </row>
    <row r="4451" spans="1:7" x14ac:dyDescent="0.2">
      <c r="A4451" s="1" t="s">
        <v>3425</v>
      </c>
      <c r="B4451" s="1">
        <v>51</v>
      </c>
      <c r="C4451" s="1" t="s">
        <v>3431</v>
      </c>
      <c r="D4451" s="1">
        <v>65</v>
      </c>
      <c r="E4451" s="1" t="str">
        <f t="shared" si="457"/>
        <v>51065</v>
      </c>
      <c r="F4451" s="1" t="s">
        <v>1928</v>
      </c>
      <c r="G4451" s="1">
        <v>0</v>
      </c>
    </row>
    <row r="4452" spans="1:7" x14ac:dyDescent="0.2">
      <c r="A4452" s="1" t="s">
        <v>3425</v>
      </c>
      <c r="B4452" s="1">
        <v>51</v>
      </c>
      <c r="C4452" s="1" t="s">
        <v>3432</v>
      </c>
      <c r="D4452" s="1">
        <v>75</v>
      </c>
      <c r="E4452" s="1" t="str">
        <f t="shared" ref="E4452:E4461" si="458" xml:space="preserve"> TEXT(B4452,"00") &amp;TEXT(D4452,"000")</f>
        <v>51075</v>
      </c>
      <c r="F4452" s="1" t="s">
        <v>1928</v>
      </c>
      <c r="G4452" s="3">
        <v>2521</v>
      </c>
    </row>
    <row r="4453" spans="1:7" x14ac:dyDescent="0.2">
      <c r="A4453" s="1" t="s">
        <v>3425</v>
      </c>
      <c r="B4453" s="1">
        <v>51</v>
      </c>
      <c r="C4453" s="1" t="s">
        <v>3432</v>
      </c>
      <c r="D4453" s="1">
        <v>75</v>
      </c>
      <c r="E4453" s="1" t="str">
        <f t="shared" si="458"/>
        <v>51075</v>
      </c>
      <c r="F4453" s="1" t="s">
        <v>1929</v>
      </c>
      <c r="G4453" s="3">
        <v>1650</v>
      </c>
    </row>
    <row r="4454" spans="1:7" x14ac:dyDescent="0.2">
      <c r="A4454" s="1" t="s">
        <v>3425</v>
      </c>
      <c r="B4454" s="1">
        <v>51</v>
      </c>
      <c r="C4454" s="1" t="s">
        <v>1933</v>
      </c>
      <c r="D4454" s="1">
        <v>79</v>
      </c>
      <c r="E4454" s="1" t="str">
        <f t="shared" si="458"/>
        <v>51079</v>
      </c>
      <c r="F4454" s="1" t="s">
        <v>1928</v>
      </c>
      <c r="G4454" s="1">
        <v>0</v>
      </c>
    </row>
    <row r="4455" spans="1:7" x14ac:dyDescent="0.2">
      <c r="A4455" s="1" t="s">
        <v>3425</v>
      </c>
      <c r="B4455" s="1">
        <v>51</v>
      </c>
      <c r="C4455" s="1" t="s">
        <v>1933</v>
      </c>
      <c r="D4455" s="1">
        <v>79</v>
      </c>
      <c r="E4455" s="1" t="str">
        <f t="shared" si="458"/>
        <v>51079</v>
      </c>
      <c r="F4455" s="1" t="s">
        <v>1929</v>
      </c>
      <c r="G4455" s="1">
        <v>675</v>
      </c>
    </row>
    <row r="4456" spans="1:7" x14ac:dyDescent="0.2">
      <c r="A4456" s="1" t="s">
        <v>3425</v>
      </c>
      <c r="B4456" s="1">
        <v>51</v>
      </c>
      <c r="C4456" s="1" t="s">
        <v>3433</v>
      </c>
      <c r="D4456" s="1">
        <v>85</v>
      </c>
      <c r="E4456" s="1" t="str">
        <f t="shared" si="458"/>
        <v>51085</v>
      </c>
      <c r="F4456" s="1" t="s">
        <v>1928</v>
      </c>
      <c r="G4456" s="3">
        <v>13298</v>
      </c>
    </row>
    <row r="4457" spans="1:7" x14ac:dyDescent="0.2">
      <c r="A4457" s="1" t="s">
        <v>3425</v>
      </c>
      <c r="B4457" s="1">
        <v>51</v>
      </c>
      <c r="C4457" s="1" t="s">
        <v>3433</v>
      </c>
      <c r="D4457" s="1">
        <v>85</v>
      </c>
      <c r="E4457" s="1" t="str">
        <f t="shared" si="458"/>
        <v>51085</v>
      </c>
      <c r="F4457" s="1" t="s">
        <v>1929</v>
      </c>
      <c r="G4457" s="1">
        <v>682</v>
      </c>
    </row>
    <row r="4458" spans="1:7" x14ac:dyDescent="0.2">
      <c r="A4458" s="1" t="s">
        <v>3425</v>
      </c>
      <c r="B4458" s="1">
        <v>51</v>
      </c>
      <c r="C4458" s="1" t="s">
        <v>3434</v>
      </c>
      <c r="D4458" s="1">
        <v>87</v>
      </c>
      <c r="E4458" s="1" t="str">
        <f t="shared" si="458"/>
        <v>51087</v>
      </c>
      <c r="F4458" s="1" t="s">
        <v>1928</v>
      </c>
      <c r="G4458" s="3">
        <v>1657</v>
      </c>
    </row>
    <row r="4459" spans="1:7" x14ac:dyDescent="0.2">
      <c r="A4459" s="1" t="s">
        <v>3425</v>
      </c>
      <c r="B4459" s="1">
        <v>51</v>
      </c>
      <c r="C4459" s="1" t="s">
        <v>2432</v>
      </c>
      <c r="D4459" s="1">
        <v>109</v>
      </c>
      <c r="E4459" s="1" t="str">
        <f t="shared" si="458"/>
        <v>51109</v>
      </c>
      <c r="F4459" s="1" t="s">
        <v>1928</v>
      </c>
      <c r="G4459" s="3">
        <v>1911</v>
      </c>
    </row>
    <row r="4460" spans="1:7" x14ac:dyDescent="0.2">
      <c r="A4460" s="1" t="s">
        <v>3425</v>
      </c>
      <c r="B4460" s="1">
        <v>51</v>
      </c>
      <c r="C4460" s="1" t="s">
        <v>2432</v>
      </c>
      <c r="D4460" s="1">
        <v>109</v>
      </c>
      <c r="E4460" s="1" t="str">
        <f t="shared" si="458"/>
        <v>51109</v>
      </c>
      <c r="F4460" s="1" t="s">
        <v>1929</v>
      </c>
      <c r="G4460" s="1">
        <v>281</v>
      </c>
    </row>
    <row r="4461" spans="1:7" x14ac:dyDescent="0.2">
      <c r="A4461" s="1" t="s">
        <v>3425</v>
      </c>
      <c r="B4461" s="1">
        <v>51</v>
      </c>
      <c r="C4461" s="1" t="s">
        <v>2531</v>
      </c>
      <c r="D4461" s="1">
        <v>125</v>
      </c>
      <c r="E4461" s="1" t="str">
        <f t="shared" si="458"/>
        <v>51125</v>
      </c>
      <c r="F4461" s="1" t="s">
        <v>1928</v>
      </c>
      <c r="G4461" s="1">
        <v>508</v>
      </c>
    </row>
    <row r="4462" spans="1:7" x14ac:dyDescent="0.2">
      <c r="A4462" s="1" t="s">
        <v>3425</v>
      </c>
      <c r="B4462" s="1">
        <v>51</v>
      </c>
      <c r="C4462" s="1" t="s">
        <v>2531</v>
      </c>
      <c r="D4462" s="1">
        <v>125</v>
      </c>
      <c r="E4462" s="1" t="str">
        <f t="shared" ref="E4462:E4473" si="459" xml:space="preserve"> TEXT(B4462,"00") &amp;TEXT(D4462,"000")</f>
        <v>51125</v>
      </c>
      <c r="F4462" s="1" t="s">
        <v>1929</v>
      </c>
      <c r="G4462" s="1">
        <v>8</v>
      </c>
    </row>
    <row r="4463" spans="1:7" x14ac:dyDescent="0.2">
      <c r="A4463" s="1" t="s">
        <v>3425</v>
      </c>
      <c r="B4463" s="1">
        <v>51</v>
      </c>
      <c r="C4463" s="1" t="s">
        <v>2141</v>
      </c>
      <c r="D4463" s="1">
        <v>137</v>
      </c>
      <c r="E4463" s="1" t="str">
        <f t="shared" si="459"/>
        <v>51137</v>
      </c>
      <c r="F4463" s="1" t="s">
        <v>1928</v>
      </c>
      <c r="G4463" s="3">
        <v>5281</v>
      </c>
    </row>
    <row r="4464" spans="1:7" x14ac:dyDescent="0.2">
      <c r="A4464" s="1" t="s">
        <v>3425</v>
      </c>
      <c r="B4464" s="1">
        <v>51</v>
      </c>
      <c r="C4464" s="1" t="s">
        <v>2141</v>
      </c>
      <c r="D4464" s="1">
        <v>137</v>
      </c>
      <c r="E4464" s="1" t="str">
        <f t="shared" si="459"/>
        <v>51137</v>
      </c>
      <c r="F4464" s="1" t="s">
        <v>1929</v>
      </c>
      <c r="G4464" s="3">
        <v>1101</v>
      </c>
    </row>
    <row r="4465" spans="1:7" x14ac:dyDescent="0.2">
      <c r="A4465" s="1" t="s">
        <v>3425</v>
      </c>
      <c r="B4465" s="1">
        <v>51</v>
      </c>
      <c r="C4465" s="1" t="s">
        <v>3435</v>
      </c>
      <c r="D4465" s="1">
        <v>145</v>
      </c>
      <c r="E4465" s="1" t="str">
        <f t="shared" si="459"/>
        <v>51145</v>
      </c>
      <c r="F4465" s="1" t="s">
        <v>1928</v>
      </c>
      <c r="G4465" s="3">
        <v>1166</v>
      </c>
    </row>
    <row r="4466" spans="1:7" x14ac:dyDescent="0.2">
      <c r="A4466" s="1" t="s">
        <v>3425</v>
      </c>
      <c r="B4466" s="1">
        <v>51</v>
      </c>
      <c r="C4466" s="1" t="s">
        <v>3435</v>
      </c>
      <c r="D4466" s="1">
        <v>145</v>
      </c>
      <c r="E4466" s="1" t="str">
        <f t="shared" si="459"/>
        <v>51145</v>
      </c>
      <c r="F4466" s="1" t="s">
        <v>1929</v>
      </c>
      <c r="G4466" s="1">
        <v>0</v>
      </c>
    </row>
    <row r="4467" spans="1:7" x14ac:dyDescent="0.2">
      <c r="A4467" s="1" t="s">
        <v>3425</v>
      </c>
      <c r="B4467" s="1">
        <v>51</v>
      </c>
      <c r="C4467" s="1" t="s">
        <v>3435</v>
      </c>
      <c r="D4467" s="1">
        <v>145</v>
      </c>
      <c r="E4467" s="1" t="str">
        <f t="shared" si="459"/>
        <v>51145</v>
      </c>
      <c r="F4467" s="1" t="s">
        <v>1957</v>
      </c>
      <c r="G4467" s="1">
        <v>0</v>
      </c>
    </row>
    <row r="4468" spans="1:7" x14ac:dyDescent="0.2">
      <c r="A4468" s="1" t="s">
        <v>3425</v>
      </c>
      <c r="B4468" s="1">
        <v>51</v>
      </c>
      <c r="C4468" s="1" t="s">
        <v>3436</v>
      </c>
      <c r="D4468" s="1">
        <v>147</v>
      </c>
      <c r="E4468" s="1" t="str">
        <f t="shared" si="459"/>
        <v>51147</v>
      </c>
      <c r="F4468" s="1" t="s">
        <v>1928</v>
      </c>
      <c r="G4468" s="1">
        <v>467</v>
      </c>
    </row>
    <row r="4469" spans="1:7" x14ac:dyDescent="0.2">
      <c r="A4469" s="1" t="s">
        <v>3425</v>
      </c>
      <c r="B4469" s="1">
        <v>51</v>
      </c>
      <c r="C4469" s="1" t="s">
        <v>3436</v>
      </c>
      <c r="D4469" s="1">
        <v>147</v>
      </c>
      <c r="E4469" s="1" t="str">
        <f t="shared" si="459"/>
        <v>51147</v>
      </c>
      <c r="F4469" s="1" t="s">
        <v>1929</v>
      </c>
      <c r="G4469" s="1">
        <v>0</v>
      </c>
    </row>
    <row r="4470" spans="1:7" x14ac:dyDescent="0.2">
      <c r="A4470" s="1" t="s">
        <v>3425</v>
      </c>
      <c r="B4470" s="1">
        <v>51</v>
      </c>
      <c r="C4470" s="1" t="s">
        <v>3437</v>
      </c>
      <c r="D4470" s="1">
        <v>177</v>
      </c>
      <c r="E4470" s="1" t="str">
        <f t="shared" si="459"/>
        <v>51177</v>
      </c>
      <c r="F4470" s="1" t="s">
        <v>1928</v>
      </c>
      <c r="G4470" s="3">
        <v>1042</v>
      </c>
    </row>
    <row r="4471" spans="1:7" x14ac:dyDescent="0.2">
      <c r="A4471" s="1" t="s">
        <v>3425</v>
      </c>
      <c r="B4471" s="1">
        <v>51</v>
      </c>
      <c r="C4471" s="1" t="s">
        <v>3437</v>
      </c>
      <c r="D4471" s="1">
        <v>177</v>
      </c>
      <c r="E4471" s="1" t="str">
        <f t="shared" si="459"/>
        <v>51177</v>
      </c>
      <c r="F4471" s="1" t="s">
        <v>1929</v>
      </c>
      <c r="G4471" s="1">
        <v>404</v>
      </c>
    </row>
    <row r="4472" spans="1:7" x14ac:dyDescent="0.2">
      <c r="A4472" s="1" t="s">
        <v>3425</v>
      </c>
      <c r="B4472" s="1">
        <v>51</v>
      </c>
      <c r="C4472" s="1" t="s">
        <v>3438</v>
      </c>
      <c r="D4472" s="1">
        <v>1</v>
      </c>
      <c r="E4472" s="1" t="str">
        <f t="shared" si="459"/>
        <v>51001</v>
      </c>
      <c r="F4472" s="1" t="s">
        <v>1928</v>
      </c>
      <c r="G4472" s="3">
        <v>18890</v>
      </c>
    </row>
    <row r="4473" spans="1:7" x14ac:dyDescent="0.2">
      <c r="A4473" s="1" t="s">
        <v>3425</v>
      </c>
      <c r="B4473" s="1">
        <v>51</v>
      </c>
      <c r="C4473" s="1" t="s">
        <v>3439</v>
      </c>
      <c r="D4473" s="1">
        <v>36</v>
      </c>
      <c r="E4473" s="1" t="str">
        <f t="shared" si="459"/>
        <v>51036</v>
      </c>
      <c r="F4473" s="1" t="s">
        <v>1928</v>
      </c>
      <c r="G4473" s="3">
        <v>7063</v>
      </c>
    </row>
    <row r="4474" spans="1:7" x14ac:dyDescent="0.2">
      <c r="A4474" s="1" t="s">
        <v>3425</v>
      </c>
      <c r="B4474" s="1">
        <v>51</v>
      </c>
      <c r="C4474" s="1" t="s">
        <v>2633</v>
      </c>
      <c r="D4474" s="1">
        <v>57</v>
      </c>
      <c r="E4474" s="1" t="str">
        <f t="shared" ref="E4474:E4482" si="460" xml:space="preserve"> TEXT(B4474,"00") &amp;TEXT(D4474,"000")</f>
        <v>51057</v>
      </c>
      <c r="F4474" s="1" t="s">
        <v>1928</v>
      </c>
      <c r="G4474" s="3">
        <v>16994</v>
      </c>
    </row>
    <row r="4475" spans="1:7" x14ac:dyDescent="0.2">
      <c r="A4475" s="1" t="s">
        <v>3425</v>
      </c>
      <c r="B4475" s="1">
        <v>51</v>
      </c>
      <c r="C4475" s="1" t="s">
        <v>2931</v>
      </c>
      <c r="D4475" s="1">
        <v>73</v>
      </c>
      <c r="E4475" s="1" t="str">
        <f t="shared" si="460"/>
        <v>51073</v>
      </c>
      <c r="F4475" s="1" t="s">
        <v>1928</v>
      </c>
      <c r="G4475" s="3">
        <v>5400</v>
      </c>
    </row>
    <row r="4476" spans="1:7" x14ac:dyDescent="0.2">
      <c r="A4476" s="1" t="s">
        <v>3425</v>
      </c>
      <c r="B4476" s="1">
        <v>51</v>
      </c>
      <c r="C4476" s="1" t="s">
        <v>3440</v>
      </c>
      <c r="D4476" s="1">
        <v>95</v>
      </c>
      <c r="E4476" s="1" t="str">
        <f t="shared" si="460"/>
        <v>51095</v>
      </c>
      <c r="F4476" s="1" t="s">
        <v>1928</v>
      </c>
      <c r="G4476" s="1">
        <v>0</v>
      </c>
    </row>
    <row r="4477" spans="1:7" x14ac:dyDescent="0.2">
      <c r="A4477" s="1" t="s">
        <v>3425</v>
      </c>
      <c r="B4477" s="1">
        <v>51</v>
      </c>
      <c r="C4477" s="1" t="s">
        <v>3441</v>
      </c>
      <c r="D4477" s="1">
        <v>97</v>
      </c>
      <c r="E4477" s="1" t="str">
        <f t="shared" si="460"/>
        <v>51097</v>
      </c>
      <c r="F4477" s="1" t="s">
        <v>1928</v>
      </c>
      <c r="G4477" s="3">
        <v>12347</v>
      </c>
    </row>
    <row r="4478" spans="1:7" x14ac:dyDescent="0.2">
      <c r="A4478" s="1" t="s">
        <v>3425</v>
      </c>
      <c r="B4478" s="1">
        <v>51</v>
      </c>
      <c r="C4478" s="1" t="s">
        <v>3441</v>
      </c>
      <c r="D4478" s="1">
        <v>97</v>
      </c>
      <c r="E4478" s="1" t="str">
        <f t="shared" si="460"/>
        <v>51097</v>
      </c>
      <c r="F4478" s="1" t="s">
        <v>1929</v>
      </c>
      <c r="G4478" s="1">
        <v>0</v>
      </c>
    </row>
    <row r="4479" spans="1:7" x14ac:dyDescent="0.2">
      <c r="A4479" s="1" t="s">
        <v>3425</v>
      </c>
      <c r="B4479" s="1">
        <v>51</v>
      </c>
      <c r="C4479" s="1" t="s">
        <v>3442</v>
      </c>
      <c r="D4479" s="1">
        <v>99</v>
      </c>
      <c r="E4479" s="1" t="str">
        <f t="shared" si="460"/>
        <v>51099</v>
      </c>
      <c r="F4479" s="1" t="s">
        <v>1928</v>
      </c>
      <c r="G4479" s="3">
        <v>3426</v>
      </c>
    </row>
    <row r="4480" spans="1:7" x14ac:dyDescent="0.2">
      <c r="A4480" s="1" t="s">
        <v>3425</v>
      </c>
      <c r="B4480" s="1">
        <v>51</v>
      </c>
      <c r="C4480" s="1" t="s">
        <v>3443</v>
      </c>
      <c r="D4480" s="1">
        <v>101</v>
      </c>
      <c r="E4480" s="1" t="str">
        <f t="shared" si="460"/>
        <v>51101</v>
      </c>
      <c r="F4480" s="1" t="s">
        <v>1928</v>
      </c>
      <c r="G4480" s="3">
        <v>8813</v>
      </c>
    </row>
    <row r="4481" spans="1:7" x14ac:dyDescent="0.2">
      <c r="A4481" s="1" t="s">
        <v>3425</v>
      </c>
      <c r="B4481" s="1">
        <v>51</v>
      </c>
      <c r="C4481" s="1" t="s">
        <v>3443</v>
      </c>
      <c r="D4481" s="1">
        <v>101</v>
      </c>
      <c r="E4481" s="1" t="str">
        <f t="shared" si="460"/>
        <v>51101</v>
      </c>
      <c r="F4481" s="1" t="s">
        <v>1929</v>
      </c>
      <c r="G4481" s="1">
        <v>0</v>
      </c>
    </row>
    <row r="4482" spans="1:7" x14ac:dyDescent="0.2">
      <c r="A4482" s="1" t="s">
        <v>3425</v>
      </c>
      <c r="B4482" s="1">
        <v>51</v>
      </c>
      <c r="C4482" s="1" t="s">
        <v>2871</v>
      </c>
      <c r="D4482" s="1">
        <v>103</v>
      </c>
      <c r="E4482" s="1" t="str">
        <f t="shared" si="460"/>
        <v>51103</v>
      </c>
      <c r="F4482" s="1" t="s">
        <v>1928</v>
      </c>
      <c r="G4482" s="3">
        <v>5102</v>
      </c>
    </row>
    <row r="4483" spans="1:7" x14ac:dyDescent="0.2">
      <c r="A4483" s="1" t="s">
        <v>3425</v>
      </c>
      <c r="B4483" s="1">
        <v>51</v>
      </c>
      <c r="C4483" s="1" t="s">
        <v>2871</v>
      </c>
      <c r="D4483" s="1">
        <v>103</v>
      </c>
      <c r="E4483" s="1" t="str">
        <f t="shared" ref="E4483:E4492" si="461" xml:space="preserve"> TEXT(B4483,"00") &amp;TEXT(D4483,"000")</f>
        <v>51103</v>
      </c>
      <c r="F4483" s="1" t="s">
        <v>1929</v>
      </c>
      <c r="G4483" s="1">
        <v>31</v>
      </c>
    </row>
    <row r="4484" spans="1:7" x14ac:dyDescent="0.2">
      <c r="A4484" s="1" t="s">
        <v>3425</v>
      </c>
      <c r="B4484" s="1">
        <v>51</v>
      </c>
      <c r="C4484" s="1" t="s">
        <v>3444</v>
      </c>
      <c r="D4484" s="1">
        <v>115</v>
      </c>
      <c r="E4484" s="1" t="str">
        <f t="shared" si="461"/>
        <v>51115</v>
      </c>
      <c r="F4484" s="1" t="s">
        <v>1928</v>
      </c>
      <c r="G4484" s="3">
        <v>1076</v>
      </c>
    </row>
    <row r="4485" spans="1:7" x14ac:dyDescent="0.2">
      <c r="A4485" s="1" t="s">
        <v>3425</v>
      </c>
      <c r="B4485" s="1">
        <v>51</v>
      </c>
      <c r="C4485" s="1" t="s">
        <v>2124</v>
      </c>
      <c r="D4485" s="1">
        <v>119</v>
      </c>
      <c r="E4485" s="1" t="str">
        <f t="shared" si="461"/>
        <v>51119</v>
      </c>
      <c r="F4485" s="1" t="s">
        <v>1928</v>
      </c>
      <c r="G4485" s="3">
        <v>5445</v>
      </c>
    </row>
    <row r="4486" spans="1:7" x14ac:dyDescent="0.2">
      <c r="A4486" s="1" t="s">
        <v>3425</v>
      </c>
      <c r="B4486" s="1">
        <v>51</v>
      </c>
      <c r="C4486" s="1" t="s">
        <v>3445</v>
      </c>
      <c r="D4486" s="1">
        <v>127</v>
      </c>
      <c r="E4486" s="1" t="str">
        <f t="shared" si="461"/>
        <v>51127</v>
      </c>
      <c r="F4486" s="1" t="s">
        <v>1928</v>
      </c>
      <c r="G4486" s="3">
        <v>3501</v>
      </c>
    </row>
    <row r="4487" spans="1:7" x14ac:dyDescent="0.2">
      <c r="A4487" s="1" t="s">
        <v>3425</v>
      </c>
      <c r="B4487" s="1">
        <v>51</v>
      </c>
      <c r="C4487" s="1" t="s">
        <v>3007</v>
      </c>
      <c r="D4487" s="1">
        <v>131</v>
      </c>
      <c r="E4487" s="1" t="str">
        <f t="shared" si="461"/>
        <v>51131</v>
      </c>
      <c r="F4487" s="1" t="s">
        <v>1928</v>
      </c>
      <c r="G4487" s="3">
        <v>7621</v>
      </c>
    </row>
    <row r="4488" spans="1:7" x14ac:dyDescent="0.2">
      <c r="A4488" s="1" t="s">
        <v>3425</v>
      </c>
      <c r="B4488" s="1">
        <v>51</v>
      </c>
      <c r="C4488" s="1" t="s">
        <v>3171</v>
      </c>
      <c r="D4488" s="1">
        <v>133</v>
      </c>
      <c r="E4488" s="1" t="str">
        <f t="shared" si="461"/>
        <v>51133</v>
      </c>
      <c r="F4488" s="1" t="s">
        <v>1928</v>
      </c>
      <c r="G4488" s="3">
        <v>13185</v>
      </c>
    </row>
    <row r="4489" spans="1:7" x14ac:dyDescent="0.2">
      <c r="A4489" s="1" t="s">
        <v>3425</v>
      </c>
      <c r="B4489" s="1">
        <v>51</v>
      </c>
      <c r="C4489" s="1" t="s">
        <v>3171</v>
      </c>
      <c r="D4489" s="1">
        <v>133</v>
      </c>
      <c r="E4489" s="1" t="str">
        <f t="shared" si="461"/>
        <v>51133</v>
      </c>
      <c r="F4489" s="1" t="s">
        <v>1929</v>
      </c>
      <c r="G4489" s="1">
        <v>0</v>
      </c>
    </row>
    <row r="4490" spans="1:7" x14ac:dyDescent="0.2">
      <c r="A4490" s="1" t="s">
        <v>3425</v>
      </c>
      <c r="B4490" s="1">
        <v>51</v>
      </c>
      <c r="C4490" s="1" t="s">
        <v>2195</v>
      </c>
      <c r="D4490" s="1">
        <v>159</v>
      </c>
      <c r="E4490" s="1" t="str">
        <f t="shared" si="461"/>
        <v>51159</v>
      </c>
      <c r="F4490" s="1" t="s">
        <v>1928</v>
      </c>
      <c r="G4490" s="3">
        <v>8858</v>
      </c>
    </row>
    <row r="4491" spans="1:7" x14ac:dyDescent="0.2">
      <c r="A4491" s="1" t="s">
        <v>3425</v>
      </c>
      <c r="B4491" s="1">
        <v>51</v>
      </c>
      <c r="C4491" s="1" t="s">
        <v>2195</v>
      </c>
      <c r="D4491" s="1">
        <v>159</v>
      </c>
      <c r="E4491" s="1" t="str">
        <f t="shared" si="461"/>
        <v>51159</v>
      </c>
      <c r="F4491" s="1" t="s">
        <v>1929</v>
      </c>
      <c r="G4491" s="1">
        <v>0</v>
      </c>
    </row>
    <row r="4492" spans="1:7" x14ac:dyDescent="0.2">
      <c r="A4492" s="1" t="s">
        <v>3425</v>
      </c>
      <c r="B4492" s="1">
        <v>51</v>
      </c>
      <c r="C4492" s="1" t="s">
        <v>3191</v>
      </c>
      <c r="D4492" s="1">
        <v>193</v>
      </c>
      <c r="E4492" s="1" t="str">
        <f t="shared" si="461"/>
        <v>51193</v>
      </c>
      <c r="F4492" s="1" t="s">
        <v>1928</v>
      </c>
      <c r="G4492" s="3">
        <v>8761</v>
      </c>
    </row>
    <row r="4493" spans="1:7" x14ac:dyDescent="0.2">
      <c r="A4493" s="1" t="s">
        <v>3425</v>
      </c>
      <c r="B4493" s="1">
        <v>51</v>
      </c>
      <c r="C4493" s="1" t="s">
        <v>3191</v>
      </c>
      <c r="D4493" s="1">
        <v>193</v>
      </c>
      <c r="E4493" s="1" t="str">
        <f t="shared" ref="E4493:E4501" si="462" xml:space="preserve"> TEXT(B4493,"00") &amp;TEXT(D4493,"000")</f>
        <v>51193</v>
      </c>
      <c r="F4493" s="1" t="s">
        <v>1929</v>
      </c>
      <c r="G4493" s="1">
        <v>58</v>
      </c>
    </row>
    <row r="4494" spans="1:7" x14ac:dyDescent="0.2">
      <c r="A4494" s="1" t="s">
        <v>3425</v>
      </c>
      <c r="B4494" s="1">
        <v>51</v>
      </c>
      <c r="C4494" s="1" t="s">
        <v>1944</v>
      </c>
      <c r="D4494" s="1">
        <v>43</v>
      </c>
      <c r="E4494" s="1" t="str">
        <f t="shared" si="462"/>
        <v>51043</v>
      </c>
      <c r="F4494" s="1" t="s">
        <v>1928</v>
      </c>
      <c r="G4494" s="3">
        <v>2533</v>
      </c>
    </row>
    <row r="4495" spans="1:7" x14ac:dyDescent="0.2">
      <c r="A4495" s="1" t="s">
        <v>3425</v>
      </c>
      <c r="B4495" s="1">
        <v>51</v>
      </c>
      <c r="C4495" s="1" t="s">
        <v>1944</v>
      </c>
      <c r="D4495" s="1">
        <v>43</v>
      </c>
      <c r="E4495" s="1" t="str">
        <f t="shared" si="462"/>
        <v>51043</v>
      </c>
      <c r="F4495" s="1" t="s">
        <v>1929</v>
      </c>
      <c r="G4495" s="1">
        <v>974</v>
      </c>
    </row>
    <row r="4496" spans="1:7" x14ac:dyDescent="0.2">
      <c r="A4496" s="1" t="s">
        <v>3425</v>
      </c>
      <c r="B4496" s="1">
        <v>51</v>
      </c>
      <c r="C4496" s="1" t="s">
        <v>3446</v>
      </c>
      <c r="D4496" s="1">
        <v>47</v>
      </c>
      <c r="E4496" s="1" t="str">
        <f t="shared" si="462"/>
        <v>51047</v>
      </c>
      <c r="F4496" s="1" t="s">
        <v>1928</v>
      </c>
      <c r="G4496" s="3">
        <v>9122</v>
      </c>
    </row>
    <row r="4497" spans="1:7" x14ac:dyDescent="0.2">
      <c r="A4497" s="1" t="s">
        <v>3425</v>
      </c>
      <c r="B4497" s="1">
        <v>51</v>
      </c>
      <c r="C4497" s="1" t="s">
        <v>3446</v>
      </c>
      <c r="D4497" s="1">
        <v>47</v>
      </c>
      <c r="E4497" s="1" t="str">
        <f t="shared" si="462"/>
        <v>51047</v>
      </c>
      <c r="F4497" s="1" t="s">
        <v>1929</v>
      </c>
      <c r="G4497" s="3">
        <v>1469</v>
      </c>
    </row>
    <row r="4498" spans="1:7" x14ac:dyDescent="0.2">
      <c r="A4498" s="1" t="s">
        <v>3425</v>
      </c>
      <c r="B4498" s="1">
        <v>51</v>
      </c>
      <c r="C4498" s="1" t="s">
        <v>3447</v>
      </c>
      <c r="D4498" s="1">
        <v>59</v>
      </c>
      <c r="E4498" s="1" t="str">
        <f t="shared" si="462"/>
        <v>51059</v>
      </c>
      <c r="F4498" s="1" t="s">
        <v>1928</v>
      </c>
      <c r="G4498" s="1">
        <v>14</v>
      </c>
    </row>
    <row r="4499" spans="1:7" x14ac:dyDescent="0.2">
      <c r="A4499" s="1" t="s">
        <v>3425</v>
      </c>
      <c r="B4499" s="1">
        <v>51</v>
      </c>
      <c r="C4499" s="1" t="s">
        <v>3448</v>
      </c>
      <c r="D4499" s="1">
        <v>61</v>
      </c>
      <c r="E4499" s="1" t="str">
        <f t="shared" si="462"/>
        <v>51061</v>
      </c>
      <c r="F4499" s="1" t="s">
        <v>1928</v>
      </c>
      <c r="G4499" s="3">
        <v>8116</v>
      </c>
    </row>
    <row r="4500" spans="1:7" x14ac:dyDescent="0.2">
      <c r="A4500" s="1" t="s">
        <v>3425</v>
      </c>
      <c r="B4500" s="1">
        <v>51</v>
      </c>
      <c r="C4500" s="1" t="s">
        <v>3448</v>
      </c>
      <c r="D4500" s="1">
        <v>61</v>
      </c>
      <c r="E4500" s="1" t="str">
        <f t="shared" si="462"/>
        <v>51061</v>
      </c>
      <c r="F4500" s="1" t="s">
        <v>1929</v>
      </c>
      <c r="G4500" s="3">
        <v>3415</v>
      </c>
    </row>
    <row r="4501" spans="1:7" x14ac:dyDescent="0.2">
      <c r="A4501" s="1" t="s">
        <v>3425</v>
      </c>
      <c r="B4501" s="1">
        <v>51</v>
      </c>
      <c r="C4501" s="1" t="s">
        <v>2617</v>
      </c>
      <c r="D4501" s="1">
        <v>69</v>
      </c>
      <c r="E4501" s="1" t="str">
        <f t="shared" si="462"/>
        <v>51069</v>
      </c>
      <c r="F4501" s="1" t="s">
        <v>1928</v>
      </c>
      <c r="G4501" s="3">
        <v>4044</v>
      </c>
    </row>
    <row r="4502" spans="1:7" x14ac:dyDescent="0.2">
      <c r="A4502" s="1" t="s">
        <v>3425</v>
      </c>
      <c r="B4502" s="1">
        <v>51</v>
      </c>
      <c r="C4502" s="1" t="s">
        <v>2617</v>
      </c>
      <c r="D4502" s="1">
        <v>69</v>
      </c>
      <c r="E4502" s="1" t="str">
        <f t="shared" ref="E4502:E4512" si="463" xml:space="preserve"> TEXT(B4502,"00") &amp;TEXT(D4502,"000")</f>
        <v>51069</v>
      </c>
      <c r="F4502" s="1" t="s">
        <v>1929</v>
      </c>
      <c r="G4502" s="1">
        <v>919</v>
      </c>
    </row>
    <row r="4503" spans="1:7" x14ac:dyDescent="0.2">
      <c r="A4503" s="1" t="s">
        <v>3425</v>
      </c>
      <c r="B4503" s="1">
        <v>51</v>
      </c>
      <c r="C4503" s="1" t="s">
        <v>3449</v>
      </c>
      <c r="D4503" s="1">
        <v>107</v>
      </c>
      <c r="E4503" s="1" t="str">
        <f t="shared" si="463"/>
        <v>51107</v>
      </c>
      <c r="F4503" s="1" t="s">
        <v>1928</v>
      </c>
      <c r="G4503" s="3">
        <v>5965</v>
      </c>
    </row>
    <row r="4504" spans="1:7" x14ac:dyDescent="0.2">
      <c r="A4504" s="1" t="s">
        <v>3425</v>
      </c>
      <c r="B4504" s="1">
        <v>51</v>
      </c>
      <c r="C4504" s="1" t="s">
        <v>3449</v>
      </c>
      <c r="D4504" s="1">
        <v>107</v>
      </c>
      <c r="E4504" s="1" t="str">
        <f t="shared" si="463"/>
        <v>51107</v>
      </c>
      <c r="F4504" s="1" t="s">
        <v>1929</v>
      </c>
      <c r="G4504" s="3">
        <v>1252</v>
      </c>
    </row>
    <row r="4505" spans="1:7" x14ac:dyDescent="0.2">
      <c r="A4505" s="1" t="s">
        <v>3425</v>
      </c>
      <c r="B4505" s="1">
        <v>51</v>
      </c>
      <c r="C4505" s="1" t="s">
        <v>1967</v>
      </c>
      <c r="D4505" s="1">
        <v>113</v>
      </c>
      <c r="E4505" s="1" t="str">
        <f t="shared" si="463"/>
        <v>51113</v>
      </c>
      <c r="F4505" s="1" t="s">
        <v>1928</v>
      </c>
      <c r="G4505" s="3">
        <v>6532</v>
      </c>
    </row>
    <row r="4506" spans="1:7" x14ac:dyDescent="0.2">
      <c r="A4506" s="1" t="s">
        <v>3425</v>
      </c>
      <c r="B4506" s="1">
        <v>51</v>
      </c>
      <c r="C4506" s="1" t="s">
        <v>1967</v>
      </c>
      <c r="D4506" s="1">
        <v>113</v>
      </c>
      <c r="E4506" s="1" t="str">
        <f t="shared" si="463"/>
        <v>51113</v>
      </c>
      <c r="F4506" s="1" t="s">
        <v>1929</v>
      </c>
      <c r="G4506" s="1">
        <v>785</v>
      </c>
    </row>
    <row r="4507" spans="1:7" x14ac:dyDescent="0.2">
      <c r="A4507" s="1" t="s">
        <v>3425</v>
      </c>
      <c r="B4507" s="1">
        <v>51</v>
      </c>
      <c r="C4507" s="1" t="s">
        <v>2438</v>
      </c>
      <c r="D4507" s="1">
        <v>139</v>
      </c>
      <c r="E4507" s="1" t="str">
        <f t="shared" si="463"/>
        <v>51139</v>
      </c>
      <c r="F4507" s="1" t="s">
        <v>1928</v>
      </c>
      <c r="G4507" s="3">
        <v>3786</v>
      </c>
    </row>
    <row r="4508" spans="1:7" x14ac:dyDescent="0.2">
      <c r="A4508" s="1" t="s">
        <v>3425</v>
      </c>
      <c r="B4508" s="1">
        <v>51</v>
      </c>
      <c r="C4508" s="1" t="s">
        <v>2438</v>
      </c>
      <c r="D4508" s="1">
        <v>139</v>
      </c>
      <c r="E4508" s="1" t="str">
        <f t="shared" si="463"/>
        <v>51139</v>
      </c>
      <c r="F4508" s="1" t="s">
        <v>1929</v>
      </c>
      <c r="G4508" s="3">
        <v>1700</v>
      </c>
    </row>
    <row r="4509" spans="1:7" x14ac:dyDescent="0.2">
      <c r="A4509" s="1" t="s">
        <v>3425</v>
      </c>
      <c r="B4509" s="1">
        <v>51</v>
      </c>
      <c r="C4509" s="1" t="s">
        <v>3450</v>
      </c>
      <c r="D4509" s="1">
        <v>153</v>
      </c>
      <c r="E4509" s="1" t="str">
        <f t="shared" si="463"/>
        <v>51153</v>
      </c>
      <c r="F4509" s="1" t="s">
        <v>1928</v>
      </c>
      <c r="G4509" s="1">
        <v>926</v>
      </c>
    </row>
    <row r="4510" spans="1:7" x14ac:dyDescent="0.2">
      <c r="A4510" s="1" t="s">
        <v>3425</v>
      </c>
      <c r="B4510" s="1">
        <v>51</v>
      </c>
      <c r="C4510" s="1" t="s">
        <v>3450</v>
      </c>
      <c r="D4510" s="1">
        <v>153</v>
      </c>
      <c r="E4510" s="1" t="str">
        <f t="shared" si="463"/>
        <v>51153</v>
      </c>
      <c r="F4510" s="1" t="s">
        <v>1929</v>
      </c>
      <c r="G4510" s="1">
        <v>0</v>
      </c>
    </row>
    <row r="4511" spans="1:7" x14ac:dyDescent="0.2">
      <c r="A4511" s="1" t="s">
        <v>3425</v>
      </c>
      <c r="B4511" s="1">
        <v>51</v>
      </c>
      <c r="C4511" s="1" t="s">
        <v>3451</v>
      </c>
      <c r="D4511" s="1">
        <v>157</v>
      </c>
      <c r="E4511" s="1" t="str">
        <f t="shared" si="463"/>
        <v>51157</v>
      </c>
      <c r="F4511" s="1" t="s">
        <v>1928</v>
      </c>
      <c r="G4511" s="1">
        <v>0</v>
      </c>
    </row>
    <row r="4512" spans="1:7" x14ac:dyDescent="0.2">
      <c r="A4512" s="1" t="s">
        <v>3425</v>
      </c>
      <c r="B4512" s="1">
        <v>51</v>
      </c>
      <c r="C4512" s="1" t="s">
        <v>3451</v>
      </c>
      <c r="D4512" s="1">
        <v>157</v>
      </c>
      <c r="E4512" s="1" t="str">
        <f t="shared" si="463"/>
        <v>51157</v>
      </c>
      <c r="F4512" s="1" t="s">
        <v>1929</v>
      </c>
      <c r="G4512" s="1">
        <v>218</v>
      </c>
    </row>
    <row r="4513" spans="1:7" x14ac:dyDescent="0.2">
      <c r="A4513" s="1" t="s">
        <v>3425</v>
      </c>
      <c r="B4513" s="1">
        <v>51</v>
      </c>
      <c r="C4513" s="1" t="s">
        <v>2921</v>
      </c>
      <c r="D4513" s="1">
        <v>165</v>
      </c>
      <c r="E4513" s="1" t="str">
        <f t="shared" ref="E4513:E4522" si="464" xml:space="preserve"> TEXT(B4513,"00") &amp;TEXT(D4513,"000")</f>
        <v>51165</v>
      </c>
      <c r="F4513" s="1" t="s">
        <v>1928</v>
      </c>
      <c r="G4513" s="3">
        <v>21359</v>
      </c>
    </row>
    <row r="4514" spans="1:7" x14ac:dyDescent="0.2">
      <c r="A4514" s="1" t="s">
        <v>3425</v>
      </c>
      <c r="B4514" s="1">
        <v>51</v>
      </c>
      <c r="C4514" s="1" t="s">
        <v>2921</v>
      </c>
      <c r="D4514" s="1">
        <v>165</v>
      </c>
      <c r="E4514" s="1" t="str">
        <f t="shared" si="464"/>
        <v>51165</v>
      </c>
      <c r="F4514" s="1" t="s">
        <v>1929</v>
      </c>
      <c r="G4514" s="3">
        <v>20818</v>
      </c>
    </row>
    <row r="4515" spans="1:7" x14ac:dyDescent="0.2">
      <c r="A4515" s="1" t="s">
        <v>3425</v>
      </c>
      <c r="B4515" s="1">
        <v>51</v>
      </c>
      <c r="C4515" s="1" t="s">
        <v>3452</v>
      </c>
      <c r="D4515" s="1">
        <v>171</v>
      </c>
      <c r="E4515" s="1" t="str">
        <f t="shared" si="464"/>
        <v>51171</v>
      </c>
      <c r="F4515" s="1" t="s">
        <v>1928</v>
      </c>
      <c r="G4515" s="3">
        <v>10022</v>
      </c>
    </row>
    <row r="4516" spans="1:7" x14ac:dyDescent="0.2">
      <c r="A4516" s="1" t="s">
        <v>3425</v>
      </c>
      <c r="B4516" s="1">
        <v>51</v>
      </c>
      <c r="C4516" s="1" t="s">
        <v>3452</v>
      </c>
      <c r="D4516" s="1">
        <v>171</v>
      </c>
      <c r="E4516" s="1" t="str">
        <f t="shared" si="464"/>
        <v>51171</v>
      </c>
      <c r="F4516" s="1" t="s">
        <v>1929</v>
      </c>
      <c r="G4516" s="3">
        <v>3144</v>
      </c>
    </row>
    <row r="4517" spans="1:7" x14ac:dyDescent="0.2">
      <c r="A4517" s="1" t="s">
        <v>3425</v>
      </c>
      <c r="B4517" s="1">
        <v>51</v>
      </c>
      <c r="C4517" s="1" t="s">
        <v>2486</v>
      </c>
      <c r="D4517" s="1">
        <v>179</v>
      </c>
      <c r="E4517" s="1" t="str">
        <f t="shared" si="464"/>
        <v>51179</v>
      </c>
      <c r="F4517" s="1" t="s">
        <v>1928</v>
      </c>
      <c r="G4517" s="3">
        <v>2891</v>
      </c>
    </row>
    <row r="4518" spans="1:7" x14ac:dyDescent="0.2">
      <c r="A4518" s="1" t="s">
        <v>3425</v>
      </c>
      <c r="B4518" s="1">
        <v>51</v>
      </c>
      <c r="C4518" s="1" t="s">
        <v>2486</v>
      </c>
      <c r="D4518" s="1">
        <v>179</v>
      </c>
      <c r="E4518" s="1" t="str">
        <f t="shared" si="464"/>
        <v>51179</v>
      </c>
      <c r="F4518" s="1" t="s">
        <v>1929</v>
      </c>
      <c r="G4518" s="1">
        <v>0</v>
      </c>
    </row>
    <row r="4519" spans="1:7" x14ac:dyDescent="0.2">
      <c r="A4519" s="1" t="s">
        <v>3425</v>
      </c>
      <c r="B4519" s="1">
        <v>51</v>
      </c>
      <c r="C4519" s="1" t="s">
        <v>2347</v>
      </c>
      <c r="D4519" s="1">
        <v>187</v>
      </c>
      <c r="E4519" s="1" t="str">
        <f t="shared" si="464"/>
        <v>51187</v>
      </c>
      <c r="F4519" s="1" t="s">
        <v>1928</v>
      </c>
      <c r="G4519" s="1">
        <v>360</v>
      </c>
    </row>
    <row r="4520" spans="1:7" x14ac:dyDescent="0.2">
      <c r="A4520" s="1" t="s">
        <v>3425</v>
      </c>
      <c r="B4520" s="1">
        <v>51</v>
      </c>
      <c r="C4520" s="1" t="s">
        <v>2347</v>
      </c>
      <c r="D4520" s="1">
        <v>187</v>
      </c>
      <c r="E4520" s="1" t="str">
        <f t="shared" si="464"/>
        <v>51187</v>
      </c>
      <c r="F4520" s="1" t="s">
        <v>1929</v>
      </c>
      <c r="G4520" s="1">
        <v>0</v>
      </c>
    </row>
    <row r="4521" spans="1:7" x14ac:dyDescent="0.2">
      <c r="A4521" s="1" t="s">
        <v>3425</v>
      </c>
      <c r="B4521" s="1">
        <v>51</v>
      </c>
      <c r="C4521" s="1" t="s">
        <v>3026</v>
      </c>
      <c r="D4521" s="1">
        <v>25</v>
      </c>
      <c r="E4521" s="1" t="str">
        <f t="shared" si="464"/>
        <v>51025</v>
      </c>
      <c r="F4521" s="1" t="s">
        <v>1928</v>
      </c>
      <c r="G4521" s="3">
        <v>1012</v>
      </c>
    </row>
    <row r="4522" spans="1:7" x14ac:dyDescent="0.2">
      <c r="A4522" s="1" t="s">
        <v>3425</v>
      </c>
      <c r="B4522" s="1">
        <v>51</v>
      </c>
      <c r="C4522" s="1" t="s">
        <v>3453</v>
      </c>
      <c r="D4522" s="1">
        <v>550</v>
      </c>
      <c r="E4522" s="1" t="str">
        <f t="shared" si="464"/>
        <v>51550</v>
      </c>
      <c r="F4522" s="1" t="s">
        <v>1928</v>
      </c>
      <c r="G4522" s="3">
        <v>6747</v>
      </c>
    </row>
    <row r="4523" spans="1:7" x14ac:dyDescent="0.2">
      <c r="A4523" s="1" t="s">
        <v>3425</v>
      </c>
      <c r="B4523" s="1">
        <v>51</v>
      </c>
      <c r="C4523" s="1" t="s">
        <v>3453</v>
      </c>
      <c r="D4523" s="1">
        <v>550</v>
      </c>
      <c r="E4523" s="1" t="str">
        <f t="shared" ref="E4523:E4532" si="465" xml:space="preserve"> TEXT(B4523,"00") &amp;TEXT(D4523,"000")</f>
        <v>51550</v>
      </c>
      <c r="F4523" s="1" t="s">
        <v>1929</v>
      </c>
      <c r="G4523" s="1">
        <v>0</v>
      </c>
    </row>
    <row r="4524" spans="1:7" x14ac:dyDescent="0.2">
      <c r="A4524" s="1" t="s">
        <v>3425</v>
      </c>
      <c r="B4524" s="1">
        <v>51</v>
      </c>
      <c r="C4524" s="1" t="s">
        <v>3454</v>
      </c>
      <c r="D4524" s="1">
        <v>53</v>
      </c>
      <c r="E4524" s="1" t="str">
        <f t="shared" si="465"/>
        <v>51053</v>
      </c>
      <c r="F4524" s="1" t="s">
        <v>1928</v>
      </c>
      <c r="G4524" s="3">
        <v>5564</v>
      </c>
    </row>
    <row r="4525" spans="1:7" x14ac:dyDescent="0.2">
      <c r="A4525" s="1" t="s">
        <v>3425</v>
      </c>
      <c r="B4525" s="1">
        <v>51</v>
      </c>
      <c r="C4525" s="1" t="s">
        <v>3454</v>
      </c>
      <c r="D4525" s="1">
        <v>53</v>
      </c>
      <c r="E4525" s="1" t="str">
        <f t="shared" si="465"/>
        <v>51053</v>
      </c>
      <c r="F4525" s="1" t="s">
        <v>1929</v>
      </c>
      <c r="G4525" s="1">
        <v>0</v>
      </c>
    </row>
    <row r="4526" spans="1:7" x14ac:dyDescent="0.2">
      <c r="A4526" s="1" t="s">
        <v>3425</v>
      </c>
      <c r="B4526" s="1">
        <v>51</v>
      </c>
      <c r="C4526" s="1" t="s">
        <v>3455</v>
      </c>
      <c r="D4526" s="1">
        <v>81</v>
      </c>
      <c r="E4526" s="1" t="str">
        <f t="shared" si="465"/>
        <v>51081</v>
      </c>
      <c r="F4526" s="1" t="s">
        <v>1928</v>
      </c>
      <c r="G4526" s="3">
        <v>1616</v>
      </c>
    </row>
    <row r="4527" spans="1:7" x14ac:dyDescent="0.2">
      <c r="A4527" s="1" t="s">
        <v>3425</v>
      </c>
      <c r="B4527" s="1">
        <v>51</v>
      </c>
      <c r="C4527" s="1" t="s">
        <v>3456</v>
      </c>
      <c r="D4527" s="1">
        <v>93</v>
      </c>
      <c r="E4527" s="1" t="str">
        <f t="shared" si="465"/>
        <v>51093</v>
      </c>
      <c r="F4527" s="1" t="s">
        <v>1928</v>
      </c>
      <c r="G4527" s="3">
        <v>10598</v>
      </c>
    </row>
    <row r="4528" spans="1:7" x14ac:dyDescent="0.2">
      <c r="A4528" s="1" t="s">
        <v>3425</v>
      </c>
      <c r="B4528" s="1">
        <v>51</v>
      </c>
      <c r="C4528" s="1" t="s">
        <v>3456</v>
      </c>
      <c r="D4528" s="1">
        <v>93</v>
      </c>
      <c r="E4528" s="1" t="str">
        <f t="shared" si="465"/>
        <v>51093</v>
      </c>
      <c r="F4528" s="1" t="s">
        <v>1929</v>
      </c>
      <c r="G4528" s="1">
        <v>171</v>
      </c>
    </row>
    <row r="4529" spans="1:7" x14ac:dyDescent="0.2">
      <c r="A4529" s="1" t="s">
        <v>3425</v>
      </c>
      <c r="B4529" s="1">
        <v>51</v>
      </c>
      <c r="C4529" s="1" t="s">
        <v>3039</v>
      </c>
      <c r="D4529" s="1">
        <v>117</v>
      </c>
      <c r="E4529" s="1" t="str">
        <f t="shared" si="465"/>
        <v>51117</v>
      </c>
      <c r="F4529" s="1" t="s">
        <v>1928</v>
      </c>
      <c r="G4529" s="1">
        <v>848</v>
      </c>
    </row>
    <row r="4530" spans="1:7" x14ac:dyDescent="0.2">
      <c r="A4530" s="1" t="s">
        <v>3425</v>
      </c>
      <c r="B4530" s="1">
        <v>51</v>
      </c>
      <c r="C4530" s="1" t="s">
        <v>3039</v>
      </c>
      <c r="D4530" s="1">
        <v>117</v>
      </c>
      <c r="E4530" s="1" t="str">
        <f t="shared" si="465"/>
        <v>51117</v>
      </c>
      <c r="F4530" s="1" t="s">
        <v>1929</v>
      </c>
      <c r="G4530" s="1">
        <v>0</v>
      </c>
    </row>
    <row r="4531" spans="1:7" x14ac:dyDescent="0.2">
      <c r="A4531" s="1" t="s">
        <v>3425</v>
      </c>
      <c r="B4531" s="1">
        <v>51</v>
      </c>
      <c r="C4531" s="1" t="s">
        <v>3457</v>
      </c>
      <c r="D4531" s="1">
        <v>149</v>
      </c>
      <c r="E4531" s="1" t="str">
        <f t="shared" si="465"/>
        <v>51149</v>
      </c>
      <c r="F4531" s="1" t="s">
        <v>1928</v>
      </c>
      <c r="G4531" s="3">
        <v>5294</v>
      </c>
    </row>
    <row r="4532" spans="1:7" x14ac:dyDescent="0.2">
      <c r="A4532" s="1" t="s">
        <v>3425</v>
      </c>
      <c r="B4532" s="1">
        <v>51</v>
      </c>
      <c r="C4532" s="1" t="s">
        <v>3457</v>
      </c>
      <c r="D4532" s="1">
        <v>149</v>
      </c>
      <c r="E4532" s="1" t="str">
        <f t="shared" si="465"/>
        <v>51149</v>
      </c>
      <c r="F4532" s="1" t="s">
        <v>1929</v>
      </c>
      <c r="G4532" s="1">
        <v>0</v>
      </c>
    </row>
    <row r="4533" spans="1:7" x14ac:dyDescent="0.2">
      <c r="A4533" s="1" t="s">
        <v>3425</v>
      </c>
      <c r="B4533" s="1">
        <v>51</v>
      </c>
      <c r="C4533" s="1" t="s">
        <v>3458</v>
      </c>
      <c r="D4533" s="1">
        <v>175</v>
      </c>
      <c r="E4533" s="1" t="str">
        <f t="shared" ref="E4533:E4542" si="466" xml:space="preserve"> TEXT(B4533,"00") &amp;TEXT(D4533,"000")</f>
        <v>51175</v>
      </c>
      <c r="F4533" s="1" t="s">
        <v>1928</v>
      </c>
      <c r="G4533" s="3">
        <v>15561</v>
      </c>
    </row>
    <row r="4534" spans="1:7" x14ac:dyDescent="0.2">
      <c r="A4534" s="1" t="s">
        <v>3425</v>
      </c>
      <c r="B4534" s="1">
        <v>51</v>
      </c>
      <c r="C4534" s="1" t="s">
        <v>3458</v>
      </c>
      <c r="D4534" s="1">
        <v>175</v>
      </c>
      <c r="E4534" s="1" t="str">
        <f t="shared" si="466"/>
        <v>51175</v>
      </c>
      <c r="F4534" s="1" t="s">
        <v>1929</v>
      </c>
      <c r="G4534" s="1">
        <v>0</v>
      </c>
    </row>
    <row r="4535" spans="1:7" x14ac:dyDescent="0.2">
      <c r="A4535" s="1" t="s">
        <v>3425</v>
      </c>
      <c r="B4535" s="1">
        <v>51</v>
      </c>
      <c r="C4535" s="1" t="s">
        <v>3459</v>
      </c>
      <c r="D4535" s="1">
        <v>800</v>
      </c>
      <c r="E4535" s="1" t="str">
        <f t="shared" si="466"/>
        <v>51800</v>
      </c>
      <c r="F4535" s="1" t="s">
        <v>1928</v>
      </c>
      <c r="G4535" s="3">
        <v>13166</v>
      </c>
    </row>
    <row r="4536" spans="1:7" x14ac:dyDescent="0.2">
      <c r="A4536" s="1" t="s">
        <v>3425</v>
      </c>
      <c r="B4536" s="1">
        <v>51</v>
      </c>
      <c r="C4536" s="1" t="s">
        <v>3014</v>
      </c>
      <c r="D4536" s="1">
        <v>181</v>
      </c>
      <c r="E4536" s="1" t="str">
        <f t="shared" si="466"/>
        <v>51181</v>
      </c>
      <c r="F4536" s="1" t="s">
        <v>1928</v>
      </c>
      <c r="G4536" s="3">
        <v>6850</v>
      </c>
    </row>
    <row r="4537" spans="1:7" x14ac:dyDescent="0.2">
      <c r="A4537" s="1" t="s">
        <v>3425</v>
      </c>
      <c r="B4537" s="1">
        <v>51</v>
      </c>
      <c r="C4537" s="1" t="s">
        <v>2132</v>
      </c>
      <c r="D4537" s="1">
        <v>183</v>
      </c>
      <c r="E4537" s="1" t="str">
        <f t="shared" si="466"/>
        <v>51183</v>
      </c>
      <c r="F4537" s="1" t="s">
        <v>1928</v>
      </c>
      <c r="G4537" s="3">
        <v>7365</v>
      </c>
    </row>
    <row r="4538" spans="1:7" x14ac:dyDescent="0.2">
      <c r="A4538" s="1" t="s">
        <v>3425</v>
      </c>
      <c r="B4538" s="1">
        <v>51</v>
      </c>
      <c r="C4538" s="1" t="s">
        <v>2132</v>
      </c>
      <c r="D4538" s="1">
        <v>183</v>
      </c>
      <c r="E4538" s="1" t="str">
        <f t="shared" si="466"/>
        <v>51183</v>
      </c>
      <c r="F4538" s="1" t="s">
        <v>1929</v>
      </c>
      <c r="G4538" s="1">
        <v>0</v>
      </c>
    </row>
    <row r="4539" spans="1:7" x14ac:dyDescent="0.2">
      <c r="A4539" s="1" t="s">
        <v>3425</v>
      </c>
      <c r="B4539" s="1">
        <v>51</v>
      </c>
      <c r="C4539" s="1" t="s">
        <v>3460</v>
      </c>
      <c r="D4539" s="1">
        <v>810</v>
      </c>
      <c r="E4539" s="1" t="str">
        <f t="shared" si="466"/>
        <v>51810</v>
      </c>
      <c r="F4539" s="1" t="s">
        <v>1928</v>
      </c>
      <c r="G4539" s="3">
        <v>5224</v>
      </c>
    </row>
    <row r="4540" spans="1:7" x14ac:dyDescent="0.2">
      <c r="A4540" s="1" t="s">
        <v>3425</v>
      </c>
      <c r="B4540" s="1">
        <v>51</v>
      </c>
      <c r="C4540" s="1" t="s">
        <v>2164</v>
      </c>
      <c r="D4540" s="1">
        <v>37</v>
      </c>
      <c r="E4540" s="1" t="str">
        <f t="shared" si="466"/>
        <v>51037</v>
      </c>
      <c r="F4540" s="1" t="s">
        <v>1928</v>
      </c>
      <c r="G4540" s="3">
        <v>1792</v>
      </c>
    </row>
    <row r="4541" spans="1:7" x14ac:dyDescent="0.2">
      <c r="A4541" s="1" t="s">
        <v>3425</v>
      </c>
      <c r="B4541" s="1">
        <v>51</v>
      </c>
      <c r="C4541" s="1" t="s">
        <v>2164</v>
      </c>
      <c r="D4541" s="1">
        <v>37</v>
      </c>
      <c r="E4541" s="1" t="str">
        <f t="shared" si="466"/>
        <v>51037</v>
      </c>
      <c r="F4541" s="1" t="s">
        <v>1929</v>
      </c>
      <c r="G4541" s="1">
        <v>325</v>
      </c>
    </row>
    <row r="4542" spans="1:7" x14ac:dyDescent="0.2">
      <c r="A4542" s="1" t="s">
        <v>3425</v>
      </c>
      <c r="B4542" s="1">
        <v>51</v>
      </c>
      <c r="C4542" s="1" t="s">
        <v>1963</v>
      </c>
      <c r="D4542" s="1">
        <v>67</v>
      </c>
      <c r="E4542" s="1" t="str">
        <f t="shared" si="466"/>
        <v>51067</v>
      </c>
      <c r="F4542" s="1" t="s">
        <v>1928</v>
      </c>
      <c r="G4542" s="3">
        <v>4660</v>
      </c>
    </row>
    <row r="4543" spans="1:7" x14ac:dyDescent="0.2">
      <c r="A4543" s="1" t="s">
        <v>3425</v>
      </c>
      <c r="B4543" s="1">
        <v>51</v>
      </c>
      <c r="C4543" s="1" t="s">
        <v>1963</v>
      </c>
      <c r="D4543" s="1">
        <v>67</v>
      </c>
      <c r="E4543" s="1" t="str">
        <f t="shared" ref="E4543:E4553" si="467" xml:space="preserve"> TEXT(B4543,"00") &amp;TEXT(D4543,"000")</f>
        <v>51067</v>
      </c>
      <c r="F4543" s="1" t="s">
        <v>1929</v>
      </c>
      <c r="G4543" s="3">
        <v>9455</v>
      </c>
    </row>
    <row r="4544" spans="1:7" x14ac:dyDescent="0.2">
      <c r="A4544" s="1" t="s">
        <v>3425</v>
      </c>
      <c r="B4544" s="1">
        <v>51</v>
      </c>
      <c r="C4544" s="1" t="s">
        <v>3004</v>
      </c>
      <c r="D4544" s="1">
        <v>83</v>
      </c>
      <c r="E4544" s="1" t="str">
        <f t="shared" si="467"/>
        <v>51083</v>
      </c>
      <c r="F4544" s="1" t="s">
        <v>1928</v>
      </c>
      <c r="G4544" s="3">
        <v>1611</v>
      </c>
    </row>
    <row r="4545" spans="1:7" x14ac:dyDescent="0.2">
      <c r="A4545" s="1" t="s">
        <v>3425</v>
      </c>
      <c r="B4545" s="1">
        <v>51</v>
      </c>
      <c r="C4545" s="1" t="s">
        <v>3004</v>
      </c>
      <c r="D4545" s="1">
        <v>83</v>
      </c>
      <c r="E4545" s="1" t="str">
        <f t="shared" si="467"/>
        <v>51083</v>
      </c>
      <c r="F4545" s="1" t="s">
        <v>1929</v>
      </c>
      <c r="G4545" s="1">
        <v>0</v>
      </c>
    </row>
    <row r="4546" spans="1:7" x14ac:dyDescent="0.2">
      <c r="A4546" s="1" t="s">
        <v>3425</v>
      </c>
      <c r="B4546" s="1">
        <v>51</v>
      </c>
      <c r="C4546" s="1" t="s">
        <v>1993</v>
      </c>
      <c r="D4546" s="1">
        <v>89</v>
      </c>
      <c r="E4546" s="1" t="str">
        <f t="shared" si="467"/>
        <v>51089</v>
      </c>
      <c r="F4546" s="1" t="s">
        <v>1929</v>
      </c>
      <c r="G4546" s="1">
        <v>0</v>
      </c>
    </row>
    <row r="4547" spans="1:7" x14ac:dyDescent="0.2">
      <c r="A4547" s="1" t="s">
        <v>3425</v>
      </c>
      <c r="B4547" s="1">
        <v>51</v>
      </c>
      <c r="C4547" s="1" t="s">
        <v>3461</v>
      </c>
      <c r="D4547" s="1">
        <v>111</v>
      </c>
      <c r="E4547" s="1" t="str">
        <f t="shared" si="467"/>
        <v>51111</v>
      </c>
      <c r="F4547" s="1" t="s">
        <v>1928</v>
      </c>
      <c r="G4547" s="3">
        <v>1203</v>
      </c>
    </row>
    <row r="4548" spans="1:7" x14ac:dyDescent="0.2">
      <c r="A4548" s="1" t="s">
        <v>3425</v>
      </c>
      <c r="B4548" s="1">
        <v>51</v>
      </c>
      <c r="C4548" s="1" t="s">
        <v>3462</v>
      </c>
      <c r="D4548" s="1">
        <v>135</v>
      </c>
      <c r="E4548" s="1" t="str">
        <f t="shared" si="467"/>
        <v>51135</v>
      </c>
      <c r="F4548" s="1" t="s">
        <v>1928</v>
      </c>
      <c r="G4548" s="3">
        <v>1913</v>
      </c>
    </row>
    <row r="4549" spans="1:7" x14ac:dyDescent="0.2">
      <c r="A4549" s="1" t="s">
        <v>3425</v>
      </c>
      <c r="B4549" s="1">
        <v>51</v>
      </c>
      <c r="C4549" s="1" t="s">
        <v>3462</v>
      </c>
      <c r="D4549" s="1">
        <v>135</v>
      </c>
      <c r="E4549" s="1" t="str">
        <f t="shared" si="467"/>
        <v>51135</v>
      </c>
      <c r="F4549" s="1" t="s">
        <v>1929</v>
      </c>
      <c r="G4549" s="1">
        <v>920</v>
      </c>
    </row>
    <row r="4550" spans="1:7" x14ac:dyDescent="0.2">
      <c r="A4550" s="1" t="s">
        <v>3425</v>
      </c>
      <c r="B4550" s="1">
        <v>51</v>
      </c>
      <c r="C4550" s="1" t="s">
        <v>3463</v>
      </c>
      <c r="D4550" s="1">
        <v>141</v>
      </c>
      <c r="E4550" s="1" t="str">
        <f t="shared" si="467"/>
        <v>51141</v>
      </c>
      <c r="F4550" s="1" t="s">
        <v>1928</v>
      </c>
      <c r="G4550" s="1">
        <v>749</v>
      </c>
    </row>
    <row r="4551" spans="1:7" x14ac:dyDescent="0.2">
      <c r="A4551" s="1" t="s">
        <v>3425</v>
      </c>
      <c r="B4551" s="1">
        <v>51</v>
      </c>
      <c r="C4551" s="1" t="s">
        <v>3463</v>
      </c>
      <c r="D4551" s="1">
        <v>141</v>
      </c>
      <c r="E4551" s="1" t="str">
        <f t="shared" si="467"/>
        <v>51141</v>
      </c>
      <c r="F4551" s="1" t="s">
        <v>1929</v>
      </c>
      <c r="G4551" s="1">
        <v>0</v>
      </c>
    </row>
    <row r="4552" spans="1:7" x14ac:dyDescent="0.2">
      <c r="A4552" s="1" t="s">
        <v>3425</v>
      </c>
      <c r="B4552" s="1">
        <v>51</v>
      </c>
      <c r="C4552" s="1" t="s">
        <v>3464</v>
      </c>
      <c r="D4552" s="1">
        <v>143</v>
      </c>
      <c r="E4552" s="1" t="str">
        <f t="shared" si="467"/>
        <v>51143</v>
      </c>
      <c r="F4552" s="1" t="s">
        <v>1928</v>
      </c>
      <c r="G4552" s="3">
        <v>2405</v>
      </c>
    </row>
    <row r="4553" spans="1:7" x14ac:dyDescent="0.2">
      <c r="A4553" s="1" t="s">
        <v>3425</v>
      </c>
      <c r="B4553" s="1">
        <v>51</v>
      </c>
      <c r="C4553" s="1" t="s">
        <v>3464</v>
      </c>
      <c r="D4553" s="1">
        <v>143</v>
      </c>
      <c r="E4553" s="1" t="str">
        <f t="shared" si="467"/>
        <v>51143</v>
      </c>
      <c r="F4553" s="1" t="s">
        <v>1929</v>
      </c>
      <c r="G4553" s="3">
        <v>4477</v>
      </c>
    </row>
    <row r="4554" spans="1:7" x14ac:dyDescent="0.2">
      <c r="A4554" s="1" t="s">
        <v>3425</v>
      </c>
      <c r="B4554" s="1">
        <v>51</v>
      </c>
      <c r="C4554" s="1" t="s">
        <v>3465</v>
      </c>
      <c r="D4554" s="1">
        <v>21</v>
      </c>
      <c r="E4554" s="1" t="str">
        <f t="shared" ref="E4554:E4567" si="468" xml:space="preserve"> TEXT(B4554,"00") &amp;TEXT(D4554,"000")</f>
        <v>51021</v>
      </c>
      <c r="F4554" s="1" t="s">
        <v>1928</v>
      </c>
      <c r="G4554" s="1">
        <v>0</v>
      </c>
    </row>
    <row r="4555" spans="1:7" x14ac:dyDescent="0.2">
      <c r="A4555" s="1" t="s">
        <v>3425</v>
      </c>
      <c r="B4555" s="1">
        <v>51</v>
      </c>
      <c r="C4555" s="1" t="s">
        <v>3465</v>
      </c>
      <c r="D4555" s="1">
        <v>21</v>
      </c>
      <c r="E4555" s="1" t="str">
        <f t="shared" si="468"/>
        <v>51021</v>
      </c>
      <c r="F4555" s="1" t="s">
        <v>1929</v>
      </c>
      <c r="G4555" s="1">
        <v>378</v>
      </c>
    </row>
    <row r="4556" spans="1:7" x14ac:dyDescent="0.2">
      <c r="A4556" s="1" t="s">
        <v>3425</v>
      </c>
      <c r="B4556" s="1">
        <v>51</v>
      </c>
      <c r="C4556" s="1" t="s">
        <v>2412</v>
      </c>
      <c r="D4556" s="1">
        <v>27</v>
      </c>
      <c r="E4556" s="1" t="str">
        <f t="shared" si="468"/>
        <v>51027</v>
      </c>
      <c r="F4556" s="1" t="s">
        <v>1928</v>
      </c>
      <c r="G4556" s="1">
        <v>0</v>
      </c>
    </row>
    <row r="4557" spans="1:7" x14ac:dyDescent="0.2">
      <c r="A4557" s="1" t="s">
        <v>3425</v>
      </c>
      <c r="B4557" s="1">
        <v>51</v>
      </c>
      <c r="C4557" s="1" t="s">
        <v>2031</v>
      </c>
      <c r="D4557" s="1">
        <v>35</v>
      </c>
      <c r="E4557" s="1" t="str">
        <f t="shared" si="468"/>
        <v>51035</v>
      </c>
      <c r="F4557" s="1" t="s">
        <v>1928</v>
      </c>
      <c r="G4557" s="1">
        <v>0</v>
      </c>
    </row>
    <row r="4558" spans="1:7" x14ac:dyDescent="0.2">
      <c r="A4558" s="1" t="s">
        <v>3425</v>
      </c>
      <c r="B4558" s="1">
        <v>51</v>
      </c>
      <c r="C4558" s="1" t="s">
        <v>2031</v>
      </c>
      <c r="D4558" s="1">
        <v>35</v>
      </c>
      <c r="E4558" s="1" t="str">
        <f t="shared" si="468"/>
        <v>51035</v>
      </c>
      <c r="F4558" s="1" t="s">
        <v>1929</v>
      </c>
      <c r="G4558" s="3">
        <v>1025</v>
      </c>
    </row>
    <row r="4559" spans="1:7" x14ac:dyDescent="0.2">
      <c r="A4559" s="1" t="s">
        <v>3425</v>
      </c>
      <c r="B4559" s="1">
        <v>51</v>
      </c>
      <c r="C4559" s="1" t="s">
        <v>3466</v>
      </c>
      <c r="D4559" s="1">
        <v>51</v>
      </c>
      <c r="E4559" s="1" t="str">
        <f t="shared" si="468"/>
        <v>51051</v>
      </c>
      <c r="F4559" s="1" t="s">
        <v>1928</v>
      </c>
      <c r="G4559" s="1">
        <v>0</v>
      </c>
    </row>
    <row r="4560" spans="1:7" x14ac:dyDescent="0.2">
      <c r="A4560" s="1" t="s">
        <v>3425</v>
      </c>
      <c r="B4560" s="1">
        <v>51</v>
      </c>
      <c r="C4560" s="1" t="s">
        <v>3466</v>
      </c>
      <c r="D4560" s="1">
        <v>51</v>
      </c>
      <c r="E4560" s="1" t="str">
        <f t="shared" si="468"/>
        <v>51051</v>
      </c>
      <c r="F4560" s="1" t="s">
        <v>1929</v>
      </c>
      <c r="G4560" s="1">
        <v>0</v>
      </c>
    </row>
    <row r="4561" spans="1:7" x14ac:dyDescent="0.2">
      <c r="A4561" s="1" t="s">
        <v>3425</v>
      </c>
      <c r="B4561" s="1">
        <v>51</v>
      </c>
      <c r="C4561" s="1" t="s">
        <v>2218</v>
      </c>
      <c r="D4561" s="1">
        <v>63</v>
      </c>
      <c r="E4561" s="1" t="str">
        <f t="shared" si="468"/>
        <v>51063</v>
      </c>
      <c r="F4561" s="1" t="s">
        <v>1928</v>
      </c>
      <c r="G4561" s="1">
        <v>242</v>
      </c>
    </row>
    <row r="4562" spans="1:7" x14ac:dyDescent="0.2">
      <c r="A4562" s="1" t="s">
        <v>3425</v>
      </c>
      <c r="B4562" s="1">
        <v>51</v>
      </c>
      <c r="C4562" s="1" t="s">
        <v>2218</v>
      </c>
      <c r="D4562" s="1">
        <v>63</v>
      </c>
      <c r="E4562" s="1" t="str">
        <f t="shared" si="468"/>
        <v>51063</v>
      </c>
      <c r="F4562" s="1" t="s">
        <v>1929</v>
      </c>
      <c r="G4562" s="3">
        <v>1200</v>
      </c>
    </row>
    <row r="4563" spans="1:7" x14ac:dyDescent="0.2">
      <c r="A4563" s="1" t="s">
        <v>3425</v>
      </c>
      <c r="B4563" s="1">
        <v>51</v>
      </c>
      <c r="C4563" s="1" t="s">
        <v>3268</v>
      </c>
      <c r="D4563" s="1">
        <v>71</v>
      </c>
      <c r="E4563" s="1" t="str">
        <f t="shared" si="468"/>
        <v>51071</v>
      </c>
      <c r="F4563" s="1" t="s">
        <v>1928</v>
      </c>
      <c r="G4563" s="1">
        <v>60</v>
      </c>
    </row>
    <row r="4564" spans="1:7" x14ac:dyDescent="0.2">
      <c r="A4564" s="1" t="s">
        <v>3425</v>
      </c>
      <c r="B4564" s="1">
        <v>51</v>
      </c>
      <c r="C4564" s="1" t="s">
        <v>3268</v>
      </c>
      <c r="D4564" s="1">
        <v>71</v>
      </c>
      <c r="E4564" s="1" t="str">
        <f t="shared" si="468"/>
        <v>51071</v>
      </c>
      <c r="F4564" s="1" t="s">
        <v>1929</v>
      </c>
      <c r="G4564" s="1">
        <v>355</v>
      </c>
    </row>
    <row r="4565" spans="1:7" x14ac:dyDescent="0.2">
      <c r="A4565" s="1" t="s">
        <v>3425</v>
      </c>
      <c r="B4565" s="1">
        <v>51</v>
      </c>
      <c r="C4565" s="1" t="s">
        <v>2527</v>
      </c>
      <c r="D4565" s="1">
        <v>77</v>
      </c>
      <c r="E4565" s="1" t="str">
        <f t="shared" si="468"/>
        <v>51077</v>
      </c>
      <c r="F4565" s="1" t="s">
        <v>1928</v>
      </c>
      <c r="G4565" s="1">
        <v>135</v>
      </c>
    </row>
    <row r="4566" spans="1:7" x14ac:dyDescent="0.2">
      <c r="A4566" s="1" t="s">
        <v>3425</v>
      </c>
      <c r="B4566" s="1">
        <v>51</v>
      </c>
      <c r="C4566" s="1" t="s">
        <v>2527</v>
      </c>
      <c r="D4566" s="1">
        <v>77</v>
      </c>
      <c r="E4566" s="1" t="str">
        <f t="shared" si="468"/>
        <v>51077</v>
      </c>
      <c r="F4566" s="1" t="s">
        <v>1929</v>
      </c>
      <c r="G4566" s="3">
        <v>1658</v>
      </c>
    </row>
    <row r="4567" spans="1:7" x14ac:dyDescent="0.2">
      <c r="A4567" s="1" t="s">
        <v>3425</v>
      </c>
      <c r="B4567" s="1">
        <v>51</v>
      </c>
      <c r="C4567" s="1" t="s">
        <v>1979</v>
      </c>
      <c r="D4567" s="1">
        <v>105</v>
      </c>
      <c r="E4567" s="1" t="str">
        <f t="shared" si="468"/>
        <v>51105</v>
      </c>
      <c r="F4567" s="1" t="s">
        <v>1928</v>
      </c>
      <c r="G4567" s="3">
        <v>1003</v>
      </c>
    </row>
    <row r="4568" spans="1:7" x14ac:dyDescent="0.2">
      <c r="A4568" s="1" t="s">
        <v>3425</v>
      </c>
      <c r="B4568" s="1">
        <v>51</v>
      </c>
      <c r="C4568" s="1" t="s">
        <v>1979</v>
      </c>
      <c r="D4568" s="1">
        <v>105</v>
      </c>
      <c r="E4568" s="1" t="str">
        <f t="shared" ref="E4568:E4581" si="469" xml:space="preserve"> TEXT(B4568,"00") &amp;TEXT(D4568,"000")</f>
        <v>51105</v>
      </c>
      <c r="F4568" s="1" t="s">
        <v>1929</v>
      </c>
      <c r="G4568" s="1">
        <v>175</v>
      </c>
    </row>
    <row r="4569" spans="1:7" x14ac:dyDescent="0.2">
      <c r="A4569" s="1" t="s">
        <v>3425</v>
      </c>
      <c r="B4569" s="1">
        <v>51</v>
      </c>
      <c r="C4569" s="1" t="s">
        <v>1938</v>
      </c>
      <c r="D4569" s="1">
        <v>121</v>
      </c>
      <c r="E4569" s="1" t="str">
        <f t="shared" si="469"/>
        <v>51121</v>
      </c>
      <c r="F4569" s="1" t="s">
        <v>1928</v>
      </c>
      <c r="G4569" s="3">
        <v>1015</v>
      </c>
    </row>
    <row r="4570" spans="1:7" x14ac:dyDescent="0.2">
      <c r="A4570" s="1" t="s">
        <v>3425</v>
      </c>
      <c r="B4570" s="1">
        <v>51</v>
      </c>
      <c r="C4570" s="1" t="s">
        <v>1938</v>
      </c>
      <c r="D4570" s="1">
        <v>121</v>
      </c>
      <c r="E4570" s="1" t="str">
        <f t="shared" si="469"/>
        <v>51121</v>
      </c>
      <c r="F4570" s="1" t="s">
        <v>1929</v>
      </c>
      <c r="G4570" s="3">
        <v>1975</v>
      </c>
    </row>
    <row r="4571" spans="1:7" x14ac:dyDescent="0.2">
      <c r="A4571" s="1" t="s">
        <v>3425</v>
      </c>
      <c r="B4571" s="1">
        <v>51</v>
      </c>
      <c r="C4571" s="1" t="s">
        <v>2014</v>
      </c>
      <c r="D4571" s="1">
        <v>155</v>
      </c>
      <c r="E4571" s="1" t="str">
        <f t="shared" si="469"/>
        <v>51155</v>
      </c>
      <c r="F4571" s="1" t="s">
        <v>1928</v>
      </c>
      <c r="G4571" s="1">
        <v>0</v>
      </c>
    </row>
    <row r="4572" spans="1:7" x14ac:dyDescent="0.2">
      <c r="A4572" s="1" t="s">
        <v>3425</v>
      </c>
      <c r="B4572" s="1">
        <v>51</v>
      </c>
      <c r="C4572" s="1" t="s">
        <v>2014</v>
      </c>
      <c r="D4572" s="1">
        <v>155</v>
      </c>
      <c r="E4572" s="1" t="str">
        <f t="shared" si="469"/>
        <v>51155</v>
      </c>
      <c r="F4572" s="1" t="s">
        <v>1929</v>
      </c>
      <c r="G4572" s="1">
        <v>913</v>
      </c>
    </row>
    <row r="4573" spans="1:7" x14ac:dyDescent="0.2">
      <c r="A4573" s="1" t="s">
        <v>3425</v>
      </c>
      <c r="B4573" s="1">
        <v>51</v>
      </c>
      <c r="C4573" s="1" t="s">
        <v>1996</v>
      </c>
      <c r="D4573" s="1">
        <v>167</v>
      </c>
      <c r="E4573" s="1" t="str">
        <f t="shared" si="469"/>
        <v>51167</v>
      </c>
      <c r="F4573" s="1" t="s">
        <v>1928</v>
      </c>
      <c r="G4573" s="1">
        <v>250</v>
      </c>
    </row>
    <row r="4574" spans="1:7" x14ac:dyDescent="0.2">
      <c r="A4574" s="1" t="s">
        <v>3425</v>
      </c>
      <c r="B4574" s="1">
        <v>51</v>
      </c>
      <c r="C4574" s="1" t="s">
        <v>1996</v>
      </c>
      <c r="D4574" s="1">
        <v>167</v>
      </c>
      <c r="E4574" s="1" t="str">
        <f t="shared" si="469"/>
        <v>51167</v>
      </c>
      <c r="F4574" s="1" t="s">
        <v>1929</v>
      </c>
      <c r="G4574" s="3">
        <v>1016</v>
      </c>
    </row>
    <row r="4575" spans="1:7" x14ac:dyDescent="0.2">
      <c r="A4575" s="1" t="s">
        <v>3425</v>
      </c>
      <c r="B4575" s="1">
        <v>51</v>
      </c>
      <c r="C4575" s="1" t="s">
        <v>2354</v>
      </c>
      <c r="D4575" s="1">
        <v>169</v>
      </c>
      <c r="E4575" s="1" t="str">
        <f t="shared" si="469"/>
        <v>51169</v>
      </c>
      <c r="F4575" s="1" t="s">
        <v>1928</v>
      </c>
      <c r="G4575" s="1">
        <v>281</v>
      </c>
    </row>
    <row r="4576" spans="1:7" x14ac:dyDescent="0.2">
      <c r="A4576" s="1" t="s">
        <v>3425</v>
      </c>
      <c r="B4576" s="1">
        <v>51</v>
      </c>
      <c r="C4576" s="1" t="s">
        <v>2354</v>
      </c>
      <c r="D4576" s="1">
        <v>169</v>
      </c>
      <c r="E4576" s="1" t="str">
        <f t="shared" si="469"/>
        <v>51169</v>
      </c>
      <c r="F4576" s="1" t="s">
        <v>1929</v>
      </c>
      <c r="G4576" s="1">
        <v>443</v>
      </c>
    </row>
    <row r="4577" spans="1:7" x14ac:dyDescent="0.2">
      <c r="A4577" s="1" t="s">
        <v>3425</v>
      </c>
      <c r="B4577" s="1">
        <v>51</v>
      </c>
      <c r="C4577" s="1" t="s">
        <v>3467</v>
      </c>
      <c r="D4577" s="1">
        <v>173</v>
      </c>
      <c r="E4577" s="1" t="str">
        <f t="shared" si="469"/>
        <v>51173</v>
      </c>
      <c r="F4577" s="1" t="s">
        <v>1928</v>
      </c>
      <c r="G4577" s="1">
        <v>99</v>
      </c>
    </row>
    <row r="4578" spans="1:7" x14ac:dyDescent="0.2">
      <c r="A4578" s="1" t="s">
        <v>3425</v>
      </c>
      <c r="B4578" s="1">
        <v>51</v>
      </c>
      <c r="C4578" s="1" t="s">
        <v>3467</v>
      </c>
      <c r="D4578" s="1">
        <v>173</v>
      </c>
      <c r="E4578" s="1" t="str">
        <f t="shared" si="469"/>
        <v>51173</v>
      </c>
      <c r="F4578" s="1" t="s">
        <v>1929</v>
      </c>
      <c r="G4578" s="3">
        <v>1664</v>
      </c>
    </row>
    <row r="4579" spans="1:7" x14ac:dyDescent="0.2">
      <c r="A4579" s="1" t="s">
        <v>3425</v>
      </c>
      <c r="B4579" s="1">
        <v>51</v>
      </c>
      <c r="C4579" s="1" t="s">
        <v>2302</v>
      </c>
      <c r="D4579" s="1">
        <v>185</v>
      </c>
      <c r="E4579" s="1" t="str">
        <f t="shared" si="469"/>
        <v>51185</v>
      </c>
      <c r="F4579" s="1" t="s">
        <v>1928</v>
      </c>
      <c r="G4579" s="1">
        <v>0</v>
      </c>
    </row>
    <row r="4580" spans="1:7" x14ac:dyDescent="0.2">
      <c r="A4580" s="1" t="s">
        <v>3425</v>
      </c>
      <c r="B4580" s="1">
        <v>51</v>
      </c>
      <c r="C4580" s="1" t="s">
        <v>2302</v>
      </c>
      <c r="D4580" s="1">
        <v>185</v>
      </c>
      <c r="E4580" s="1" t="str">
        <f t="shared" si="469"/>
        <v>51185</v>
      </c>
      <c r="F4580" s="1" t="s">
        <v>1929</v>
      </c>
      <c r="G4580" s="1">
        <v>743</v>
      </c>
    </row>
    <row r="4581" spans="1:7" x14ac:dyDescent="0.2">
      <c r="A4581" s="1" t="s">
        <v>3425</v>
      </c>
      <c r="B4581" s="1">
        <v>51</v>
      </c>
      <c r="C4581" s="1" t="s">
        <v>1949</v>
      </c>
      <c r="D4581" s="1">
        <v>191</v>
      </c>
      <c r="E4581" s="1" t="str">
        <f t="shared" si="469"/>
        <v>51191</v>
      </c>
      <c r="F4581" s="1" t="s">
        <v>1928</v>
      </c>
      <c r="G4581" s="1">
        <v>340</v>
      </c>
    </row>
    <row r="4582" spans="1:7" x14ac:dyDescent="0.2">
      <c r="A4582" s="1" t="s">
        <v>3425</v>
      </c>
      <c r="B4582" s="1">
        <v>51</v>
      </c>
      <c r="C4582" s="1" t="s">
        <v>1949</v>
      </c>
      <c r="D4582" s="1">
        <v>191</v>
      </c>
      <c r="E4582" s="1" t="str">
        <f t="shared" ref="E4582:E4591" si="470" xml:space="preserve"> TEXT(B4582,"00") &amp;TEXT(D4582,"000")</f>
        <v>51191</v>
      </c>
      <c r="F4582" s="1" t="s">
        <v>1929</v>
      </c>
      <c r="G4582" s="3">
        <v>3334</v>
      </c>
    </row>
    <row r="4583" spans="1:7" x14ac:dyDescent="0.2">
      <c r="A4583" s="1" t="s">
        <v>3425</v>
      </c>
      <c r="B4583" s="1">
        <v>51</v>
      </c>
      <c r="C4583" s="1" t="s">
        <v>3316</v>
      </c>
      <c r="D4583" s="1">
        <v>195</v>
      </c>
      <c r="E4583" s="1" t="str">
        <f t="shared" si="470"/>
        <v>51195</v>
      </c>
      <c r="F4583" s="1" t="s">
        <v>1928</v>
      </c>
      <c r="G4583" s="1">
        <v>97</v>
      </c>
    </row>
    <row r="4584" spans="1:7" x14ac:dyDescent="0.2">
      <c r="A4584" s="1" t="s">
        <v>3425</v>
      </c>
      <c r="B4584" s="1">
        <v>51</v>
      </c>
      <c r="C4584" s="1" t="s">
        <v>3468</v>
      </c>
      <c r="D4584" s="1">
        <v>197</v>
      </c>
      <c r="E4584" s="1" t="str">
        <f t="shared" si="470"/>
        <v>51197</v>
      </c>
      <c r="F4584" s="1" t="s">
        <v>1928</v>
      </c>
      <c r="G4584" s="3">
        <v>1479</v>
      </c>
    </row>
    <row r="4585" spans="1:7" x14ac:dyDescent="0.2">
      <c r="A4585" s="1" t="s">
        <v>3425</v>
      </c>
      <c r="B4585" s="1">
        <v>51</v>
      </c>
      <c r="C4585" s="1" t="s">
        <v>3468</v>
      </c>
      <c r="D4585" s="1">
        <v>197</v>
      </c>
      <c r="E4585" s="1" t="str">
        <f t="shared" si="470"/>
        <v>51197</v>
      </c>
      <c r="F4585" s="1" t="s">
        <v>1929</v>
      </c>
      <c r="G4585" s="3">
        <v>4611</v>
      </c>
    </row>
    <row r="4586" spans="1:7" x14ac:dyDescent="0.2">
      <c r="A4586" s="1" t="s">
        <v>3425</v>
      </c>
      <c r="B4586" s="1">
        <v>51</v>
      </c>
      <c r="C4586" s="1" t="s">
        <v>3011</v>
      </c>
      <c r="D4586" s="1">
        <v>5</v>
      </c>
      <c r="E4586" s="1" t="str">
        <f t="shared" si="470"/>
        <v>51005</v>
      </c>
      <c r="F4586" s="1" t="s">
        <v>1928</v>
      </c>
      <c r="G4586" s="1">
        <v>146</v>
      </c>
    </row>
    <row r="4587" spans="1:7" x14ac:dyDescent="0.2">
      <c r="A4587" s="1" t="s">
        <v>3425</v>
      </c>
      <c r="B4587" s="1">
        <v>51</v>
      </c>
      <c r="C4587" s="1" t="s">
        <v>3011</v>
      </c>
      <c r="D4587" s="1">
        <v>5</v>
      </c>
      <c r="E4587" s="1" t="str">
        <f t="shared" si="470"/>
        <v>51005</v>
      </c>
      <c r="F4587" s="1" t="s">
        <v>1929</v>
      </c>
      <c r="G4587" s="1">
        <v>0</v>
      </c>
    </row>
    <row r="4588" spans="1:7" x14ac:dyDescent="0.2">
      <c r="A4588" s="1" t="s">
        <v>3425</v>
      </c>
      <c r="B4588" s="1">
        <v>51</v>
      </c>
      <c r="C4588" s="1" t="s">
        <v>3469</v>
      </c>
      <c r="D4588" s="1">
        <v>15</v>
      </c>
      <c r="E4588" s="1" t="str">
        <f t="shared" si="470"/>
        <v>51015</v>
      </c>
      <c r="F4588" s="1" t="s">
        <v>1928</v>
      </c>
      <c r="G4588" s="3">
        <v>19130</v>
      </c>
    </row>
    <row r="4589" spans="1:7" x14ac:dyDescent="0.2">
      <c r="A4589" s="1" t="s">
        <v>3425</v>
      </c>
      <c r="B4589" s="1">
        <v>51</v>
      </c>
      <c r="C4589" s="1" t="s">
        <v>3469</v>
      </c>
      <c r="D4589" s="1">
        <v>15</v>
      </c>
      <c r="E4589" s="1" t="str">
        <f t="shared" si="470"/>
        <v>51015</v>
      </c>
      <c r="F4589" s="1" t="s">
        <v>1929</v>
      </c>
      <c r="G4589" s="3">
        <v>9398</v>
      </c>
    </row>
    <row r="4590" spans="1:7" x14ac:dyDescent="0.2">
      <c r="A4590" s="1" t="s">
        <v>3425</v>
      </c>
      <c r="B4590" s="1">
        <v>51</v>
      </c>
      <c r="C4590" s="1" t="s">
        <v>2515</v>
      </c>
      <c r="D4590" s="1">
        <v>17</v>
      </c>
      <c r="E4590" s="1" t="str">
        <f t="shared" si="470"/>
        <v>51017</v>
      </c>
      <c r="F4590" s="1" t="s">
        <v>1928</v>
      </c>
      <c r="G4590" s="1">
        <v>299</v>
      </c>
    </row>
    <row r="4591" spans="1:7" x14ac:dyDescent="0.2">
      <c r="A4591" s="1" t="s">
        <v>3425</v>
      </c>
      <c r="B4591" s="1">
        <v>51</v>
      </c>
      <c r="C4591" s="1" t="s">
        <v>2515</v>
      </c>
      <c r="D4591" s="1">
        <v>17</v>
      </c>
      <c r="E4591" s="1" t="str">
        <f t="shared" si="470"/>
        <v>51017</v>
      </c>
      <c r="F4591" s="1" t="s">
        <v>1929</v>
      </c>
      <c r="G4591" s="1">
        <v>499</v>
      </c>
    </row>
    <row r="4592" spans="1:7" x14ac:dyDescent="0.2">
      <c r="A4592" s="1" t="s">
        <v>3425</v>
      </c>
      <c r="B4592" s="1">
        <v>51</v>
      </c>
      <c r="C4592" s="1" t="s">
        <v>3470</v>
      </c>
      <c r="D4592" s="1">
        <v>23</v>
      </c>
      <c r="E4592" s="1" t="str">
        <f t="shared" ref="E4592:E4604" si="471" xml:space="preserve"> TEXT(B4592,"00") &amp;TEXT(D4592,"000")</f>
        <v>51023</v>
      </c>
      <c r="F4592" s="1" t="s">
        <v>1928</v>
      </c>
      <c r="G4592" s="3">
        <v>1602</v>
      </c>
    </row>
    <row r="4593" spans="1:7" x14ac:dyDescent="0.2">
      <c r="A4593" s="1" t="s">
        <v>3425</v>
      </c>
      <c r="B4593" s="1">
        <v>51</v>
      </c>
      <c r="C4593" s="1" t="s">
        <v>3470</v>
      </c>
      <c r="D4593" s="1">
        <v>23</v>
      </c>
      <c r="E4593" s="1" t="str">
        <f t="shared" si="471"/>
        <v>51023</v>
      </c>
      <c r="F4593" s="1" t="s">
        <v>1929</v>
      </c>
      <c r="G4593" s="1">
        <v>920</v>
      </c>
    </row>
    <row r="4594" spans="1:7" x14ac:dyDescent="0.2">
      <c r="A4594" s="1" t="s">
        <v>3425</v>
      </c>
      <c r="B4594" s="1">
        <v>51</v>
      </c>
      <c r="C4594" s="1" t="s">
        <v>3134</v>
      </c>
      <c r="D4594" s="1">
        <v>45</v>
      </c>
      <c r="E4594" s="1" t="str">
        <f t="shared" si="471"/>
        <v>51045</v>
      </c>
      <c r="F4594" s="1" t="s">
        <v>1928</v>
      </c>
      <c r="G4594" s="1">
        <v>319</v>
      </c>
    </row>
    <row r="4595" spans="1:7" x14ac:dyDescent="0.2">
      <c r="A4595" s="1" t="s">
        <v>3425</v>
      </c>
      <c r="B4595" s="1">
        <v>51</v>
      </c>
      <c r="C4595" s="1" t="s">
        <v>3134</v>
      </c>
      <c r="D4595" s="1">
        <v>45</v>
      </c>
      <c r="E4595" s="1" t="str">
        <f t="shared" si="471"/>
        <v>51045</v>
      </c>
      <c r="F4595" s="1" t="s">
        <v>1929</v>
      </c>
      <c r="G4595" s="1">
        <v>26</v>
      </c>
    </row>
    <row r="4596" spans="1:7" x14ac:dyDescent="0.2">
      <c r="A4596" s="1" t="s">
        <v>3425</v>
      </c>
      <c r="B4596" s="1">
        <v>51</v>
      </c>
      <c r="C4596" s="1" t="s">
        <v>3106</v>
      </c>
      <c r="D4596" s="1">
        <v>91</v>
      </c>
      <c r="E4596" s="1" t="str">
        <f t="shared" si="471"/>
        <v>51091</v>
      </c>
      <c r="F4596" s="1" t="s">
        <v>1928</v>
      </c>
      <c r="G4596" s="1">
        <v>0</v>
      </c>
    </row>
    <row r="4597" spans="1:7" x14ac:dyDescent="0.2">
      <c r="A4597" s="1" t="s">
        <v>3425</v>
      </c>
      <c r="B4597" s="1">
        <v>51</v>
      </c>
      <c r="C4597" s="1" t="s">
        <v>3106</v>
      </c>
      <c r="D4597" s="1">
        <v>91</v>
      </c>
      <c r="E4597" s="1" t="str">
        <f t="shared" si="471"/>
        <v>51091</v>
      </c>
      <c r="F4597" s="1" t="s">
        <v>1929</v>
      </c>
      <c r="G4597" s="1">
        <v>168</v>
      </c>
    </row>
    <row r="4598" spans="1:7" x14ac:dyDescent="0.2">
      <c r="A4598" s="1" t="s">
        <v>3425</v>
      </c>
      <c r="B4598" s="1">
        <v>51</v>
      </c>
      <c r="C4598" s="1" t="s">
        <v>3471</v>
      </c>
      <c r="D4598" s="1">
        <v>161</v>
      </c>
      <c r="E4598" s="1" t="str">
        <f t="shared" si="471"/>
        <v>51161</v>
      </c>
      <c r="F4598" s="1" t="s">
        <v>1929</v>
      </c>
      <c r="G4598" s="1">
        <v>160</v>
      </c>
    </row>
    <row r="4599" spans="1:7" x14ac:dyDescent="0.2">
      <c r="A4599" s="1" t="s">
        <v>3425</v>
      </c>
      <c r="B4599" s="1">
        <v>51</v>
      </c>
      <c r="C4599" s="1" t="s">
        <v>3472</v>
      </c>
      <c r="D4599" s="1">
        <v>163</v>
      </c>
      <c r="E4599" s="1" t="str">
        <f t="shared" si="471"/>
        <v>51163</v>
      </c>
      <c r="F4599" s="1" t="s">
        <v>1928</v>
      </c>
      <c r="G4599" s="3">
        <v>1561</v>
      </c>
    </row>
    <row r="4600" spans="1:7" x14ac:dyDescent="0.2">
      <c r="A4600" s="1" t="s">
        <v>3425</v>
      </c>
      <c r="B4600" s="1">
        <v>51</v>
      </c>
      <c r="C4600" s="1" t="s">
        <v>3472</v>
      </c>
      <c r="D4600" s="1">
        <v>163</v>
      </c>
      <c r="E4600" s="1" t="str">
        <f t="shared" si="471"/>
        <v>51163</v>
      </c>
      <c r="F4600" s="1" t="s">
        <v>1929</v>
      </c>
      <c r="G4600" s="3">
        <v>1661</v>
      </c>
    </row>
    <row r="4601" spans="1:7" x14ac:dyDescent="0.2">
      <c r="A4601" s="1" t="s">
        <v>1949</v>
      </c>
      <c r="B4601" s="1">
        <v>53</v>
      </c>
      <c r="C4601" s="1" t="s">
        <v>2029</v>
      </c>
      <c r="D4601" s="1">
        <v>5</v>
      </c>
      <c r="E4601" s="1" t="str">
        <f t="shared" si="471"/>
        <v>53005</v>
      </c>
      <c r="F4601" s="1" t="s">
        <v>1928</v>
      </c>
      <c r="G4601" s="3">
        <v>18435</v>
      </c>
    </row>
    <row r="4602" spans="1:7" x14ac:dyDescent="0.2">
      <c r="A4602" s="1" t="s">
        <v>1949</v>
      </c>
      <c r="B4602" s="1">
        <v>53</v>
      </c>
      <c r="C4602" s="1" t="s">
        <v>2029</v>
      </c>
      <c r="D4602" s="1">
        <v>5</v>
      </c>
      <c r="E4602" s="1" t="str">
        <f t="shared" si="471"/>
        <v>53005</v>
      </c>
      <c r="F4602" s="1" t="s">
        <v>1929</v>
      </c>
      <c r="G4602" s="3">
        <v>1262</v>
      </c>
    </row>
    <row r="4603" spans="1:7" x14ac:dyDescent="0.2">
      <c r="A4603" s="1" t="s">
        <v>1949</v>
      </c>
      <c r="B4603" s="1">
        <v>53</v>
      </c>
      <c r="C4603" s="1" t="s">
        <v>3473</v>
      </c>
      <c r="D4603" s="1">
        <v>7</v>
      </c>
      <c r="E4603" s="1" t="str">
        <f t="shared" si="471"/>
        <v>53007</v>
      </c>
      <c r="F4603" s="1" t="s">
        <v>1928</v>
      </c>
      <c r="G4603" s="1">
        <v>0</v>
      </c>
    </row>
    <row r="4604" spans="1:7" x14ac:dyDescent="0.2">
      <c r="A4604" s="1" t="s">
        <v>1949</v>
      </c>
      <c r="B4604" s="1">
        <v>53</v>
      </c>
      <c r="C4604" s="1" t="s">
        <v>3474</v>
      </c>
      <c r="D4604" s="1">
        <v>37</v>
      </c>
      <c r="E4604" s="1" t="str">
        <f t="shared" si="471"/>
        <v>53037</v>
      </c>
      <c r="F4604" s="1" t="s">
        <v>1928</v>
      </c>
      <c r="G4604" s="1">
        <v>181</v>
      </c>
    </row>
    <row r="4605" spans="1:7" x14ac:dyDescent="0.2">
      <c r="A4605" s="1" t="s">
        <v>1949</v>
      </c>
      <c r="B4605" s="1">
        <v>53</v>
      </c>
      <c r="C4605" s="1" t="s">
        <v>3474</v>
      </c>
      <c r="D4605" s="1">
        <v>37</v>
      </c>
      <c r="E4605" s="1" t="str">
        <f t="shared" ref="E4605:E4612" si="472" xml:space="preserve"> TEXT(B4605,"00") &amp;TEXT(D4605,"000")</f>
        <v>53037</v>
      </c>
      <c r="F4605" s="1" t="s">
        <v>1929</v>
      </c>
      <c r="G4605" s="1">
        <v>0</v>
      </c>
    </row>
    <row r="4606" spans="1:7" x14ac:dyDescent="0.2">
      <c r="A4606" s="1" t="s">
        <v>1949</v>
      </c>
      <c r="B4606" s="1">
        <v>53</v>
      </c>
      <c r="C4606" s="1" t="s">
        <v>3475</v>
      </c>
      <c r="D4606" s="1">
        <v>47</v>
      </c>
      <c r="E4606" s="1" t="str">
        <f t="shared" si="472"/>
        <v>53047</v>
      </c>
      <c r="F4606" s="1" t="s">
        <v>1928</v>
      </c>
      <c r="G4606" s="1">
        <v>386</v>
      </c>
    </row>
    <row r="4607" spans="1:7" x14ac:dyDescent="0.2">
      <c r="A4607" s="1" t="s">
        <v>1949</v>
      </c>
      <c r="B4607" s="1">
        <v>53</v>
      </c>
      <c r="C4607" s="1" t="s">
        <v>3475</v>
      </c>
      <c r="D4607" s="1">
        <v>47</v>
      </c>
      <c r="E4607" s="1" t="str">
        <f t="shared" si="472"/>
        <v>53047</v>
      </c>
      <c r="F4607" s="1" t="s">
        <v>1929</v>
      </c>
      <c r="G4607" s="3">
        <v>1160</v>
      </c>
    </row>
    <row r="4608" spans="1:7" x14ac:dyDescent="0.2">
      <c r="A4608" s="1" t="s">
        <v>1949</v>
      </c>
      <c r="B4608" s="1">
        <v>53</v>
      </c>
      <c r="C4608" s="1" t="s">
        <v>3476</v>
      </c>
      <c r="D4608" s="1">
        <v>77</v>
      </c>
      <c r="E4608" s="1" t="str">
        <f t="shared" si="472"/>
        <v>53077</v>
      </c>
      <c r="F4608" s="1" t="s">
        <v>1928</v>
      </c>
      <c r="G4608" s="3">
        <v>16550</v>
      </c>
    </row>
    <row r="4609" spans="1:7" x14ac:dyDescent="0.2">
      <c r="A4609" s="1" t="s">
        <v>1949</v>
      </c>
      <c r="B4609" s="1">
        <v>53</v>
      </c>
      <c r="C4609" s="1" t="s">
        <v>3476</v>
      </c>
      <c r="D4609" s="1">
        <v>77</v>
      </c>
      <c r="E4609" s="1" t="str">
        <f t="shared" si="472"/>
        <v>53077</v>
      </c>
      <c r="F4609" s="1" t="s">
        <v>1929</v>
      </c>
      <c r="G4609" s="3">
        <v>37545</v>
      </c>
    </row>
    <row r="4610" spans="1:7" x14ac:dyDescent="0.2">
      <c r="A4610" s="1" t="s">
        <v>1949</v>
      </c>
      <c r="B4610" s="1">
        <v>53</v>
      </c>
      <c r="C4610" s="1" t="s">
        <v>3476</v>
      </c>
      <c r="D4610" s="1">
        <v>77</v>
      </c>
      <c r="E4610" s="1" t="str">
        <f t="shared" si="472"/>
        <v>53077</v>
      </c>
      <c r="F4610" s="1" t="s">
        <v>1957</v>
      </c>
      <c r="G4610" s="1">
        <v>4</v>
      </c>
    </row>
    <row r="4611" spans="1:7" x14ac:dyDescent="0.2">
      <c r="A4611" s="1" t="s">
        <v>1949</v>
      </c>
      <c r="B4611" s="1">
        <v>53</v>
      </c>
      <c r="C4611" s="1" t="s">
        <v>2087</v>
      </c>
      <c r="D4611" s="1">
        <v>1</v>
      </c>
      <c r="E4611" s="1" t="str">
        <f t="shared" si="472"/>
        <v>53001</v>
      </c>
      <c r="F4611" s="1" t="s">
        <v>1928</v>
      </c>
      <c r="G4611" s="3">
        <v>4724</v>
      </c>
    </row>
    <row r="4612" spans="1:7" x14ac:dyDescent="0.2">
      <c r="A4612" s="1" t="s">
        <v>1949</v>
      </c>
      <c r="B4612" s="1">
        <v>53</v>
      </c>
      <c r="C4612" s="1" t="s">
        <v>2087</v>
      </c>
      <c r="D4612" s="1">
        <v>1</v>
      </c>
      <c r="E4612" s="1" t="str">
        <f t="shared" si="472"/>
        <v>53001</v>
      </c>
      <c r="F4612" s="1" t="s">
        <v>1929</v>
      </c>
      <c r="G4612" s="3">
        <v>3969</v>
      </c>
    </row>
    <row r="4613" spans="1:7" x14ac:dyDescent="0.2">
      <c r="A4613" s="1" t="s">
        <v>1949</v>
      </c>
      <c r="B4613" s="1">
        <v>53</v>
      </c>
      <c r="C4613" s="1" t="s">
        <v>2265</v>
      </c>
      <c r="D4613" s="1">
        <v>17</v>
      </c>
      <c r="E4613" s="1" t="str">
        <f t="shared" ref="E4613:E4621" si="473" xml:space="preserve"> TEXT(B4613,"00") &amp;TEXT(D4613,"000")</f>
        <v>53017</v>
      </c>
      <c r="F4613" s="1" t="s">
        <v>1928</v>
      </c>
      <c r="G4613" s="1">
        <v>401</v>
      </c>
    </row>
    <row r="4614" spans="1:7" x14ac:dyDescent="0.2">
      <c r="A4614" s="1" t="s">
        <v>1949</v>
      </c>
      <c r="B4614" s="1">
        <v>53</v>
      </c>
      <c r="C4614" s="1" t="s">
        <v>2265</v>
      </c>
      <c r="D4614" s="1">
        <v>17</v>
      </c>
      <c r="E4614" s="1" t="str">
        <f t="shared" si="473"/>
        <v>53017</v>
      </c>
      <c r="F4614" s="1" t="s">
        <v>1929</v>
      </c>
      <c r="G4614" s="1">
        <v>315</v>
      </c>
    </row>
    <row r="4615" spans="1:7" x14ac:dyDescent="0.2">
      <c r="A4615" s="1" t="s">
        <v>1949</v>
      </c>
      <c r="B4615" s="1">
        <v>53</v>
      </c>
      <c r="C4615" s="1" t="s">
        <v>1963</v>
      </c>
      <c r="D4615" s="1">
        <v>21</v>
      </c>
      <c r="E4615" s="1" t="str">
        <f t="shared" si="473"/>
        <v>53021</v>
      </c>
      <c r="F4615" s="1" t="s">
        <v>1928</v>
      </c>
      <c r="G4615" s="3">
        <v>15422</v>
      </c>
    </row>
    <row r="4616" spans="1:7" x14ac:dyDescent="0.2">
      <c r="A4616" s="1" t="s">
        <v>1949</v>
      </c>
      <c r="B4616" s="1">
        <v>53</v>
      </c>
      <c r="C4616" s="1" t="s">
        <v>1963</v>
      </c>
      <c r="D4616" s="1">
        <v>21</v>
      </c>
      <c r="E4616" s="1" t="str">
        <f t="shared" si="473"/>
        <v>53021</v>
      </c>
      <c r="F4616" s="1" t="s">
        <v>1929</v>
      </c>
      <c r="G4616" s="3">
        <v>8489</v>
      </c>
    </row>
    <row r="4617" spans="1:7" x14ac:dyDescent="0.2">
      <c r="A4617" s="1" t="s">
        <v>1949</v>
      </c>
      <c r="B4617" s="1">
        <v>53</v>
      </c>
      <c r="C4617" s="1" t="s">
        <v>2357</v>
      </c>
      <c r="D4617" s="1">
        <v>25</v>
      </c>
      <c r="E4617" s="1" t="str">
        <f t="shared" si="473"/>
        <v>53025</v>
      </c>
      <c r="F4617" s="1" t="s">
        <v>1928</v>
      </c>
      <c r="G4617" s="3">
        <v>42765</v>
      </c>
    </row>
    <row r="4618" spans="1:7" x14ac:dyDescent="0.2">
      <c r="A4618" s="1" t="s">
        <v>1949</v>
      </c>
      <c r="B4618" s="1">
        <v>53</v>
      </c>
      <c r="C4618" s="1" t="s">
        <v>2357</v>
      </c>
      <c r="D4618" s="1">
        <v>25</v>
      </c>
      <c r="E4618" s="1" t="str">
        <f t="shared" si="473"/>
        <v>53025</v>
      </c>
      <c r="F4618" s="1" t="s">
        <v>1929</v>
      </c>
      <c r="G4618" s="3">
        <v>12270</v>
      </c>
    </row>
    <row r="4619" spans="1:7" x14ac:dyDescent="0.2">
      <c r="A4619" s="1" t="s">
        <v>1949</v>
      </c>
      <c r="B4619" s="1">
        <v>53</v>
      </c>
      <c r="C4619" s="1" t="s">
        <v>2037</v>
      </c>
      <c r="D4619" s="1">
        <v>43</v>
      </c>
      <c r="E4619" s="1" t="str">
        <f t="shared" si="473"/>
        <v>53043</v>
      </c>
      <c r="F4619" s="1" t="s">
        <v>1928</v>
      </c>
      <c r="G4619" s="1">
        <v>728</v>
      </c>
    </row>
    <row r="4620" spans="1:7" x14ac:dyDescent="0.2">
      <c r="A4620" s="1" t="s">
        <v>1949</v>
      </c>
      <c r="B4620" s="1">
        <v>53</v>
      </c>
      <c r="C4620" s="1" t="s">
        <v>2037</v>
      </c>
      <c r="D4620" s="1">
        <v>43</v>
      </c>
      <c r="E4620" s="1" t="str">
        <f t="shared" si="473"/>
        <v>53043</v>
      </c>
      <c r="F4620" s="1" t="s">
        <v>1929</v>
      </c>
      <c r="G4620" s="1">
        <v>0</v>
      </c>
    </row>
    <row r="4621" spans="1:7" x14ac:dyDescent="0.2">
      <c r="A4621" s="1" t="s">
        <v>1949</v>
      </c>
      <c r="B4621" s="1">
        <v>53</v>
      </c>
      <c r="C4621" s="1" t="s">
        <v>3477</v>
      </c>
      <c r="D4621" s="1">
        <v>63</v>
      </c>
      <c r="E4621" s="1" t="str">
        <f t="shared" si="473"/>
        <v>53063</v>
      </c>
      <c r="F4621" s="1" t="s">
        <v>1928</v>
      </c>
      <c r="G4621" s="1">
        <v>932</v>
      </c>
    </row>
    <row r="4622" spans="1:7" x14ac:dyDescent="0.2">
      <c r="A4622" s="1" t="s">
        <v>1949</v>
      </c>
      <c r="B4622" s="1">
        <v>53</v>
      </c>
      <c r="C4622" s="1" t="s">
        <v>2148</v>
      </c>
      <c r="D4622" s="1">
        <v>13</v>
      </c>
      <c r="E4622" s="1" t="str">
        <f t="shared" ref="E4622:E4633" si="474" xml:space="preserve"> TEXT(B4622,"00") &amp;TEXT(D4622,"000")</f>
        <v>53013</v>
      </c>
      <c r="F4622" s="1" t="s">
        <v>1928</v>
      </c>
      <c r="G4622" s="1">
        <v>0</v>
      </c>
    </row>
    <row r="4623" spans="1:7" x14ac:dyDescent="0.2">
      <c r="A4623" s="1" t="s">
        <v>1949</v>
      </c>
      <c r="B4623" s="1">
        <v>53</v>
      </c>
      <c r="C4623" s="1" t="s">
        <v>3478</v>
      </c>
      <c r="D4623" s="1">
        <v>71</v>
      </c>
      <c r="E4623" s="1" t="str">
        <f t="shared" si="474"/>
        <v>53071</v>
      </c>
      <c r="F4623" s="1" t="s">
        <v>1928</v>
      </c>
      <c r="G4623" s="3">
        <v>6064</v>
      </c>
    </row>
    <row r="4624" spans="1:7" x14ac:dyDescent="0.2">
      <c r="A4624" s="1" t="s">
        <v>1949</v>
      </c>
      <c r="B4624" s="1">
        <v>53</v>
      </c>
      <c r="C4624" s="1" t="s">
        <v>3478</v>
      </c>
      <c r="D4624" s="1">
        <v>71</v>
      </c>
      <c r="E4624" s="1" t="str">
        <f t="shared" si="474"/>
        <v>53071</v>
      </c>
      <c r="F4624" s="1" t="s">
        <v>1929</v>
      </c>
      <c r="G4624" s="1">
        <v>0</v>
      </c>
    </row>
    <row r="4625" spans="1:7" x14ac:dyDescent="0.2">
      <c r="A4625" s="1" t="s">
        <v>1949</v>
      </c>
      <c r="B4625" s="1">
        <v>53</v>
      </c>
      <c r="C4625" s="1" t="s">
        <v>3479</v>
      </c>
      <c r="D4625" s="1">
        <v>75</v>
      </c>
      <c r="E4625" s="1" t="str">
        <f t="shared" si="474"/>
        <v>53075</v>
      </c>
      <c r="F4625" s="1" t="s">
        <v>1928</v>
      </c>
      <c r="G4625" s="1">
        <v>695</v>
      </c>
    </row>
    <row r="4626" spans="1:7" x14ac:dyDescent="0.2">
      <c r="A4626" s="1" t="s">
        <v>1949</v>
      </c>
      <c r="B4626" s="1">
        <v>53</v>
      </c>
      <c r="C4626" s="1" t="s">
        <v>3480</v>
      </c>
      <c r="D4626" s="1">
        <v>9</v>
      </c>
      <c r="E4626" s="1" t="str">
        <f t="shared" si="474"/>
        <v>53009</v>
      </c>
      <c r="F4626" s="1" t="s">
        <v>1928</v>
      </c>
      <c r="G4626" s="1">
        <v>0</v>
      </c>
    </row>
    <row r="4627" spans="1:7" x14ac:dyDescent="0.2">
      <c r="A4627" s="1" t="s">
        <v>1949</v>
      </c>
      <c r="B4627" s="1">
        <v>53</v>
      </c>
      <c r="C4627" s="1" t="s">
        <v>3480</v>
      </c>
      <c r="D4627" s="1">
        <v>9</v>
      </c>
      <c r="E4627" s="1" t="str">
        <f t="shared" si="474"/>
        <v>53009</v>
      </c>
      <c r="F4627" s="1" t="s">
        <v>1929</v>
      </c>
      <c r="G4627" s="1">
        <v>0</v>
      </c>
    </row>
    <row r="4628" spans="1:7" x14ac:dyDescent="0.2">
      <c r="A4628" s="1" t="s">
        <v>1949</v>
      </c>
      <c r="B4628" s="1">
        <v>53</v>
      </c>
      <c r="C4628" s="1" t="s">
        <v>3480</v>
      </c>
      <c r="D4628" s="1">
        <v>9</v>
      </c>
      <c r="E4628" s="1" t="str">
        <f t="shared" si="474"/>
        <v>53009</v>
      </c>
      <c r="F4628" s="1" t="s">
        <v>1957</v>
      </c>
      <c r="G4628" s="1">
        <v>3</v>
      </c>
    </row>
    <row r="4629" spans="1:7" x14ac:dyDescent="0.2">
      <c r="A4629" s="1" t="s">
        <v>1949</v>
      </c>
      <c r="B4629" s="1">
        <v>53</v>
      </c>
      <c r="C4629" s="1" t="s">
        <v>2032</v>
      </c>
      <c r="D4629" s="1">
        <v>11</v>
      </c>
      <c r="E4629" s="1" t="str">
        <f t="shared" si="474"/>
        <v>53011</v>
      </c>
      <c r="F4629" s="1" t="s">
        <v>1928</v>
      </c>
      <c r="G4629" s="1">
        <v>8</v>
      </c>
    </row>
    <row r="4630" spans="1:7" x14ac:dyDescent="0.2">
      <c r="A4630" s="1" t="s">
        <v>1949</v>
      </c>
      <c r="B4630" s="1">
        <v>53</v>
      </c>
      <c r="C4630" s="1" t="s">
        <v>2032</v>
      </c>
      <c r="D4630" s="1">
        <v>11</v>
      </c>
      <c r="E4630" s="1" t="str">
        <f t="shared" si="474"/>
        <v>53011</v>
      </c>
      <c r="F4630" s="1" t="s">
        <v>1929</v>
      </c>
      <c r="G4630" s="1">
        <v>0</v>
      </c>
    </row>
    <row r="4631" spans="1:7" x14ac:dyDescent="0.2">
      <c r="A4631" s="1" t="s">
        <v>1949</v>
      </c>
      <c r="B4631" s="1">
        <v>53</v>
      </c>
      <c r="C4631" s="1" t="s">
        <v>3481</v>
      </c>
      <c r="D4631" s="1">
        <v>15</v>
      </c>
      <c r="E4631" s="1" t="str">
        <f t="shared" si="474"/>
        <v>53015</v>
      </c>
      <c r="F4631" s="1" t="s">
        <v>1928</v>
      </c>
      <c r="G4631" s="1">
        <v>0</v>
      </c>
    </row>
    <row r="4632" spans="1:7" x14ac:dyDescent="0.2">
      <c r="A4632" s="1" t="s">
        <v>1949</v>
      </c>
      <c r="B4632" s="1">
        <v>53</v>
      </c>
      <c r="C4632" s="1" t="s">
        <v>3481</v>
      </c>
      <c r="D4632" s="1">
        <v>15</v>
      </c>
      <c r="E4632" s="1" t="str">
        <f t="shared" si="474"/>
        <v>53015</v>
      </c>
      <c r="F4632" s="1" t="s">
        <v>1929</v>
      </c>
      <c r="G4632" s="1">
        <v>0</v>
      </c>
    </row>
    <row r="4633" spans="1:7" x14ac:dyDescent="0.2">
      <c r="A4633" s="1" t="s">
        <v>1949</v>
      </c>
      <c r="B4633" s="1">
        <v>53</v>
      </c>
      <c r="C4633" s="1" t="s">
        <v>3482</v>
      </c>
      <c r="D4633" s="1">
        <v>27</v>
      </c>
      <c r="E4633" s="1" t="str">
        <f t="shared" si="474"/>
        <v>53027</v>
      </c>
      <c r="F4633" s="1" t="s">
        <v>1928</v>
      </c>
      <c r="G4633" s="1">
        <v>0</v>
      </c>
    </row>
    <row r="4634" spans="1:7" x14ac:dyDescent="0.2">
      <c r="A4634" s="1" t="s">
        <v>1949</v>
      </c>
      <c r="B4634" s="1">
        <v>53</v>
      </c>
      <c r="C4634" s="1" t="s">
        <v>3482</v>
      </c>
      <c r="D4634" s="1">
        <v>27</v>
      </c>
      <c r="E4634" s="1" t="str">
        <f t="shared" ref="E4634:E4645" si="475" xml:space="preserve"> TEXT(B4634,"00") &amp;TEXT(D4634,"000")</f>
        <v>53027</v>
      </c>
      <c r="F4634" s="1" t="s">
        <v>1929</v>
      </c>
      <c r="G4634" s="3">
        <v>2885</v>
      </c>
    </row>
    <row r="4635" spans="1:7" x14ac:dyDescent="0.2">
      <c r="A4635" s="1" t="s">
        <v>1949</v>
      </c>
      <c r="B4635" s="1">
        <v>53</v>
      </c>
      <c r="C4635" s="1" t="s">
        <v>3483</v>
      </c>
      <c r="D4635" s="1">
        <v>29</v>
      </c>
      <c r="E4635" s="1" t="str">
        <f t="shared" si="475"/>
        <v>53029</v>
      </c>
      <c r="F4635" s="1" t="s">
        <v>1928</v>
      </c>
      <c r="G4635" s="1">
        <v>0</v>
      </c>
    </row>
    <row r="4636" spans="1:7" x14ac:dyDescent="0.2">
      <c r="A4636" s="1" t="s">
        <v>1949</v>
      </c>
      <c r="B4636" s="1">
        <v>53</v>
      </c>
      <c r="C4636" s="1" t="s">
        <v>3483</v>
      </c>
      <c r="D4636" s="1">
        <v>29</v>
      </c>
      <c r="E4636" s="1" t="str">
        <f t="shared" si="475"/>
        <v>53029</v>
      </c>
      <c r="F4636" s="1" t="s">
        <v>1929</v>
      </c>
      <c r="G4636" s="1">
        <v>0</v>
      </c>
    </row>
    <row r="4637" spans="1:7" x14ac:dyDescent="0.2">
      <c r="A4637" s="1" t="s">
        <v>1949</v>
      </c>
      <c r="B4637" s="1">
        <v>53</v>
      </c>
      <c r="C4637" s="1" t="s">
        <v>3484</v>
      </c>
      <c r="D4637" s="1">
        <v>33</v>
      </c>
      <c r="E4637" s="1" t="str">
        <f t="shared" si="475"/>
        <v>53033</v>
      </c>
      <c r="F4637" s="1" t="s">
        <v>1928</v>
      </c>
      <c r="G4637" s="1">
        <v>7</v>
      </c>
    </row>
    <row r="4638" spans="1:7" x14ac:dyDescent="0.2">
      <c r="A4638" s="1" t="s">
        <v>1949</v>
      </c>
      <c r="B4638" s="1">
        <v>53</v>
      </c>
      <c r="C4638" s="1" t="s">
        <v>3484</v>
      </c>
      <c r="D4638" s="1">
        <v>33</v>
      </c>
      <c r="E4638" s="1" t="str">
        <f t="shared" si="475"/>
        <v>53033</v>
      </c>
      <c r="F4638" s="1" t="s">
        <v>1929</v>
      </c>
      <c r="G4638" s="3">
        <v>1549</v>
      </c>
    </row>
    <row r="4639" spans="1:7" x14ac:dyDescent="0.2">
      <c r="A4639" s="1" t="s">
        <v>1949</v>
      </c>
      <c r="B4639" s="1">
        <v>53</v>
      </c>
      <c r="C4639" s="1" t="s">
        <v>3485</v>
      </c>
      <c r="D4639" s="1">
        <v>35</v>
      </c>
      <c r="E4639" s="1" t="str">
        <f t="shared" si="475"/>
        <v>53035</v>
      </c>
      <c r="F4639" s="1" t="s">
        <v>1957</v>
      </c>
      <c r="G4639" s="1" t="s">
        <v>3486</v>
      </c>
    </row>
    <row r="4640" spans="1:7" x14ac:dyDescent="0.2">
      <c r="A4640" s="1" t="s">
        <v>1949</v>
      </c>
      <c r="B4640" s="1">
        <v>53</v>
      </c>
      <c r="C4640" s="1" t="s">
        <v>2541</v>
      </c>
      <c r="D4640" s="1">
        <v>41</v>
      </c>
      <c r="E4640" s="1" t="str">
        <f t="shared" si="475"/>
        <v>53041</v>
      </c>
      <c r="F4640" s="1" t="s">
        <v>1928</v>
      </c>
      <c r="G4640" s="1">
        <v>0</v>
      </c>
    </row>
    <row r="4641" spans="1:7" x14ac:dyDescent="0.2">
      <c r="A4641" s="1" t="s">
        <v>1949</v>
      </c>
      <c r="B4641" s="1">
        <v>53</v>
      </c>
      <c r="C4641" s="1" t="s">
        <v>2541</v>
      </c>
      <c r="D4641" s="1">
        <v>41</v>
      </c>
      <c r="E4641" s="1" t="str">
        <f t="shared" si="475"/>
        <v>53041</v>
      </c>
      <c r="F4641" s="1" t="s">
        <v>1929</v>
      </c>
      <c r="G4641" s="1">
        <v>683</v>
      </c>
    </row>
    <row r="4642" spans="1:7" x14ac:dyDescent="0.2">
      <c r="A4642" s="1" t="s">
        <v>1949</v>
      </c>
      <c r="B4642" s="1">
        <v>53</v>
      </c>
      <c r="C4642" s="1" t="s">
        <v>2248</v>
      </c>
      <c r="D4642" s="1">
        <v>53</v>
      </c>
      <c r="E4642" s="1" t="str">
        <f t="shared" si="475"/>
        <v>53053</v>
      </c>
      <c r="F4642" s="1" t="s">
        <v>1928</v>
      </c>
      <c r="G4642" s="1">
        <v>19</v>
      </c>
    </row>
    <row r="4643" spans="1:7" x14ac:dyDescent="0.2">
      <c r="A4643" s="1" t="s">
        <v>1949</v>
      </c>
      <c r="B4643" s="1">
        <v>53</v>
      </c>
      <c r="C4643" s="1" t="s">
        <v>2248</v>
      </c>
      <c r="D4643" s="1">
        <v>53</v>
      </c>
      <c r="E4643" s="1" t="str">
        <f t="shared" si="475"/>
        <v>53053</v>
      </c>
      <c r="F4643" s="1" t="s">
        <v>1929</v>
      </c>
      <c r="G4643" s="1">
        <v>37</v>
      </c>
    </row>
    <row r="4644" spans="1:7" x14ac:dyDescent="0.2">
      <c r="A4644" s="1" t="s">
        <v>1949</v>
      </c>
      <c r="B4644" s="1">
        <v>53</v>
      </c>
      <c r="C4644" s="1" t="s">
        <v>3487</v>
      </c>
      <c r="D4644" s="1">
        <v>57</v>
      </c>
      <c r="E4644" s="1" t="str">
        <f t="shared" si="475"/>
        <v>53057</v>
      </c>
      <c r="F4644" s="1" t="s">
        <v>1929</v>
      </c>
      <c r="G4644" s="3">
        <v>8046</v>
      </c>
    </row>
    <row r="4645" spans="1:7" x14ac:dyDescent="0.2">
      <c r="A4645" s="1" t="s">
        <v>1949</v>
      </c>
      <c r="B4645" s="1">
        <v>53</v>
      </c>
      <c r="C4645" s="1" t="s">
        <v>3488</v>
      </c>
      <c r="D4645" s="1">
        <v>61</v>
      </c>
      <c r="E4645" s="1" t="str">
        <f t="shared" si="475"/>
        <v>53061</v>
      </c>
      <c r="F4645" s="1" t="s">
        <v>1928</v>
      </c>
      <c r="G4645" s="1">
        <v>0</v>
      </c>
    </row>
    <row r="4646" spans="1:7" x14ac:dyDescent="0.2">
      <c r="A4646" s="1" t="s">
        <v>1949</v>
      </c>
      <c r="B4646" s="1">
        <v>53</v>
      </c>
      <c r="C4646" s="1" t="s">
        <v>3488</v>
      </c>
      <c r="D4646" s="1">
        <v>61</v>
      </c>
      <c r="E4646" s="1" t="str">
        <f t="shared" ref="E4646:E4655" si="476" xml:space="preserve"> TEXT(B4646,"00") &amp;TEXT(D4646,"000")</f>
        <v>53061</v>
      </c>
      <c r="F4646" s="1" t="s">
        <v>1929</v>
      </c>
      <c r="G4646" s="3">
        <v>4770</v>
      </c>
    </row>
    <row r="4647" spans="1:7" x14ac:dyDescent="0.2">
      <c r="A4647" s="1" t="s">
        <v>1949</v>
      </c>
      <c r="B4647" s="1">
        <v>53</v>
      </c>
      <c r="C4647" s="1" t="s">
        <v>2885</v>
      </c>
      <c r="D4647" s="1">
        <v>67</v>
      </c>
      <c r="E4647" s="1" t="str">
        <f t="shared" si="476"/>
        <v>53067</v>
      </c>
      <c r="F4647" s="1" t="s">
        <v>1928</v>
      </c>
      <c r="G4647" s="1">
        <v>0</v>
      </c>
    </row>
    <row r="4648" spans="1:7" x14ac:dyDescent="0.2">
      <c r="A4648" s="1" t="s">
        <v>1949</v>
      </c>
      <c r="B4648" s="1">
        <v>53</v>
      </c>
      <c r="C4648" s="1" t="s">
        <v>3489</v>
      </c>
      <c r="D4648" s="1">
        <v>73</v>
      </c>
      <c r="E4648" s="1" t="str">
        <f t="shared" si="476"/>
        <v>53073</v>
      </c>
      <c r="F4648" s="1" t="s">
        <v>1928</v>
      </c>
      <c r="G4648" s="1">
        <v>58</v>
      </c>
    </row>
    <row r="4649" spans="1:7" x14ac:dyDescent="0.2">
      <c r="A4649" s="1" t="s">
        <v>1949</v>
      </c>
      <c r="B4649" s="1">
        <v>53</v>
      </c>
      <c r="C4649" s="1" t="s">
        <v>3489</v>
      </c>
      <c r="D4649" s="1">
        <v>73</v>
      </c>
      <c r="E4649" s="1" t="str">
        <f t="shared" si="476"/>
        <v>53073</v>
      </c>
      <c r="F4649" s="1" t="s">
        <v>1929</v>
      </c>
      <c r="G4649" s="3">
        <v>12532</v>
      </c>
    </row>
    <row r="4650" spans="1:7" x14ac:dyDescent="0.2">
      <c r="A4650" s="1" t="s">
        <v>3490</v>
      </c>
      <c r="B4650" s="1">
        <v>54</v>
      </c>
      <c r="C4650" s="1" t="s">
        <v>3215</v>
      </c>
      <c r="D4650" s="1">
        <v>3</v>
      </c>
      <c r="E4650" s="1" t="str">
        <f t="shared" si="476"/>
        <v>54003</v>
      </c>
      <c r="F4650" s="1" t="s">
        <v>1928</v>
      </c>
      <c r="G4650" s="3">
        <v>3874</v>
      </c>
    </row>
    <row r="4651" spans="1:7" x14ac:dyDescent="0.2">
      <c r="A4651" s="1" t="s">
        <v>3490</v>
      </c>
      <c r="B4651" s="1">
        <v>54</v>
      </c>
      <c r="C4651" s="1" t="s">
        <v>3215</v>
      </c>
      <c r="D4651" s="1">
        <v>3</v>
      </c>
      <c r="E4651" s="1" t="str">
        <f t="shared" si="476"/>
        <v>54003</v>
      </c>
      <c r="F4651" s="1" t="s">
        <v>1929</v>
      </c>
      <c r="G4651" s="1">
        <v>750</v>
      </c>
    </row>
    <row r="4652" spans="1:7" x14ac:dyDescent="0.2">
      <c r="A4652" s="1" t="s">
        <v>3490</v>
      </c>
      <c r="B4652" s="1">
        <v>54</v>
      </c>
      <c r="C4652" s="1" t="s">
        <v>2357</v>
      </c>
      <c r="D4652" s="1">
        <v>23</v>
      </c>
      <c r="E4652" s="1" t="str">
        <f t="shared" si="476"/>
        <v>54023</v>
      </c>
      <c r="F4652" s="1" t="s">
        <v>1928</v>
      </c>
      <c r="G4652" s="1">
        <v>243</v>
      </c>
    </row>
    <row r="4653" spans="1:7" x14ac:dyDescent="0.2">
      <c r="A4653" s="1" t="s">
        <v>3490</v>
      </c>
      <c r="B4653" s="1">
        <v>54</v>
      </c>
      <c r="C4653" s="1" t="s">
        <v>2357</v>
      </c>
      <c r="D4653" s="1">
        <v>23</v>
      </c>
      <c r="E4653" s="1" t="str">
        <f t="shared" si="476"/>
        <v>54023</v>
      </c>
      <c r="F4653" s="1" t="s">
        <v>1929</v>
      </c>
      <c r="G4653" s="1">
        <v>343</v>
      </c>
    </row>
    <row r="4654" spans="1:7" x14ac:dyDescent="0.2">
      <c r="A4654" s="1" t="s">
        <v>3490</v>
      </c>
      <c r="B4654" s="1">
        <v>54</v>
      </c>
      <c r="C4654" s="1" t="s">
        <v>3491</v>
      </c>
      <c r="D4654" s="1">
        <v>25</v>
      </c>
      <c r="E4654" s="1" t="str">
        <f t="shared" si="476"/>
        <v>54025</v>
      </c>
      <c r="F4654" s="1" t="s">
        <v>1928</v>
      </c>
      <c r="G4654" s="3">
        <v>1410</v>
      </c>
    </row>
    <row r="4655" spans="1:7" x14ac:dyDescent="0.2">
      <c r="A4655" s="1" t="s">
        <v>3490</v>
      </c>
      <c r="B4655" s="1">
        <v>54</v>
      </c>
      <c r="C4655" s="1" t="s">
        <v>3491</v>
      </c>
      <c r="D4655" s="1">
        <v>25</v>
      </c>
      <c r="E4655" s="1" t="str">
        <f t="shared" si="476"/>
        <v>54025</v>
      </c>
      <c r="F4655" s="1" t="s">
        <v>1929</v>
      </c>
      <c r="G4655" s="3">
        <v>1645</v>
      </c>
    </row>
    <row r="4656" spans="1:7" x14ac:dyDescent="0.2">
      <c r="A4656" s="1" t="s">
        <v>3490</v>
      </c>
      <c r="B4656" s="1">
        <v>54</v>
      </c>
      <c r="C4656" s="1" t="s">
        <v>2635</v>
      </c>
      <c r="D4656" s="1">
        <v>27</v>
      </c>
      <c r="E4656" s="1" t="str">
        <f t="shared" ref="E4656:E4666" si="477" xml:space="preserve"> TEXT(B4656,"00") &amp;TEXT(D4656,"000")</f>
        <v>54027</v>
      </c>
      <c r="F4656" s="1" t="s">
        <v>1928</v>
      </c>
      <c r="G4656" s="1">
        <v>534</v>
      </c>
    </row>
    <row r="4657" spans="1:7" x14ac:dyDescent="0.2">
      <c r="A4657" s="1" t="s">
        <v>3490</v>
      </c>
      <c r="B4657" s="1">
        <v>54</v>
      </c>
      <c r="C4657" s="1" t="s">
        <v>2635</v>
      </c>
      <c r="D4657" s="1">
        <v>27</v>
      </c>
      <c r="E4657" s="1" t="str">
        <f t="shared" si="477"/>
        <v>54027</v>
      </c>
      <c r="F4657" s="1" t="s">
        <v>1929</v>
      </c>
      <c r="G4657" s="1">
        <v>796</v>
      </c>
    </row>
    <row r="4658" spans="1:7" x14ac:dyDescent="0.2">
      <c r="A4658" s="1" t="s">
        <v>3490</v>
      </c>
      <c r="B4658" s="1">
        <v>54</v>
      </c>
      <c r="C4658" s="1" t="s">
        <v>2635</v>
      </c>
      <c r="D4658" s="1">
        <v>27</v>
      </c>
      <c r="E4658" s="1" t="str">
        <f t="shared" si="477"/>
        <v>54027</v>
      </c>
      <c r="F4658" s="1" t="s">
        <v>1957</v>
      </c>
      <c r="G4658" s="1">
        <v>0</v>
      </c>
    </row>
    <row r="4659" spans="1:7" x14ac:dyDescent="0.2">
      <c r="A4659" s="1" t="s">
        <v>3490</v>
      </c>
      <c r="B4659" s="1">
        <v>54</v>
      </c>
      <c r="C4659" s="1" t="s">
        <v>3492</v>
      </c>
      <c r="D4659" s="1">
        <v>31</v>
      </c>
      <c r="E4659" s="1" t="str">
        <f t="shared" si="477"/>
        <v>54031</v>
      </c>
      <c r="F4659" s="1" t="s">
        <v>1928</v>
      </c>
      <c r="G4659" s="3">
        <v>4458</v>
      </c>
    </row>
    <row r="4660" spans="1:7" x14ac:dyDescent="0.2">
      <c r="A4660" s="1" t="s">
        <v>3490</v>
      </c>
      <c r="B4660" s="1">
        <v>54</v>
      </c>
      <c r="C4660" s="1" t="s">
        <v>3492</v>
      </c>
      <c r="D4660" s="1">
        <v>31</v>
      </c>
      <c r="E4660" s="1" t="str">
        <f t="shared" si="477"/>
        <v>54031</v>
      </c>
      <c r="F4660" s="1" t="s">
        <v>1929</v>
      </c>
      <c r="G4660" s="3">
        <v>2686</v>
      </c>
    </row>
    <row r="4661" spans="1:7" x14ac:dyDescent="0.2">
      <c r="A4661" s="1" t="s">
        <v>3490</v>
      </c>
      <c r="B4661" s="1">
        <v>54</v>
      </c>
      <c r="C4661" s="1" t="s">
        <v>1977</v>
      </c>
      <c r="D4661" s="1">
        <v>37</v>
      </c>
      <c r="E4661" s="1" t="str">
        <f t="shared" si="477"/>
        <v>54037</v>
      </c>
      <c r="F4661" s="1" t="s">
        <v>1928</v>
      </c>
      <c r="G4661" s="3">
        <v>10767</v>
      </c>
    </row>
    <row r="4662" spans="1:7" x14ac:dyDescent="0.2">
      <c r="A4662" s="1" t="s">
        <v>3490</v>
      </c>
      <c r="B4662" s="1">
        <v>54</v>
      </c>
      <c r="C4662" s="1" t="s">
        <v>1977</v>
      </c>
      <c r="D4662" s="1">
        <v>37</v>
      </c>
      <c r="E4662" s="1" t="str">
        <f t="shared" si="477"/>
        <v>54037</v>
      </c>
      <c r="F4662" s="1" t="s">
        <v>1929</v>
      </c>
      <c r="G4662" s="3">
        <v>1742</v>
      </c>
    </row>
    <row r="4663" spans="1:7" x14ac:dyDescent="0.2">
      <c r="A4663" s="1" t="s">
        <v>3490</v>
      </c>
      <c r="B4663" s="1">
        <v>54</v>
      </c>
      <c r="C4663" s="1" t="s">
        <v>3493</v>
      </c>
      <c r="D4663" s="1">
        <v>57</v>
      </c>
      <c r="E4663" s="1" t="str">
        <f t="shared" si="477"/>
        <v>54057</v>
      </c>
      <c r="F4663" s="1" t="s">
        <v>1928</v>
      </c>
      <c r="G4663" s="3">
        <v>1418</v>
      </c>
    </row>
    <row r="4664" spans="1:7" x14ac:dyDescent="0.2">
      <c r="A4664" s="1" t="s">
        <v>3490</v>
      </c>
      <c r="B4664" s="1">
        <v>54</v>
      </c>
      <c r="C4664" s="1" t="s">
        <v>3493</v>
      </c>
      <c r="D4664" s="1">
        <v>57</v>
      </c>
      <c r="E4664" s="1" t="str">
        <f t="shared" si="477"/>
        <v>54057</v>
      </c>
      <c r="F4664" s="1" t="s">
        <v>1929</v>
      </c>
      <c r="G4664" s="1">
        <v>288</v>
      </c>
    </row>
    <row r="4665" spans="1:7" x14ac:dyDescent="0.2">
      <c r="A4665" s="1" t="s">
        <v>3490</v>
      </c>
      <c r="B4665" s="1">
        <v>54</v>
      </c>
      <c r="C4665" s="1" t="s">
        <v>1948</v>
      </c>
      <c r="D4665" s="1">
        <v>63</v>
      </c>
      <c r="E4665" s="1" t="str">
        <f t="shared" si="477"/>
        <v>54063</v>
      </c>
      <c r="F4665" s="1" t="s">
        <v>1928</v>
      </c>
      <c r="G4665" s="1">
        <v>466</v>
      </c>
    </row>
    <row r="4666" spans="1:7" x14ac:dyDescent="0.2">
      <c r="A4666" s="1" t="s">
        <v>3490</v>
      </c>
      <c r="B4666" s="1">
        <v>54</v>
      </c>
      <c r="C4666" s="1" t="s">
        <v>1948</v>
      </c>
      <c r="D4666" s="1">
        <v>63</v>
      </c>
      <c r="E4666" s="1" t="str">
        <f t="shared" si="477"/>
        <v>54063</v>
      </c>
      <c r="F4666" s="1" t="s">
        <v>1929</v>
      </c>
      <c r="G4666" s="1">
        <v>763</v>
      </c>
    </row>
    <row r="4667" spans="1:7" x14ac:dyDescent="0.2">
      <c r="A4667" s="1" t="s">
        <v>3490</v>
      </c>
      <c r="B4667" s="1">
        <v>54</v>
      </c>
      <c r="C4667" s="1" t="s">
        <v>1969</v>
      </c>
      <c r="D4667" s="1">
        <v>65</v>
      </c>
      <c r="E4667" s="1" t="str">
        <f t="shared" ref="E4667:E4681" si="478" xml:space="preserve"> TEXT(B4667,"00") &amp;TEXT(D4667,"000")</f>
        <v>54065</v>
      </c>
      <c r="F4667" s="1" t="s">
        <v>1928</v>
      </c>
      <c r="G4667" s="1">
        <v>166</v>
      </c>
    </row>
    <row r="4668" spans="1:7" x14ac:dyDescent="0.2">
      <c r="A4668" s="1" t="s">
        <v>3490</v>
      </c>
      <c r="B4668" s="1">
        <v>54</v>
      </c>
      <c r="C4668" s="1" t="s">
        <v>1969</v>
      </c>
      <c r="D4668" s="1">
        <v>65</v>
      </c>
      <c r="E4668" s="1" t="str">
        <f t="shared" si="478"/>
        <v>54065</v>
      </c>
      <c r="F4668" s="1" t="s">
        <v>1929</v>
      </c>
      <c r="G4668" s="1">
        <v>116</v>
      </c>
    </row>
    <row r="4669" spans="1:7" x14ac:dyDescent="0.2">
      <c r="A4669" s="1" t="s">
        <v>3490</v>
      </c>
      <c r="B4669" s="1">
        <v>54</v>
      </c>
      <c r="C4669" s="1" t="s">
        <v>2559</v>
      </c>
      <c r="D4669" s="1">
        <v>71</v>
      </c>
      <c r="E4669" s="1" t="str">
        <f t="shared" si="478"/>
        <v>54071</v>
      </c>
      <c r="F4669" s="1" t="s">
        <v>1928</v>
      </c>
      <c r="G4669" s="3">
        <v>1897</v>
      </c>
    </row>
    <row r="4670" spans="1:7" x14ac:dyDescent="0.2">
      <c r="A4670" s="1" t="s">
        <v>3490</v>
      </c>
      <c r="B4670" s="1">
        <v>54</v>
      </c>
      <c r="C4670" s="1" t="s">
        <v>2559</v>
      </c>
      <c r="D4670" s="1">
        <v>71</v>
      </c>
      <c r="E4670" s="1" t="str">
        <f t="shared" si="478"/>
        <v>54071</v>
      </c>
      <c r="F4670" s="1" t="s">
        <v>1929</v>
      </c>
      <c r="G4670" s="1">
        <v>765</v>
      </c>
    </row>
    <row r="4671" spans="1:7" x14ac:dyDescent="0.2">
      <c r="A4671" s="1" t="s">
        <v>3490</v>
      </c>
      <c r="B4671" s="1">
        <v>54</v>
      </c>
      <c r="C4671" s="1" t="s">
        <v>2424</v>
      </c>
      <c r="D4671" s="1">
        <v>75</v>
      </c>
      <c r="E4671" s="1" t="str">
        <f t="shared" si="478"/>
        <v>54075</v>
      </c>
      <c r="F4671" s="1" t="s">
        <v>1928</v>
      </c>
      <c r="G4671" s="1">
        <v>102</v>
      </c>
    </row>
    <row r="4672" spans="1:7" x14ac:dyDescent="0.2">
      <c r="A4672" s="1" t="s">
        <v>3490</v>
      </c>
      <c r="B4672" s="1">
        <v>54</v>
      </c>
      <c r="C4672" s="1" t="s">
        <v>2424</v>
      </c>
      <c r="D4672" s="1">
        <v>75</v>
      </c>
      <c r="E4672" s="1" t="str">
        <f t="shared" si="478"/>
        <v>54075</v>
      </c>
      <c r="F4672" s="1" t="s">
        <v>1929</v>
      </c>
      <c r="G4672" s="1">
        <v>584</v>
      </c>
    </row>
    <row r="4673" spans="1:7" x14ac:dyDescent="0.2">
      <c r="A4673" s="1" t="s">
        <v>3490</v>
      </c>
      <c r="B4673" s="1">
        <v>54</v>
      </c>
      <c r="C4673" s="1" t="s">
        <v>1981</v>
      </c>
      <c r="D4673" s="1">
        <v>83</v>
      </c>
      <c r="E4673" s="1" t="str">
        <f t="shared" si="478"/>
        <v>54083</v>
      </c>
      <c r="F4673" s="1" t="s">
        <v>1928</v>
      </c>
      <c r="G4673" s="1">
        <v>714</v>
      </c>
    </row>
    <row r="4674" spans="1:7" x14ac:dyDescent="0.2">
      <c r="A4674" s="1" t="s">
        <v>3490</v>
      </c>
      <c r="B4674" s="1">
        <v>54</v>
      </c>
      <c r="C4674" s="1" t="s">
        <v>1981</v>
      </c>
      <c r="D4674" s="1">
        <v>83</v>
      </c>
      <c r="E4674" s="1" t="str">
        <f t="shared" si="478"/>
        <v>54083</v>
      </c>
      <c r="F4674" s="1" t="s">
        <v>1929</v>
      </c>
      <c r="G4674" s="1">
        <v>310</v>
      </c>
    </row>
    <row r="4675" spans="1:7" x14ac:dyDescent="0.2">
      <c r="A4675" s="1" t="s">
        <v>3490</v>
      </c>
      <c r="B4675" s="1">
        <v>54</v>
      </c>
      <c r="C4675" s="1" t="s">
        <v>3494</v>
      </c>
      <c r="D4675" s="1">
        <v>89</v>
      </c>
      <c r="E4675" s="1" t="str">
        <f t="shared" si="478"/>
        <v>54089</v>
      </c>
      <c r="F4675" s="1" t="s">
        <v>1928</v>
      </c>
      <c r="G4675" s="1">
        <v>15</v>
      </c>
    </row>
    <row r="4676" spans="1:7" x14ac:dyDescent="0.2">
      <c r="A4676" s="1" t="s">
        <v>3490</v>
      </c>
      <c r="B4676" s="1">
        <v>54</v>
      </c>
      <c r="C4676" s="1" t="s">
        <v>3494</v>
      </c>
      <c r="D4676" s="1">
        <v>89</v>
      </c>
      <c r="E4676" s="1" t="str">
        <f t="shared" si="478"/>
        <v>54089</v>
      </c>
      <c r="F4676" s="1" t="s">
        <v>1929</v>
      </c>
      <c r="G4676" s="1">
        <v>34</v>
      </c>
    </row>
    <row r="4677" spans="1:7" x14ac:dyDescent="0.2">
      <c r="A4677" s="1" t="s">
        <v>3490</v>
      </c>
      <c r="B4677" s="1">
        <v>54</v>
      </c>
      <c r="C4677" s="1" t="s">
        <v>3495</v>
      </c>
      <c r="D4677" s="1">
        <v>93</v>
      </c>
      <c r="E4677" s="1" t="str">
        <f t="shared" si="478"/>
        <v>54093</v>
      </c>
      <c r="F4677" s="1" t="s">
        <v>1928</v>
      </c>
      <c r="G4677" s="1">
        <v>156</v>
      </c>
    </row>
    <row r="4678" spans="1:7" x14ac:dyDescent="0.2">
      <c r="A4678" s="1" t="s">
        <v>3490</v>
      </c>
      <c r="B4678" s="1">
        <v>54</v>
      </c>
      <c r="C4678" s="1" t="s">
        <v>1987</v>
      </c>
      <c r="D4678" s="1">
        <v>1</v>
      </c>
      <c r="E4678" s="1" t="str">
        <f t="shared" si="478"/>
        <v>54001</v>
      </c>
      <c r="F4678" s="1" t="s">
        <v>1928</v>
      </c>
      <c r="G4678" s="1">
        <v>44</v>
      </c>
    </row>
    <row r="4679" spans="1:7" x14ac:dyDescent="0.2">
      <c r="A4679" s="1" t="s">
        <v>3490</v>
      </c>
      <c r="B4679" s="1">
        <v>54</v>
      </c>
      <c r="C4679" s="1" t="s">
        <v>1987</v>
      </c>
      <c r="D4679" s="1">
        <v>1</v>
      </c>
      <c r="E4679" s="1" t="str">
        <f t="shared" si="478"/>
        <v>54001</v>
      </c>
      <c r="F4679" s="1" t="s">
        <v>1929</v>
      </c>
      <c r="G4679" s="1">
        <v>0</v>
      </c>
    </row>
    <row r="4680" spans="1:7" x14ac:dyDescent="0.2">
      <c r="A4680" s="1" t="s">
        <v>3490</v>
      </c>
      <c r="B4680" s="1">
        <v>54</v>
      </c>
      <c r="C4680" s="1" t="s">
        <v>3496</v>
      </c>
      <c r="D4680" s="1">
        <v>9</v>
      </c>
      <c r="E4680" s="1" t="str">
        <f t="shared" si="478"/>
        <v>54009</v>
      </c>
      <c r="F4680" s="1" t="s">
        <v>1928</v>
      </c>
      <c r="G4680" s="1">
        <v>137</v>
      </c>
    </row>
    <row r="4681" spans="1:7" x14ac:dyDescent="0.2">
      <c r="A4681" s="1" t="s">
        <v>3490</v>
      </c>
      <c r="B4681" s="1">
        <v>54</v>
      </c>
      <c r="C4681" s="1" t="s">
        <v>3496</v>
      </c>
      <c r="D4681" s="1">
        <v>9</v>
      </c>
      <c r="E4681" s="1" t="str">
        <f t="shared" si="478"/>
        <v>54009</v>
      </c>
      <c r="F4681" s="1" t="s">
        <v>1929</v>
      </c>
      <c r="G4681" s="1">
        <v>74</v>
      </c>
    </row>
    <row r="4682" spans="1:7" x14ac:dyDescent="0.2">
      <c r="A4682" s="1" t="s">
        <v>3490</v>
      </c>
      <c r="B4682" s="1">
        <v>54</v>
      </c>
      <c r="C4682" s="1" t="s">
        <v>3497</v>
      </c>
      <c r="D4682" s="1">
        <v>17</v>
      </c>
      <c r="E4682" s="1" t="str">
        <f t="shared" ref="E4682:E4698" si="479" xml:space="preserve"> TEXT(B4682,"00") &amp;TEXT(D4682,"000")</f>
        <v>54017</v>
      </c>
      <c r="F4682" s="1" t="s">
        <v>1928</v>
      </c>
      <c r="G4682" s="1">
        <v>8</v>
      </c>
    </row>
    <row r="4683" spans="1:7" x14ac:dyDescent="0.2">
      <c r="A4683" s="1" t="s">
        <v>3490</v>
      </c>
      <c r="B4683" s="1">
        <v>54</v>
      </c>
      <c r="C4683" s="1" t="s">
        <v>2342</v>
      </c>
      <c r="D4683" s="1">
        <v>29</v>
      </c>
      <c r="E4683" s="1" t="str">
        <f t="shared" si="479"/>
        <v>54029</v>
      </c>
      <c r="F4683" s="1" t="s">
        <v>1928</v>
      </c>
      <c r="G4683" s="1">
        <v>0</v>
      </c>
    </row>
    <row r="4684" spans="1:7" x14ac:dyDescent="0.2">
      <c r="A4684" s="1" t="s">
        <v>3490</v>
      </c>
      <c r="B4684" s="1">
        <v>54</v>
      </c>
      <c r="C4684" s="1" t="s">
        <v>2378</v>
      </c>
      <c r="D4684" s="1">
        <v>33</v>
      </c>
      <c r="E4684" s="1" t="str">
        <f t="shared" si="479"/>
        <v>54033</v>
      </c>
      <c r="F4684" s="1" t="s">
        <v>1928</v>
      </c>
      <c r="G4684" s="1">
        <v>0</v>
      </c>
    </row>
    <row r="4685" spans="1:7" x14ac:dyDescent="0.2">
      <c r="A4685" s="1" t="s">
        <v>3490</v>
      </c>
      <c r="B4685" s="1">
        <v>54</v>
      </c>
      <c r="C4685" s="1" t="s">
        <v>2541</v>
      </c>
      <c r="D4685" s="1">
        <v>41</v>
      </c>
      <c r="E4685" s="1" t="str">
        <f t="shared" si="479"/>
        <v>54041</v>
      </c>
      <c r="F4685" s="1" t="s">
        <v>1928</v>
      </c>
      <c r="G4685" s="1">
        <v>0</v>
      </c>
    </row>
    <row r="4686" spans="1:7" x14ac:dyDescent="0.2">
      <c r="A4686" s="1" t="s">
        <v>3490</v>
      </c>
      <c r="B4686" s="1">
        <v>54</v>
      </c>
      <c r="C4686" s="1" t="s">
        <v>2541</v>
      </c>
      <c r="D4686" s="1">
        <v>41</v>
      </c>
      <c r="E4686" s="1" t="str">
        <f t="shared" si="479"/>
        <v>54041</v>
      </c>
      <c r="F4686" s="1" t="s">
        <v>1929</v>
      </c>
      <c r="G4686" s="1">
        <v>115</v>
      </c>
    </row>
    <row r="4687" spans="1:7" x14ac:dyDescent="0.2">
      <c r="A4687" s="1" t="s">
        <v>3490</v>
      </c>
      <c r="B4687" s="1">
        <v>54</v>
      </c>
      <c r="C4687" s="1" t="s">
        <v>1968</v>
      </c>
      <c r="D4687" s="1">
        <v>49</v>
      </c>
      <c r="E4687" s="1" t="str">
        <f t="shared" si="479"/>
        <v>54049</v>
      </c>
      <c r="F4687" s="1" t="s">
        <v>1928</v>
      </c>
      <c r="G4687" s="1">
        <v>20</v>
      </c>
    </row>
    <row r="4688" spans="1:7" x14ac:dyDescent="0.2">
      <c r="A4688" s="1" t="s">
        <v>3490</v>
      </c>
      <c r="B4688" s="1">
        <v>54</v>
      </c>
      <c r="C4688" s="1" t="s">
        <v>1968</v>
      </c>
      <c r="D4688" s="1">
        <v>49</v>
      </c>
      <c r="E4688" s="1" t="str">
        <f t="shared" si="479"/>
        <v>54049</v>
      </c>
      <c r="F4688" s="1" t="s">
        <v>1929</v>
      </c>
      <c r="G4688" s="1">
        <v>0</v>
      </c>
    </row>
    <row r="4689" spans="1:7" x14ac:dyDescent="0.2">
      <c r="A4689" s="1" t="s">
        <v>3490</v>
      </c>
      <c r="B4689" s="1">
        <v>54</v>
      </c>
      <c r="C4689" s="1" t="s">
        <v>1960</v>
      </c>
      <c r="D4689" s="1">
        <v>51</v>
      </c>
      <c r="E4689" s="1" t="str">
        <f t="shared" si="479"/>
        <v>54051</v>
      </c>
      <c r="F4689" s="1" t="s">
        <v>1928</v>
      </c>
      <c r="G4689" s="1">
        <v>109</v>
      </c>
    </row>
    <row r="4690" spans="1:7" x14ac:dyDescent="0.2">
      <c r="A4690" s="1" t="s">
        <v>3490</v>
      </c>
      <c r="B4690" s="1">
        <v>54</v>
      </c>
      <c r="C4690" s="1" t="s">
        <v>3498</v>
      </c>
      <c r="D4690" s="1">
        <v>61</v>
      </c>
      <c r="E4690" s="1" t="str">
        <f t="shared" si="479"/>
        <v>54061</v>
      </c>
      <c r="F4690" s="1" t="s">
        <v>1928</v>
      </c>
      <c r="G4690" s="1">
        <v>37</v>
      </c>
    </row>
    <row r="4691" spans="1:7" x14ac:dyDescent="0.2">
      <c r="A4691" s="1" t="s">
        <v>3490</v>
      </c>
      <c r="B4691" s="1">
        <v>54</v>
      </c>
      <c r="C4691" s="1" t="s">
        <v>3498</v>
      </c>
      <c r="D4691" s="1">
        <v>61</v>
      </c>
      <c r="E4691" s="1" t="str">
        <f t="shared" si="479"/>
        <v>54061</v>
      </c>
      <c r="F4691" s="1" t="s">
        <v>1929</v>
      </c>
      <c r="G4691" s="1">
        <v>36</v>
      </c>
    </row>
    <row r="4692" spans="1:7" x14ac:dyDescent="0.2">
      <c r="A4692" s="1" t="s">
        <v>3490</v>
      </c>
      <c r="B4692" s="1">
        <v>54</v>
      </c>
      <c r="C4692" s="1" t="s">
        <v>2381</v>
      </c>
      <c r="D4692" s="1">
        <v>69</v>
      </c>
      <c r="E4692" s="1" t="str">
        <f t="shared" si="479"/>
        <v>54069</v>
      </c>
      <c r="F4692" s="1" t="s">
        <v>1928</v>
      </c>
      <c r="G4692" s="1">
        <v>496</v>
      </c>
    </row>
    <row r="4693" spans="1:7" x14ac:dyDescent="0.2">
      <c r="A4693" s="1" t="s">
        <v>3490</v>
      </c>
      <c r="B4693" s="1">
        <v>54</v>
      </c>
      <c r="C4693" s="1" t="s">
        <v>2381</v>
      </c>
      <c r="D4693" s="1">
        <v>69</v>
      </c>
      <c r="E4693" s="1" t="str">
        <f t="shared" si="479"/>
        <v>54069</v>
      </c>
      <c r="F4693" s="1" t="s">
        <v>1929</v>
      </c>
      <c r="G4693" s="1">
        <v>201</v>
      </c>
    </row>
    <row r="4694" spans="1:7" x14ac:dyDescent="0.2">
      <c r="A4694" s="1" t="s">
        <v>3490</v>
      </c>
      <c r="B4694" s="1">
        <v>54</v>
      </c>
      <c r="C4694" s="1" t="s">
        <v>3499</v>
      </c>
      <c r="D4694" s="1">
        <v>73</v>
      </c>
      <c r="E4694" s="1" t="str">
        <f t="shared" si="479"/>
        <v>54073</v>
      </c>
      <c r="F4694" s="1" t="s">
        <v>1928</v>
      </c>
      <c r="G4694" s="1">
        <v>11</v>
      </c>
    </row>
    <row r="4695" spans="1:7" x14ac:dyDescent="0.2">
      <c r="A4695" s="1" t="s">
        <v>3490</v>
      </c>
      <c r="B4695" s="1">
        <v>54</v>
      </c>
      <c r="C4695" s="1" t="s">
        <v>3499</v>
      </c>
      <c r="D4695" s="1">
        <v>73</v>
      </c>
      <c r="E4695" s="1" t="str">
        <f t="shared" si="479"/>
        <v>54073</v>
      </c>
      <c r="F4695" s="1" t="s">
        <v>1929</v>
      </c>
      <c r="G4695" s="1">
        <v>0</v>
      </c>
    </row>
    <row r="4696" spans="1:7" x14ac:dyDescent="0.2">
      <c r="A4696" s="1" t="s">
        <v>3490</v>
      </c>
      <c r="B4696" s="1">
        <v>54</v>
      </c>
      <c r="C4696" s="1" t="s">
        <v>3500</v>
      </c>
      <c r="D4696" s="1">
        <v>77</v>
      </c>
      <c r="E4696" s="1" t="str">
        <f t="shared" si="479"/>
        <v>54077</v>
      </c>
      <c r="F4696" s="1" t="s">
        <v>1928</v>
      </c>
      <c r="G4696" s="3">
        <v>3700</v>
      </c>
    </row>
    <row r="4697" spans="1:7" x14ac:dyDescent="0.2">
      <c r="A4697" s="1" t="s">
        <v>3490</v>
      </c>
      <c r="B4697" s="1">
        <v>54</v>
      </c>
      <c r="C4697" s="1" t="s">
        <v>3500</v>
      </c>
      <c r="D4697" s="1">
        <v>77</v>
      </c>
      <c r="E4697" s="1" t="str">
        <f t="shared" si="479"/>
        <v>54077</v>
      </c>
      <c r="F4697" s="1" t="s">
        <v>1929</v>
      </c>
      <c r="G4697" s="1">
        <v>467</v>
      </c>
    </row>
    <row r="4698" spans="1:7" x14ac:dyDescent="0.2">
      <c r="A4698" s="1" t="s">
        <v>3490</v>
      </c>
      <c r="B4698" s="1">
        <v>54</v>
      </c>
      <c r="C4698" s="1" t="s">
        <v>3501</v>
      </c>
      <c r="D4698" s="1">
        <v>85</v>
      </c>
      <c r="E4698" s="1" t="str">
        <f t="shared" si="479"/>
        <v>54085</v>
      </c>
      <c r="F4698" s="1" t="s">
        <v>1928</v>
      </c>
      <c r="G4698" s="1">
        <v>0</v>
      </c>
    </row>
    <row r="4699" spans="1:7" x14ac:dyDescent="0.2">
      <c r="A4699" s="1" t="s">
        <v>3490</v>
      </c>
      <c r="B4699" s="1">
        <v>54</v>
      </c>
      <c r="C4699" s="1" t="s">
        <v>3501</v>
      </c>
      <c r="D4699" s="1">
        <v>85</v>
      </c>
      <c r="E4699" s="1" t="str">
        <f t="shared" ref="E4699:E4718" si="480" xml:space="preserve"> TEXT(B4699,"00") &amp;TEXT(D4699,"000")</f>
        <v>54085</v>
      </c>
      <c r="F4699" s="1" t="s">
        <v>1929</v>
      </c>
      <c r="G4699" s="1">
        <v>0</v>
      </c>
    </row>
    <row r="4700" spans="1:7" x14ac:dyDescent="0.2">
      <c r="A4700" s="1" t="s">
        <v>3490</v>
      </c>
      <c r="B4700" s="1">
        <v>54</v>
      </c>
      <c r="C4700" s="1" t="s">
        <v>2154</v>
      </c>
      <c r="D4700" s="1">
        <v>91</v>
      </c>
      <c r="E4700" s="1" t="str">
        <f t="shared" si="480"/>
        <v>54091</v>
      </c>
      <c r="F4700" s="1" t="s">
        <v>1928</v>
      </c>
      <c r="G4700" s="1">
        <v>5</v>
      </c>
    </row>
    <row r="4701" spans="1:7" x14ac:dyDescent="0.2">
      <c r="A4701" s="1" t="s">
        <v>3490</v>
      </c>
      <c r="B4701" s="1">
        <v>54</v>
      </c>
      <c r="C4701" s="1" t="s">
        <v>3502</v>
      </c>
      <c r="D4701" s="1">
        <v>95</v>
      </c>
      <c r="E4701" s="1" t="str">
        <f t="shared" si="480"/>
        <v>54095</v>
      </c>
      <c r="F4701" s="1" t="s">
        <v>1928</v>
      </c>
      <c r="G4701" s="1">
        <v>26</v>
      </c>
    </row>
    <row r="4702" spans="1:7" x14ac:dyDescent="0.2">
      <c r="A4702" s="1" t="s">
        <v>3490</v>
      </c>
      <c r="B4702" s="1">
        <v>54</v>
      </c>
      <c r="C4702" s="1" t="s">
        <v>3503</v>
      </c>
      <c r="D4702" s="1">
        <v>97</v>
      </c>
      <c r="E4702" s="1" t="str">
        <f t="shared" si="480"/>
        <v>54097</v>
      </c>
      <c r="F4702" s="1" t="s">
        <v>1928</v>
      </c>
      <c r="G4702" s="1">
        <v>6</v>
      </c>
    </row>
    <row r="4703" spans="1:7" x14ac:dyDescent="0.2">
      <c r="A4703" s="1" t="s">
        <v>3490</v>
      </c>
      <c r="B4703" s="1">
        <v>54</v>
      </c>
      <c r="C4703" s="1" t="s">
        <v>3503</v>
      </c>
      <c r="D4703" s="1">
        <v>97</v>
      </c>
      <c r="E4703" s="1" t="str">
        <f t="shared" si="480"/>
        <v>54097</v>
      </c>
      <c r="F4703" s="1" t="s">
        <v>1929</v>
      </c>
      <c r="G4703" s="1">
        <v>165</v>
      </c>
    </row>
    <row r="4704" spans="1:7" x14ac:dyDescent="0.2">
      <c r="A4704" s="1" t="s">
        <v>3490</v>
      </c>
      <c r="B4704" s="1">
        <v>54</v>
      </c>
      <c r="C4704" s="1" t="s">
        <v>3504</v>
      </c>
      <c r="D4704" s="1">
        <v>103</v>
      </c>
      <c r="E4704" s="1" t="str">
        <f t="shared" si="480"/>
        <v>54103</v>
      </c>
      <c r="F4704" s="1" t="s">
        <v>1928</v>
      </c>
      <c r="G4704" s="1">
        <v>0</v>
      </c>
    </row>
    <row r="4705" spans="1:7" x14ac:dyDescent="0.2">
      <c r="A4705" s="1" t="s">
        <v>3490</v>
      </c>
      <c r="B4705" s="1">
        <v>54</v>
      </c>
      <c r="C4705" s="1" t="s">
        <v>3104</v>
      </c>
      <c r="D4705" s="1">
        <v>107</v>
      </c>
      <c r="E4705" s="1" t="str">
        <f t="shared" si="480"/>
        <v>54107</v>
      </c>
      <c r="F4705" s="1" t="s">
        <v>1928</v>
      </c>
      <c r="G4705" s="1">
        <v>523</v>
      </c>
    </row>
    <row r="4706" spans="1:7" x14ac:dyDescent="0.2">
      <c r="A4706" s="1" t="s">
        <v>3490</v>
      </c>
      <c r="B4706" s="1">
        <v>54</v>
      </c>
      <c r="C4706" s="1" t="s">
        <v>3104</v>
      </c>
      <c r="D4706" s="1">
        <v>107</v>
      </c>
      <c r="E4706" s="1" t="str">
        <f t="shared" si="480"/>
        <v>54107</v>
      </c>
      <c r="F4706" s="1" t="s">
        <v>1929</v>
      </c>
      <c r="G4706" s="1">
        <v>42</v>
      </c>
    </row>
    <row r="4707" spans="1:7" x14ac:dyDescent="0.2">
      <c r="A4707" s="1" t="s">
        <v>3490</v>
      </c>
      <c r="B4707" s="1">
        <v>54</v>
      </c>
      <c r="C4707" s="1" t="s">
        <v>3505</v>
      </c>
      <c r="D4707" s="1">
        <v>7</v>
      </c>
      <c r="E4707" s="1" t="str">
        <f t="shared" si="480"/>
        <v>54007</v>
      </c>
      <c r="F4707" s="1" t="s">
        <v>1928</v>
      </c>
      <c r="G4707" s="1">
        <v>73</v>
      </c>
    </row>
    <row r="4708" spans="1:7" x14ac:dyDescent="0.2">
      <c r="A4708" s="1" t="s">
        <v>3490</v>
      </c>
      <c r="B4708" s="1">
        <v>54</v>
      </c>
      <c r="C4708" s="1" t="s">
        <v>3505</v>
      </c>
      <c r="D4708" s="1">
        <v>7</v>
      </c>
      <c r="E4708" s="1" t="str">
        <f t="shared" si="480"/>
        <v>54007</v>
      </c>
      <c r="F4708" s="1" t="s">
        <v>1929</v>
      </c>
      <c r="G4708" s="1">
        <v>0</v>
      </c>
    </row>
    <row r="4709" spans="1:7" x14ac:dyDescent="0.2">
      <c r="A4709" s="1" t="s">
        <v>3490</v>
      </c>
      <c r="B4709" s="1">
        <v>54</v>
      </c>
      <c r="C4709" s="1" t="s">
        <v>3505</v>
      </c>
      <c r="D4709" s="1">
        <v>7</v>
      </c>
      <c r="E4709" s="1" t="str">
        <f t="shared" si="480"/>
        <v>54007</v>
      </c>
      <c r="F4709" s="1" t="s">
        <v>1957</v>
      </c>
      <c r="G4709" s="1">
        <v>0</v>
      </c>
    </row>
    <row r="4710" spans="1:7" x14ac:dyDescent="0.2">
      <c r="A4710" s="1" t="s">
        <v>3490</v>
      </c>
      <c r="B4710" s="1">
        <v>54</v>
      </c>
      <c r="C4710" s="1" t="s">
        <v>3506</v>
      </c>
      <c r="D4710" s="1">
        <v>11</v>
      </c>
      <c r="E4710" s="1" t="str">
        <f t="shared" si="480"/>
        <v>54011</v>
      </c>
      <c r="F4710" s="1" t="s">
        <v>1928</v>
      </c>
      <c r="G4710" s="1">
        <v>56</v>
      </c>
    </row>
    <row r="4711" spans="1:7" x14ac:dyDescent="0.2">
      <c r="A4711" s="1" t="s">
        <v>3490</v>
      </c>
      <c r="B4711" s="1">
        <v>54</v>
      </c>
      <c r="C4711" s="1" t="s">
        <v>1952</v>
      </c>
      <c r="D4711" s="1">
        <v>13</v>
      </c>
      <c r="E4711" s="1" t="str">
        <f t="shared" si="480"/>
        <v>54013</v>
      </c>
      <c r="F4711" s="1" t="s">
        <v>1928</v>
      </c>
      <c r="G4711" s="1">
        <v>0</v>
      </c>
    </row>
    <row r="4712" spans="1:7" x14ac:dyDescent="0.2">
      <c r="A4712" s="1" t="s">
        <v>3490</v>
      </c>
      <c r="B4712" s="1">
        <v>54</v>
      </c>
      <c r="C4712" s="1" t="s">
        <v>1974</v>
      </c>
      <c r="D4712" s="1">
        <v>15</v>
      </c>
      <c r="E4712" s="1" t="str">
        <f t="shared" si="480"/>
        <v>54015</v>
      </c>
      <c r="F4712" s="1" t="s">
        <v>1928</v>
      </c>
      <c r="G4712" s="1">
        <v>65</v>
      </c>
    </row>
    <row r="4713" spans="1:7" x14ac:dyDescent="0.2">
      <c r="A4713" s="1" t="s">
        <v>3490</v>
      </c>
      <c r="B4713" s="1">
        <v>54</v>
      </c>
      <c r="C4713" s="1" t="s">
        <v>1976</v>
      </c>
      <c r="D4713" s="1">
        <v>19</v>
      </c>
      <c r="E4713" s="1" t="str">
        <f t="shared" si="480"/>
        <v>54019</v>
      </c>
      <c r="F4713" s="1" t="s">
        <v>1928</v>
      </c>
      <c r="G4713" s="1">
        <v>0</v>
      </c>
    </row>
    <row r="4714" spans="1:7" x14ac:dyDescent="0.2">
      <c r="A4714" s="1" t="s">
        <v>3490</v>
      </c>
      <c r="B4714" s="1">
        <v>54</v>
      </c>
      <c r="C4714" s="1" t="s">
        <v>1976</v>
      </c>
      <c r="D4714" s="1">
        <v>19</v>
      </c>
      <c r="E4714" s="1" t="str">
        <f t="shared" si="480"/>
        <v>54019</v>
      </c>
      <c r="F4714" s="1" t="s">
        <v>1929</v>
      </c>
      <c r="G4714" s="1">
        <v>25</v>
      </c>
    </row>
    <row r="4715" spans="1:7" x14ac:dyDescent="0.2">
      <c r="A4715" s="1" t="s">
        <v>3490</v>
      </c>
      <c r="B4715" s="1">
        <v>54</v>
      </c>
      <c r="C4715" s="1" t="s">
        <v>2201</v>
      </c>
      <c r="D4715" s="1">
        <v>21</v>
      </c>
      <c r="E4715" s="1" t="str">
        <f t="shared" si="480"/>
        <v>54021</v>
      </c>
      <c r="F4715" s="1" t="s">
        <v>1928</v>
      </c>
      <c r="G4715" s="1">
        <v>16</v>
      </c>
    </row>
    <row r="4716" spans="1:7" x14ac:dyDescent="0.2">
      <c r="A4716" s="1" t="s">
        <v>3490</v>
      </c>
      <c r="B4716" s="1">
        <v>54</v>
      </c>
      <c r="C4716" s="1" t="s">
        <v>1959</v>
      </c>
      <c r="D4716" s="1">
        <v>35</v>
      </c>
      <c r="E4716" s="1" t="str">
        <f t="shared" si="480"/>
        <v>54035</v>
      </c>
      <c r="F4716" s="1" t="s">
        <v>1928</v>
      </c>
      <c r="G4716" s="1">
        <v>133</v>
      </c>
    </row>
    <row r="4717" spans="1:7" x14ac:dyDescent="0.2">
      <c r="A4717" s="1" t="s">
        <v>3490</v>
      </c>
      <c r="B4717" s="1">
        <v>54</v>
      </c>
      <c r="C4717" s="1" t="s">
        <v>1959</v>
      </c>
      <c r="D4717" s="1">
        <v>35</v>
      </c>
      <c r="E4717" s="1" t="str">
        <f t="shared" si="480"/>
        <v>54035</v>
      </c>
      <c r="F4717" s="1" t="s">
        <v>1929</v>
      </c>
      <c r="G4717" s="1">
        <v>0</v>
      </c>
    </row>
    <row r="4718" spans="1:7" x14ac:dyDescent="0.2">
      <c r="A4718" s="1" t="s">
        <v>3490</v>
      </c>
      <c r="B4718" s="1">
        <v>54</v>
      </c>
      <c r="C4718" s="1" t="s">
        <v>3507</v>
      </c>
      <c r="D4718" s="1">
        <v>39</v>
      </c>
      <c r="E4718" s="1" t="str">
        <f t="shared" si="480"/>
        <v>54039</v>
      </c>
      <c r="F4718" s="1" t="s">
        <v>1928</v>
      </c>
      <c r="G4718" s="1">
        <v>30</v>
      </c>
    </row>
    <row r="4719" spans="1:7" x14ac:dyDescent="0.2">
      <c r="A4719" s="1" t="s">
        <v>3490</v>
      </c>
      <c r="B4719" s="1">
        <v>54</v>
      </c>
      <c r="C4719" s="1" t="s">
        <v>3507</v>
      </c>
      <c r="D4719" s="1">
        <v>39</v>
      </c>
      <c r="E4719" s="1" t="str">
        <f t="shared" ref="E4719:E4736" si="481" xml:space="preserve"> TEXT(B4719,"00") &amp;TEXT(D4719,"000")</f>
        <v>54039</v>
      </c>
      <c r="F4719" s="1" t="s">
        <v>1929</v>
      </c>
      <c r="G4719" s="1">
        <v>45</v>
      </c>
    </row>
    <row r="4720" spans="1:7" x14ac:dyDescent="0.2">
      <c r="A4720" s="1" t="s">
        <v>3490</v>
      </c>
      <c r="B4720" s="1">
        <v>54</v>
      </c>
      <c r="C4720" s="1" t="s">
        <v>2043</v>
      </c>
      <c r="D4720" s="1">
        <v>45</v>
      </c>
      <c r="E4720" s="1" t="str">
        <f t="shared" si="481"/>
        <v>54045</v>
      </c>
      <c r="F4720" s="1" t="s">
        <v>1928</v>
      </c>
      <c r="G4720" s="1">
        <v>0</v>
      </c>
    </row>
    <row r="4721" spans="1:7" x14ac:dyDescent="0.2">
      <c r="A4721" s="1" t="s">
        <v>3490</v>
      </c>
      <c r="B4721" s="1">
        <v>54</v>
      </c>
      <c r="C4721" s="1" t="s">
        <v>2297</v>
      </c>
      <c r="D4721" s="1">
        <v>53</v>
      </c>
      <c r="E4721" s="1" t="str">
        <f t="shared" si="481"/>
        <v>54053</v>
      </c>
      <c r="F4721" s="1" t="s">
        <v>1928</v>
      </c>
      <c r="G4721" s="3">
        <v>2754</v>
      </c>
    </row>
    <row r="4722" spans="1:7" x14ac:dyDescent="0.2">
      <c r="A4722" s="1" t="s">
        <v>3490</v>
      </c>
      <c r="B4722" s="1">
        <v>54</v>
      </c>
      <c r="C4722" s="1" t="s">
        <v>2297</v>
      </c>
      <c r="D4722" s="1">
        <v>53</v>
      </c>
      <c r="E4722" s="1" t="str">
        <f t="shared" si="481"/>
        <v>54053</v>
      </c>
      <c r="F4722" s="1" t="s">
        <v>1929</v>
      </c>
      <c r="G4722" s="1">
        <v>548</v>
      </c>
    </row>
    <row r="4723" spans="1:7" x14ac:dyDescent="0.2">
      <c r="A4723" s="1" t="s">
        <v>3490</v>
      </c>
      <c r="B4723" s="1">
        <v>54</v>
      </c>
      <c r="C4723" s="1" t="s">
        <v>3044</v>
      </c>
      <c r="D4723" s="1">
        <v>47</v>
      </c>
      <c r="E4723" s="1" t="str">
        <f t="shared" si="481"/>
        <v>54047</v>
      </c>
      <c r="F4723" s="1" t="s">
        <v>1928</v>
      </c>
      <c r="G4723" s="1">
        <v>84</v>
      </c>
    </row>
    <row r="4724" spans="1:7" x14ac:dyDescent="0.2">
      <c r="A4724" s="1" t="s">
        <v>3490</v>
      </c>
      <c r="B4724" s="1">
        <v>54</v>
      </c>
      <c r="C4724" s="1" t="s">
        <v>2325</v>
      </c>
      <c r="D4724" s="1">
        <v>55</v>
      </c>
      <c r="E4724" s="1" t="str">
        <f t="shared" si="481"/>
        <v>54055</v>
      </c>
      <c r="F4724" s="1" t="s">
        <v>1928</v>
      </c>
      <c r="G4724" s="1">
        <v>55</v>
      </c>
    </row>
    <row r="4725" spans="1:7" x14ac:dyDescent="0.2">
      <c r="A4725" s="1" t="s">
        <v>3490</v>
      </c>
      <c r="B4725" s="1">
        <v>54</v>
      </c>
      <c r="C4725" s="1" t="s">
        <v>2325</v>
      </c>
      <c r="D4725" s="1">
        <v>55</v>
      </c>
      <c r="E4725" s="1" t="str">
        <f t="shared" si="481"/>
        <v>54055</v>
      </c>
      <c r="F4725" s="1" t="s">
        <v>1929</v>
      </c>
      <c r="G4725" s="1">
        <v>77</v>
      </c>
    </row>
    <row r="4726" spans="1:7" x14ac:dyDescent="0.2">
      <c r="A4726" s="1" t="s">
        <v>3490</v>
      </c>
      <c r="B4726" s="1">
        <v>54</v>
      </c>
      <c r="C4726" s="1" t="s">
        <v>3508</v>
      </c>
      <c r="D4726" s="1">
        <v>59</v>
      </c>
      <c r="E4726" s="1" t="str">
        <f t="shared" si="481"/>
        <v>54059</v>
      </c>
      <c r="F4726" s="1" t="s">
        <v>1928</v>
      </c>
      <c r="G4726" s="1">
        <v>0</v>
      </c>
    </row>
    <row r="4727" spans="1:7" x14ac:dyDescent="0.2">
      <c r="A4727" s="1" t="s">
        <v>3490</v>
      </c>
      <c r="B4727" s="1">
        <v>54</v>
      </c>
      <c r="C4727" s="1" t="s">
        <v>2520</v>
      </c>
      <c r="D4727" s="1">
        <v>67</v>
      </c>
      <c r="E4727" s="1" t="str">
        <f t="shared" si="481"/>
        <v>54067</v>
      </c>
      <c r="F4727" s="1" t="s">
        <v>1928</v>
      </c>
      <c r="G4727" s="1">
        <v>0</v>
      </c>
    </row>
    <row r="4728" spans="1:7" x14ac:dyDescent="0.2">
      <c r="A4728" s="1" t="s">
        <v>3490</v>
      </c>
      <c r="B4728" s="1">
        <v>54</v>
      </c>
      <c r="C4728" s="1" t="s">
        <v>2143</v>
      </c>
      <c r="D4728" s="1">
        <v>79</v>
      </c>
      <c r="E4728" s="1" t="str">
        <f t="shared" si="481"/>
        <v>54079</v>
      </c>
      <c r="F4728" s="1" t="s">
        <v>1928</v>
      </c>
      <c r="G4728" s="1">
        <v>75</v>
      </c>
    </row>
    <row r="4729" spans="1:7" x14ac:dyDescent="0.2">
      <c r="A4729" s="1" t="s">
        <v>3490</v>
      </c>
      <c r="B4729" s="1">
        <v>54</v>
      </c>
      <c r="C4729" s="1" t="s">
        <v>3509</v>
      </c>
      <c r="D4729" s="1">
        <v>81</v>
      </c>
      <c r="E4729" s="1" t="str">
        <f t="shared" si="481"/>
        <v>54081</v>
      </c>
      <c r="F4729" s="1" t="s">
        <v>1928</v>
      </c>
      <c r="G4729" s="1">
        <v>33</v>
      </c>
    </row>
    <row r="4730" spans="1:7" x14ac:dyDescent="0.2">
      <c r="A4730" s="1" t="s">
        <v>3490</v>
      </c>
      <c r="B4730" s="1">
        <v>54</v>
      </c>
      <c r="C4730" s="1" t="s">
        <v>3509</v>
      </c>
      <c r="D4730" s="1">
        <v>81</v>
      </c>
      <c r="E4730" s="1" t="str">
        <f t="shared" si="481"/>
        <v>54081</v>
      </c>
      <c r="F4730" s="1" t="s">
        <v>1929</v>
      </c>
      <c r="G4730" s="1">
        <v>35</v>
      </c>
    </row>
    <row r="4731" spans="1:7" x14ac:dyDescent="0.2">
      <c r="A4731" s="1" t="s">
        <v>3490</v>
      </c>
      <c r="B4731" s="1">
        <v>54</v>
      </c>
      <c r="C4731" s="1" t="s">
        <v>3286</v>
      </c>
      <c r="D4731" s="1">
        <v>87</v>
      </c>
      <c r="E4731" s="1" t="str">
        <f t="shared" si="481"/>
        <v>54087</v>
      </c>
      <c r="F4731" s="1" t="s">
        <v>1928</v>
      </c>
      <c r="G4731" s="1">
        <v>0</v>
      </c>
    </row>
    <row r="4732" spans="1:7" x14ac:dyDescent="0.2">
      <c r="A4732" s="1" t="s">
        <v>3490</v>
      </c>
      <c r="B4732" s="1">
        <v>54</v>
      </c>
      <c r="C4732" s="1" t="s">
        <v>3286</v>
      </c>
      <c r="D4732" s="1">
        <v>87</v>
      </c>
      <c r="E4732" s="1" t="str">
        <f t="shared" si="481"/>
        <v>54087</v>
      </c>
      <c r="F4732" s="1" t="s">
        <v>1929</v>
      </c>
      <c r="G4732" s="1">
        <v>61</v>
      </c>
    </row>
    <row r="4733" spans="1:7" x14ac:dyDescent="0.2">
      <c r="A4733" s="1" t="s">
        <v>3490</v>
      </c>
      <c r="B4733" s="1">
        <v>54</v>
      </c>
      <c r="C4733" s="1" t="s">
        <v>2252</v>
      </c>
      <c r="D4733" s="1">
        <v>99</v>
      </c>
      <c r="E4733" s="1" t="str">
        <f t="shared" si="481"/>
        <v>54099</v>
      </c>
      <c r="F4733" s="1" t="s">
        <v>1928</v>
      </c>
      <c r="G4733" s="1">
        <v>109</v>
      </c>
    </row>
    <row r="4734" spans="1:7" x14ac:dyDescent="0.2">
      <c r="A4734" s="1" t="s">
        <v>3490</v>
      </c>
      <c r="B4734" s="1">
        <v>54</v>
      </c>
      <c r="C4734" s="1" t="s">
        <v>2262</v>
      </c>
      <c r="D4734" s="1">
        <v>101</v>
      </c>
      <c r="E4734" s="1" t="str">
        <f t="shared" si="481"/>
        <v>54101</v>
      </c>
      <c r="F4734" s="1" t="s">
        <v>1928</v>
      </c>
      <c r="G4734" s="1">
        <v>0</v>
      </c>
    </row>
    <row r="4735" spans="1:7" x14ac:dyDescent="0.2">
      <c r="A4735" s="1" t="s">
        <v>3490</v>
      </c>
      <c r="B4735" s="1">
        <v>54</v>
      </c>
      <c r="C4735" s="1" t="s">
        <v>3510</v>
      </c>
      <c r="D4735" s="1">
        <v>105</v>
      </c>
      <c r="E4735" s="1" t="str">
        <f t="shared" si="481"/>
        <v>54105</v>
      </c>
      <c r="F4735" s="1" t="s">
        <v>1928</v>
      </c>
      <c r="G4735" s="1">
        <v>83</v>
      </c>
    </row>
    <row r="4736" spans="1:7" x14ac:dyDescent="0.2">
      <c r="A4736" s="1" t="s">
        <v>3490</v>
      </c>
      <c r="B4736" s="1">
        <v>54</v>
      </c>
      <c r="C4736" s="1" t="s">
        <v>3510</v>
      </c>
      <c r="D4736" s="1">
        <v>105</v>
      </c>
      <c r="E4736" s="1" t="str">
        <f t="shared" si="481"/>
        <v>54105</v>
      </c>
      <c r="F4736" s="1" t="s">
        <v>1929</v>
      </c>
      <c r="G4736" s="1">
        <v>58</v>
      </c>
    </row>
    <row r="4737" spans="1:7" x14ac:dyDescent="0.2">
      <c r="A4737" s="1" t="s">
        <v>3490</v>
      </c>
      <c r="B4737" s="1">
        <v>54</v>
      </c>
      <c r="C4737" s="1" t="s">
        <v>2982</v>
      </c>
      <c r="D4737" s="1">
        <v>109</v>
      </c>
      <c r="E4737" s="1" t="str">
        <f t="shared" ref="E4737:E4744" si="482" xml:space="preserve"> TEXT(B4737,"00") &amp;TEXT(D4737,"000")</f>
        <v>54109</v>
      </c>
      <c r="F4737" s="1" t="s">
        <v>1928</v>
      </c>
      <c r="G4737" s="1">
        <v>0</v>
      </c>
    </row>
    <row r="4738" spans="1:7" x14ac:dyDescent="0.2">
      <c r="A4738" s="1" t="s">
        <v>3511</v>
      </c>
      <c r="B4738" s="1">
        <v>55</v>
      </c>
      <c r="C4738" s="1" t="s">
        <v>2087</v>
      </c>
      <c r="D4738" s="1">
        <v>1</v>
      </c>
      <c r="E4738" s="1" t="str">
        <f t="shared" si="482"/>
        <v>55001</v>
      </c>
      <c r="F4738" s="1" t="s">
        <v>1928</v>
      </c>
      <c r="G4738" s="3">
        <v>17310</v>
      </c>
    </row>
    <row r="4739" spans="1:7" x14ac:dyDescent="0.2">
      <c r="A4739" s="1" t="s">
        <v>3511</v>
      </c>
      <c r="B4739" s="1">
        <v>55</v>
      </c>
      <c r="C4739" s="1" t="s">
        <v>2087</v>
      </c>
      <c r="D4739" s="1">
        <v>1</v>
      </c>
      <c r="E4739" s="1" t="str">
        <f t="shared" si="482"/>
        <v>55001</v>
      </c>
      <c r="F4739" s="1" t="s">
        <v>1929</v>
      </c>
      <c r="G4739" s="3">
        <v>4012</v>
      </c>
    </row>
    <row r="4740" spans="1:7" x14ac:dyDescent="0.2">
      <c r="A4740" s="1" t="s">
        <v>3511</v>
      </c>
      <c r="B4740" s="1">
        <v>55</v>
      </c>
      <c r="C4740" s="1" t="s">
        <v>3512</v>
      </c>
      <c r="D4740" s="1">
        <v>47</v>
      </c>
      <c r="E4740" s="1" t="str">
        <f t="shared" si="482"/>
        <v>55047</v>
      </c>
      <c r="F4740" s="1" t="s">
        <v>1928</v>
      </c>
      <c r="G4740" s="3">
        <v>40431</v>
      </c>
    </row>
    <row r="4741" spans="1:7" x14ac:dyDescent="0.2">
      <c r="A4741" s="1" t="s">
        <v>3511</v>
      </c>
      <c r="B4741" s="1">
        <v>55</v>
      </c>
      <c r="C4741" s="1" t="s">
        <v>3512</v>
      </c>
      <c r="D4741" s="1">
        <v>47</v>
      </c>
      <c r="E4741" s="1" t="str">
        <f t="shared" si="482"/>
        <v>55047</v>
      </c>
      <c r="F4741" s="1" t="s">
        <v>1929</v>
      </c>
      <c r="G4741" s="3">
        <v>6077</v>
      </c>
    </row>
    <row r="4742" spans="1:7" x14ac:dyDescent="0.2">
      <c r="A4742" s="1" t="s">
        <v>3511</v>
      </c>
      <c r="B4742" s="1">
        <v>55</v>
      </c>
      <c r="C4742" s="1" t="s">
        <v>3513</v>
      </c>
      <c r="D4742" s="1">
        <v>57</v>
      </c>
      <c r="E4742" s="1" t="str">
        <f t="shared" si="482"/>
        <v>55057</v>
      </c>
      <c r="F4742" s="1" t="s">
        <v>1928</v>
      </c>
      <c r="G4742" s="3">
        <v>40654</v>
      </c>
    </row>
    <row r="4743" spans="1:7" x14ac:dyDescent="0.2">
      <c r="A4743" s="1" t="s">
        <v>3511</v>
      </c>
      <c r="B4743" s="1">
        <v>55</v>
      </c>
      <c r="C4743" s="1" t="s">
        <v>3513</v>
      </c>
      <c r="D4743" s="1">
        <v>57</v>
      </c>
      <c r="E4743" s="1" t="str">
        <f t="shared" si="482"/>
        <v>55057</v>
      </c>
      <c r="F4743" s="1" t="s">
        <v>1929</v>
      </c>
      <c r="G4743" s="3">
        <v>6751</v>
      </c>
    </row>
    <row r="4744" spans="1:7" x14ac:dyDescent="0.2">
      <c r="A4744" s="1" t="s">
        <v>3511</v>
      </c>
      <c r="B4744" s="1">
        <v>55</v>
      </c>
      <c r="C4744" s="1" t="s">
        <v>2691</v>
      </c>
      <c r="D4744" s="1">
        <v>77</v>
      </c>
      <c r="E4744" s="1" t="str">
        <f t="shared" si="482"/>
        <v>55077</v>
      </c>
      <c r="F4744" s="1" t="s">
        <v>1928</v>
      </c>
      <c r="G4744" s="3">
        <v>31938</v>
      </c>
    </row>
    <row r="4745" spans="1:7" x14ac:dyDescent="0.2">
      <c r="A4745" s="1" t="s">
        <v>3511</v>
      </c>
      <c r="B4745" s="1">
        <v>55</v>
      </c>
      <c r="C4745" s="1" t="s">
        <v>2691</v>
      </c>
      <c r="D4745" s="1">
        <v>77</v>
      </c>
      <c r="E4745" s="1" t="str">
        <f t="shared" ref="E4745:E4750" si="483" xml:space="preserve"> TEXT(B4745,"00") &amp;TEXT(D4745,"000")</f>
        <v>55077</v>
      </c>
      <c r="F4745" s="1" t="s">
        <v>1929</v>
      </c>
      <c r="G4745" s="3">
        <v>4523</v>
      </c>
    </row>
    <row r="4746" spans="1:7" x14ac:dyDescent="0.2">
      <c r="A4746" s="1" t="s">
        <v>3511</v>
      </c>
      <c r="B4746" s="1">
        <v>55</v>
      </c>
      <c r="C4746" s="1" t="s">
        <v>3099</v>
      </c>
      <c r="D4746" s="1">
        <v>97</v>
      </c>
      <c r="E4746" s="1" t="str">
        <f t="shared" si="483"/>
        <v>55097</v>
      </c>
      <c r="F4746" s="1" t="s">
        <v>1928</v>
      </c>
      <c r="G4746" s="3">
        <v>44876</v>
      </c>
    </row>
    <row r="4747" spans="1:7" x14ac:dyDescent="0.2">
      <c r="A4747" s="1" t="s">
        <v>3511</v>
      </c>
      <c r="B4747" s="1">
        <v>55</v>
      </c>
      <c r="C4747" s="1" t="s">
        <v>3099</v>
      </c>
      <c r="D4747" s="1">
        <v>97</v>
      </c>
      <c r="E4747" s="1" t="str">
        <f t="shared" si="483"/>
        <v>55097</v>
      </c>
      <c r="F4747" s="1" t="s">
        <v>1929</v>
      </c>
      <c r="G4747" s="3">
        <v>11240</v>
      </c>
    </row>
    <row r="4748" spans="1:7" x14ac:dyDescent="0.2">
      <c r="A4748" s="1" t="s">
        <v>3511</v>
      </c>
      <c r="B4748" s="1">
        <v>55</v>
      </c>
      <c r="C4748" s="1" t="s">
        <v>3514</v>
      </c>
      <c r="D4748" s="1">
        <v>135</v>
      </c>
      <c r="E4748" s="1" t="str">
        <f t="shared" si="483"/>
        <v>55135</v>
      </c>
      <c r="F4748" s="1" t="s">
        <v>1928</v>
      </c>
      <c r="G4748" s="3">
        <v>37803</v>
      </c>
    </row>
    <row r="4749" spans="1:7" x14ac:dyDescent="0.2">
      <c r="A4749" s="1" t="s">
        <v>3511</v>
      </c>
      <c r="B4749" s="1">
        <v>55</v>
      </c>
      <c r="C4749" s="1" t="s">
        <v>3514</v>
      </c>
      <c r="D4749" s="1">
        <v>135</v>
      </c>
      <c r="E4749" s="1" t="str">
        <f t="shared" si="483"/>
        <v>55135</v>
      </c>
      <c r="F4749" s="1" t="s">
        <v>1929</v>
      </c>
      <c r="G4749" s="3">
        <v>17263</v>
      </c>
    </row>
    <row r="4750" spans="1:7" x14ac:dyDescent="0.2">
      <c r="A4750" s="1" t="s">
        <v>3511</v>
      </c>
      <c r="B4750" s="1">
        <v>55</v>
      </c>
      <c r="C4750" s="1" t="s">
        <v>3515</v>
      </c>
      <c r="D4750" s="1">
        <v>137</v>
      </c>
      <c r="E4750" s="1" t="str">
        <f t="shared" si="483"/>
        <v>55137</v>
      </c>
      <c r="F4750" s="1" t="s">
        <v>1928</v>
      </c>
      <c r="G4750" s="3">
        <v>26078</v>
      </c>
    </row>
    <row r="4751" spans="1:7" x14ac:dyDescent="0.2">
      <c r="A4751" s="1" t="s">
        <v>3511</v>
      </c>
      <c r="B4751" s="1">
        <v>55</v>
      </c>
      <c r="C4751" s="1" t="s">
        <v>3515</v>
      </c>
      <c r="D4751" s="1">
        <v>137</v>
      </c>
      <c r="E4751" s="1" t="str">
        <f t="shared" ref="E4751:E4758" si="484" xml:space="preserve"> TEXT(B4751,"00") &amp;TEXT(D4751,"000")</f>
        <v>55137</v>
      </c>
      <c r="F4751" s="1" t="s">
        <v>1929</v>
      </c>
      <c r="G4751" s="3">
        <v>6867</v>
      </c>
    </row>
    <row r="4752" spans="1:7" x14ac:dyDescent="0.2">
      <c r="A4752" s="1" t="s">
        <v>3511</v>
      </c>
      <c r="B4752" s="1">
        <v>55</v>
      </c>
      <c r="C4752" s="1" t="s">
        <v>3104</v>
      </c>
      <c r="D4752" s="1">
        <v>141</v>
      </c>
      <c r="E4752" s="1" t="str">
        <f t="shared" si="484"/>
        <v>55141</v>
      </c>
      <c r="F4752" s="1" t="s">
        <v>1928</v>
      </c>
      <c r="G4752" s="3">
        <v>19730</v>
      </c>
    </row>
    <row r="4753" spans="1:7" x14ac:dyDescent="0.2">
      <c r="A4753" s="1" t="s">
        <v>3511</v>
      </c>
      <c r="B4753" s="1">
        <v>55</v>
      </c>
      <c r="C4753" s="1" t="s">
        <v>3104</v>
      </c>
      <c r="D4753" s="1">
        <v>141</v>
      </c>
      <c r="E4753" s="1" t="str">
        <f t="shared" si="484"/>
        <v>55141</v>
      </c>
      <c r="F4753" s="1" t="s">
        <v>1929</v>
      </c>
      <c r="G4753" s="3">
        <v>15446</v>
      </c>
    </row>
    <row r="4754" spans="1:7" x14ac:dyDescent="0.2">
      <c r="A4754" s="1" t="s">
        <v>3511</v>
      </c>
      <c r="B4754" s="1">
        <v>55</v>
      </c>
      <c r="C4754" s="1" t="s">
        <v>2341</v>
      </c>
      <c r="D4754" s="1">
        <v>9</v>
      </c>
      <c r="E4754" s="1" t="str">
        <f t="shared" si="484"/>
        <v>55009</v>
      </c>
      <c r="F4754" s="1" t="s">
        <v>1928</v>
      </c>
      <c r="G4754" s="3">
        <v>25663</v>
      </c>
    </row>
    <row r="4755" spans="1:7" x14ac:dyDescent="0.2">
      <c r="A4755" s="1" t="s">
        <v>3511</v>
      </c>
      <c r="B4755" s="1">
        <v>55</v>
      </c>
      <c r="C4755" s="1" t="s">
        <v>2341</v>
      </c>
      <c r="D4755" s="1">
        <v>9</v>
      </c>
      <c r="E4755" s="1" t="str">
        <f t="shared" si="484"/>
        <v>55009</v>
      </c>
      <c r="F4755" s="1" t="s">
        <v>1929</v>
      </c>
      <c r="G4755" s="3">
        <v>38507</v>
      </c>
    </row>
    <row r="4756" spans="1:7" x14ac:dyDescent="0.2">
      <c r="A4756" s="1" t="s">
        <v>3511</v>
      </c>
      <c r="B4756" s="1">
        <v>55</v>
      </c>
      <c r="C4756" s="1" t="s">
        <v>2341</v>
      </c>
      <c r="D4756" s="1">
        <v>9</v>
      </c>
      <c r="E4756" s="1" t="str">
        <f t="shared" si="484"/>
        <v>55009</v>
      </c>
      <c r="F4756" s="1" t="s">
        <v>1957</v>
      </c>
      <c r="G4756" s="1">
        <v>0</v>
      </c>
    </row>
    <row r="4757" spans="1:7" x14ac:dyDescent="0.2">
      <c r="A4757" s="1" t="s">
        <v>3511</v>
      </c>
      <c r="B4757" s="1">
        <v>55</v>
      </c>
      <c r="C4757" s="1" t="s">
        <v>3516</v>
      </c>
      <c r="D4757" s="1">
        <v>15</v>
      </c>
      <c r="E4757" s="1" t="str">
        <f t="shared" si="484"/>
        <v>55015</v>
      </c>
      <c r="F4757" s="1" t="s">
        <v>1928</v>
      </c>
      <c r="G4757" s="3">
        <v>23378</v>
      </c>
    </row>
    <row r="4758" spans="1:7" x14ac:dyDescent="0.2">
      <c r="A4758" s="1" t="s">
        <v>3511</v>
      </c>
      <c r="B4758" s="1">
        <v>55</v>
      </c>
      <c r="C4758" s="1" t="s">
        <v>3516</v>
      </c>
      <c r="D4758" s="1">
        <v>15</v>
      </c>
      <c r="E4758" s="1" t="str">
        <f t="shared" si="484"/>
        <v>55015</v>
      </c>
      <c r="F4758" s="1" t="s">
        <v>1929</v>
      </c>
      <c r="G4758" s="3">
        <v>24045</v>
      </c>
    </row>
    <row r="4759" spans="1:7" x14ac:dyDescent="0.2">
      <c r="A4759" s="1" t="s">
        <v>3511</v>
      </c>
      <c r="B4759" s="1">
        <v>55</v>
      </c>
      <c r="C4759" s="1" t="s">
        <v>3517</v>
      </c>
      <c r="D4759" s="1">
        <v>29</v>
      </c>
      <c r="E4759" s="1" t="str">
        <f t="shared" ref="E4759:E4766" si="485" xml:space="preserve"> TEXT(B4759,"00") &amp;TEXT(D4759,"000")</f>
        <v>55029</v>
      </c>
      <c r="F4759" s="1" t="s">
        <v>1928</v>
      </c>
      <c r="G4759" s="3">
        <v>15371</v>
      </c>
    </row>
    <row r="4760" spans="1:7" x14ac:dyDescent="0.2">
      <c r="A4760" s="1" t="s">
        <v>3511</v>
      </c>
      <c r="B4760" s="1">
        <v>55</v>
      </c>
      <c r="C4760" s="1" t="s">
        <v>3517</v>
      </c>
      <c r="D4760" s="1">
        <v>29</v>
      </c>
      <c r="E4760" s="1" t="str">
        <f t="shared" si="485"/>
        <v>55029</v>
      </c>
      <c r="F4760" s="1" t="s">
        <v>1929</v>
      </c>
      <c r="G4760" s="3">
        <v>9314</v>
      </c>
    </row>
    <row r="4761" spans="1:7" x14ac:dyDescent="0.2">
      <c r="A4761" s="1" t="s">
        <v>3511</v>
      </c>
      <c r="B4761" s="1">
        <v>55</v>
      </c>
      <c r="C4761" s="1" t="s">
        <v>3518</v>
      </c>
      <c r="D4761" s="1">
        <v>39</v>
      </c>
      <c r="E4761" s="1" t="str">
        <f t="shared" si="485"/>
        <v>55039</v>
      </c>
      <c r="F4761" s="1" t="s">
        <v>1928</v>
      </c>
      <c r="G4761" s="3">
        <v>78037</v>
      </c>
    </row>
    <row r="4762" spans="1:7" x14ac:dyDescent="0.2">
      <c r="A4762" s="1" t="s">
        <v>3511</v>
      </c>
      <c r="B4762" s="1">
        <v>55</v>
      </c>
      <c r="C4762" s="1" t="s">
        <v>3518</v>
      </c>
      <c r="D4762" s="1">
        <v>39</v>
      </c>
      <c r="E4762" s="1" t="str">
        <f t="shared" si="485"/>
        <v>55039</v>
      </c>
      <c r="F4762" s="1" t="s">
        <v>1929</v>
      </c>
      <c r="G4762" s="3">
        <v>37657</v>
      </c>
    </row>
    <row r="4763" spans="1:7" x14ac:dyDescent="0.2">
      <c r="A4763" s="1" t="s">
        <v>3511</v>
      </c>
      <c r="B4763" s="1">
        <v>55</v>
      </c>
      <c r="C4763" s="1" t="s">
        <v>3519</v>
      </c>
      <c r="D4763" s="1">
        <v>61</v>
      </c>
      <c r="E4763" s="1" t="str">
        <f t="shared" si="485"/>
        <v>55061</v>
      </c>
      <c r="F4763" s="1" t="s">
        <v>1928</v>
      </c>
      <c r="G4763" s="3">
        <v>22846</v>
      </c>
    </row>
    <row r="4764" spans="1:7" x14ac:dyDescent="0.2">
      <c r="A4764" s="1" t="s">
        <v>3511</v>
      </c>
      <c r="B4764" s="1">
        <v>55</v>
      </c>
      <c r="C4764" s="1" t="s">
        <v>3519</v>
      </c>
      <c r="D4764" s="1">
        <v>61</v>
      </c>
      <c r="E4764" s="1" t="str">
        <f t="shared" si="485"/>
        <v>55061</v>
      </c>
      <c r="F4764" s="1" t="s">
        <v>1929</v>
      </c>
      <c r="G4764" s="3">
        <v>37042</v>
      </c>
    </row>
    <row r="4765" spans="1:7" x14ac:dyDescent="0.2">
      <c r="A4765" s="1" t="s">
        <v>3511</v>
      </c>
      <c r="B4765" s="1">
        <v>55</v>
      </c>
      <c r="C4765" s="1" t="s">
        <v>3520</v>
      </c>
      <c r="D4765" s="1">
        <v>71</v>
      </c>
      <c r="E4765" s="1" t="str">
        <f t="shared" si="485"/>
        <v>55071</v>
      </c>
      <c r="F4765" s="1" t="s">
        <v>1928</v>
      </c>
      <c r="G4765" s="3">
        <v>27236</v>
      </c>
    </row>
    <row r="4766" spans="1:7" x14ac:dyDescent="0.2">
      <c r="A4766" s="1" t="s">
        <v>3511</v>
      </c>
      <c r="B4766" s="1">
        <v>55</v>
      </c>
      <c r="C4766" s="1" t="s">
        <v>3520</v>
      </c>
      <c r="D4766" s="1">
        <v>71</v>
      </c>
      <c r="E4766" s="1" t="str">
        <f t="shared" si="485"/>
        <v>55071</v>
      </c>
      <c r="F4766" s="1" t="s">
        <v>1929</v>
      </c>
      <c r="G4766" s="3">
        <v>40507</v>
      </c>
    </row>
    <row r="4767" spans="1:7" x14ac:dyDescent="0.2">
      <c r="A4767" s="1" t="s">
        <v>3511</v>
      </c>
      <c r="B4767" s="1">
        <v>55</v>
      </c>
      <c r="C4767" s="1" t="s">
        <v>3521</v>
      </c>
      <c r="D4767" s="1">
        <v>87</v>
      </c>
      <c r="E4767" s="1" t="str">
        <f t="shared" ref="E4767:E4775" si="486" xml:space="preserve"> TEXT(B4767,"00") &amp;TEXT(D4767,"000")</f>
        <v>55087</v>
      </c>
      <c r="F4767" s="1" t="s">
        <v>1928</v>
      </c>
      <c r="G4767" s="3">
        <v>54887</v>
      </c>
    </row>
    <row r="4768" spans="1:7" x14ac:dyDescent="0.2">
      <c r="A4768" s="1" t="s">
        <v>3511</v>
      </c>
      <c r="B4768" s="1">
        <v>55</v>
      </c>
      <c r="C4768" s="1" t="s">
        <v>3521</v>
      </c>
      <c r="D4768" s="1">
        <v>87</v>
      </c>
      <c r="E4768" s="1" t="str">
        <f t="shared" si="486"/>
        <v>55087</v>
      </c>
      <c r="F4768" s="1" t="s">
        <v>1929</v>
      </c>
      <c r="G4768" s="3">
        <v>27916</v>
      </c>
    </row>
    <row r="4769" spans="1:7" x14ac:dyDescent="0.2">
      <c r="A4769" s="1" t="s">
        <v>3511</v>
      </c>
      <c r="B4769" s="1">
        <v>55</v>
      </c>
      <c r="C4769" s="1" t="s">
        <v>3521</v>
      </c>
      <c r="D4769" s="1">
        <v>87</v>
      </c>
      <c r="E4769" s="1" t="str">
        <f t="shared" si="486"/>
        <v>55087</v>
      </c>
      <c r="F4769" s="1" t="s">
        <v>1957</v>
      </c>
      <c r="G4769" s="1">
        <v>0</v>
      </c>
    </row>
    <row r="4770" spans="1:7" x14ac:dyDescent="0.2">
      <c r="A4770" s="1" t="s">
        <v>3511</v>
      </c>
      <c r="B4770" s="1">
        <v>55</v>
      </c>
      <c r="C4770" s="1" t="s">
        <v>3522</v>
      </c>
      <c r="D4770" s="1">
        <v>117</v>
      </c>
      <c r="E4770" s="1" t="str">
        <f t="shared" si="486"/>
        <v>55117</v>
      </c>
      <c r="F4770" s="1" t="s">
        <v>1928</v>
      </c>
      <c r="G4770" s="3">
        <v>31063</v>
      </c>
    </row>
    <row r="4771" spans="1:7" x14ac:dyDescent="0.2">
      <c r="A4771" s="1" t="s">
        <v>3511</v>
      </c>
      <c r="B4771" s="1">
        <v>55</v>
      </c>
      <c r="C4771" s="1" t="s">
        <v>3522</v>
      </c>
      <c r="D4771" s="1">
        <v>117</v>
      </c>
      <c r="E4771" s="1" t="str">
        <f t="shared" si="486"/>
        <v>55117</v>
      </c>
      <c r="F4771" s="1" t="s">
        <v>1929</v>
      </c>
      <c r="G4771" s="3">
        <v>24443</v>
      </c>
    </row>
    <row r="4772" spans="1:7" x14ac:dyDescent="0.2">
      <c r="A4772" s="1" t="s">
        <v>3511</v>
      </c>
      <c r="B4772" s="1">
        <v>55</v>
      </c>
      <c r="C4772" s="1" t="s">
        <v>2330</v>
      </c>
      <c r="D4772" s="1">
        <v>139</v>
      </c>
      <c r="E4772" s="1" t="str">
        <f t="shared" si="486"/>
        <v>55139</v>
      </c>
      <c r="F4772" s="1" t="s">
        <v>1928</v>
      </c>
      <c r="G4772" s="3">
        <v>39680</v>
      </c>
    </row>
    <row r="4773" spans="1:7" x14ac:dyDescent="0.2">
      <c r="A4773" s="1" t="s">
        <v>3511</v>
      </c>
      <c r="B4773" s="1">
        <v>55</v>
      </c>
      <c r="C4773" s="1" t="s">
        <v>2330</v>
      </c>
      <c r="D4773" s="1">
        <v>139</v>
      </c>
      <c r="E4773" s="1" t="str">
        <f t="shared" si="486"/>
        <v>55139</v>
      </c>
      <c r="F4773" s="1" t="s">
        <v>1929</v>
      </c>
      <c r="G4773" s="3">
        <v>10220</v>
      </c>
    </row>
    <row r="4774" spans="1:7" x14ac:dyDescent="0.2">
      <c r="A4774" s="1" t="s">
        <v>3511</v>
      </c>
      <c r="B4774" s="1">
        <v>55</v>
      </c>
      <c r="C4774" s="1" t="s">
        <v>3089</v>
      </c>
      <c r="D4774" s="1">
        <v>3</v>
      </c>
      <c r="E4774" s="1" t="str">
        <f t="shared" si="486"/>
        <v>55003</v>
      </c>
      <c r="F4774" s="1" t="s">
        <v>1928</v>
      </c>
      <c r="G4774" s="3">
        <v>1667</v>
      </c>
    </row>
    <row r="4775" spans="1:7" x14ac:dyDescent="0.2">
      <c r="A4775" s="1" t="s">
        <v>3511</v>
      </c>
      <c r="B4775" s="1">
        <v>55</v>
      </c>
      <c r="C4775" s="1" t="s">
        <v>3089</v>
      </c>
      <c r="D4775" s="1">
        <v>3</v>
      </c>
      <c r="E4775" s="1" t="str">
        <f t="shared" si="486"/>
        <v>55003</v>
      </c>
      <c r="F4775" s="1" t="s">
        <v>1929</v>
      </c>
      <c r="G4775" s="3">
        <v>1959</v>
      </c>
    </row>
    <row r="4776" spans="1:7" x14ac:dyDescent="0.2">
      <c r="A4776" s="1" t="s">
        <v>3511</v>
      </c>
      <c r="B4776" s="1">
        <v>55</v>
      </c>
      <c r="C4776" s="1" t="s">
        <v>2032</v>
      </c>
      <c r="D4776" s="1">
        <v>19</v>
      </c>
      <c r="E4776" s="1" t="str">
        <f t="shared" ref="E4776:E4784" si="487" xml:space="preserve"> TEXT(B4776,"00") &amp;TEXT(D4776,"000")</f>
        <v>55019</v>
      </c>
      <c r="F4776" s="1" t="s">
        <v>1928</v>
      </c>
      <c r="G4776" s="3">
        <v>63646</v>
      </c>
    </row>
    <row r="4777" spans="1:7" x14ac:dyDescent="0.2">
      <c r="A4777" s="1" t="s">
        <v>3511</v>
      </c>
      <c r="B4777" s="1">
        <v>55</v>
      </c>
      <c r="C4777" s="1" t="s">
        <v>2032</v>
      </c>
      <c r="D4777" s="1">
        <v>19</v>
      </c>
      <c r="E4777" s="1" t="str">
        <f t="shared" si="487"/>
        <v>55019</v>
      </c>
      <c r="F4777" s="1" t="s">
        <v>1929</v>
      </c>
      <c r="G4777" s="3">
        <v>50900</v>
      </c>
    </row>
    <row r="4778" spans="1:7" x14ac:dyDescent="0.2">
      <c r="A4778" s="1" t="s">
        <v>3511</v>
      </c>
      <c r="B4778" s="1">
        <v>55</v>
      </c>
      <c r="C4778" s="1" t="s">
        <v>2032</v>
      </c>
      <c r="D4778" s="1">
        <v>19</v>
      </c>
      <c r="E4778" s="1" t="str">
        <f t="shared" si="487"/>
        <v>55019</v>
      </c>
      <c r="F4778" s="1" t="s">
        <v>1957</v>
      </c>
      <c r="G4778" s="1">
        <v>0</v>
      </c>
    </row>
    <row r="4779" spans="1:7" x14ac:dyDescent="0.2">
      <c r="A4779" s="1" t="s">
        <v>3511</v>
      </c>
      <c r="B4779" s="1">
        <v>55</v>
      </c>
      <c r="C4779" s="1" t="s">
        <v>2689</v>
      </c>
      <c r="D4779" s="1">
        <v>51</v>
      </c>
      <c r="E4779" s="1" t="str">
        <f t="shared" si="487"/>
        <v>55051</v>
      </c>
      <c r="F4779" s="1" t="s">
        <v>1928</v>
      </c>
      <c r="G4779" s="1">
        <v>108</v>
      </c>
    </row>
    <row r="4780" spans="1:7" x14ac:dyDescent="0.2">
      <c r="A4780" s="1" t="s">
        <v>3511</v>
      </c>
      <c r="B4780" s="1">
        <v>55</v>
      </c>
      <c r="C4780" s="1" t="s">
        <v>2689</v>
      </c>
      <c r="D4780" s="1">
        <v>51</v>
      </c>
      <c r="E4780" s="1" t="str">
        <f t="shared" si="487"/>
        <v>55051</v>
      </c>
      <c r="F4780" s="1" t="s">
        <v>1929</v>
      </c>
      <c r="G4780" s="1">
        <v>0</v>
      </c>
    </row>
    <row r="4781" spans="1:7" x14ac:dyDescent="0.2">
      <c r="A4781" s="1" t="s">
        <v>3511</v>
      </c>
      <c r="B4781" s="1">
        <v>55</v>
      </c>
      <c r="C4781" s="1" t="s">
        <v>2037</v>
      </c>
      <c r="D4781" s="1">
        <v>69</v>
      </c>
      <c r="E4781" s="1" t="str">
        <f t="shared" si="487"/>
        <v>55069</v>
      </c>
      <c r="F4781" s="1" t="s">
        <v>1928</v>
      </c>
      <c r="G4781" s="3">
        <v>4978</v>
      </c>
    </row>
    <row r="4782" spans="1:7" x14ac:dyDescent="0.2">
      <c r="A4782" s="1" t="s">
        <v>3511</v>
      </c>
      <c r="B4782" s="1">
        <v>55</v>
      </c>
      <c r="C4782" s="1" t="s">
        <v>2037</v>
      </c>
      <c r="D4782" s="1">
        <v>69</v>
      </c>
      <c r="E4782" s="1" t="str">
        <f t="shared" si="487"/>
        <v>55069</v>
      </c>
      <c r="F4782" s="1" t="s">
        <v>1929</v>
      </c>
      <c r="G4782" s="3">
        <v>4899</v>
      </c>
    </row>
    <row r="4783" spans="1:7" x14ac:dyDescent="0.2">
      <c r="A4783" s="1" t="s">
        <v>3511</v>
      </c>
      <c r="B4783" s="1">
        <v>55</v>
      </c>
      <c r="C4783" s="1" t="s">
        <v>3523</v>
      </c>
      <c r="D4783" s="1">
        <v>73</v>
      </c>
      <c r="E4783" s="1" t="str">
        <f t="shared" si="487"/>
        <v>55073</v>
      </c>
      <c r="F4783" s="1" t="s">
        <v>1928</v>
      </c>
      <c r="G4783" s="3">
        <v>66817</v>
      </c>
    </row>
    <row r="4784" spans="1:7" x14ac:dyDescent="0.2">
      <c r="A4784" s="1" t="s">
        <v>3511</v>
      </c>
      <c r="B4784" s="1">
        <v>55</v>
      </c>
      <c r="C4784" s="1" t="s">
        <v>3523</v>
      </c>
      <c r="D4784" s="1">
        <v>73</v>
      </c>
      <c r="E4784" s="1" t="str">
        <f t="shared" si="487"/>
        <v>55073</v>
      </c>
      <c r="F4784" s="1" t="s">
        <v>1929</v>
      </c>
      <c r="G4784" s="3">
        <v>44750</v>
      </c>
    </row>
    <row r="4785" spans="1:7" x14ac:dyDescent="0.2">
      <c r="A4785" s="1" t="s">
        <v>3511</v>
      </c>
      <c r="B4785" s="1">
        <v>55</v>
      </c>
      <c r="C4785" s="1" t="s">
        <v>2282</v>
      </c>
      <c r="D4785" s="1">
        <v>85</v>
      </c>
      <c r="E4785" s="1" t="str">
        <f t="shared" ref="E4785:E4795" si="488" xml:space="preserve"> TEXT(B4785,"00") &amp;TEXT(D4785,"000")</f>
        <v>55085</v>
      </c>
      <c r="F4785" s="1" t="s">
        <v>1928</v>
      </c>
      <c r="G4785" s="1">
        <v>0</v>
      </c>
    </row>
    <row r="4786" spans="1:7" x14ac:dyDescent="0.2">
      <c r="A4786" s="1" t="s">
        <v>3511</v>
      </c>
      <c r="B4786" s="1">
        <v>55</v>
      </c>
      <c r="C4786" s="1" t="s">
        <v>3524</v>
      </c>
      <c r="D4786" s="1">
        <v>99</v>
      </c>
      <c r="E4786" s="1" t="str">
        <f t="shared" si="488"/>
        <v>55099</v>
      </c>
      <c r="F4786" s="1" t="s">
        <v>1928</v>
      </c>
      <c r="G4786" s="1">
        <v>685</v>
      </c>
    </row>
    <row r="4787" spans="1:7" x14ac:dyDescent="0.2">
      <c r="A4787" s="1" t="s">
        <v>3511</v>
      </c>
      <c r="B4787" s="1">
        <v>55</v>
      </c>
      <c r="C4787" s="1" t="s">
        <v>3524</v>
      </c>
      <c r="D4787" s="1">
        <v>99</v>
      </c>
      <c r="E4787" s="1" t="str">
        <f t="shared" si="488"/>
        <v>55099</v>
      </c>
      <c r="F4787" s="1" t="s">
        <v>1929</v>
      </c>
      <c r="G4787" s="3">
        <v>2729</v>
      </c>
    </row>
    <row r="4788" spans="1:7" x14ac:dyDescent="0.2">
      <c r="A4788" s="1" t="s">
        <v>3511</v>
      </c>
      <c r="B4788" s="1">
        <v>55</v>
      </c>
      <c r="C4788" s="1" t="s">
        <v>2154</v>
      </c>
      <c r="D4788" s="1">
        <v>119</v>
      </c>
      <c r="E4788" s="1" t="str">
        <f t="shared" si="488"/>
        <v>55119</v>
      </c>
      <c r="F4788" s="1" t="s">
        <v>1928</v>
      </c>
      <c r="G4788" s="3">
        <v>23613</v>
      </c>
    </row>
    <row r="4789" spans="1:7" x14ac:dyDescent="0.2">
      <c r="A4789" s="1" t="s">
        <v>3511</v>
      </c>
      <c r="B4789" s="1">
        <v>55</v>
      </c>
      <c r="C4789" s="1" t="s">
        <v>2154</v>
      </c>
      <c r="D4789" s="1">
        <v>119</v>
      </c>
      <c r="E4789" s="1" t="str">
        <f t="shared" si="488"/>
        <v>55119</v>
      </c>
      <c r="F4789" s="1" t="s">
        <v>1929</v>
      </c>
      <c r="G4789" s="3">
        <v>13586</v>
      </c>
    </row>
    <row r="4790" spans="1:7" x14ac:dyDescent="0.2">
      <c r="A4790" s="1" t="s">
        <v>3511</v>
      </c>
      <c r="B4790" s="1">
        <v>55</v>
      </c>
      <c r="C4790" s="1" t="s">
        <v>3204</v>
      </c>
      <c r="D4790" s="1">
        <v>37</v>
      </c>
      <c r="E4790" s="1" t="str">
        <f t="shared" si="488"/>
        <v>55037</v>
      </c>
      <c r="F4790" s="1" t="s">
        <v>1928</v>
      </c>
      <c r="G4790" s="1">
        <v>0</v>
      </c>
    </row>
    <row r="4791" spans="1:7" x14ac:dyDescent="0.2">
      <c r="A4791" s="1" t="s">
        <v>3511</v>
      </c>
      <c r="B4791" s="1">
        <v>55</v>
      </c>
      <c r="C4791" s="1" t="s">
        <v>3204</v>
      </c>
      <c r="D4791" s="1">
        <v>37</v>
      </c>
      <c r="E4791" s="1" t="str">
        <f t="shared" si="488"/>
        <v>55037</v>
      </c>
      <c r="F4791" s="1" t="s">
        <v>1929</v>
      </c>
      <c r="G4791" s="1">
        <v>135</v>
      </c>
    </row>
    <row r="4792" spans="1:7" x14ac:dyDescent="0.2">
      <c r="A4792" s="1" t="s">
        <v>3511</v>
      </c>
      <c r="B4792" s="1">
        <v>55</v>
      </c>
      <c r="C4792" s="1" t="s">
        <v>3182</v>
      </c>
      <c r="D4792" s="1">
        <v>41</v>
      </c>
      <c r="E4792" s="1" t="str">
        <f t="shared" si="488"/>
        <v>55041</v>
      </c>
      <c r="F4792" s="1" t="s">
        <v>1928</v>
      </c>
      <c r="G4792" s="1">
        <v>591</v>
      </c>
    </row>
    <row r="4793" spans="1:7" x14ac:dyDescent="0.2">
      <c r="A4793" s="1" t="s">
        <v>3511</v>
      </c>
      <c r="B4793" s="1">
        <v>55</v>
      </c>
      <c r="C4793" s="1" t="s">
        <v>3182</v>
      </c>
      <c r="D4793" s="1">
        <v>41</v>
      </c>
      <c r="E4793" s="1" t="str">
        <f t="shared" si="488"/>
        <v>55041</v>
      </c>
      <c r="F4793" s="1" t="s">
        <v>1929</v>
      </c>
      <c r="G4793" s="1">
        <v>637</v>
      </c>
    </row>
    <row r="4794" spans="1:7" x14ac:dyDescent="0.2">
      <c r="A4794" s="1" t="s">
        <v>3511</v>
      </c>
      <c r="B4794" s="1">
        <v>55</v>
      </c>
      <c r="C4794" s="1" t="s">
        <v>3525</v>
      </c>
      <c r="D4794" s="1">
        <v>67</v>
      </c>
      <c r="E4794" s="1" t="str">
        <f t="shared" si="488"/>
        <v>55067</v>
      </c>
      <c r="F4794" s="1" t="s">
        <v>1928</v>
      </c>
      <c r="G4794" s="3">
        <v>7588</v>
      </c>
    </row>
    <row r="4795" spans="1:7" x14ac:dyDescent="0.2">
      <c r="A4795" s="1" t="s">
        <v>3511</v>
      </c>
      <c r="B4795" s="1">
        <v>55</v>
      </c>
      <c r="C4795" s="1" t="s">
        <v>3525</v>
      </c>
      <c r="D4795" s="1">
        <v>67</v>
      </c>
      <c r="E4795" s="1" t="str">
        <f t="shared" si="488"/>
        <v>55067</v>
      </c>
      <c r="F4795" s="1" t="s">
        <v>1929</v>
      </c>
      <c r="G4795" s="3">
        <v>6840</v>
      </c>
    </row>
    <row r="4796" spans="1:7" x14ac:dyDescent="0.2">
      <c r="A4796" s="1" t="s">
        <v>3511</v>
      </c>
      <c r="B4796" s="1">
        <v>55</v>
      </c>
      <c r="C4796" s="1" t="s">
        <v>3526</v>
      </c>
      <c r="D4796" s="1">
        <v>75</v>
      </c>
      <c r="E4796" s="1" t="str">
        <f t="shared" ref="E4796:E4803" si="489" xml:space="preserve"> TEXT(B4796,"00") &amp;TEXT(D4796,"000")</f>
        <v>55075</v>
      </c>
      <c r="F4796" s="1" t="s">
        <v>1928</v>
      </c>
      <c r="G4796" s="3">
        <v>24450</v>
      </c>
    </row>
    <row r="4797" spans="1:7" x14ac:dyDescent="0.2">
      <c r="A4797" s="1" t="s">
        <v>3511</v>
      </c>
      <c r="B4797" s="1">
        <v>55</v>
      </c>
      <c r="C4797" s="1" t="s">
        <v>3526</v>
      </c>
      <c r="D4797" s="1">
        <v>75</v>
      </c>
      <c r="E4797" s="1" t="str">
        <f t="shared" si="489"/>
        <v>55075</v>
      </c>
      <c r="F4797" s="1" t="s">
        <v>1929</v>
      </c>
      <c r="G4797" s="3">
        <v>12515</v>
      </c>
    </row>
    <row r="4798" spans="1:7" x14ac:dyDescent="0.2">
      <c r="A4798" s="1" t="s">
        <v>3511</v>
      </c>
      <c r="B4798" s="1">
        <v>55</v>
      </c>
      <c r="C4798" s="1" t="s">
        <v>2692</v>
      </c>
      <c r="D4798" s="1">
        <v>78</v>
      </c>
      <c r="E4798" s="1" t="str">
        <f t="shared" si="489"/>
        <v>55078</v>
      </c>
      <c r="F4798" s="1" t="s">
        <v>1928</v>
      </c>
      <c r="G4798" s="1">
        <v>0</v>
      </c>
    </row>
    <row r="4799" spans="1:7" x14ac:dyDescent="0.2">
      <c r="A4799" s="1" t="s">
        <v>3511</v>
      </c>
      <c r="B4799" s="1">
        <v>55</v>
      </c>
      <c r="C4799" s="1" t="s">
        <v>3527</v>
      </c>
      <c r="D4799" s="1">
        <v>83</v>
      </c>
      <c r="E4799" s="1" t="str">
        <f t="shared" si="489"/>
        <v>55083</v>
      </c>
      <c r="F4799" s="1" t="s">
        <v>1928</v>
      </c>
      <c r="G4799" s="3">
        <v>36704</v>
      </c>
    </row>
    <row r="4800" spans="1:7" x14ac:dyDescent="0.2">
      <c r="A4800" s="1" t="s">
        <v>3511</v>
      </c>
      <c r="B4800" s="1">
        <v>55</v>
      </c>
      <c r="C4800" s="1" t="s">
        <v>3527</v>
      </c>
      <c r="D4800" s="1">
        <v>83</v>
      </c>
      <c r="E4800" s="1" t="str">
        <f t="shared" si="489"/>
        <v>55083</v>
      </c>
      <c r="F4800" s="1" t="s">
        <v>1929</v>
      </c>
      <c r="G4800" s="3">
        <v>21517</v>
      </c>
    </row>
    <row r="4801" spans="1:7" x14ac:dyDescent="0.2">
      <c r="A4801" s="1" t="s">
        <v>3511</v>
      </c>
      <c r="B4801" s="1">
        <v>55</v>
      </c>
      <c r="C4801" s="1" t="s">
        <v>3528</v>
      </c>
      <c r="D4801" s="1">
        <v>115</v>
      </c>
      <c r="E4801" s="1" t="str">
        <f t="shared" si="489"/>
        <v>55115</v>
      </c>
      <c r="F4801" s="1" t="s">
        <v>1928</v>
      </c>
      <c r="G4801" s="3">
        <v>44955</v>
      </c>
    </row>
    <row r="4802" spans="1:7" x14ac:dyDescent="0.2">
      <c r="A4802" s="1" t="s">
        <v>3511</v>
      </c>
      <c r="B4802" s="1">
        <v>55</v>
      </c>
      <c r="C4802" s="1" t="s">
        <v>3528</v>
      </c>
      <c r="D4802" s="1">
        <v>115</v>
      </c>
      <c r="E4802" s="1" t="str">
        <f t="shared" si="489"/>
        <v>55115</v>
      </c>
      <c r="F4802" s="1" t="s">
        <v>1929</v>
      </c>
      <c r="G4802" s="3">
        <v>31884</v>
      </c>
    </row>
    <row r="4803" spans="1:7" x14ac:dyDescent="0.2">
      <c r="A4803" s="1" t="s">
        <v>3511</v>
      </c>
      <c r="B4803" s="1">
        <v>55</v>
      </c>
      <c r="C4803" s="1" t="s">
        <v>3529</v>
      </c>
      <c r="D4803" s="1">
        <v>5</v>
      </c>
      <c r="E4803" s="1" t="str">
        <f t="shared" si="489"/>
        <v>55005</v>
      </c>
      <c r="F4803" s="1" t="s">
        <v>1928</v>
      </c>
      <c r="G4803" s="3">
        <v>73062</v>
      </c>
    </row>
    <row r="4804" spans="1:7" x14ac:dyDescent="0.2">
      <c r="A4804" s="1" t="s">
        <v>3511</v>
      </c>
      <c r="B4804" s="1">
        <v>55</v>
      </c>
      <c r="C4804" s="1" t="s">
        <v>3529</v>
      </c>
      <c r="D4804" s="1">
        <v>5</v>
      </c>
      <c r="E4804" s="1" t="str">
        <f t="shared" ref="E4804:E4810" si="490" xml:space="preserve"> TEXT(B4804,"00") &amp;TEXT(D4804,"000")</f>
        <v>55005</v>
      </c>
      <c r="F4804" s="1" t="s">
        <v>1929</v>
      </c>
      <c r="G4804" s="3">
        <v>17210</v>
      </c>
    </row>
    <row r="4805" spans="1:7" x14ac:dyDescent="0.2">
      <c r="A4805" s="1" t="s">
        <v>3511</v>
      </c>
      <c r="B4805" s="1">
        <v>55</v>
      </c>
      <c r="C4805" s="1" t="s">
        <v>3530</v>
      </c>
      <c r="D4805" s="1">
        <v>7</v>
      </c>
      <c r="E4805" s="1" t="str">
        <f t="shared" si="490"/>
        <v>55007</v>
      </c>
      <c r="F4805" s="1" t="s">
        <v>1928</v>
      </c>
      <c r="G4805" s="1">
        <v>914</v>
      </c>
    </row>
    <row r="4806" spans="1:7" x14ac:dyDescent="0.2">
      <c r="A4806" s="1" t="s">
        <v>3511</v>
      </c>
      <c r="B4806" s="1">
        <v>55</v>
      </c>
      <c r="C4806" s="1" t="s">
        <v>3530</v>
      </c>
      <c r="D4806" s="1">
        <v>7</v>
      </c>
      <c r="E4806" s="1" t="str">
        <f t="shared" si="490"/>
        <v>55007</v>
      </c>
      <c r="F4806" s="1" t="s">
        <v>1929</v>
      </c>
      <c r="G4806" s="3">
        <v>1548</v>
      </c>
    </row>
    <row r="4807" spans="1:7" x14ac:dyDescent="0.2">
      <c r="A4807" s="1" t="s">
        <v>3511</v>
      </c>
      <c r="B4807" s="1">
        <v>55</v>
      </c>
      <c r="C4807" s="1" t="s">
        <v>3531</v>
      </c>
      <c r="D4807" s="1">
        <v>13</v>
      </c>
      <c r="E4807" s="1" t="str">
        <f t="shared" si="490"/>
        <v>55013</v>
      </c>
      <c r="F4807" s="1" t="s">
        <v>1928</v>
      </c>
      <c r="G4807" s="3">
        <v>13293</v>
      </c>
    </row>
    <row r="4808" spans="1:7" x14ac:dyDescent="0.2">
      <c r="A4808" s="1" t="s">
        <v>3511</v>
      </c>
      <c r="B4808" s="1">
        <v>55</v>
      </c>
      <c r="C4808" s="1" t="s">
        <v>3531</v>
      </c>
      <c r="D4808" s="1">
        <v>13</v>
      </c>
      <c r="E4808" s="1" t="str">
        <f t="shared" si="490"/>
        <v>55013</v>
      </c>
      <c r="F4808" s="1" t="s">
        <v>1929</v>
      </c>
      <c r="G4808" s="3">
        <v>3608</v>
      </c>
    </row>
    <row r="4809" spans="1:7" x14ac:dyDescent="0.2">
      <c r="A4809" s="1" t="s">
        <v>3511</v>
      </c>
      <c r="B4809" s="1">
        <v>55</v>
      </c>
      <c r="C4809" s="1" t="s">
        <v>2686</v>
      </c>
      <c r="D4809" s="1">
        <v>17</v>
      </c>
      <c r="E4809" s="1" t="str">
        <f t="shared" si="490"/>
        <v>55017</v>
      </c>
      <c r="F4809" s="1" t="s">
        <v>1928</v>
      </c>
      <c r="G4809" s="3">
        <v>79876</v>
      </c>
    </row>
    <row r="4810" spans="1:7" x14ac:dyDescent="0.2">
      <c r="A4810" s="1" t="s">
        <v>3511</v>
      </c>
      <c r="B4810" s="1">
        <v>55</v>
      </c>
      <c r="C4810" s="1" t="s">
        <v>2686</v>
      </c>
      <c r="D4810" s="1">
        <v>17</v>
      </c>
      <c r="E4810" s="1" t="str">
        <f t="shared" si="490"/>
        <v>55017</v>
      </c>
      <c r="F4810" s="1" t="s">
        <v>1929</v>
      </c>
      <c r="G4810" s="3">
        <v>16414</v>
      </c>
    </row>
    <row r="4811" spans="1:7" x14ac:dyDescent="0.2">
      <c r="A4811" s="1" t="s">
        <v>3511</v>
      </c>
      <c r="B4811" s="1">
        <v>55</v>
      </c>
      <c r="C4811" s="1" t="s">
        <v>2265</v>
      </c>
      <c r="D4811" s="1">
        <v>31</v>
      </c>
      <c r="E4811" s="1" t="str">
        <f t="shared" ref="E4811:E4819" si="491" xml:space="preserve"> TEXT(B4811,"00") &amp;TEXT(D4811,"000")</f>
        <v>55031</v>
      </c>
      <c r="F4811" s="1" t="s">
        <v>1928</v>
      </c>
      <c r="G4811" s="1">
        <v>0</v>
      </c>
    </row>
    <row r="4812" spans="1:7" x14ac:dyDescent="0.2">
      <c r="A4812" s="1" t="s">
        <v>3511</v>
      </c>
      <c r="B4812" s="1">
        <v>55</v>
      </c>
      <c r="C4812" s="1" t="s">
        <v>2265</v>
      </c>
      <c r="D4812" s="1">
        <v>31</v>
      </c>
      <c r="E4812" s="1" t="str">
        <f t="shared" si="491"/>
        <v>55031</v>
      </c>
      <c r="F4812" s="1" t="s">
        <v>1929</v>
      </c>
      <c r="G4812" s="1">
        <v>753</v>
      </c>
    </row>
    <row r="4813" spans="1:7" x14ac:dyDescent="0.2">
      <c r="A4813" s="1" t="s">
        <v>3511</v>
      </c>
      <c r="B4813" s="1">
        <v>55</v>
      </c>
      <c r="C4813" s="1" t="s">
        <v>2142</v>
      </c>
      <c r="D4813" s="1">
        <v>95</v>
      </c>
      <c r="E4813" s="1" t="str">
        <f t="shared" si="491"/>
        <v>55095</v>
      </c>
      <c r="F4813" s="1" t="s">
        <v>1928</v>
      </c>
      <c r="G4813" s="3">
        <v>54135</v>
      </c>
    </row>
    <row r="4814" spans="1:7" x14ac:dyDescent="0.2">
      <c r="A4814" s="1" t="s">
        <v>3511</v>
      </c>
      <c r="B4814" s="1">
        <v>55</v>
      </c>
      <c r="C4814" s="1" t="s">
        <v>2142</v>
      </c>
      <c r="D4814" s="1">
        <v>95</v>
      </c>
      <c r="E4814" s="1" t="str">
        <f t="shared" si="491"/>
        <v>55095</v>
      </c>
      <c r="F4814" s="1" t="s">
        <v>1929</v>
      </c>
      <c r="G4814" s="3">
        <v>12440</v>
      </c>
    </row>
    <row r="4815" spans="1:7" x14ac:dyDescent="0.2">
      <c r="A4815" s="1" t="s">
        <v>3511</v>
      </c>
      <c r="B4815" s="1">
        <v>55</v>
      </c>
      <c r="C4815" s="1" t="s">
        <v>3319</v>
      </c>
      <c r="D4815" s="1">
        <v>107</v>
      </c>
      <c r="E4815" s="1" t="str">
        <f t="shared" si="491"/>
        <v>55107</v>
      </c>
      <c r="F4815" s="1" t="s">
        <v>1928</v>
      </c>
      <c r="G4815" s="3">
        <v>15134</v>
      </c>
    </row>
    <row r="4816" spans="1:7" x14ac:dyDescent="0.2">
      <c r="A4816" s="1" t="s">
        <v>3511</v>
      </c>
      <c r="B4816" s="1">
        <v>55</v>
      </c>
      <c r="C4816" s="1" t="s">
        <v>3319</v>
      </c>
      <c r="D4816" s="1">
        <v>107</v>
      </c>
      <c r="E4816" s="1" t="str">
        <f t="shared" si="491"/>
        <v>55107</v>
      </c>
      <c r="F4816" s="1" t="s">
        <v>1929</v>
      </c>
      <c r="G4816" s="3">
        <v>6010</v>
      </c>
    </row>
    <row r="4817" spans="1:7" x14ac:dyDescent="0.2">
      <c r="A4817" s="1" t="s">
        <v>3511</v>
      </c>
      <c r="B4817" s="1">
        <v>55</v>
      </c>
      <c r="C4817" s="1" t="s">
        <v>3532</v>
      </c>
      <c r="D4817" s="1">
        <v>113</v>
      </c>
      <c r="E4817" s="1" t="str">
        <f t="shared" si="491"/>
        <v>55113</v>
      </c>
      <c r="F4817" s="1" t="s">
        <v>1928</v>
      </c>
      <c r="G4817" s="3">
        <v>6598</v>
      </c>
    </row>
    <row r="4818" spans="1:7" x14ac:dyDescent="0.2">
      <c r="A4818" s="1" t="s">
        <v>3511</v>
      </c>
      <c r="B4818" s="1">
        <v>55</v>
      </c>
      <c r="C4818" s="1" t="s">
        <v>3532</v>
      </c>
      <c r="D4818" s="1">
        <v>113</v>
      </c>
      <c r="E4818" s="1" t="str">
        <f t="shared" si="491"/>
        <v>55113</v>
      </c>
      <c r="F4818" s="1" t="s">
        <v>1929</v>
      </c>
      <c r="G4818" s="3">
        <v>2074</v>
      </c>
    </row>
    <row r="4819" spans="1:7" x14ac:dyDescent="0.2">
      <c r="A4819" s="1" t="s">
        <v>3511</v>
      </c>
      <c r="B4819" s="1">
        <v>55</v>
      </c>
      <c r="C4819" s="1" t="s">
        <v>3533</v>
      </c>
      <c r="D4819" s="1">
        <v>129</v>
      </c>
      <c r="E4819" s="1" t="str">
        <f t="shared" si="491"/>
        <v>55129</v>
      </c>
      <c r="F4819" s="1" t="s">
        <v>1928</v>
      </c>
      <c r="G4819" s="3">
        <v>9237</v>
      </c>
    </row>
    <row r="4820" spans="1:7" x14ac:dyDescent="0.2">
      <c r="A4820" s="1" t="s">
        <v>3511</v>
      </c>
      <c r="B4820" s="1">
        <v>55</v>
      </c>
      <c r="C4820" s="1" t="s">
        <v>3533</v>
      </c>
      <c r="D4820" s="1">
        <v>129</v>
      </c>
      <c r="E4820" s="1" t="str">
        <f t="shared" ref="E4820:E4826" si="492" xml:space="preserve"> TEXT(B4820,"00") &amp;TEXT(D4820,"000")</f>
        <v>55129</v>
      </c>
      <c r="F4820" s="1" t="s">
        <v>1929</v>
      </c>
      <c r="G4820" s="3">
        <v>1206</v>
      </c>
    </row>
    <row r="4821" spans="1:7" x14ac:dyDescent="0.2">
      <c r="A4821" s="1" t="s">
        <v>3511</v>
      </c>
      <c r="B4821" s="1">
        <v>55</v>
      </c>
      <c r="C4821" s="1" t="s">
        <v>2148</v>
      </c>
      <c r="D4821" s="1">
        <v>21</v>
      </c>
      <c r="E4821" s="1" t="str">
        <f t="shared" si="492"/>
        <v>55021</v>
      </c>
      <c r="F4821" s="1" t="s">
        <v>1928</v>
      </c>
      <c r="G4821" s="3">
        <v>119137</v>
      </c>
    </row>
    <row r="4822" spans="1:7" x14ac:dyDescent="0.2">
      <c r="A4822" s="1" t="s">
        <v>3511</v>
      </c>
      <c r="B4822" s="1">
        <v>55</v>
      </c>
      <c r="C4822" s="1" t="s">
        <v>2148</v>
      </c>
      <c r="D4822" s="1">
        <v>21</v>
      </c>
      <c r="E4822" s="1" t="str">
        <f t="shared" si="492"/>
        <v>55021</v>
      </c>
      <c r="F4822" s="1" t="s">
        <v>1929</v>
      </c>
      <c r="G4822" s="3">
        <v>12053</v>
      </c>
    </row>
    <row r="4823" spans="1:7" x14ac:dyDescent="0.2">
      <c r="A4823" s="1" t="s">
        <v>3511</v>
      </c>
      <c r="B4823" s="1">
        <v>55</v>
      </c>
      <c r="C4823" s="1" t="s">
        <v>3534</v>
      </c>
      <c r="D4823" s="1">
        <v>25</v>
      </c>
      <c r="E4823" s="1" t="str">
        <f t="shared" si="492"/>
        <v>55025</v>
      </c>
      <c r="F4823" s="1" t="s">
        <v>1928</v>
      </c>
      <c r="G4823" s="3">
        <v>169030</v>
      </c>
    </row>
    <row r="4824" spans="1:7" x14ac:dyDescent="0.2">
      <c r="A4824" s="1" t="s">
        <v>3511</v>
      </c>
      <c r="B4824" s="1">
        <v>55</v>
      </c>
      <c r="C4824" s="1" t="s">
        <v>3534</v>
      </c>
      <c r="D4824" s="1">
        <v>25</v>
      </c>
      <c r="E4824" s="1" t="str">
        <f t="shared" si="492"/>
        <v>55025</v>
      </c>
      <c r="F4824" s="1" t="s">
        <v>1929</v>
      </c>
      <c r="G4824" s="3">
        <v>33069</v>
      </c>
    </row>
    <row r="4825" spans="1:7" x14ac:dyDescent="0.2">
      <c r="A4825" s="1" t="s">
        <v>3511</v>
      </c>
      <c r="B4825" s="1">
        <v>55</v>
      </c>
      <c r="C4825" s="1" t="s">
        <v>2177</v>
      </c>
      <c r="D4825" s="1">
        <v>27</v>
      </c>
      <c r="E4825" s="1" t="str">
        <f t="shared" si="492"/>
        <v>55027</v>
      </c>
      <c r="F4825" s="1" t="s">
        <v>1928</v>
      </c>
      <c r="G4825" s="3">
        <v>130302</v>
      </c>
    </row>
    <row r="4826" spans="1:7" x14ac:dyDescent="0.2">
      <c r="A4826" s="1" t="s">
        <v>3511</v>
      </c>
      <c r="B4826" s="1">
        <v>55</v>
      </c>
      <c r="C4826" s="1" t="s">
        <v>2177</v>
      </c>
      <c r="D4826" s="1">
        <v>27</v>
      </c>
      <c r="E4826" s="1" t="str">
        <f t="shared" si="492"/>
        <v>55027</v>
      </c>
      <c r="F4826" s="1" t="s">
        <v>1929</v>
      </c>
      <c r="G4826" s="3">
        <v>27758</v>
      </c>
    </row>
    <row r="4827" spans="1:7" x14ac:dyDescent="0.2">
      <c r="A4827" s="1" t="s">
        <v>3511</v>
      </c>
      <c r="B4827" s="1">
        <v>55</v>
      </c>
      <c r="C4827" s="1" t="s">
        <v>2177</v>
      </c>
      <c r="D4827" s="1">
        <v>27</v>
      </c>
      <c r="E4827" s="1" t="str">
        <f t="shared" ref="E4827:E4833" si="493" xml:space="preserve"> TEXT(B4827,"00") &amp;TEXT(D4827,"000")</f>
        <v>55027</v>
      </c>
      <c r="F4827" s="1" t="s">
        <v>1957</v>
      </c>
      <c r="G4827" s="1">
        <v>0</v>
      </c>
    </row>
    <row r="4828" spans="1:7" x14ac:dyDescent="0.2">
      <c r="A4828" s="1" t="s">
        <v>3511</v>
      </c>
      <c r="B4828" s="1">
        <v>55</v>
      </c>
      <c r="C4828" s="1" t="s">
        <v>2528</v>
      </c>
      <c r="D4828" s="1">
        <v>45</v>
      </c>
      <c r="E4828" s="1" t="str">
        <f t="shared" si="493"/>
        <v>55045</v>
      </c>
      <c r="F4828" s="1" t="s">
        <v>1928</v>
      </c>
      <c r="G4828" s="3">
        <v>88060</v>
      </c>
    </row>
    <row r="4829" spans="1:7" x14ac:dyDescent="0.2">
      <c r="A4829" s="1" t="s">
        <v>3511</v>
      </c>
      <c r="B4829" s="1">
        <v>55</v>
      </c>
      <c r="C4829" s="1" t="s">
        <v>2528</v>
      </c>
      <c r="D4829" s="1">
        <v>45</v>
      </c>
      <c r="E4829" s="1" t="str">
        <f t="shared" si="493"/>
        <v>55045</v>
      </c>
      <c r="F4829" s="1" t="s">
        <v>1929</v>
      </c>
      <c r="G4829" s="3">
        <v>13577</v>
      </c>
    </row>
    <row r="4830" spans="1:7" x14ac:dyDescent="0.2">
      <c r="A4830" s="1" t="s">
        <v>3511</v>
      </c>
      <c r="B4830" s="1">
        <v>55</v>
      </c>
      <c r="C4830" s="1" t="s">
        <v>1977</v>
      </c>
      <c r="D4830" s="1">
        <v>55</v>
      </c>
      <c r="E4830" s="1" t="str">
        <f t="shared" si="493"/>
        <v>55055</v>
      </c>
      <c r="F4830" s="1" t="s">
        <v>1928</v>
      </c>
      <c r="G4830" s="3">
        <v>70270</v>
      </c>
    </row>
    <row r="4831" spans="1:7" x14ac:dyDescent="0.2">
      <c r="A4831" s="1" t="s">
        <v>3511</v>
      </c>
      <c r="B4831" s="1">
        <v>55</v>
      </c>
      <c r="C4831" s="1" t="s">
        <v>1977</v>
      </c>
      <c r="D4831" s="1">
        <v>55</v>
      </c>
      <c r="E4831" s="1" t="str">
        <f t="shared" si="493"/>
        <v>55055</v>
      </c>
      <c r="F4831" s="1" t="s">
        <v>1929</v>
      </c>
      <c r="G4831" s="3">
        <v>9873</v>
      </c>
    </row>
    <row r="4832" spans="1:7" x14ac:dyDescent="0.2">
      <c r="A4832" s="1" t="s">
        <v>3511</v>
      </c>
      <c r="B4832" s="1">
        <v>55</v>
      </c>
      <c r="C4832" s="1" t="s">
        <v>2752</v>
      </c>
      <c r="D4832" s="1">
        <v>105</v>
      </c>
      <c r="E4832" s="1" t="str">
        <f t="shared" si="493"/>
        <v>55105</v>
      </c>
      <c r="F4832" s="1" t="s">
        <v>1928</v>
      </c>
      <c r="G4832" s="3">
        <v>139175</v>
      </c>
    </row>
    <row r="4833" spans="1:7" x14ac:dyDescent="0.2">
      <c r="A4833" s="1" t="s">
        <v>3511</v>
      </c>
      <c r="B4833" s="1">
        <v>55</v>
      </c>
      <c r="C4833" s="1" t="s">
        <v>2752</v>
      </c>
      <c r="D4833" s="1">
        <v>105</v>
      </c>
      <c r="E4833" s="1" t="str">
        <f t="shared" si="493"/>
        <v>55105</v>
      </c>
      <c r="F4833" s="1" t="s">
        <v>1929</v>
      </c>
      <c r="G4833" s="3">
        <v>12237</v>
      </c>
    </row>
    <row r="4834" spans="1:7" x14ac:dyDescent="0.2">
      <c r="A4834" s="1" t="s">
        <v>3511</v>
      </c>
      <c r="B4834" s="1">
        <v>55</v>
      </c>
      <c r="C4834" s="1" t="s">
        <v>3535</v>
      </c>
      <c r="D4834" s="1">
        <v>59</v>
      </c>
      <c r="E4834" s="1" t="str">
        <f t="shared" ref="E4834:E4842" si="494" xml:space="preserve"> TEXT(B4834,"00") &amp;TEXT(D4834,"000")</f>
        <v>55059</v>
      </c>
      <c r="F4834" s="1" t="s">
        <v>1928</v>
      </c>
      <c r="G4834" s="3">
        <v>24836</v>
      </c>
    </row>
    <row r="4835" spans="1:7" x14ac:dyDescent="0.2">
      <c r="A4835" s="1" t="s">
        <v>3511</v>
      </c>
      <c r="B4835" s="1">
        <v>55</v>
      </c>
      <c r="C4835" s="1" t="s">
        <v>3535</v>
      </c>
      <c r="D4835" s="1">
        <v>59</v>
      </c>
      <c r="E4835" s="1" t="str">
        <f t="shared" si="494"/>
        <v>55059</v>
      </c>
      <c r="F4835" s="1" t="s">
        <v>1929</v>
      </c>
      <c r="G4835" s="3">
        <v>2605</v>
      </c>
    </row>
    <row r="4836" spans="1:7" x14ac:dyDescent="0.2">
      <c r="A4836" s="1" t="s">
        <v>3511</v>
      </c>
      <c r="B4836" s="1">
        <v>55</v>
      </c>
      <c r="C4836" s="1" t="s">
        <v>3536</v>
      </c>
      <c r="D4836" s="1">
        <v>79</v>
      </c>
      <c r="E4836" s="1" t="str">
        <f t="shared" si="494"/>
        <v>55079</v>
      </c>
      <c r="F4836" s="1" t="s">
        <v>1928</v>
      </c>
      <c r="G4836" s="1">
        <v>802</v>
      </c>
    </row>
    <row r="4837" spans="1:7" x14ac:dyDescent="0.2">
      <c r="A4837" s="1" t="s">
        <v>3511</v>
      </c>
      <c r="B4837" s="1">
        <v>55</v>
      </c>
      <c r="C4837" s="1" t="s">
        <v>3536</v>
      </c>
      <c r="D4837" s="1">
        <v>79</v>
      </c>
      <c r="E4837" s="1" t="str">
        <f t="shared" si="494"/>
        <v>55079</v>
      </c>
      <c r="F4837" s="1" t="s">
        <v>1929</v>
      </c>
      <c r="G4837" s="1">
        <v>0</v>
      </c>
    </row>
    <row r="4838" spans="1:7" x14ac:dyDescent="0.2">
      <c r="A4838" s="1" t="s">
        <v>3511</v>
      </c>
      <c r="B4838" s="1">
        <v>55</v>
      </c>
      <c r="C4838" s="1" t="s">
        <v>3537</v>
      </c>
      <c r="D4838" s="1">
        <v>89</v>
      </c>
      <c r="E4838" s="1" t="str">
        <f t="shared" si="494"/>
        <v>55089</v>
      </c>
      <c r="F4838" s="1" t="s">
        <v>1928</v>
      </c>
      <c r="G4838" s="3">
        <v>7575</v>
      </c>
    </row>
    <row r="4839" spans="1:7" x14ac:dyDescent="0.2">
      <c r="A4839" s="1" t="s">
        <v>3511</v>
      </c>
      <c r="B4839" s="1">
        <v>55</v>
      </c>
      <c r="C4839" s="1" t="s">
        <v>3537</v>
      </c>
      <c r="D4839" s="1">
        <v>89</v>
      </c>
      <c r="E4839" s="1" t="str">
        <f t="shared" si="494"/>
        <v>55089</v>
      </c>
      <c r="F4839" s="1" t="s">
        <v>1929</v>
      </c>
      <c r="G4839" s="3">
        <v>8044</v>
      </c>
    </row>
    <row r="4840" spans="1:7" x14ac:dyDescent="0.2">
      <c r="A4840" s="1" t="s">
        <v>3511</v>
      </c>
      <c r="B4840" s="1">
        <v>55</v>
      </c>
      <c r="C4840" s="1" t="s">
        <v>3538</v>
      </c>
      <c r="D4840" s="1">
        <v>101</v>
      </c>
      <c r="E4840" s="1" t="str">
        <f t="shared" si="494"/>
        <v>55101</v>
      </c>
      <c r="F4840" s="1" t="s">
        <v>1928</v>
      </c>
      <c r="G4840" s="3">
        <v>34904</v>
      </c>
    </row>
    <row r="4841" spans="1:7" x14ac:dyDescent="0.2">
      <c r="A4841" s="1" t="s">
        <v>3511</v>
      </c>
      <c r="B4841" s="1">
        <v>55</v>
      </c>
      <c r="C4841" s="1" t="s">
        <v>3538</v>
      </c>
      <c r="D4841" s="1">
        <v>101</v>
      </c>
      <c r="E4841" s="1" t="str">
        <f t="shared" si="494"/>
        <v>55101</v>
      </c>
      <c r="F4841" s="1" t="s">
        <v>1929</v>
      </c>
      <c r="G4841" s="3">
        <v>2246</v>
      </c>
    </row>
    <row r="4842" spans="1:7" x14ac:dyDescent="0.2">
      <c r="A4842" s="1" t="s">
        <v>3511</v>
      </c>
      <c r="B4842" s="1">
        <v>55</v>
      </c>
      <c r="C4842" s="1" t="s">
        <v>3244</v>
      </c>
      <c r="D4842" s="1">
        <v>127</v>
      </c>
      <c r="E4842" s="1" t="str">
        <f t="shared" si="494"/>
        <v>55127</v>
      </c>
      <c r="F4842" s="1" t="s">
        <v>1928</v>
      </c>
      <c r="G4842" s="3">
        <v>76716</v>
      </c>
    </row>
    <row r="4843" spans="1:7" x14ac:dyDescent="0.2">
      <c r="A4843" s="1" t="s">
        <v>3511</v>
      </c>
      <c r="B4843" s="1">
        <v>55</v>
      </c>
      <c r="C4843" s="1" t="s">
        <v>3244</v>
      </c>
      <c r="D4843" s="1">
        <v>127</v>
      </c>
      <c r="E4843" s="1" t="str">
        <f t="shared" ref="E4843:E4850" si="495" xml:space="preserve"> TEXT(B4843,"00") &amp;TEXT(D4843,"000")</f>
        <v>55127</v>
      </c>
      <c r="F4843" s="1" t="s">
        <v>1929</v>
      </c>
      <c r="G4843" s="3">
        <v>8713</v>
      </c>
    </row>
    <row r="4844" spans="1:7" x14ac:dyDescent="0.2">
      <c r="A4844" s="1" t="s">
        <v>3511</v>
      </c>
      <c r="B4844" s="1">
        <v>55</v>
      </c>
      <c r="C4844" s="1" t="s">
        <v>1949</v>
      </c>
      <c r="D4844" s="1">
        <v>131</v>
      </c>
      <c r="E4844" s="1" t="str">
        <f t="shared" si="495"/>
        <v>55131</v>
      </c>
      <c r="F4844" s="1" t="s">
        <v>1928</v>
      </c>
      <c r="G4844" s="3">
        <v>29667</v>
      </c>
    </row>
    <row r="4845" spans="1:7" x14ac:dyDescent="0.2">
      <c r="A4845" s="1" t="s">
        <v>3511</v>
      </c>
      <c r="B4845" s="1">
        <v>55</v>
      </c>
      <c r="C4845" s="1" t="s">
        <v>1949</v>
      </c>
      <c r="D4845" s="1">
        <v>131</v>
      </c>
      <c r="E4845" s="1" t="str">
        <f t="shared" si="495"/>
        <v>55131</v>
      </c>
      <c r="F4845" s="1" t="s">
        <v>1929</v>
      </c>
      <c r="G4845" s="3">
        <v>10858</v>
      </c>
    </row>
    <row r="4846" spans="1:7" x14ac:dyDescent="0.2">
      <c r="A4846" s="1" t="s">
        <v>3511</v>
      </c>
      <c r="B4846" s="1">
        <v>55</v>
      </c>
      <c r="C4846" s="1" t="s">
        <v>3539</v>
      </c>
      <c r="D4846" s="1">
        <v>133</v>
      </c>
      <c r="E4846" s="1" t="str">
        <f t="shared" si="495"/>
        <v>55133</v>
      </c>
      <c r="F4846" s="1" t="s">
        <v>1928</v>
      </c>
      <c r="G4846" s="3">
        <v>23600</v>
      </c>
    </row>
    <row r="4847" spans="1:7" x14ac:dyDescent="0.2">
      <c r="A4847" s="1" t="s">
        <v>3511</v>
      </c>
      <c r="B4847" s="1">
        <v>55</v>
      </c>
      <c r="C4847" s="1" t="s">
        <v>3539</v>
      </c>
      <c r="D4847" s="1">
        <v>133</v>
      </c>
      <c r="E4847" s="1" t="str">
        <f t="shared" si="495"/>
        <v>55133</v>
      </c>
      <c r="F4847" s="1" t="s">
        <v>1929</v>
      </c>
      <c r="G4847" s="3">
        <v>1325</v>
      </c>
    </row>
    <row r="4848" spans="1:7" x14ac:dyDescent="0.2">
      <c r="A4848" s="1" t="s">
        <v>3511</v>
      </c>
      <c r="B4848" s="1">
        <v>55</v>
      </c>
      <c r="C4848" s="1" t="s">
        <v>2041</v>
      </c>
      <c r="D4848" s="1">
        <v>23</v>
      </c>
      <c r="E4848" s="1" t="str">
        <f t="shared" si="495"/>
        <v>55023</v>
      </c>
      <c r="F4848" s="1" t="s">
        <v>1928</v>
      </c>
      <c r="G4848" s="3">
        <v>28502</v>
      </c>
    </row>
    <row r="4849" spans="1:7" x14ac:dyDescent="0.2">
      <c r="A4849" s="1" t="s">
        <v>3511</v>
      </c>
      <c r="B4849" s="1">
        <v>55</v>
      </c>
      <c r="C4849" s="1" t="s">
        <v>2041</v>
      </c>
      <c r="D4849" s="1">
        <v>23</v>
      </c>
      <c r="E4849" s="1" t="str">
        <f t="shared" si="495"/>
        <v>55023</v>
      </c>
      <c r="F4849" s="1" t="s">
        <v>1929</v>
      </c>
      <c r="G4849" s="3">
        <v>4463</v>
      </c>
    </row>
    <row r="4850" spans="1:7" x14ac:dyDescent="0.2">
      <c r="A4850" s="1" t="s">
        <v>3511</v>
      </c>
      <c r="B4850" s="1">
        <v>55</v>
      </c>
      <c r="C4850" s="1" t="s">
        <v>2357</v>
      </c>
      <c r="D4850" s="1">
        <v>43</v>
      </c>
      <c r="E4850" s="1" t="str">
        <f t="shared" si="495"/>
        <v>55043</v>
      </c>
      <c r="F4850" s="1" t="s">
        <v>1928</v>
      </c>
      <c r="G4850" s="3">
        <v>132770</v>
      </c>
    </row>
    <row r="4851" spans="1:7" x14ac:dyDescent="0.2">
      <c r="A4851" s="1" t="s">
        <v>3511</v>
      </c>
      <c r="B4851" s="1">
        <v>55</v>
      </c>
      <c r="C4851" s="1" t="s">
        <v>2357</v>
      </c>
      <c r="D4851" s="1">
        <v>43</v>
      </c>
      <c r="E4851" s="1" t="str">
        <f t="shared" ref="E4851:E4857" si="496" xml:space="preserve"> TEXT(B4851,"00") &amp;TEXT(D4851,"000")</f>
        <v>55043</v>
      </c>
      <c r="F4851" s="1" t="s">
        <v>1929</v>
      </c>
      <c r="G4851" s="3">
        <v>29067</v>
      </c>
    </row>
    <row r="4852" spans="1:7" x14ac:dyDescent="0.2">
      <c r="A4852" s="1" t="s">
        <v>3511</v>
      </c>
      <c r="B4852" s="1">
        <v>55</v>
      </c>
      <c r="C4852" s="1" t="s">
        <v>2399</v>
      </c>
      <c r="D4852" s="1">
        <v>49</v>
      </c>
      <c r="E4852" s="1" t="str">
        <f t="shared" si="496"/>
        <v>55049</v>
      </c>
      <c r="F4852" s="1" t="s">
        <v>1928</v>
      </c>
      <c r="G4852" s="3">
        <v>63602</v>
      </c>
    </row>
    <row r="4853" spans="1:7" x14ac:dyDescent="0.2">
      <c r="A4853" s="1" t="s">
        <v>3511</v>
      </c>
      <c r="B4853" s="1">
        <v>55</v>
      </c>
      <c r="C4853" s="1" t="s">
        <v>2399</v>
      </c>
      <c r="D4853" s="1">
        <v>49</v>
      </c>
      <c r="E4853" s="1" t="str">
        <f t="shared" si="496"/>
        <v>55049</v>
      </c>
      <c r="F4853" s="1" t="s">
        <v>1929</v>
      </c>
      <c r="G4853" s="3">
        <v>10569</v>
      </c>
    </row>
    <row r="4854" spans="1:7" x14ac:dyDescent="0.2">
      <c r="A4854" s="1" t="s">
        <v>3511</v>
      </c>
      <c r="B4854" s="1">
        <v>55</v>
      </c>
      <c r="C4854" s="1" t="s">
        <v>2038</v>
      </c>
      <c r="D4854" s="1">
        <v>65</v>
      </c>
      <c r="E4854" s="1" t="str">
        <f t="shared" si="496"/>
        <v>55065</v>
      </c>
      <c r="F4854" s="1" t="s">
        <v>1928</v>
      </c>
      <c r="G4854" s="3">
        <v>111632</v>
      </c>
    </row>
    <row r="4855" spans="1:7" x14ac:dyDescent="0.2">
      <c r="A4855" s="1" t="s">
        <v>3511</v>
      </c>
      <c r="B4855" s="1">
        <v>55</v>
      </c>
      <c r="C4855" s="1" t="s">
        <v>2038</v>
      </c>
      <c r="D4855" s="1">
        <v>65</v>
      </c>
      <c r="E4855" s="1" t="str">
        <f t="shared" si="496"/>
        <v>55065</v>
      </c>
      <c r="F4855" s="1" t="s">
        <v>1929</v>
      </c>
      <c r="G4855" s="3">
        <v>16489</v>
      </c>
    </row>
    <row r="4856" spans="1:7" x14ac:dyDescent="0.2">
      <c r="A4856" s="1" t="s">
        <v>3511</v>
      </c>
      <c r="B4856" s="1">
        <v>55</v>
      </c>
      <c r="C4856" s="1" t="s">
        <v>2315</v>
      </c>
      <c r="D4856" s="1">
        <v>103</v>
      </c>
      <c r="E4856" s="1" t="str">
        <f t="shared" si="496"/>
        <v>55103</v>
      </c>
      <c r="F4856" s="1" t="s">
        <v>1928</v>
      </c>
      <c r="G4856" s="3">
        <v>35063</v>
      </c>
    </row>
    <row r="4857" spans="1:7" x14ac:dyDescent="0.2">
      <c r="A4857" s="1" t="s">
        <v>3511</v>
      </c>
      <c r="B4857" s="1">
        <v>55</v>
      </c>
      <c r="C4857" s="1" t="s">
        <v>2315</v>
      </c>
      <c r="D4857" s="1">
        <v>103</v>
      </c>
      <c r="E4857" s="1" t="str">
        <f t="shared" si="496"/>
        <v>55103</v>
      </c>
      <c r="F4857" s="1" t="s">
        <v>1929</v>
      </c>
      <c r="G4857" s="3">
        <v>9028</v>
      </c>
    </row>
    <row r="4858" spans="1:7" x14ac:dyDescent="0.2">
      <c r="A4858" s="1" t="s">
        <v>3511</v>
      </c>
      <c r="B4858" s="1">
        <v>55</v>
      </c>
      <c r="C4858" s="1" t="s">
        <v>3540</v>
      </c>
      <c r="D4858" s="1">
        <v>111</v>
      </c>
      <c r="E4858" s="1" t="str">
        <f t="shared" ref="E4858:E4864" si="497" xml:space="preserve"> TEXT(B4858,"00") &amp;TEXT(D4858,"000")</f>
        <v>55111</v>
      </c>
      <c r="F4858" s="1" t="s">
        <v>1928</v>
      </c>
      <c r="G4858" s="3">
        <v>69217</v>
      </c>
    </row>
    <row r="4859" spans="1:7" x14ac:dyDescent="0.2">
      <c r="A4859" s="1" t="s">
        <v>3511</v>
      </c>
      <c r="B4859" s="1">
        <v>55</v>
      </c>
      <c r="C4859" s="1" t="s">
        <v>3540</v>
      </c>
      <c r="D4859" s="1">
        <v>111</v>
      </c>
      <c r="E4859" s="1" t="str">
        <f t="shared" si="497"/>
        <v>55111</v>
      </c>
      <c r="F4859" s="1" t="s">
        <v>1929</v>
      </c>
      <c r="G4859" s="3">
        <v>15100</v>
      </c>
    </row>
    <row r="4860" spans="1:7" x14ac:dyDescent="0.2">
      <c r="A4860" s="1" t="s">
        <v>3511</v>
      </c>
      <c r="B4860" s="1">
        <v>55</v>
      </c>
      <c r="C4860" s="1" t="s">
        <v>2600</v>
      </c>
      <c r="D4860" s="1">
        <v>123</v>
      </c>
      <c r="E4860" s="1" t="str">
        <f t="shared" si="497"/>
        <v>55123</v>
      </c>
      <c r="F4860" s="1" t="s">
        <v>1928</v>
      </c>
      <c r="G4860" s="3">
        <v>56566</v>
      </c>
    </row>
    <row r="4861" spans="1:7" x14ac:dyDescent="0.2">
      <c r="A4861" s="1" t="s">
        <v>3511</v>
      </c>
      <c r="B4861" s="1">
        <v>55</v>
      </c>
      <c r="C4861" s="1" t="s">
        <v>2600</v>
      </c>
      <c r="D4861" s="1">
        <v>123</v>
      </c>
      <c r="E4861" s="1" t="str">
        <f t="shared" si="497"/>
        <v>55123</v>
      </c>
      <c r="F4861" s="1" t="s">
        <v>1929</v>
      </c>
      <c r="G4861" s="3">
        <v>14273</v>
      </c>
    </row>
    <row r="4862" spans="1:7" x14ac:dyDescent="0.2">
      <c r="A4862" s="1" t="s">
        <v>3511</v>
      </c>
      <c r="B4862" s="1">
        <v>55</v>
      </c>
      <c r="C4862" s="1" t="s">
        <v>2869</v>
      </c>
      <c r="D4862" s="1">
        <v>11</v>
      </c>
      <c r="E4862" s="1" t="str">
        <f t="shared" si="497"/>
        <v>55011</v>
      </c>
      <c r="F4862" s="1" t="s">
        <v>1928</v>
      </c>
      <c r="G4862" s="3">
        <v>60689</v>
      </c>
    </row>
    <row r="4863" spans="1:7" x14ac:dyDescent="0.2">
      <c r="A4863" s="1" t="s">
        <v>3511</v>
      </c>
      <c r="B4863" s="1">
        <v>55</v>
      </c>
      <c r="C4863" s="1" t="s">
        <v>2869</v>
      </c>
      <c r="D4863" s="1">
        <v>11</v>
      </c>
      <c r="E4863" s="1" t="str">
        <f t="shared" si="497"/>
        <v>55011</v>
      </c>
      <c r="F4863" s="1" t="s">
        <v>1929</v>
      </c>
      <c r="G4863" s="3">
        <v>10368</v>
      </c>
    </row>
    <row r="4864" spans="1:7" x14ac:dyDescent="0.2">
      <c r="A4864" s="1" t="s">
        <v>3511</v>
      </c>
      <c r="B4864" s="1">
        <v>55</v>
      </c>
      <c r="C4864" s="1" t="s">
        <v>3079</v>
      </c>
      <c r="D4864" s="1">
        <v>33</v>
      </c>
      <c r="E4864" s="1" t="str">
        <f t="shared" si="497"/>
        <v>55033</v>
      </c>
      <c r="F4864" s="1" t="s">
        <v>1928</v>
      </c>
      <c r="G4864" s="3">
        <v>83439</v>
      </c>
    </row>
    <row r="4865" spans="1:7" x14ac:dyDescent="0.2">
      <c r="A4865" s="1" t="s">
        <v>3511</v>
      </c>
      <c r="B4865" s="1">
        <v>55</v>
      </c>
      <c r="C4865" s="1" t="s">
        <v>3079</v>
      </c>
      <c r="D4865" s="1">
        <v>33</v>
      </c>
      <c r="E4865" s="1" t="str">
        <f t="shared" ref="E4865:E4871" si="498" xml:space="preserve"> TEXT(B4865,"00") &amp;TEXT(D4865,"000")</f>
        <v>55033</v>
      </c>
      <c r="F4865" s="1" t="s">
        <v>1929</v>
      </c>
      <c r="G4865" s="3">
        <v>17489</v>
      </c>
    </row>
    <row r="4866" spans="1:7" x14ac:dyDescent="0.2">
      <c r="A4866" s="1" t="s">
        <v>3511</v>
      </c>
      <c r="B4866" s="1">
        <v>55</v>
      </c>
      <c r="C4866" s="1" t="s">
        <v>3541</v>
      </c>
      <c r="D4866" s="1">
        <v>35</v>
      </c>
      <c r="E4866" s="1" t="str">
        <f t="shared" si="498"/>
        <v>55035</v>
      </c>
      <c r="F4866" s="1" t="s">
        <v>1928</v>
      </c>
      <c r="G4866" s="3">
        <v>36879</v>
      </c>
    </row>
    <row r="4867" spans="1:7" x14ac:dyDescent="0.2">
      <c r="A4867" s="1" t="s">
        <v>3511</v>
      </c>
      <c r="B4867" s="1">
        <v>55</v>
      </c>
      <c r="C4867" s="1" t="s">
        <v>3541</v>
      </c>
      <c r="D4867" s="1">
        <v>35</v>
      </c>
      <c r="E4867" s="1" t="str">
        <f t="shared" si="498"/>
        <v>55035</v>
      </c>
      <c r="F4867" s="1" t="s">
        <v>1929</v>
      </c>
      <c r="G4867" s="3">
        <v>4496</v>
      </c>
    </row>
    <row r="4868" spans="1:7" x14ac:dyDescent="0.2">
      <c r="A4868" s="1" t="s">
        <v>3511</v>
      </c>
      <c r="B4868" s="1">
        <v>55</v>
      </c>
      <c r="C4868" s="1" t="s">
        <v>3541</v>
      </c>
      <c r="D4868" s="1">
        <v>35</v>
      </c>
      <c r="E4868" s="1" t="str">
        <f t="shared" si="498"/>
        <v>55035</v>
      </c>
      <c r="F4868" s="1" t="s">
        <v>1957</v>
      </c>
      <c r="G4868" s="1" t="s">
        <v>3486</v>
      </c>
    </row>
    <row r="4869" spans="1:7" x14ac:dyDescent="0.2">
      <c r="A4869" s="1" t="s">
        <v>3511</v>
      </c>
      <c r="B4869" s="1">
        <v>55</v>
      </c>
      <c r="C4869" s="1" t="s">
        <v>1959</v>
      </c>
      <c r="D4869" s="1">
        <v>53</v>
      </c>
      <c r="E4869" s="1" t="str">
        <f t="shared" si="498"/>
        <v>55053</v>
      </c>
      <c r="F4869" s="1" t="s">
        <v>1928</v>
      </c>
      <c r="G4869" s="3">
        <v>44138</v>
      </c>
    </row>
    <row r="4870" spans="1:7" x14ac:dyDescent="0.2">
      <c r="A4870" s="1" t="s">
        <v>3511</v>
      </c>
      <c r="B4870" s="1">
        <v>55</v>
      </c>
      <c r="C4870" s="1" t="s">
        <v>1959</v>
      </c>
      <c r="D4870" s="1">
        <v>53</v>
      </c>
      <c r="E4870" s="1" t="str">
        <f t="shared" si="498"/>
        <v>55053</v>
      </c>
      <c r="F4870" s="1" t="s">
        <v>1929</v>
      </c>
      <c r="G4870" s="3">
        <v>6938</v>
      </c>
    </row>
    <row r="4871" spans="1:7" x14ac:dyDescent="0.2">
      <c r="A4871" s="1" t="s">
        <v>3511</v>
      </c>
      <c r="B4871" s="1">
        <v>55</v>
      </c>
      <c r="C4871" s="1" t="s">
        <v>3542</v>
      </c>
      <c r="D4871" s="1">
        <v>63</v>
      </c>
      <c r="E4871" s="1" t="str">
        <f t="shared" si="498"/>
        <v>55063</v>
      </c>
      <c r="F4871" s="1" t="s">
        <v>1928</v>
      </c>
      <c r="G4871" s="3">
        <v>31438</v>
      </c>
    </row>
    <row r="4872" spans="1:7" x14ac:dyDescent="0.2">
      <c r="A4872" s="1" t="s">
        <v>3511</v>
      </c>
      <c r="B4872" s="1">
        <v>55</v>
      </c>
      <c r="C4872" s="1" t="s">
        <v>3542</v>
      </c>
      <c r="D4872" s="1">
        <v>63</v>
      </c>
      <c r="E4872" s="1" t="str">
        <f t="shared" ref="E4872:E4879" si="499" xml:space="preserve"> TEXT(B4872,"00") &amp;TEXT(D4872,"000")</f>
        <v>55063</v>
      </c>
      <c r="F4872" s="1" t="s">
        <v>1929</v>
      </c>
      <c r="G4872" s="3">
        <v>4351</v>
      </c>
    </row>
    <row r="4873" spans="1:7" x14ac:dyDescent="0.2">
      <c r="A4873" s="1" t="s">
        <v>3511</v>
      </c>
      <c r="B4873" s="1">
        <v>55</v>
      </c>
      <c r="C4873" s="1" t="s">
        <v>1948</v>
      </c>
      <c r="D4873" s="1">
        <v>81</v>
      </c>
      <c r="E4873" s="1" t="str">
        <f t="shared" si="499"/>
        <v>55081</v>
      </c>
      <c r="F4873" s="1" t="s">
        <v>1928</v>
      </c>
      <c r="G4873" s="3">
        <v>48953</v>
      </c>
    </row>
    <row r="4874" spans="1:7" x14ac:dyDescent="0.2">
      <c r="A4874" s="1" t="s">
        <v>3511</v>
      </c>
      <c r="B4874" s="1">
        <v>55</v>
      </c>
      <c r="C4874" s="1" t="s">
        <v>1948</v>
      </c>
      <c r="D4874" s="1">
        <v>81</v>
      </c>
      <c r="E4874" s="1" t="str">
        <f t="shared" si="499"/>
        <v>55081</v>
      </c>
      <c r="F4874" s="1" t="s">
        <v>1929</v>
      </c>
      <c r="G4874" s="3">
        <v>16643</v>
      </c>
    </row>
    <row r="4875" spans="1:7" x14ac:dyDescent="0.2">
      <c r="A4875" s="1" t="s">
        <v>3511</v>
      </c>
      <c r="B4875" s="1">
        <v>55</v>
      </c>
      <c r="C4875" s="1" t="s">
        <v>3543</v>
      </c>
      <c r="D4875" s="1">
        <v>91</v>
      </c>
      <c r="E4875" s="1" t="str">
        <f t="shared" si="499"/>
        <v>55091</v>
      </c>
      <c r="F4875" s="1" t="s">
        <v>1928</v>
      </c>
      <c r="G4875" s="3">
        <v>22041</v>
      </c>
    </row>
    <row r="4876" spans="1:7" x14ac:dyDescent="0.2">
      <c r="A4876" s="1" t="s">
        <v>3511</v>
      </c>
      <c r="B4876" s="1">
        <v>55</v>
      </c>
      <c r="C4876" s="1" t="s">
        <v>3543</v>
      </c>
      <c r="D4876" s="1">
        <v>91</v>
      </c>
      <c r="E4876" s="1" t="str">
        <f t="shared" si="499"/>
        <v>55091</v>
      </c>
      <c r="F4876" s="1" t="s">
        <v>1929</v>
      </c>
      <c r="G4876" s="3">
        <v>6454</v>
      </c>
    </row>
    <row r="4877" spans="1:7" x14ac:dyDescent="0.2">
      <c r="A4877" s="1" t="s">
        <v>3511</v>
      </c>
      <c r="B4877" s="1">
        <v>55</v>
      </c>
      <c r="C4877" s="1" t="s">
        <v>3543</v>
      </c>
      <c r="D4877" s="1">
        <v>91</v>
      </c>
      <c r="E4877" s="1" t="str">
        <f t="shared" si="499"/>
        <v>55091</v>
      </c>
      <c r="F4877" s="1" t="s">
        <v>1957</v>
      </c>
      <c r="G4877" s="1">
        <v>0</v>
      </c>
    </row>
    <row r="4878" spans="1:7" x14ac:dyDescent="0.2">
      <c r="A4878" s="1" t="s">
        <v>3511</v>
      </c>
      <c r="B4878" s="1">
        <v>55</v>
      </c>
      <c r="C4878" s="1" t="s">
        <v>2248</v>
      </c>
      <c r="D4878" s="1">
        <v>93</v>
      </c>
      <c r="E4878" s="1" t="str">
        <f t="shared" si="499"/>
        <v>55093</v>
      </c>
      <c r="F4878" s="1" t="s">
        <v>1928</v>
      </c>
      <c r="G4878" s="3">
        <v>67989</v>
      </c>
    </row>
    <row r="4879" spans="1:7" x14ac:dyDescent="0.2">
      <c r="A4879" s="1" t="s">
        <v>3511</v>
      </c>
      <c r="B4879" s="1">
        <v>55</v>
      </c>
      <c r="C4879" s="1" t="s">
        <v>2248</v>
      </c>
      <c r="D4879" s="1">
        <v>93</v>
      </c>
      <c r="E4879" s="1" t="str">
        <f t="shared" si="499"/>
        <v>55093</v>
      </c>
      <c r="F4879" s="1" t="s">
        <v>1929</v>
      </c>
      <c r="G4879" s="3">
        <v>8363</v>
      </c>
    </row>
    <row r="4880" spans="1:7" x14ac:dyDescent="0.2">
      <c r="A4880" s="1" t="s">
        <v>3511</v>
      </c>
      <c r="B4880" s="1">
        <v>55</v>
      </c>
      <c r="C4880" s="1" t="s">
        <v>3544</v>
      </c>
      <c r="D4880" s="1">
        <v>109</v>
      </c>
      <c r="E4880" s="1" t="str">
        <f t="shared" ref="E4880:E4887" si="500" xml:space="preserve"> TEXT(B4880,"00") &amp;TEXT(D4880,"000")</f>
        <v>55109</v>
      </c>
      <c r="F4880" s="1" t="s">
        <v>1928</v>
      </c>
      <c r="G4880" s="3">
        <v>80247</v>
      </c>
    </row>
    <row r="4881" spans="1:7" x14ac:dyDescent="0.2">
      <c r="A4881" s="1" t="s">
        <v>3511</v>
      </c>
      <c r="B4881" s="1">
        <v>55</v>
      </c>
      <c r="C4881" s="1" t="s">
        <v>3544</v>
      </c>
      <c r="D4881" s="1">
        <v>109</v>
      </c>
      <c r="E4881" s="1" t="str">
        <f t="shared" si="500"/>
        <v>55109</v>
      </c>
      <c r="F4881" s="1" t="s">
        <v>1929</v>
      </c>
      <c r="G4881" s="3">
        <v>14604</v>
      </c>
    </row>
    <row r="4882" spans="1:7" x14ac:dyDescent="0.2">
      <c r="A4882" s="1" t="s">
        <v>3511</v>
      </c>
      <c r="B4882" s="1">
        <v>55</v>
      </c>
      <c r="C4882" s="1" t="s">
        <v>3545</v>
      </c>
      <c r="D4882" s="1">
        <v>121</v>
      </c>
      <c r="E4882" s="1" t="str">
        <f t="shared" si="500"/>
        <v>55121</v>
      </c>
      <c r="F4882" s="1" t="s">
        <v>1928</v>
      </c>
      <c r="G4882" s="3">
        <v>81152</v>
      </c>
    </row>
    <row r="4883" spans="1:7" x14ac:dyDescent="0.2">
      <c r="A4883" s="1" t="s">
        <v>3511</v>
      </c>
      <c r="B4883" s="1">
        <v>55</v>
      </c>
      <c r="C4883" s="1" t="s">
        <v>3545</v>
      </c>
      <c r="D4883" s="1">
        <v>121</v>
      </c>
      <c r="E4883" s="1" t="str">
        <f t="shared" si="500"/>
        <v>55121</v>
      </c>
      <c r="F4883" s="1" t="s">
        <v>1929</v>
      </c>
      <c r="G4883" s="3">
        <v>13945</v>
      </c>
    </row>
    <row r="4884" spans="1:7" x14ac:dyDescent="0.2">
      <c r="A4884" s="1" t="s">
        <v>2982</v>
      </c>
      <c r="B4884" s="1">
        <v>56</v>
      </c>
      <c r="C4884" s="1" t="s">
        <v>2042</v>
      </c>
      <c r="D4884" s="1">
        <v>19</v>
      </c>
      <c r="E4884" s="1" t="str">
        <f t="shared" si="500"/>
        <v>56019</v>
      </c>
      <c r="F4884" s="1" t="s">
        <v>1929</v>
      </c>
      <c r="G4884" s="1">
        <v>0</v>
      </c>
    </row>
    <row r="4885" spans="1:7" x14ac:dyDescent="0.2">
      <c r="A4885" s="1" t="s">
        <v>2982</v>
      </c>
      <c r="B4885" s="1">
        <v>56</v>
      </c>
      <c r="C4885" s="1" t="s">
        <v>2476</v>
      </c>
      <c r="D4885" s="1">
        <v>33</v>
      </c>
      <c r="E4885" s="1" t="str">
        <f t="shared" si="500"/>
        <v>56033</v>
      </c>
      <c r="F4885" s="1" t="s">
        <v>1929</v>
      </c>
      <c r="G4885" s="1">
        <v>0</v>
      </c>
    </row>
    <row r="4886" spans="1:7" x14ac:dyDescent="0.2">
      <c r="A4886" s="1" t="s">
        <v>2982</v>
      </c>
      <c r="B4886" s="1">
        <v>56</v>
      </c>
      <c r="C4886" s="1" t="s">
        <v>2856</v>
      </c>
      <c r="D4886" s="1">
        <v>3</v>
      </c>
      <c r="E4886" s="1" t="str">
        <f t="shared" si="500"/>
        <v>56003</v>
      </c>
      <c r="F4886" s="1" t="s">
        <v>1928</v>
      </c>
      <c r="G4886" s="3">
        <v>4506</v>
      </c>
    </row>
    <row r="4887" spans="1:7" x14ac:dyDescent="0.2">
      <c r="A4887" s="1" t="s">
        <v>2982</v>
      </c>
      <c r="B4887" s="1">
        <v>56</v>
      </c>
      <c r="C4887" s="1" t="s">
        <v>2856</v>
      </c>
      <c r="D4887" s="1">
        <v>3</v>
      </c>
      <c r="E4887" s="1" t="str">
        <f t="shared" si="500"/>
        <v>56003</v>
      </c>
      <c r="F4887" s="1" t="s">
        <v>1929</v>
      </c>
      <c r="G4887" s="3">
        <v>4016</v>
      </c>
    </row>
    <row r="4888" spans="1:7" x14ac:dyDescent="0.2">
      <c r="A4888" s="1" t="s">
        <v>2982</v>
      </c>
      <c r="B4888" s="1">
        <v>56</v>
      </c>
      <c r="C4888" s="1" t="s">
        <v>2106</v>
      </c>
      <c r="D4888" s="1">
        <v>13</v>
      </c>
      <c r="E4888" s="1" t="str">
        <f t="shared" ref="E4888:E4896" si="501" xml:space="preserve"> TEXT(B4888,"00") &amp;TEXT(D4888,"000")</f>
        <v>56013</v>
      </c>
      <c r="F4888" s="1" t="s">
        <v>1928</v>
      </c>
      <c r="G4888" s="3">
        <v>1067</v>
      </c>
    </row>
    <row r="4889" spans="1:7" x14ac:dyDescent="0.2">
      <c r="A4889" s="1" t="s">
        <v>2982</v>
      </c>
      <c r="B4889" s="1">
        <v>56</v>
      </c>
      <c r="C4889" s="1" t="s">
        <v>2106</v>
      </c>
      <c r="D4889" s="1">
        <v>13</v>
      </c>
      <c r="E4889" s="1" t="str">
        <f t="shared" si="501"/>
        <v>56013</v>
      </c>
      <c r="F4889" s="1" t="s">
        <v>1929</v>
      </c>
      <c r="G4889" s="3">
        <v>2523</v>
      </c>
    </row>
    <row r="4890" spans="1:7" x14ac:dyDescent="0.2">
      <c r="A4890" s="1" t="s">
        <v>2982</v>
      </c>
      <c r="B4890" s="1">
        <v>56</v>
      </c>
      <c r="C4890" s="1" t="s">
        <v>3546</v>
      </c>
      <c r="D4890" s="1">
        <v>17</v>
      </c>
      <c r="E4890" s="1" t="str">
        <f t="shared" si="501"/>
        <v>56017</v>
      </c>
      <c r="F4890" s="1" t="s">
        <v>1928</v>
      </c>
      <c r="G4890" s="1">
        <v>0</v>
      </c>
    </row>
    <row r="4891" spans="1:7" x14ac:dyDescent="0.2">
      <c r="A4891" s="1" t="s">
        <v>2982</v>
      </c>
      <c r="B4891" s="1">
        <v>56</v>
      </c>
      <c r="C4891" s="1" t="s">
        <v>2858</v>
      </c>
      <c r="D4891" s="1">
        <v>29</v>
      </c>
      <c r="E4891" s="1" t="str">
        <f t="shared" si="501"/>
        <v>56029</v>
      </c>
      <c r="F4891" s="1" t="s">
        <v>1928</v>
      </c>
      <c r="G4891" s="3">
        <v>4311</v>
      </c>
    </row>
    <row r="4892" spans="1:7" x14ac:dyDescent="0.2">
      <c r="A4892" s="1" t="s">
        <v>2982</v>
      </c>
      <c r="B4892" s="1">
        <v>56</v>
      </c>
      <c r="C4892" s="1" t="s">
        <v>2858</v>
      </c>
      <c r="D4892" s="1">
        <v>29</v>
      </c>
      <c r="E4892" s="1" t="str">
        <f t="shared" si="501"/>
        <v>56029</v>
      </c>
      <c r="F4892" s="1" t="s">
        <v>1929</v>
      </c>
      <c r="G4892" s="3">
        <v>2612</v>
      </c>
    </row>
    <row r="4893" spans="1:7" x14ac:dyDescent="0.2">
      <c r="A4893" s="1" t="s">
        <v>2982</v>
      </c>
      <c r="B4893" s="1">
        <v>56</v>
      </c>
      <c r="C4893" s="1" t="s">
        <v>3547</v>
      </c>
      <c r="D4893" s="1">
        <v>43</v>
      </c>
      <c r="E4893" s="1" t="str">
        <f t="shared" si="501"/>
        <v>56043</v>
      </c>
      <c r="F4893" s="1" t="s">
        <v>1928</v>
      </c>
      <c r="G4893" s="3">
        <v>1065</v>
      </c>
    </row>
    <row r="4894" spans="1:7" x14ac:dyDescent="0.2">
      <c r="A4894" s="1" t="s">
        <v>2982</v>
      </c>
      <c r="B4894" s="1">
        <v>56</v>
      </c>
      <c r="C4894" s="1" t="s">
        <v>3547</v>
      </c>
      <c r="D4894" s="1">
        <v>43</v>
      </c>
      <c r="E4894" s="1" t="str">
        <f t="shared" si="501"/>
        <v>56043</v>
      </c>
      <c r="F4894" s="1" t="s">
        <v>1929</v>
      </c>
      <c r="G4894" s="3">
        <v>1759</v>
      </c>
    </row>
    <row r="4895" spans="1:7" x14ac:dyDescent="0.2">
      <c r="A4895" s="1" t="s">
        <v>2982</v>
      </c>
      <c r="B4895" s="1">
        <v>56</v>
      </c>
      <c r="C4895" s="1" t="s">
        <v>2962</v>
      </c>
      <c r="D4895" s="1">
        <v>1</v>
      </c>
      <c r="E4895" s="1" t="str">
        <f t="shared" si="501"/>
        <v>56001</v>
      </c>
      <c r="F4895" s="1" t="s">
        <v>1928</v>
      </c>
      <c r="G4895" s="1">
        <v>0</v>
      </c>
    </row>
    <row r="4896" spans="1:7" x14ac:dyDescent="0.2">
      <c r="A4896" s="1" t="s">
        <v>2982</v>
      </c>
      <c r="B4896" s="1">
        <v>56</v>
      </c>
      <c r="C4896" s="1" t="s">
        <v>2962</v>
      </c>
      <c r="D4896" s="1">
        <v>1</v>
      </c>
      <c r="E4896" s="1" t="str">
        <f t="shared" si="501"/>
        <v>56001</v>
      </c>
      <c r="F4896" s="1" t="s">
        <v>1929</v>
      </c>
      <c r="G4896" s="1">
        <v>0</v>
      </c>
    </row>
    <row r="4897" spans="1:7" x14ac:dyDescent="0.2">
      <c r="A4897" s="1" t="s">
        <v>2982</v>
      </c>
      <c r="B4897" s="1">
        <v>56</v>
      </c>
      <c r="C4897" s="1" t="s">
        <v>2857</v>
      </c>
      <c r="D4897" s="1">
        <v>7</v>
      </c>
      <c r="E4897" s="1" t="str">
        <f t="shared" ref="E4897:E4905" si="502" xml:space="preserve"> TEXT(B4897,"00") &amp;TEXT(D4897,"000")</f>
        <v>56007</v>
      </c>
      <c r="F4897" s="1" t="s">
        <v>1928</v>
      </c>
      <c r="G4897" s="1">
        <v>0</v>
      </c>
    </row>
    <row r="4898" spans="1:7" x14ac:dyDescent="0.2">
      <c r="A4898" s="1" t="s">
        <v>2982</v>
      </c>
      <c r="B4898" s="1">
        <v>56</v>
      </c>
      <c r="C4898" s="1" t="s">
        <v>3548</v>
      </c>
      <c r="D4898" s="1">
        <v>25</v>
      </c>
      <c r="E4898" s="1" t="str">
        <f t="shared" si="502"/>
        <v>56025</v>
      </c>
      <c r="F4898" s="1" t="s">
        <v>1928</v>
      </c>
      <c r="G4898" s="3">
        <v>1805</v>
      </c>
    </row>
    <row r="4899" spans="1:7" x14ac:dyDescent="0.2">
      <c r="A4899" s="1" t="s">
        <v>2982</v>
      </c>
      <c r="B4899" s="1">
        <v>56</v>
      </c>
      <c r="C4899" s="1" t="s">
        <v>3548</v>
      </c>
      <c r="D4899" s="1">
        <v>25</v>
      </c>
      <c r="E4899" s="1" t="str">
        <f t="shared" si="502"/>
        <v>56025</v>
      </c>
      <c r="F4899" s="1" t="s">
        <v>1929</v>
      </c>
      <c r="G4899" s="1">
        <v>0</v>
      </c>
    </row>
    <row r="4900" spans="1:7" x14ac:dyDescent="0.2">
      <c r="A4900" s="1" t="s">
        <v>2982</v>
      </c>
      <c r="B4900" s="1">
        <v>56</v>
      </c>
      <c r="C4900" s="1" t="s">
        <v>3549</v>
      </c>
      <c r="D4900" s="1">
        <v>9</v>
      </c>
      <c r="E4900" s="1" t="str">
        <f t="shared" si="502"/>
        <v>56009</v>
      </c>
      <c r="F4900" s="1" t="s">
        <v>1928</v>
      </c>
      <c r="G4900" s="1">
        <v>0</v>
      </c>
    </row>
    <row r="4901" spans="1:7" x14ac:dyDescent="0.2">
      <c r="A4901" s="1" t="s">
        <v>2982</v>
      </c>
      <c r="B4901" s="1">
        <v>56</v>
      </c>
      <c r="C4901" s="1" t="s">
        <v>3549</v>
      </c>
      <c r="D4901" s="1">
        <v>9</v>
      </c>
      <c r="E4901" s="1" t="str">
        <f t="shared" si="502"/>
        <v>56009</v>
      </c>
      <c r="F4901" s="1" t="s">
        <v>1929</v>
      </c>
      <c r="G4901" s="3">
        <v>1150</v>
      </c>
    </row>
    <row r="4902" spans="1:7" x14ac:dyDescent="0.2">
      <c r="A4902" s="1" t="s">
        <v>2982</v>
      </c>
      <c r="B4902" s="1">
        <v>56</v>
      </c>
      <c r="C4902" s="1" t="s">
        <v>3550</v>
      </c>
      <c r="D4902" s="1">
        <v>15</v>
      </c>
      <c r="E4902" s="1" t="str">
        <f t="shared" si="502"/>
        <v>56015</v>
      </c>
      <c r="F4902" s="1" t="s">
        <v>1928</v>
      </c>
      <c r="G4902" s="3">
        <v>29885</v>
      </c>
    </row>
    <row r="4903" spans="1:7" x14ac:dyDescent="0.2">
      <c r="A4903" s="1" t="s">
        <v>2982</v>
      </c>
      <c r="B4903" s="1">
        <v>56</v>
      </c>
      <c r="C4903" s="1" t="s">
        <v>3550</v>
      </c>
      <c r="D4903" s="1">
        <v>15</v>
      </c>
      <c r="E4903" s="1" t="str">
        <f t="shared" si="502"/>
        <v>56015</v>
      </c>
      <c r="F4903" s="1" t="s">
        <v>1929</v>
      </c>
      <c r="G4903" s="3">
        <v>3084</v>
      </c>
    </row>
    <row r="4904" spans="1:7" x14ac:dyDescent="0.2">
      <c r="A4904" s="1" t="s">
        <v>2982</v>
      </c>
      <c r="B4904" s="1">
        <v>56</v>
      </c>
      <c r="C4904" s="1" t="s">
        <v>3551</v>
      </c>
      <c r="D4904" s="1">
        <v>21</v>
      </c>
      <c r="E4904" s="1" t="str">
        <f t="shared" si="502"/>
        <v>56021</v>
      </c>
      <c r="F4904" s="1" t="s">
        <v>1928</v>
      </c>
      <c r="G4904" s="3">
        <v>17181</v>
      </c>
    </row>
    <row r="4905" spans="1:7" x14ac:dyDescent="0.2">
      <c r="A4905" s="1" t="s">
        <v>2982</v>
      </c>
      <c r="B4905" s="1">
        <v>56</v>
      </c>
      <c r="C4905" s="1" t="s">
        <v>3551</v>
      </c>
      <c r="D4905" s="1">
        <v>21</v>
      </c>
      <c r="E4905" s="1" t="str">
        <f t="shared" si="502"/>
        <v>56021</v>
      </c>
      <c r="F4905" s="1" t="s">
        <v>1929</v>
      </c>
      <c r="G4905" s="3">
        <v>3713</v>
      </c>
    </row>
    <row r="4906" spans="1:7" x14ac:dyDescent="0.2">
      <c r="A4906" s="1" t="s">
        <v>2982</v>
      </c>
      <c r="B4906" s="1">
        <v>56</v>
      </c>
      <c r="C4906" s="1" t="s">
        <v>3552</v>
      </c>
      <c r="D4906" s="1">
        <v>27</v>
      </c>
      <c r="E4906" s="1" t="str">
        <f t="shared" ref="E4906:E4911" si="503" xml:space="preserve"> TEXT(B4906,"00") &amp;TEXT(D4906,"000")</f>
        <v>56027</v>
      </c>
      <c r="F4906" s="1" t="s">
        <v>1928</v>
      </c>
      <c r="G4906" s="1">
        <v>0</v>
      </c>
    </row>
    <row r="4907" spans="1:7" x14ac:dyDescent="0.2">
      <c r="A4907" s="1" t="s">
        <v>2982</v>
      </c>
      <c r="B4907" s="1">
        <v>56</v>
      </c>
      <c r="C4907" s="1" t="s">
        <v>3552</v>
      </c>
      <c r="D4907" s="1">
        <v>27</v>
      </c>
      <c r="E4907" s="1" t="str">
        <f t="shared" si="503"/>
        <v>56027</v>
      </c>
      <c r="F4907" s="1" t="s">
        <v>1929</v>
      </c>
      <c r="G4907" s="1">
        <v>0</v>
      </c>
    </row>
    <row r="4908" spans="1:7" x14ac:dyDescent="0.2">
      <c r="A4908" s="1" t="s">
        <v>2982</v>
      </c>
      <c r="B4908" s="1">
        <v>56</v>
      </c>
      <c r="C4908" s="1" t="s">
        <v>2820</v>
      </c>
      <c r="D4908" s="1">
        <v>31</v>
      </c>
      <c r="E4908" s="1" t="str">
        <f t="shared" si="503"/>
        <v>56031</v>
      </c>
      <c r="F4908" s="1" t="s">
        <v>1928</v>
      </c>
      <c r="G4908" s="3">
        <v>6606</v>
      </c>
    </row>
    <row r="4909" spans="1:7" x14ac:dyDescent="0.2">
      <c r="A4909" s="1" t="s">
        <v>2982</v>
      </c>
      <c r="B4909" s="1">
        <v>56</v>
      </c>
      <c r="C4909" s="1" t="s">
        <v>2820</v>
      </c>
      <c r="D4909" s="1">
        <v>31</v>
      </c>
      <c r="E4909" s="1" t="str">
        <f t="shared" si="503"/>
        <v>56031</v>
      </c>
      <c r="F4909" s="1" t="s">
        <v>1929</v>
      </c>
      <c r="G4909" s="3">
        <v>4300</v>
      </c>
    </row>
    <row r="4910" spans="1:7" x14ac:dyDescent="0.2">
      <c r="A4910" s="1" t="s">
        <v>2982</v>
      </c>
      <c r="B4910" s="1">
        <v>56</v>
      </c>
      <c r="C4910" s="1" t="s">
        <v>2037</v>
      </c>
      <c r="D4910" s="1">
        <v>23</v>
      </c>
      <c r="E4910" s="1" t="str">
        <f t="shared" si="503"/>
        <v>56023</v>
      </c>
      <c r="F4910" s="1" t="s">
        <v>1928</v>
      </c>
      <c r="G4910" s="1">
        <v>0</v>
      </c>
    </row>
    <row r="4911" spans="1:7" x14ac:dyDescent="0.2">
      <c r="A4911" s="1" t="s">
        <v>2982</v>
      </c>
      <c r="B4911" s="1">
        <v>56</v>
      </c>
      <c r="C4911" s="1" t="s">
        <v>2037</v>
      </c>
      <c r="D4911" s="1">
        <v>23</v>
      </c>
      <c r="E4911" s="1" t="str">
        <f t="shared" si="503"/>
        <v>56023</v>
      </c>
      <c r="F4911" s="1" t="s">
        <v>1929</v>
      </c>
      <c r="G4911" s="1">
        <v>0</v>
      </c>
    </row>
  </sheetData>
  <autoFilter ref="F1:F4911" xr:uid="{00000000-0009-0000-0000-000001000000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724"/>
  <sheetViews>
    <sheetView workbookViewId="0">
      <pane ySplit="1" topLeftCell="A2" activePane="bottomLeft" state="frozen"/>
      <selection pane="bottomLeft" activeCell="G1" sqref="A1:G1"/>
    </sheetView>
  </sheetViews>
  <sheetFormatPr baseColWidth="10" defaultRowHeight="16" x14ac:dyDescent="0.2"/>
  <cols>
    <col min="6" max="6" width="35.5" customWidth="1"/>
  </cols>
  <sheetData>
    <row r="1" spans="1:7" x14ac:dyDescent="0.2">
      <c r="A1" s="1" t="s">
        <v>1921</v>
      </c>
      <c r="B1" s="1" t="s">
        <v>1922</v>
      </c>
      <c r="C1" s="1" t="s">
        <v>1923</v>
      </c>
      <c r="D1" s="1" t="s">
        <v>1924</v>
      </c>
      <c r="E1" s="1" t="s">
        <v>3559</v>
      </c>
      <c r="F1" s="1" t="s">
        <v>3567</v>
      </c>
      <c r="G1" s="1" t="s">
        <v>3568</v>
      </c>
    </row>
    <row r="2" spans="1:7" x14ac:dyDescent="0.2">
      <c r="A2" s="1" t="s">
        <v>1926</v>
      </c>
      <c r="B2" s="1">
        <v>1</v>
      </c>
      <c r="C2" s="1" t="s">
        <v>1927</v>
      </c>
      <c r="D2" s="1">
        <v>1</v>
      </c>
      <c r="E2" t="str">
        <f xml:space="preserve"> TEXT(B2,"00") &amp;TEXT(D2,"000")</f>
        <v>01001</v>
      </c>
      <c r="F2" s="1" t="s">
        <v>3553</v>
      </c>
      <c r="G2" s="3">
        <v>367000</v>
      </c>
    </row>
    <row r="3" spans="1:7" x14ac:dyDescent="0.2">
      <c r="A3" s="1" t="s">
        <v>1926</v>
      </c>
      <c r="B3" s="1">
        <v>1</v>
      </c>
      <c r="C3" s="1" t="s">
        <v>1930</v>
      </c>
      <c r="D3" s="1">
        <v>11</v>
      </c>
      <c r="E3" t="str">
        <f t="shared" ref="E3:E66" si="0" xml:space="preserve"> TEXT(B3,"00") &amp;TEXT(D3,"000")</f>
        <v>01011</v>
      </c>
      <c r="F3" s="1" t="s">
        <v>3553</v>
      </c>
      <c r="G3" s="3">
        <v>377000</v>
      </c>
    </row>
    <row r="4" spans="1:7" x14ac:dyDescent="0.2">
      <c r="A4" s="1" t="s">
        <v>1926</v>
      </c>
      <c r="B4" s="1">
        <v>1</v>
      </c>
      <c r="C4" s="1" t="s">
        <v>1931</v>
      </c>
      <c r="D4" s="1">
        <v>47</v>
      </c>
      <c r="E4" t="str">
        <f t="shared" si="0"/>
        <v>01047</v>
      </c>
      <c r="F4" s="1" t="s">
        <v>3553</v>
      </c>
      <c r="G4" s="3">
        <v>7512000</v>
      </c>
    </row>
    <row r="5" spans="1:7" x14ac:dyDescent="0.2">
      <c r="A5" s="1" t="s">
        <v>1926</v>
      </c>
      <c r="B5" s="1">
        <v>1</v>
      </c>
      <c r="C5" s="1" t="s">
        <v>1932</v>
      </c>
      <c r="D5" s="1">
        <v>51</v>
      </c>
      <c r="E5" t="str">
        <f t="shared" si="0"/>
        <v>01051</v>
      </c>
      <c r="F5" s="1" t="s">
        <v>3553</v>
      </c>
      <c r="G5" s="3">
        <v>1745000</v>
      </c>
    </row>
    <row r="6" spans="1:7" x14ac:dyDescent="0.2">
      <c r="A6" s="1" t="s">
        <v>1926</v>
      </c>
      <c r="B6" s="1">
        <v>1</v>
      </c>
      <c r="C6" s="1" t="s">
        <v>1933</v>
      </c>
      <c r="D6" s="1">
        <v>63</v>
      </c>
      <c r="E6" t="str">
        <f t="shared" si="0"/>
        <v>01063</v>
      </c>
      <c r="F6" s="1" t="s">
        <v>3553</v>
      </c>
      <c r="G6" s="3">
        <v>2000</v>
      </c>
    </row>
    <row r="7" spans="1:7" x14ac:dyDescent="0.2">
      <c r="A7" s="1" t="s">
        <v>1926</v>
      </c>
      <c r="B7" s="1">
        <v>1</v>
      </c>
      <c r="C7" s="1" t="s">
        <v>1934</v>
      </c>
      <c r="D7" s="1">
        <v>65</v>
      </c>
      <c r="E7" t="str">
        <f t="shared" si="0"/>
        <v>01065</v>
      </c>
      <c r="F7" s="1" t="s">
        <v>3553</v>
      </c>
      <c r="G7" s="1">
        <v>0</v>
      </c>
    </row>
    <row r="8" spans="1:7" x14ac:dyDescent="0.2">
      <c r="A8" s="1" t="s">
        <v>1926</v>
      </c>
      <c r="B8" s="1">
        <v>1</v>
      </c>
      <c r="C8" s="1" t="s">
        <v>1935</v>
      </c>
      <c r="D8" s="1">
        <v>85</v>
      </c>
      <c r="E8" t="str">
        <f t="shared" si="0"/>
        <v>01085</v>
      </c>
      <c r="F8" s="1" t="s">
        <v>3553</v>
      </c>
      <c r="G8" s="3">
        <v>777000</v>
      </c>
    </row>
    <row r="9" spans="1:7" x14ac:dyDescent="0.2">
      <c r="A9" s="1" t="s">
        <v>1926</v>
      </c>
      <c r="B9" s="1">
        <v>1</v>
      </c>
      <c r="C9" s="1" t="s">
        <v>1936</v>
      </c>
      <c r="D9" s="1">
        <v>87</v>
      </c>
      <c r="E9" t="str">
        <f t="shared" si="0"/>
        <v>01087</v>
      </c>
      <c r="F9" s="1" t="s">
        <v>3553</v>
      </c>
      <c r="G9" s="1">
        <v>0</v>
      </c>
    </row>
    <row r="10" spans="1:7" x14ac:dyDescent="0.2">
      <c r="A10" s="1" t="s">
        <v>1926</v>
      </c>
      <c r="B10" s="1">
        <v>1</v>
      </c>
      <c r="C10" s="1" t="s">
        <v>1937</v>
      </c>
      <c r="D10" s="1">
        <v>91</v>
      </c>
      <c r="E10" t="str">
        <f t="shared" si="0"/>
        <v>01091</v>
      </c>
      <c r="F10" s="1" t="s">
        <v>3553</v>
      </c>
      <c r="G10" s="3">
        <v>936000</v>
      </c>
    </row>
    <row r="11" spans="1:7" x14ac:dyDescent="0.2">
      <c r="A11" s="1" t="s">
        <v>1926</v>
      </c>
      <c r="B11" s="1">
        <v>1</v>
      </c>
      <c r="C11" s="1" t="s">
        <v>1938</v>
      </c>
      <c r="D11" s="1">
        <v>101</v>
      </c>
      <c r="E11" t="str">
        <f t="shared" si="0"/>
        <v>01101</v>
      </c>
      <c r="F11" s="1" t="s">
        <v>3553</v>
      </c>
      <c r="G11" s="3">
        <v>626000</v>
      </c>
    </row>
    <row r="12" spans="1:7" x14ac:dyDescent="0.2">
      <c r="A12" s="1" t="s">
        <v>1926</v>
      </c>
      <c r="B12" s="1">
        <v>1</v>
      </c>
      <c r="C12" s="1" t="s">
        <v>1939</v>
      </c>
      <c r="D12" s="1">
        <v>105</v>
      </c>
      <c r="E12" t="str">
        <f t="shared" si="0"/>
        <v>01105</v>
      </c>
      <c r="F12" s="1" t="s">
        <v>3553</v>
      </c>
      <c r="G12" s="3">
        <v>3769000</v>
      </c>
    </row>
    <row r="13" spans="1:7" x14ac:dyDescent="0.2">
      <c r="A13" s="1" t="s">
        <v>1926</v>
      </c>
      <c r="B13" s="1">
        <v>1</v>
      </c>
      <c r="C13" s="1" t="s">
        <v>1940</v>
      </c>
      <c r="D13" s="1">
        <v>119</v>
      </c>
      <c r="E13" t="str">
        <f t="shared" si="0"/>
        <v>01119</v>
      </c>
      <c r="F13" s="1" t="s">
        <v>3553</v>
      </c>
      <c r="G13" s="3">
        <v>529000</v>
      </c>
    </row>
    <row r="14" spans="1:7" x14ac:dyDescent="0.2">
      <c r="A14" s="1" t="s">
        <v>1926</v>
      </c>
      <c r="B14" s="1">
        <v>1</v>
      </c>
      <c r="C14" s="1" t="s">
        <v>1941</v>
      </c>
      <c r="D14" s="1">
        <v>3</v>
      </c>
      <c r="E14" t="str">
        <f t="shared" si="0"/>
        <v>01003</v>
      </c>
      <c r="F14" s="1" t="s">
        <v>3553</v>
      </c>
      <c r="G14" s="3">
        <v>5227000</v>
      </c>
    </row>
    <row r="15" spans="1:7" x14ac:dyDescent="0.2">
      <c r="A15" s="1" t="s">
        <v>1926</v>
      </c>
      <c r="B15" s="1">
        <v>1</v>
      </c>
      <c r="C15" s="1" t="s">
        <v>1942</v>
      </c>
      <c r="D15" s="1">
        <v>13</v>
      </c>
      <c r="E15" t="str">
        <f t="shared" si="0"/>
        <v>01013</v>
      </c>
      <c r="F15" s="1" t="s">
        <v>3553</v>
      </c>
      <c r="G15" s="3">
        <v>1629000</v>
      </c>
    </row>
    <row r="16" spans="1:7" x14ac:dyDescent="0.2">
      <c r="A16" s="1" t="s">
        <v>1926</v>
      </c>
      <c r="B16" s="1">
        <v>1</v>
      </c>
      <c r="C16" s="1" t="s">
        <v>1943</v>
      </c>
      <c r="D16" s="1">
        <v>23</v>
      </c>
      <c r="E16" t="str">
        <f t="shared" si="0"/>
        <v>01023</v>
      </c>
      <c r="F16" s="1" t="s">
        <v>3553</v>
      </c>
      <c r="G16" s="1">
        <v>0</v>
      </c>
    </row>
    <row r="17" spans="1:7" x14ac:dyDescent="0.2">
      <c r="A17" s="1" t="s">
        <v>1926</v>
      </c>
      <c r="B17" s="1">
        <v>1</v>
      </c>
      <c r="C17" s="1" t="s">
        <v>1944</v>
      </c>
      <c r="D17" s="1">
        <v>25</v>
      </c>
      <c r="E17" t="str">
        <f t="shared" si="0"/>
        <v>01025</v>
      </c>
      <c r="F17" s="1" t="s">
        <v>3553</v>
      </c>
      <c r="G17" s="1">
        <v>0</v>
      </c>
    </row>
    <row r="18" spans="1:7" x14ac:dyDescent="0.2">
      <c r="A18" s="1" t="s">
        <v>1926</v>
      </c>
      <c r="B18" s="1">
        <v>1</v>
      </c>
      <c r="C18" s="1" t="s">
        <v>1945</v>
      </c>
      <c r="D18" s="1">
        <v>35</v>
      </c>
      <c r="E18" t="str">
        <f t="shared" si="0"/>
        <v>01035</v>
      </c>
      <c r="F18" s="1" t="s">
        <v>3553</v>
      </c>
      <c r="G18" s="3">
        <v>629000</v>
      </c>
    </row>
    <row r="19" spans="1:7" x14ac:dyDescent="0.2">
      <c r="A19" s="1" t="s">
        <v>1926</v>
      </c>
      <c r="B19" s="1">
        <v>1</v>
      </c>
      <c r="C19" s="1" t="s">
        <v>1946</v>
      </c>
      <c r="D19" s="1">
        <v>53</v>
      </c>
      <c r="E19" t="str">
        <f t="shared" si="0"/>
        <v>01053</v>
      </c>
      <c r="F19" s="1" t="s">
        <v>3553</v>
      </c>
      <c r="G19" s="3">
        <v>1319000</v>
      </c>
    </row>
    <row r="20" spans="1:7" x14ac:dyDescent="0.2">
      <c r="A20" s="1" t="s">
        <v>1926</v>
      </c>
      <c r="B20" s="1">
        <v>1</v>
      </c>
      <c r="C20" s="1" t="s">
        <v>1947</v>
      </c>
      <c r="D20" s="1">
        <v>97</v>
      </c>
      <c r="E20" t="str">
        <f t="shared" si="0"/>
        <v>01097</v>
      </c>
      <c r="F20" s="1" t="s">
        <v>3553</v>
      </c>
      <c r="G20" s="1">
        <v>0</v>
      </c>
    </row>
    <row r="21" spans="1:7" x14ac:dyDescent="0.2">
      <c r="A21" s="1" t="s">
        <v>1926</v>
      </c>
      <c r="B21" s="1">
        <v>1</v>
      </c>
      <c r="C21" s="1" t="s">
        <v>1948</v>
      </c>
      <c r="D21" s="1">
        <v>99</v>
      </c>
      <c r="E21" t="str">
        <f t="shared" si="0"/>
        <v>01099</v>
      </c>
      <c r="F21" s="1" t="s">
        <v>3553</v>
      </c>
      <c r="G21" s="3">
        <v>673000</v>
      </c>
    </row>
    <row r="22" spans="1:7" x14ac:dyDescent="0.2">
      <c r="A22" s="1" t="s">
        <v>1926</v>
      </c>
      <c r="B22" s="1">
        <v>1</v>
      </c>
      <c r="C22" s="1" t="s">
        <v>1949</v>
      </c>
      <c r="D22" s="1">
        <v>129</v>
      </c>
      <c r="E22" t="str">
        <f t="shared" si="0"/>
        <v>01129</v>
      </c>
      <c r="F22" s="1" t="s">
        <v>3553</v>
      </c>
      <c r="G22" s="1">
        <v>0</v>
      </c>
    </row>
    <row r="23" spans="1:7" x14ac:dyDescent="0.2">
      <c r="A23" s="1" t="s">
        <v>1926</v>
      </c>
      <c r="B23" s="1">
        <v>1</v>
      </c>
      <c r="C23" s="1" t="s">
        <v>1950</v>
      </c>
      <c r="D23" s="1">
        <v>131</v>
      </c>
      <c r="E23" t="str">
        <f t="shared" si="0"/>
        <v>01131</v>
      </c>
      <c r="F23" s="1" t="s">
        <v>3553</v>
      </c>
      <c r="G23" s="3">
        <v>309000</v>
      </c>
    </row>
    <row r="24" spans="1:7" x14ac:dyDescent="0.2">
      <c r="A24" s="1" t="s">
        <v>1926</v>
      </c>
      <c r="B24" s="1">
        <v>1</v>
      </c>
      <c r="C24" s="1" t="s">
        <v>1951</v>
      </c>
      <c r="D24" s="1">
        <v>9</v>
      </c>
      <c r="E24" t="str">
        <f t="shared" si="0"/>
        <v>01009</v>
      </c>
      <c r="F24" s="1" t="s">
        <v>3553</v>
      </c>
      <c r="G24" s="1">
        <v>0</v>
      </c>
    </row>
    <row r="25" spans="1:7" x14ac:dyDescent="0.2">
      <c r="A25" s="1" t="s">
        <v>1926</v>
      </c>
      <c r="B25" s="1">
        <v>1</v>
      </c>
      <c r="C25" s="1" t="s">
        <v>1952</v>
      </c>
      <c r="D25" s="1">
        <v>15</v>
      </c>
      <c r="E25" t="str">
        <f t="shared" si="0"/>
        <v>01015</v>
      </c>
      <c r="F25" s="1" t="s">
        <v>3553</v>
      </c>
      <c r="G25" s="3">
        <v>191000</v>
      </c>
    </row>
    <row r="26" spans="1:7" x14ac:dyDescent="0.2">
      <c r="A26" s="1" t="s">
        <v>1926</v>
      </c>
      <c r="B26" s="1">
        <v>1</v>
      </c>
      <c r="C26" s="1" t="s">
        <v>1953</v>
      </c>
      <c r="D26" s="1">
        <v>19</v>
      </c>
      <c r="E26" t="str">
        <f t="shared" si="0"/>
        <v>01019</v>
      </c>
      <c r="F26" s="1" t="s">
        <v>3553</v>
      </c>
      <c r="G26" s="3">
        <v>3088000</v>
      </c>
    </row>
    <row r="27" spans="1:7" x14ac:dyDescent="0.2">
      <c r="A27" s="1" t="s">
        <v>1926</v>
      </c>
      <c r="B27" s="1">
        <v>1</v>
      </c>
      <c r="C27" s="1" t="s">
        <v>1954</v>
      </c>
      <c r="D27" s="1">
        <v>29</v>
      </c>
      <c r="E27" t="str">
        <f t="shared" si="0"/>
        <v>01029</v>
      </c>
      <c r="F27" s="1" t="s">
        <v>3553</v>
      </c>
      <c r="G27" s="3">
        <v>340000</v>
      </c>
    </row>
    <row r="28" spans="1:7" x14ac:dyDescent="0.2">
      <c r="A28" s="1" t="s">
        <v>1926</v>
      </c>
      <c r="B28" s="1">
        <v>1</v>
      </c>
      <c r="C28" s="1" t="s">
        <v>1955</v>
      </c>
      <c r="D28" s="1">
        <v>43</v>
      </c>
      <c r="E28" t="str">
        <f t="shared" si="0"/>
        <v>01043</v>
      </c>
      <c r="F28" s="1" t="s">
        <v>3553</v>
      </c>
      <c r="G28" s="3">
        <v>2976000</v>
      </c>
    </row>
    <row r="29" spans="1:7" x14ac:dyDescent="0.2">
      <c r="A29" s="1" t="s">
        <v>1926</v>
      </c>
      <c r="B29" s="1">
        <v>1</v>
      </c>
      <c r="C29" s="1" t="s">
        <v>1956</v>
      </c>
      <c r="D29" s="1">
        <v>49</v>
      </c>
      <c r="E29" t="str">
        <f t="shared" si="0"/>
        <v>01049</v>
      </c>
      <c r="F29" s="1" t="s">
        <v>3553</v>
      </c>
      <c r="G29" s="3">
        <v>8296000</v>
      </c>
    </row>
    <row r="30" spans="1:7" x14ac:dyDescent="0.2">
      <c r="A30" s="1" t="s">
        <v>1926</v>
      </c>
      <c r="B30" s="1">
        <v>1</v>
      </c>
      <c r="C30" s="1" t="s">
        <v>1958</v>
      </c>
      <c r="D30" s="1">
        <v>55</v>
      </c>
      <c r="E30" t="str">
        <f t="shared" si="0"/>
        <v>01055</v>
      </c>
      <c r="F30" s="1" t="s">
        <v>3553</v>
      </c>
      <c r="G30" s="3">
        <v>459000</v>
      </c>
    </row>
    <row r="31" spans="1:7" x14ac:dyDescent="0.2">
      <c r="A31" s="1" t="s">
        <v>1926</v>
      </c>
      <c r="B31" s="1">
        <v>1</v>
      </c>
      <c r="C31" s="1" t="s">
        <v>1959</v>
      </c>
      <c r="D31" s="1">
        <v>71</v>
      </c>
      <c r="E31" t="str">
        <f t="shared" si="0"/>
        <v>01071</v>
      </c>
      <c r="F31" s="1" t="s">
        <v>3553</v>
      </c>
      <c r="G31" s="3">
        <v>12060000</v>
      </c>
    </row>
    <row r="32" spans="1:7" x14ac:dyDescent="0.2">
      <c r="A32" s="1" t="s">
        <v>1926</v>
      </c>
      <c r="B32" s="1">
        <v>1</v>
      </c>
      <c r="C32" s="1" t="s">
        <v>1960</v>
      </c>
      <c r="D32" s="1">
        <v>95</v>
      </c>
      <c r="E32" t="str">
        <f t="shared" si="0"/>
        <v>01095</v>
      </c>
      <c r="F32" s="1" t="s">
        <v>3553</v>
      </c>
      <c r="G32" s="3">
        <v>2345000</v>
      </c>
    </row>
    <row r="33" spans="1:7" x14ac:dyDescent="0.2">
      <c r="A33" s="1" t="s">
        <v>1926</v>
      </c>
      <c r="B33" s="1">
        <v>1</v>
      </c>
      <c r="C33" s="1" t="s">
        <v>1961</v>
      </c>
      <c r="D33" s="1">
        <v>115</v>
      </c>
      <c r="E33" t="str">
        <f t="shared" si="0"/>
        <v>01115</v>
      </c>
      <c r="F33" s="1" t="s">
        <v>3553</v>
      </c>
      <c r="G33" s="1">
        <v>0</v>
      </c>
    </row>
    <row r="34" spans="1:7" x14ac:dyDescent="0.2">
      <c r="A34" s="1" t="s">
        <v>1926</v>
      </c>
      <c r="B34" s="1">
        <v>1</v>
      </c>
      <c r="C34" s="1" t="s">
        <v>1962</v>
      </c>
      <c r="D34" s="1">
        <v>33</v>
      </c>
      <c r="E34" t="str">
        <f t="shared" si="0"/>
        <v>01033</v>
      </c>
      <c r="F34" s="1" t="s">
        <v>3553</v>
      </c>
      <c r="G34" s="3">
        <v>13024000</v>
      </c>
    </row>
    <row r="35" spans="1:7" x14ac:dyDescent="0.2">
      <c r="A35" s="1" t="s">
        <v>1926</v>
      </c>
      <c r="B35" s="1">
        <v>1</v>
      </c>
      <c r="C35" s="1" t="s">
        <v>1963</v>
      </c>
      <c r="D35" s="1">
        <v>59</v>
      </c>
      <c r="E35" t="str">
        <f t="shared" si="0"/>
        <v>01059</v>
      </c>
      <c r="F35" s="1" t="s">
        <v>3553</v>
      </c>
      <c r="G35" s="3">
        <v>815000</v>
      </c>
    </row>
    <row r="36" spans="1:7" x14ac:dyDescent="0.2">
      <c r="A36" s="1" t="s">
        <v>1926</v>
      </c>
      <c r="B36" s="1">
        <v>1</v>
      </c>
      <c r="C36" s="1" t="s">
        <v>1964</v>
      </c>
      <c r="D36" s="1">
        <v>77</v>
      </c>
      <c r="E36" t="str">
        <f t="shared" si="0"/>
        <v>01077</v>
      </c>
      <c r="F36" s="1" t="s">
        <v>3553</v>
      </c>
      <c r="G36" s="3">
        <v>9584000</v>
      </c>
    </row>
    <row r="37" spans="1:7" x14ac:dyDescent="0.2">
      <c r="A37" s="1" t="s">
        <v>1926</v>
      </c>
      <c r="B37" s="1">
        <v>1</v>
      </c>
      <c r="C37" s="1" t="s">
        <v>1965</v>
      </c>
      <c r="D37" s="1">
        <v>79</v>
      </c>
      <c r="E37" t="str">
        <f t="shared" si="0"/>
        <v>01079</v>
      </c>
      <c r="F37" s="1" t="s">
        <v>3553</v>
      </c>
      <c r="G37" s="3">
        <v>16384000</v>
      </c>
    </row>
    <row r="38" spans="1:7" x14ac:dyDescent="0.2">
      <c r="A38" s="1" t="s">
        <v>1926</v>
      </c>
      <c r="B38" s="1">
        <v>1</v>
      </c>
      <c r="C38" s="1" t="s">
        <v>1966</v>
      </c>
      <c r="D38" s="1">
        <v>83</v>
      </c>
      <c r="E38" t="str">
        <f t="shared" si="0"/>
        <v>01083</v>
      </c>
      <c r="F38" s="1" t="s">
        <v>3553</v>
      </c>
      <c r="G38" s="3">
        <v>13917000</v>
      </c>
    </row>
    <row r="39" spans="1:7" x14ac:dyDescent="0.2">
      <c r="A39" s="1" t="s">
        <v>1926</v>
      </c>
      <c r="B39" s="1">
        <v>1</v>
      </c>
      <c r="C39" s="1" t="s">
        <v>1967</v>
      </c>
      <c r="D39" s="1">
        <v>89</v>
      </c>
      <c r="E39" t="str">
        <f t="shared" si="0"/>
        <v>01089</v>
      </c>
      <c r="F39" s="1" t="s">
        <v>3553</v>
      </c>
      <c r="G39" s="3">
        <v>15843000</v>
      </c>
    </row>
    <row r="40" spans="1:7" x14ac:dyDescent="0.2">
      <c r="A40" s="1" t="s">
        <v>1926</v>
      </c>
      <c r="B40" s="1">
        <v>1</v>
      </c>
      <c r="C40" s="1" t="s">
        <v>1968</v>
      </c>
      <c r="D40" s="1">
        <v>93</v>
      </c>
      <c r="E40" t="str">
        <f t="shared" si="0"/>
        <v>01093</v>
      </c>
      <c r="F40" s="1" t="s">
        <v>3553</v>
      </c>
      <c r="G40" s="1">
        <v>0</v>
      </c>
    </row>
    <row r="41" spans="1:7" x14ac:dyDescent="0.2">
      <c r="A41" s="1" t="s">
        <v>1926</v>
      </c>
      <c r="B41" s="1">
        <v>1</v>
      </c>
      <c r="C41" s="1" t="s">
        <v>1969</v>
      </c>
      <c r="D41" s="1">
        <v>103</v>
      </c>
      <c r="E41" t="str">
        <f t="shared" si="0"/>
        <v>01103</v>
      </c>
      <c r="F41" s="1" t="s">
        <v>3553</v>
      </c>
      <c r="G41" s="3">
        <v>1550000</v>
      </c>
    </row>
    <row r="42" spans="1:7" x14ac:dyDescent="0.2">
      <c r="A42" s="1" t="s">
        <v>1926</v>
      </c>
      <c r="B42" s="1">
        <v>1</v>
      </c>
      <c r="C42" s="1" t="s">
        <v>1970</v>
      </c>
      <c r="D42" s="1">
        <v>133</v>
      </c>
      <c r="E42" t="str">
        <f t="shared" si="0"/>
        <v>01133</v>
      </c>
      <c r="F42" s="1" t="s">
        <v>3553</v>
      </c>
      <c r="G42" s="1">
        <v>0</v>
      </c>
    </row>
    <row r="43" spans="1:7" x14ac:dyDescent="0.2">
      <c r="A43" s="1" t="s">
        <v>1926</v>
      </c>
      <c r="B43" s="1">
        <v>1</v>
      </c>
      <c r="C43" s="1" t="s">
        <v>1971</v>
      </c>
      <c r="D43" s="1">
        <v>7</v>
      </c>
      <c r="E43" t="str">
        <f t="shared" si="0"/>
        <v>01007</v>
      </c>
      <c r="F43" s="1" t="s">
        <v>3553</v>
      </c>
      <c r="G43" s="1">
        <v>0</v>
      </c>
    </row>
    <row r="44" spans="1:7" x14ac:dyDescent="0.2">
      <c r="A44" s="1" t="s">
        <v>1926</v>
      </c>
      <c r="B44" s="1">
        <v>1</v>
      </c>
      <c r="C44" s="1" t="s">
        <v>1972</v>
      </c>
      <c r="D44" s="1">
        <v>17</v>
      </c>
      <c r="E44" t="str">
        <f t="shared" si="0"/>
        <v>01017</v>
      </c>
      <c r="F44" s="1" t="s">
        <v>3553</v>
      </c>
      <c r="G44" s="1">
        <v>0</v>
      </c>
    </row>
    <row r="45" spans="1:7" x14ac:dyDescent="0.2">
      <c r="A45" s="1" t="s">
        <v>1926</v>
      </c>
      <c r="B45" s="1">
        <v>1</v>
      </c>
      <c r="C45" s="1" t="s">
        <v>1973</v>
      </c>
      <c r="D45" s="1">
        <v>21</v>
      </c>
      <c r="E45" t="str">
        <f t="shared" si="0"/>
        <v>01021</v>
      </c>
      <c r="F45" s="1" t="s">
        <v>3553</v>
      </c>
      <c r="G45" s="3">
        <v>300000</v>
      </c>
    </row>
    <row r="46" spans="1:7" x14ac:dyDescent="0.2">
      <c r="A46" s="1" t="s">
        <v>1926</v>
      </c>
      <c r="B46" s="1">
        <v>1</v>
      </c>
      <c r="C46" s="1" t="s">
        <v>1974</v>
      </c>
      <c r="D46" s="1">
        <v>27</v>
      </c>
      <c r="E46" t="str">
        <f t="shared" si="0"/>
        <v>01027</v>
      </c>
      <c r="F46" s="1" t="s">
        <v>3553</v>
      </c>
      <c r="G46" s="1">
        <v>0</v>
      </c>
    </row>
    <row r="47" spans="1:7" x14ac:dyDescent="0.2">
      <c r="A47" s="1" t="s">
        <v>1926</v>
      </c>
      <c r="B47" s="1">
        <v>1</v>
      </c>
      <c r="C47" s="1" t="s">
        <v>1975</v>
      </c>
      <c r="D47" s="1">
        <v>37</v>
      </c>
      <c r="E47" t="str">
        <f t="shared" si="0"/>
        <v>01037</v>
      </c>
      <c r="F47" s="1" t="s">
        <v>3553</v>
      </c>
      <c r="G47" s="1">
        <v>0</v>
      </c>
    </row>
    <row r="48" spans="1:7" x14ac:dyDescent="0.2">
      <c r="A48" s="1" t="s">
        <v>1926</v>
      </c>
      <c r="B48" s="1">
        <v>1</v>
      </c>
      <c r="C48" s="1" t="s">
        <v>1976</v>
      </c>
      <c r="D48" s="1">
        <v>57</v>
      </c>
      <c r="E48" t="str">
        <f t="shared" si="0"/>
        <v>01057</v>
      </c>
      <c r="F48" s="1" t="s">
        <v>3553</v>
      </c>
      <c r="G48" s="3">
        <v>500000</v>
      </c>
    </row>
    <row r="49" spans="1:7" x14ac:dyDescent="0.2">
      <c r="A49" s="1" t="s">
        <v>1926</v>
      </c>
      <c r="B49" s="1">
        <v>1</v>
      </c>
      <c r="C49" s="1" t="s">
        <v>1977</v>
      </c>
      <c r="D49" s="1">
        <v>73</v>
      </c>
      <c r="E49" t="str">
        <f t="shared" si="0"/>
        <v>01073</v>
      </c>
      <c r="F49" s="1" t="s">
        <v>3553</v>
      </c>
      <c r="G49" s="3">
        <v>56000</v>
      </c>
    </row>
    <row r="50" spans="1:7" x14ac:dyDescent="0.2">
      <c r="A50" s="1" t="s">
        <v>1926</v>
      </c>
      <c r="B50" s="1">
        <v>1</v>
      </c>
      <c r="C50" s="1" t="s">
        <v>1978</v>
      </c>
      <c r="D50" s="1">
        <v>75</v>
      </c>
      <c r="E50" t="str">
        <f t="shared" si="0"/>
        <v>01075</v>
      </c>
      <c r="F50" s="1" t="s">
        <v>3553</v>
      </c>
      <c r="G50" s="1">
        <v>0</v>
      </c>
    </row>
    <row r="51" spans="1:7" x14ac:dyDescent="0.2">
      <c r="A51" s="1" t="s">
        <v>1926</v>
      </c>
      <c r="B51" s="1">
        <v>1</v>
      </c>
      <c r="C51" s="1" t="s">
        <v>1979</v>
      </c>
      <c r="D51" s="1">
        <v>81</v>
      </c>
      <c r="E51" t="str">
        <f t="shared" si="0"/>
        <v>01081</v>
      </c>
      <c r="F51" s="1" t="s">
        <v>3553</v>
      </c>
      <c r="G51" s="3">
        <v>78000</v>
      </c>
    </row>
    <row r="52" spans="1:7" x14ac:dyDescent="0.2">
      <c r="A52" s="1" t="s">
        <v>1926</v>
      </c>
      <c r="B52" s="1">
        <v>1</v>
      </c>
      <c r="C52" s="1" t="s">
        <v>1980</v>
      </c>
      <c r="D52" s="1">
        <v>107</v>
      </c>
      <c r="E52" t="str">
        <f t="shared" si="0"/>
        <v>01107</v>
      </c>
      <c r="F52" s="1" t="s">
        <v>3553</v>
      </c>
      <c r="G52" s="3">
        <v>2137000</v>
      </c>
    </row>
    <row r="53" spans="1:7" x14ac:dyDescent="0.2">
      <c r="A53" s="1" t="s">
        <v>1926</v>
      </c>
      <c r="B53" s="1">
        <v>1</v>
      </c>
      <c r="C53" s="1" t="s">
        <v>1981</v>
      </c>
      <c r="D53" s="1">
        <v>111</v>
      </c>
      <c r="E53" t="str">
        <f t="shared" si="0"/>
        <v>01111</v>
      </c>
      <c r="F53" s="1" t="s">
        <v>3553</v>
      </c>
      <c r="G53" s="1">
        <v>0</v>
      </c>
    </row>
    <row r="54" spans="1:7" x14ac:dyDescent="0.2">
      <c r="A54" s="1" t="s">
        <v>1926</v>
      </c>
      <c r="B54" s="1">
        <v>1</v>
      </c>
      <c r="C54" s="1" t="s">
        <v>1982</v>
      </c>
      <c r="D54" s="1">
        <v>117</v>
      </c>
      <c r="E54" t="str">
        <f t="shared" si="0"/>
        <v>01117</v>
      </c>
      <c r="F54" s="1" t="s">
        <v>3553</v>
      </c>
      <c r="G54" s="3">
        <v>729000</v>
      </c>
    </row>
    <row r="55" spans="1:7" x14ac:dyDescent="0.2">
      <c r="A55" s="1" t="s">
        <v>1926</v>
      </c>
      <c r="B55" s="1">
        <v>1</v>
      </c>
      <c r="C55" s="1" t="s">
        <v>1983</v>
      </c>
      <c r="D55" s="1">
        <v>121</v>
      </c>
      <c r="E55" t="str">
        <f t="shared" si="0"/>
        <v>01121</v>
      </c>
      <c r="F55" s="1" t="s">
        <v>3553</v>
      </c>
      <c r="G55" s="3">
        <v>2247000</v>
      </c>
    </row>
    <row r="56" spans="1:7" x14ac:dyDescent="0.2">
      <c r="A56" s="1" t="s">
        <v>1926</v>
      </c>
      <c r="B56" s="1">
        <v>1</v>
      </c>
      <c r="C56" s="1" t="s">
        <v>1984</v>
      </c>
      <c r="D56" s="1">
        <v>123</v>
      </c>
      <c r="E56" t="str">
        <f t="shared" si="0"/>
        <v>01123</v>
      </c>
      <c r="F56" s="1" t="s">
        <v>3553</v>
      </c>
      <c r="G56" s="1">
        <v>0</v>
      </c>
    </row>
    <row r="57" spans="1:7" x14ac:dyDescent="0.2">
      <c r="A57" s="1" t="s">
        <v>1926</v>
      </c>
      <c r="B57" s="1">
        <v>1</v>
      </c>
      <c r="C57" s="1" t="s">
        <v>1985</v>
      </c>
      <c r="D57" s="1">
        <v>125</v>
      </c>
      <c r="E57" t="str">
        <f t="shared" si="0"/>
        <v>01125</v>
      </c>
      <c r="F57" s="1" t="s">
        <v>3553</v>
      </c>
      <c r="G57" s="3">
        <v>950000</v>
      </c>
    </row>
    <row r="58" spans="1:7" x14ac:dyDescent="0.2">
      <c r="A58" s="1" t="s">
        <v>1926</v>
      </c>
      <c r="B58" s="1">
        <v>1</v>
      </c>
      <c r="C58" s="1" t="s">
        <v>1986</v>
      </c>
      <c r="D58" s="1">
        <v>127</v>
      </c>
      <c r="E58" t="str">
        <f t="shared" si="0"/>
        <v>01127</v>
      </c>
      <c r="F58" s="1" t="s">
        <v>3553</v>
      </c>
      <c r="G58" s="3">
        <v>234000</v>
      </c>
    </row>
    <row r="59" spans="1:7" x14ac:dyDescent="0.2">
      <c r="A59" s="1" t="s">
        <v>1926</v>
      </c>
      <c r="B59" s="1">
        <v>1</v>
      </c>
      <c r="C59" s="1" t="s">
        <v>1987</v>
      </c>
      <c r="D59" s="1">
        <v>5</v>
      </c>
      <c r="E59" t="str">
        <f t="shared" si="0"/>
        <v>01005</v>
      </c>
      <c r="F59" s="1" t="s">
        <v>3553</v>
      </c>
      <c r="G59" s="3">
        <v>828000</v>
      </c>
    </row>
    <row r="60" spans="1:7" x14ac:dyDescent="0.2">
      <c r="A60" s="1" t="s">
        <v>1926</v>
      </c>
      <c r="B60" s="1">
        <v>1</v>
      </c>
      <c r="C60" s="1" t="s">
        <v>1988</v>
      </c>
      <c r="D60" s="1">
        <v>31</v>
      </c>
      <c r="E60" t="str">
        <f t="shared" si="0"/>
        <v>01031</v>
      </c>
      <c r="F60" s="1" t="s">
        <v>3553</v>
      </c>
      <c r="G60" s="3">
        <v>1162000</v>
      </c>
    </row>
    <row r="61" spans="1:7" x14ac:dyDescent="0.2">
      <c r="A61" s="1" t="s">
        <v>1926</v>
      </c>
      <c r="B61" s="1">
        <v>1</v>
      </c>
      <c r="C61" s="1" t="s">
        <v>1989</v>
      </c>
      <c r="D61" s="1">
        <v>39</v>
      </c>
      <c r="E61" t="str">
        <f t="shared" si="0"/>
        <v>01039</v>
      </c>
      <c r="F61" s="1" t="s">
        <v>3553</v>
      </c>
      <c r="G61" s="3">
        <v>1224000</v>
      </c>
    </row>
    <row r="62" spans="1:7" x14ac:dyDescent="0.2">
      <c r="A62" s="1" t="s">
        <v>1926</v>
      </c>
      <c r="B62" s="1">
        <v>1</v>
      </c>
      <c r="C62" s="1" t="s">
        <v>1990</v>
      </c>
      <c r="D62" s="1">
        <v>41</v>
      </c>
      <c r="E62" t="str">
        <f t="shared" si="0"/>
        <v>01041</v>
      </c>
      <c r="F62" s="1" t="s">
        <v>3553</v>
      </c>
      <c r="G62" s="3">
        <v>672000</v>
      </c>
    </row>
    <row r="63" spans="1:7" x14ac:dyDescent="0.2">
      <c r="A63" s="1" t="s">
        <v>1926</v>
      </c>
      <c r="B63" s="1">
        <v>1</v>
      </c>
      <c r="C63" s="1" t="s">
        <v>1991</v>
      </c>
      <c r="D63" s="1">
        <v>45</v>
      </c>
      <c r="E63" t="str">
        <f t="shared" si="0"/>
        <v>01045</v>
      </c>
      <c r="F63" s="1" t="s">
        <v>3553</v>
      </c>
      <c r="G63" s="3">
        <v>1007000</v>
      </c>
    </row>
    <row r="64" spans="1:7" x14ac:dyDescent="0.2">
      <c r="A64" s="1" t="s">
        <v>1926</v>
      </c>
      <c r="B64" s="1">
        <v>1</v>
      </c>
      <c r="C64" s="1" t="s">
        <v>1992</v>
      </c>
      <c r="D64" s="1">
        <v>61</v>
      </c>
      <c r="E64" t="str">
        <f t="shared" si="0"/>
        <v>01061</v>
      </c>
      <c r="F64" s="1" t="s">
        <v>3553</v>
      </c>
      <c r="G64" s="3">
        <v>2200000</v>
      </c>
    </row>
    <row r="65" spans="1:7" x14ac:dyDescent="0.2">
      <c r="A65" s="1" t="s">
        <v>1926</v>
      </c>
      <c r="B65" s="1">
        <v>1</v>
      </c>
      <c r="C65" s="1" t="s">
        <v>1993</v>
      </c>
      <c r="D65" s="1">
        <v>67</v>
      </c>
      <c r="E65" t="str">
        <f t="shared" si="0"/>
        <v>01067</v>
      </c>
      <c r="F65" s="1" t="s">
        <v>3553</v>
      </c>
      <c r="G65" s="3">
        <v>3664000</v>
      </c>
    </row>
    <row r="66" spans="1:7" x14ac:dyDescent="0.2">
      <c r="A66" s="1" t="s">
        <v>1926</v>
      </c>
      <c r="B66" s="1">
        <v>1</v>
      </c>
      <c r="C66" s="1" t="s">
        <v>1994</v>
      </c>
      <c r="D66" s="1">
        <v>69</v>
      </c>
      <c r="E66" t="str">
        <f t="shared" si="0"/>
        <v>01069</v>
      </c>
      <c r="F66" s="1" t="s">
        <v>3553</v>
      </c>
      <c r="G66" s="3">
        <v>929000</v>
      </c>
    </row>
    <row r="67" spans="1:7" x14ac:dyDescent="0.2">
      <c r="A67" s="1" t="s">
        <v>1926</v>
      </c>
      <c r="B67" s="1">
        <v>1</v>
      </c>
      <c r="C67" s="1" t="s">
        <v>1995</v>
      </c>
      <c r="D67" s="1">
        <v>109</v>
      </c>
      <c r="E67" t="str">
        <f t="shared" ref="E67:E130" si="1" xml:space="preserve"> TEXT(B67,"00") &amp;TEXT(D67,"000")</f>
        <v>01109</v>
      </c>
      <c r="F67" s="1" t="s">
        <v>3553</v>
      </c>
      <c r="G67" s="3">
        <v>1063000</v>
      </c>
    </row>
    <row r="68" spans="1:7" x14ac:dyDescent="0.2">
      <c r="A68" s="1" t="s">
        <v>1926</v>
      </c>
      <c r="B68" s="1">
        <v>1</v>
      </c>
      <c r="C68" s="1" t="s">
        <v>1996</v>
      </c>
      <c r="D68" s="1">
        <v>113</v>
      </c>
      <c r="E68" t="str">
        <f t="shared" si="1"/>
        <v>01113</v>
      </c>
      <c r="F68" s="1" t="s">
        <v>3553</v>
      </c>
      <c r="G68" s="3">
        <v>650000</v>
      </c>
    </row>
    <row r="69" spans="1:7" x14ac:dyDescent="0.2">
      <c r="A69" s="1" t="s">
        <v>1997</v>
      </c>
      <c r="B69" s="1">
        <v>4</v>
      </c>
      <c r="C69" s="1" t="s">
        <v>2002</v>
      </c>
      <c r="D69" s="1">
        <v>17</v>
      </c>
      <c r="E69" t="str">
        <f t="shared" si="1"/>
        <v>04017</v>
      </c>
      <c r="F69" s="1" t="s">
        <v>3553</v>
      </c>
      <c r="G69" s="3">
        <v>350000</v>
      </c>
    </row>
    <row r="70" spans="1:7" x14ac:dyDescent="0.2">
      <c r="A70" s="1" t="s">
        <v>1997</v>
      </c>
      <c r="B70" s="1">
        <v>4</v>
      </c>
      <c r="C70" s="1" t="s">
        <v>2003</v>
      </c>
      <c r="D70" s="1">
        <v>25</v>
      </c>
      <c r="E70" t="str">
        <f t="shared" si="1"/>
        <v>04025</v>
      </c>
      <c r="F70" s="1" t="s">
        <v>3553</v>
      </c>
      <c r="G70" s="3">
        <v>61000</v>
      </c>
    </row>
    <row r="71" spans="1:7" x14ac:dyDescent="0.2">
      <c r="A71" s="1" t="s">
        <v>1997</v>
      </c>
      <c r="B71" s="1">
        <v>4</v>
      </c>
      <c r="C71" s="1" t="s">
        <v>2004</v>
      </c>
      <c r="D71" s="1">
        <v>3</v>
      </c>
      <c r="E71" t="str">
        <f t="shared" si="1"/>
        <v>04003</v>
      </c>
      <c r="F71" s="1" t="s">
        <v>3553</v>
      </c>
      <c r="G71" s="3">
        <v>20803000</v>
      </c>
    </row>
    <row r="72" spans="1:7" x14ac:dyDescent="0.2">
      <c r="A72" s="1" t="s">
        <v>1997</v>
      </c>
      <c r="B72" s="1">
        <v>4</v>
      </c>
      <c r="C72" s="1" t="s">
        <v>2005</v>
      </c>
      <c r="D72" s="1">
        <v>9</v>
      </c>
      <c r="E72" t="str">
        <f t="shared" si="1"/>
        <v>04009</v>
      </c>
      <c r="F72" s="1" t="s">
        <v>3553</v>
      </c>
      <c r="G72" s="3">
        <v>9590000</v>
      </c>
    </row>
    <row r="73" spans="1:7" x14ac:dyDescent="0.2">
      <c r="A73" s="1" t="s">
        <v>1997</v>
      </c>
      <c r="B73" s="1">
        <v>4</v>
      </c>
      <c r="C73" s="1" t="s">
        <v>2006</v>
      </c>
      <c r="D73" s="1">
        <v>11</v>
      </c>
      <c r="E73" t="str">
        <f t="shared" si="1"/>
        <v>04011</v>
      </c>
      <c r="F73" s="1" t="s">
        <v>3553</v>
      </c>
      <c r="G73" s="1">
        <v>0</v>
      </c>
    </row>
    <row r="74" spans="1:7" x14ac:dyDescent="0.2">
      <c r="A74" s="1" t="s">
        <v>1997</v>
      </c>
      <c r="B74" s="1">
        <v>4</v>
      </c>
      <c r="C74" s="1" t="s">
        <v>2007</v>
      </c>
      <c r="D74" s="1">
        <v>12</v>
      </c>
      <c r="E74" t="str">
        <f t="shared" si="1"/>
        <v>04012</v>
      </c>
      <c r="F74" s="1" t="s">
        <v>3553</v>
      </c>
      <c r="G74" s="1">
        <v>0</v>
      </c>
    </row>
    <row r="75" spans="1:7" x14ac:dyDescent="0.2">
      <c r="A75" s="1" t="s">
        <v>1997</v>
      </c>
      <c r="B75" s="1">
        <v>4</v>
      </c>
      <c r="C75" s="1" t="s">
        <v>2008</v>
      </c>
      <c r="D75" s="1">
        <v>13</v>
      </c>
      <c r="E75" t="str">
        <f t="shared" si="1"/>
        <v>04013</v>
      </c>
      <c r="F75" s="1" t="s">
        <v>3553</v>
      </c>
      <c r="G75" s="3">
        <v>9346000</v>
      </c>
    </row>
    <row r="76" spans="1:7" x14ac:dyDescent="0.2">
      <c r="A76" s="1" t="s">
        <v>1997</v>
      </c>
      <c r="B76" s="1">
        <v>4</v>
      </c>
      <c r="C76" s="1" t="s">
        <v>2009</v>
      </c>
      <c r="D76" s="1">
        <v>19</v>
      </c>
      <c r="E76" t="str">
        <f t="shared" si="1"/>
        <v>04019</v>
      </c>
      <c r="F76" s="1" t="s">
        <v>3553</v>
      </c>
      <c r="G76" s="1">
        <v>0</v>
      </c>
    </row>
    <row r="77" spans="1:7" x14ac:dyDescent="0.2">
      <c r="A77" s="1" t="s">
        <v>1997</v>
      </c>
      <c r="B77" s="1">
        <v>4</v>
      </c>
      <c r="C77" s="1" t="s">
        <v>2010</v>
      </c>
      <c r="D77" s="1">
        <v>21</v>
      </c>
      <c r="E77" t="str">
        <f t="shared" si="1"/>
        <v>04021</v>
      </c>
      <c r="F77" s="1" t="s">
        <v>3553</v>
      </c>
      <c r="G77" s="3">
        <v>20474000</v>
      </c>
    </row>
    <row r="78" spans="1:7" x14ac:dyDescent="0.2">
      <c r="A78" s="1" t="s">
        <v>2011</v>
      </c>
      <c r="B78" s="1">
        <v>5</v>
      </c>
      <c r="C78" s="1" t="s">
        <v>2012</v>
      </c>
      <c r="D78" s="1">
        <v>29</v>
      </c>
      <c r="E78" t="str">
        <f t="shared" si="1"/>
        <v>05029</v>
      </c>
      <c r="F78" s="1" t="s">
        <v>3553</v>
      </c>
      <c r="G78" s="3">
        <v>1999000</v>
      </c>
    </row>
    <row r="79" spans="1:7" x14ac:dyDescent="0.2">
      <c r="A79" s="1" t="s">
        <v>2011</v>
      </c>
      <c r="B79" s="1">
        <v>5</v>
      </c>
      <c r="C79" s="1" t="s">
        <v>2013</v>
      </c>
      <c r="D79" s="1">
        <v>45</v>
      </c>
      <c r="E79" t="str">
        <f t="shared" si="1"/>
        <v>05045</v>
      </c>
      <c r="F79" s="1" t="s">
        <v>3553</v>
      </c>
      <c r="G79" s="3">
        <v>786000</v>
      </c>
    </row>
    <row r="80" spans="1:7" x14ac:dyDescent="0.2">
      <c r="A80" s="1" t="s">
        <v>2011</v>
      </c>
      <c r="B80" s="1">
        <v>5</v>
      </c>
      <c r="C80" s="1" t="s">
        <v>1939</v>
      </c>
      <c r="D80" s="1">
        <v>105</v>
      </c>
      <c r="E80" t="str">
        <f t="shared" si="1"/>
        <v>05105</v>
      </c>
      <c r="F80" s="1" t="s">
        <v>3553</v>
      </c>
      <c r="G80" s="1">
        <v>0</v>
      </c>
    </row>
    <row r="81" spans="1:7" x14ac:dyDescent="0.2">
      <c r="A81" s="1" t="s">
        <v>2011</v>
      </c>
      <c r="B81" s="1">
        <v>5</v>
      </c>
      <c r="C81" s="1" t="s">
        <v>2014</v>
      </c>
      <c r="D81" s="1">
        <v>119</v>
      </c>
      <c r="E81" t="str">
        <f t="shared" si="1"/>
        <v>05119</v>
      </c>
      <c r="F81" s="1" t="s">
        <v>3553</v>
      </c>
      <c r="G81" s="3">
        <v>2482000</v>
      </c>
    </row>
    <row r="82" spans="1:7" x14ac:dyDescent="0.2">
      <c r="A82" s="1" t="s">
        <v>2011</v>
      </c>
      <c r="B82" s="1">
        <v>5</v>
      </c>
      <c r="C82" s="1" t="s">
        <v>2011</v>
      </c>
      <c r="D82" s="1">
        <v>1</v>
      </c>
      <c r="E82" t="str">
        <f t="shared" si="1"/>
        <v>05001</v>
      </c>
      <c r="F82" s="1" t="s">
        <v>3553</v>
      </c>
      <c r="G82" s="3">
        <v>31569000</v>
      </c>
    </row>
    <row r="83" spans="1:7" x14ac:dyDescent="0.2">
      <c r="A83" s="1" t="s">
        <v>2011</v>
      </c>
      <c r="B83" s="1">
        <v>5</v>
      </c>
      <c r="C83" s="1" t="s">
        <v>2015</v>
      </c>
      <c r="D83" s="1">
        <v>35</v>
      </c>
      <c r="E83" t="str">
        <f t="shared" si="1"/>
        <v>05035</v>
      </c>
      <c r="F83" s="1" t="s">
        <v>3553</v>
      </c>
      <c r="G83" s="3">
        <v>8211000</v>
      </c>
    </row>
    <row r="84" spans="1:7" x14ac:dyDescent="0.2">
      <c r="A84" s="1" t="s">
        <v>2011</v>
      </c>
      <c r="B84" s="1">
        <v>5</v>
      </c>
      <c r="C84" s="1" t="s">
        <v>2016</v>
      </c>
      <c r="D84" s="1">
        <v>37</v>
      </c>
      <c r="E84" t="str">
        <f t="shared" si="1"/>
        <v>05037</v>
      </c>
      <c r="F84" s="1" t="s">
        <v>3553</v>
      </c>
      <c r="G84" s="3">
        <v>9493000</v>
      </c>
    </row>
    <row r="85" spans="1:7" x14ac:dyDescent="0.2">
      <c r="A85" s="1" t="s">
        <v>2011</v>
      </c>
      <c r="B85" s="1">
        <v>5</v>
      </c>
      <c r="C85" s="1" t="s">
        <v>1979</v>
      </c>
      <c r="D85" s="1">
        <v>77</v>
      </c>
      <c r="E85" t="str">
        <f t="shared" si="1"/>
        <v>05077</v>
      </c>
      <c r="F85" s="1" t="s">
        <v>3553</v>
      </c>
      <c r="G85" s="3">
        <v>18712000</v>
      </c>
    </row>
    <row r="86" spans="1:7" x14ac:dyDescent="0.2">
      <c r="A86" s="1" t="s">
        <v>2011</v>
      </c>
      <c r="B86" s="1">
        <v>5</v>
      </c>
      <c r="C86" s="1" t="s">
        <v>2017</v>
      </c>
      <c r="D86" s="1">
        <v>85</v>
      </c>
      <c r="E86" t="str">
        <f t="shared" si="1"/>
        <v>05085</v>
      </c>
      <c r="F86" s="1" t="s">
        <v>3553</v>
      </c>
      <c r="G86" s="3">
        <v>24300000</v>
      </c>
    </row>
    <row r="87" spans="1:7" x14ac:dyDescent="0.2">
      <c r="A87" s="1" t="s">
        <v>2011</v>
      </c>
      <c r="B87" s="1">
        <v>5</v>
      </c>
      <c r="C87" s="1" t="s">
        <v>1948</v>
      </c>
      <c r="D87" s="1">
        <v>95</v>
      </c>
      <c r="E87" t="str">
        <f t="shared" si="1"/>
        <v>05095</v>
      </c>
      <c r="F87" s="1" t="s">
        <v>3553</v>
      </c>
      <c r="G87" s="3">
        <v>16022000</v>
      </c>
    </row>
    <row r="88" spans="1:7" x14ac:dyDescent="0.2">
      <c r="A88" s="1" t="s">
        <v>2011</v>
      </c>
      <c r="B88" s="1">
        <v>5</v>
      </c>
      <c r="C88" s="1" t="s">
        <v>2018</v>
      </c>
      <c r="D88" s="1">
        <v>107</v>
      </c>
      <c r="E88" t="str">
        <f t="shared" si="1"/>
        <v>05107</v>
      </c>
      <c r="F88" s="1" t="s">
        <v>3553</v>
      </c>
      <c r="G88" s="3">
        <v>19769000</v>
      </c>
    </row>
    <row r="89" spans="1:7" x14ac:dyDescent="0.2">
      <c r="A89" s="1" t="s">
        <v>2011</v>
      </c>
      <c r="B89" s="1">
        <v>5</v>
      </c>
      <c r="C89" s="1" t="s">
        <v>2019</v>
      </c>
      <c r="D89" s="1">
        <v>117</v>
      </c>
      <c r="E89" t="str">
        <f t="shared" si="1"/>
        <v>05117</v>
      </c>
      <c r="F89" s="1" t="s">
        <v>3553</v>
      </c>
      <c r="G89" s="3">
        <v>10873000</v>
      </c>
    </row>
    <row r="90" spans="1:7" x14ac:dyDescent="0.2">
      <c r="A90" s="1" t="s">
        <v>2011</v>
      </c>
      <c r="B90" s="1">
        <v>5</v>
      </c>
      <c r="C90" s="1" t="s">
        <v>2020</v>
      </c>
      <c r="D90" s="1">
        <v>123</v>
      </c>
      <c r="E90" t="str">
        <f t="shared" si="1"/>
        <v>05123</v>
      </c>
      <c r="F90" s="1" t="s">
        <v>3553</v>
      </c>
      <c r="G90" s="3">
        <v>10180000</v>
      </c>
    </row>
    <row r="91" spans="1:7" x14ac:dyDescent="0.2">
      <c r="A91" s="1" t="s">
        <v>2011</v>
      </c>
      <c r="B91" s="1">
        <v>5</v>
      </c>
      <c r="C91" s="1" t="s">
        <v>2021</v>
      </c>
      <c r="D91" s="1">
        <v>147</v>
      </c>
      <c r="E91" t="str">
        <f t="shared" si="1"/>
        <v>05147</v>
      </c>
      <c r="F91" s="1" t="s">
        <v>3553</v>
      </c>
      <c r="G91" s="3">
        <v>10903000</v>
      </c>
    </row>
    <row r="92" spans="1:7" x14ac:dyDescent="0.2">
      <c r="A92" s="1" t="s">
        <v>2011</v>
      </c>
      <c r="B92" s="1">
        <v>5</v>
      </c>
      <c r="C92" s="1" t="s">
        <v>2022</v>
      </c>
      <c r="D92" s="1">
        <v>49</v>
      </c>
      <c r="E92" t="str">
        <f t="shared" si="1"/>
        <v>05049</v>
      </c>
      <c r="F92" s="1" t="s">
        <v>3553</v>
      </c>
      <c r="G92" s="3">
        <v>333000</v>
      </c>
    </row>
    <row r="93" spans="1:7" x14ac:dyDescent="0.2">
      <c r="A93" s="1" t="s">
        <v>2011</v>
      </c>
      <c r="B93" s="1">
        <v>5</v>
      </c>
      <c r="C93" s="1" t="s">
        <v>2023</v>
      </c>
      <c r="D93" s="1">
        <v>65</v>
      </c>
      <c r="E93" t="str">
        <f t="shared" si="1"/>
        <v>05065</v>
      </c>
      <c r="F93" s="1" t="s">
        <v>3553</v>
      </c>
      <c r="G93" s="1">
        <v>0</v>
      </c>
    </row>
    <row r="94" spans="1:7" x14ac:dyDescent="0.2">
      <c r="A94" s="1" t="s">
        <v>2011</v>
      </c>
      <c r="B94" s="1">
        <v>5</v>
      </c>
      <c r="C94" s="1" t="s">
        <v>1974</v>
      </c>
      <c r="D94" s="1">
        <v>21</v>
      </c>
      <c r="E94" t="str">
        <f t="shared" si="1"/>
        <v>05021</v>
      </c>
      <c r="F94" s="1" t="s">
        <v>3553</v>
      </c>
      <c r="G94" s="3">
        <v>18252000</v>
      </c>
    </row>
    <row r="95" spans="1:7" x14ac:dyDescent="0.2">
      <c r="A95" s="1" t="s">
        <v>2011</v>
      </c>
      <c r="B95" s="1">
        <v>5</v>
      </c>
      <c r="C95" s="1" t="s">
        <v>2024</v>
      </c>
      <c r="D95" s="1">
        <v>31</v>
      </c>
      <c r="E95" t="str">
        <f t="shared" si="1"/>
        <v>05031</v>
      </c>
      <c r="F95" s="1" t="s">
        <v>3553</v>
      </c>
      <c r="G95" s="3">
        <v>22747000</v>
      </c>
    </row>
    <row r="96" spans="1:7" x14ac:dyDescent="0.2">
      <c r="A96" s="1" t="s">
        <v>2011</v>
      </c>
      <c r="B96" s="1">
        <v>5</v>
      </c>
      <c r="C96" s="1" t="s">
        <v>1933</v>
      </c>
      <c r="D96" s="1">
        <v>55</v>
      </c>
      <c r="E96" t="str">
        <f t="shared" si="1"/>
        <v>05055</v>
      </c>
      <c r="F96" s="1" t="s">
        <v>3553</v>
      </c>
      <c r="G96" s="3">
        <v>15834000</v>
      </c>
    </row>
    <row r="97" spans="1:7" x14ac:dyDescent="0.2">
      <c r="A97" s="1" t="s">
        <v>2011</v>
      </c>
      <c r="B97" s="1">
        <v>5</v>
      </c>
      <c r="C97" s="1" t="s">
        <v>2025</v>
      </c>
      <c r="D97" s="1">
        <v>63</v>
      </c>
      <c r="E97" t="str">
        <f t="shared" si="1"/>
        <v>05063</v>
      </c>
      <c r="F97" s="1" t="s">
        <v>3553</v>
      </c>
      <c r="G97" s="3">
        <v>2857000</v>
      </c>
    </row>
    <row r="98" spans="1:7" x14ac:dyDescent="0.2">
      <c r="A98" s="1" t="s">
        <v>2011</v>
      </c>
      <c r="B98" s="1">
        <v>5</v>
      </c>
      <c r="C98" s="1" t="s">
        <v>1959</v>
      </c>
      <c r="D98" s="1">
        <v>67</v>
      </c>
      <c r="E98" t="str">
        <f t="shared" si="1"/>
        <v>05067</v>
      </c>
      <c r="F98" s="1" t="s">
        <v>3553</v>
      </c>
      <c r="G98" s="3">
        <v>7124000</v>
      </c>
    </row>
    <row r="99" spans="1:7" x14ac:dyDescent="0.2">
      <c r="A99" s="1" t="s">
        <v>2011</v>
      </c>
      <c r="B99" s="1">
        <v>5</v>
      </c>
      <c r="C99" s="1" t="s">
        <v>1965</v>
      </c>
      <c r="D99" s="1">
        <v>75</v>
      </c>
      <c r="E99" t="str">
        <f t="shared" si="1"/>
        <v>05075</v>
      </c>
      <c r="F99" s="1" t="s">
        <v>3553</v>
      </c>
      <c r="G99" s="3">
        <v>4145000</v>
      </c>
    </row>
    <row r="100" spans="1:7" x14ac:dyDescent="0.2">
      <c r="A100" s="1" t="s">
        <v>2011</v>
      </c>
      <c r="B100" s="1">
        <v>5</v>
      </c>
      <c r="C100" s="1" t="s">
        <v>2026</v>
      </c>
      <c r="D100" s="1">
        <v>93</v>
      </c>
      <c r="E100" t="str">
        <f t="shared" si="1"/>
        <v>05093</v>
      </c>
      <c r="F100" s="1" t="s">
        <v>3553</v>
      </c>
      <c r="G100" s="3">
        <v>10104000</v>
      </c>
    </row>
    <row r="101" spans="1:7" x14ac:dyDescent="0.2">
      <c r="A101" s="1" t="s">
        <v>2011</v>
      </c>
      <c r="B101" s="1">
        <v>5</v>
      </c>
      <c r="C101" s="1" t="s">
        <v>2027</v>
      </c>
      <c r="D101" s="1">
        <v>111</v>
      </c>
      <c r="E101" t="str">
        <f t="shared" si="1"/>
        <v>05111</v>
      </c>
      <c r="F101" s="1" t="s">
        <v>3553</v>
      </c>
      <c r="G101" s="3">
        <v>12502000</v>
      </c>
    </row>
    <row r="102" spans="1:7" x14ac:dyDescent="0.2">
      <c r="A102" s="1" t="s">
        <v>2011</v>
      </c>
      <c r="B102" s="1">
        <v>5</v>
      </c>
      <c r="C102" s="1" t="s">
        <v>1981</v>
      </c>
      <c r="D102" s="1">
        <v>121</v>
      </c>
      <c r="E102" t="str">
        <f t="shared" si="1"/>
        <v>05121</v>
      </c>
      <c r="F102" s="1" t="s">
        <v>3553</v>
      </c>
      <c r="G102" s="1">
        <v>0</v>
      </c>
    </row>
    <row r="103" spans="1:7" x14ac:dyDescent="0.2">
      <c r="A103" s="1" t="s">
        <v>2011</v>
      </c>
      <c r="B103" s="1">
        <v>5</v>
      </c>
      <c r="C103" s="1" t="s">
        <v>2028</v>
      </c>
      <c r="D103" s="1">
        <v>145</v>
      </c>
      <c r="E103" t="str">
        <f t="shared" si="1"/>
        <v>05145</v>
      </c>
      <c r="F103" s="1" t="s">
        <v>3553</v>
      </c>
      <c r="G103" s="3">
        <v>3089000</v>
      </c>
    </row>
    <row r="104" spans="1:7" x14ac:dyDescent="0.2">
      <c r="A104" s="1" t="s">
        <v>2011</v>
      </c>
      <c r="B104" s="1">
        <v>5</v>
      </c>
      <c r="C104" s="1" t="s">
        <v>2029</v>
      </c>
      <c r="D104" s="1">
        <v>7</v>
      </c>
      <c r="E104" t="str">
        <f t="shared" si="1"/>
        <v>05007</v>
      </c>
      <c r="F104" s="1" t="s">
        <v>3553</v>
      </c>
      <c r="G104" s="3">
        <v>429000</v>
      </c>
    </row>
    <row r="105" spans="1:7" x14ac:dyDescent="0.2">
      <c r="A105" s="1" t="s">
        <v>2011</v>
      </c>
      <c r="B105" s="1">
        <v>5</v>
      </c>
      <c r="C105" s="1" t="s">
        <v>2030</v>
      </c>
      <c r="D105" s="1">
        <v>9</v>
      </c>
      <c r="E105" t="str">
        <f t="shared" si="1"/>
        <v>05009</v>
      </c>
      <c r="F105" s="1" t="s">
        <v>3553</v>
      </c>
      <c r="G105" s="1">
        <v>0</v>
      </c>
    </row>
    <row r="106" spans="1:7" x14ac:dyDescent="0.2">
      <c r="A106" s="1" t="s">
        <v>2011</v>
      </c>
      <c r="B106" s="1">
        <v>5</v>
      </c>
      <c r="C106" s="1" t="s">
        <v>2031</v>
      </c>
      <c r="D106" s="1">
        <v>15</v>
      </c>
      <c r="E106" t="str">
        <f t="shared" si="1"/>
        <v>05015</v>
      </c>
      <c r="F106" s="1" t="s">
        <v>3553</v>
      </c>
      <c r="G106" s="3">
        <v>23000</v>
      </c>
    </row>
    <row r="107" spans="1:7" x14ac:dyDescent="0.2">
      <c r="A107" s="1" t="s">
        <v>2011</v>
      </c>
      <c r="B107" s="1">
        <v>5</v>
      </c>
      <c r="C107" s="1" t="s">
        <v>1967</v>
      </c>
      <c r="D107" s="1">
        <v>87</v>
      </c>
      <c r="E107" t="str">
        <f t="shared" si="1"/>
        <v>05087</v>
      </c>
      <c r="F107" s="1" t="s">
        <v>3553</v>
      </c>
      <c r="G107" s="1">
        <v>0</v>
      </c>
    </row>
    <row r="108" spans="1:7" x14ac:dyDescent="0.2">
      <c r="A108" s="1" t="s">
        <v>2011</v>
      </c>
      <c r="B108" s="1">
        <v>5</v>
      </c>
      <c r="C108" s="1" t="s">
        <v>1949</v>
      </c>
      <c r="D108" s="1">
        <v>143</v>
      </c>
      <c r="E108" t="str">
        <f t="shared" si="1"/>
        <v>05143</v>
      </c>
      <c r="F108" s="1" t="s">
        <v>3553</v>
      </c>
      <c r="G108" s="1">
        <v>0</v>
      </c>
    </row>
    <row r="109" spans="1:7" x14ac:dyDescent="0.2">
      <c r="A109" s="1" t="s">
        <v>2011</v>
      </c>
      <c r="B109" s="1">
        <v>5</v>
      </c>
      <c r="C109" s="1" t="s">
        <v>2032</v>
      </c>
      <c r="D109" s="1">
        <v>19</v>
      </c>
      <c r="E109" t="str">
        <f t="shared" si="1"/>
        <v>05019</v>
      </c>
      <c r="F109" s="1" t="s">
        <v>3553</v>
      </c>
      <c r="G109" s="1">
        <v>0</v>
      </c>
    </row>
    <row r="110" spans="1:7" x14ac:dyDescent="0.2">
      <c r="A110" s="1" t="s">
        <v>2011</v>
      </c>
      <c r="B110" s="1">
        <v>5</v>
      </c>
      <c r="C110" s="1" t="s">
        <v>2033</v>
      </c>
      <c r="D110" s="1">
        <v>3</v>
      </c>
      <c r="E110" t="str">
        <f t="shared" si="1"/>
        <v>05003</v>
      </c>
      <c r="F110" s="1" t="s">
        <v>3553</v>
      </c>
      <c r="G110" s="3">
        <v>12648000</v>
      </c>
    </row>
    <row r="111" spans="1:7" x14ac:dyDescent="0.2">
      <c r="A111" s="1" t="s">
        <v>2011</v>
      </c>
      <c r="B111" s="1">
        <v>5</v>
      </c>
      <c r="C111" s="1" t="s">
        <v>2034</v>
      </c>
      <c r="D111" s="1">
        <v>17</v>
      </c>
      <c r="E111" t="str">
        <f t="shared" si="1"/>
        <v>05017</v>
      </c>
      <c r="F111" s="1" t="s">
        <v>3553</v>
      </c>
      <c r="G111" s="3">
        <v>15944000</v>
      </c>
    </row>
    <row r="112" spans="1:7" x14ac:dyDescent="0.2">
      <c r="A112" s="1" t="s">
        <v>2011</v>
      </c>
      <c r="B112" s="1">
        <v>5</v>
      </c>
      <c r="C112" s="1" t="s">
        <v>2035</v>
      </c>
      <c r="D112" s="1">
        <v>41</v>
      </c>
      <c r="E112" t="str">
        <f t="shared" si="1"/>
        <v>05041</v>
      </c>
      <c r="F112" s="1" t="s">
        <v>3553</v>
      </c>
      <c r="G112" s="3">
        <v>20853000</v>
      </c>
    </row>
    <row r="113" spans="1:7" x14ac:dyDescent="0.2">
      <c r="A113" s="1" t="s">
        <v>2011</v>
      </c>
      <c r="B113" s="1">
        <v>5</v>
      </c>
      <c r="C113" s="1" t="s">
        <v>2036</v>
      </c>
      <c r="D113" s="1">
        <v>43</v>
      </c>
      <c r="E113" t="str">
        <f t="shared" si="1"/>
        <v>05043</v>
      </c>
      <c r="F113" s="1" t="s">
        <v>3553</v>
      </c>
      <c r="G113" s="3">
        <v>6334000</v>
      </c>
    </row>
    <row r="114" spans="1:7" x14ac:dyDescent="0.2">
      <c r="A114" s="1" t="s">
        <v>2011</v>
      </c>
      <c r="B114" s="1">
        <v>5</v>
      </c>
      <c r="C114" s="1" t="s">
        <v>1977</v>
      </c>
      <c r="D114" s="1">
        <v>69</v>
      </c>
      <c r="E114" t="str">
        <f t="shared" si="1"/>
        <v>05069</v>
      </c>
      <c r="F114" s="1" t="s">
        <v>3553</v>
      </c>
      <c r="G114" s="3">
        <v>28235000</v>
      </c>
    </row>
    <row r="115" spans="1:7" x14ac:dyDescent="0.2">
      <c r="A115" s="1" t="s">
        <v>2011</v>
      </c>
      <c r="B115" s="1">
        <v>5</v>
      </c>
      <c r="C115" s="1" t="s">
        <v>2037</v>
      </c>
      <c r="D115" s="1">
        <v>79</v>
      </c>
      <c r="E115" t="str">
        <f t="shared" si="1"/>
        <v>05079</v>
      </c>
      <c r="F115" s="1" t="s">
        <v>3553</v>
      </c>
      <c r="G115" s="3">
        <v>13459000</v>
      </c>
    </row>
    <row r="116" spans="1:7" x14ac:dyDescent="0.2">
      <c r="A116" s="1" t="s">
        <v>2011</v>
      </c>
      <c r="B116" s="1">
        <v>5</v>
      </c>
      <c r="C116" s="1" t="s">
        <v>2038</v>
      </c>
      <c r="D116" s="1">
        <v>73</v>
      </c>
      <c r="E116" t="str">
        <f t="shared" si="1"/>
        <v>05073</v>
      </c>
      <c r="F116" s="1" t="s">
        <v>3553</v>
      </c>
      <c r="G116" s="3">
        <v>7433000</v>
      </c>
    </row>
    <row r="117" spans="1:7" x14ac:dyDescent="0.2">
      <c r="A117" s="1" t="s">
        <v>2011</v>
      </c>
      <c r="B117" s="1">
        <v>5</v>
      </c>
      <c r="C117" s="1" t="s">
        <v>2039</v>
      </c>
      <c r="D117" s="1">
        <v>81</v>
      </c>
      <c r="E117" t="str">
        <f t="shared" si="1"/>
        <v>05081</v>
      </c>
      <c r="F117" s="1" t="s">
        <v>3553</v>
      </c>
      <c r="G117" s="3">
        <v>5080000</v>
      </c>
    </row>
    <row r="118" spans="1:7" x14ac:dyDescent="0.2">
      <c r="A118" s="1" t="s">
        <v>2011</v>
      </c>
      <c r="B118" s="1">
        <v>5</v>
      </c>
      <c r="C118" s="1" t="s">
        <v>2040</v>
      </c>
      <c r="D118" s="1">
        <v>91</v>
      </c>
      <c r="E118" t="str">
        <f t="shared" si="1"/>
        <v>05091</v>
      </c>
      <c r="F118" s="1" t="s">
        <v>3553</v>
      </c>
      <c r="G118" s="3">
        <v>4495000</v>
      </c>
    </row>
    <row r="119" spans="1:7" x14ac:dyDescent="0.2">
      <c r="A119" s="1" t="s">
        <v>2011</v>
      </c>
      <c r="B119" s="1">
        <v>5</v>
      </c>
      <c r="C119" s="1" t="s">
        <v>2041</v>
      </c>
      <c r="D119" s="1">
        <v>33</v>
      </c>
      <c r="E119" t="str">
        <f t="shared" si="1"/>
        <v>05033</v>
      </c>
      <c r="F119" s="1" t="s">
        <v>3553</v>
      </c>
      <c r="G119" s="3">
        <v>780000</v>
      </c>
    </row>
    <row r="120" spans="1:7" x14ac:dyDescent="0.2">
      <c r="A120" s="1" t="s">
        <v>2011</v>
      </c>
      <c r="B120" s="1">
        <v>5</v>
      </c>
      <c r="C120" s="1" t="s">
        <v>1963</v>
      </c>
      <c r="D120" s="1">
        <v>47</v>
      </c>
      <c r="E120" t="str">
        <f t="shared" si="1"/>
        <v>05047</v>
      </c>
      <c r="F120" s="1" t="s">
        <v>3553</v>
      </c>
      <c r="G120" s="1">
        <v>0</v>
      </c>
    </row>
    <row r="121" spans="1:7" x14ac:dyDescent="0.2">
      <c r="A121" s="1" t="s">
        <v>2011</v>
      </c>
      <c r="B121" s="1">
        <v>5</v>
      </c>
      <c r="C121" s="1" t="s">
        <v>2042</v>
      </c>
      <c r="D121" s="1">
        <v>71</v>
      </c>
      <c r="E121" t="str">
        <f t="shared" si="1"/>
        <v>05071</v>
      </c>
      <c r="F121" s="1" t="s">
        <v>3553</v>
      </c>
      <c r="G121" s="3">
        <v>910000</v>
      </c>
    </row>
    <row r="122" spans="1:7" x14ac:dyDescent="0.2">
      <c r="A122" s="1" t="s">
        <v>2011</v>
      </c>
      <c r="B122" s="1">
        <v>5</v>
      </c>
      <c r="C122" s="1" t="s">
        <v>2043</v>
      </c>
      <c r="D122" s="1">
        <v>83</v>
      </c>
      <c r="E122" t="str">
        <f t="shared" si="1"/>
        <v>05083</v>
      </c>
      <c r="F122" s="1" t="s">
        <v>3553</v>
      </c>
      <c r="G122" s="1">
        <v>0</v>
      </c>
    </row>
    <row r="123" spans="1:7" x14ac:dyDescent="0.2">
      <c r="A123" s="1" t="s">
        <v>2011</v>
      </c>
      <c r="B123" s="1">
        <v>5</v>
      </c>
      <c r="C123" s="1" t="s">
        <v>2044</v>
      </c>
      <c r="D123" s="1">
        <v>115</v>
      </c>
      <c r="E123" t="str">
        <f t="shared" si="1"/>
        <v>05115</v>
      </c>
      <c r="F123" s="1" t="s">
        <v>3553</v>
      </c>
      <c r="G123" s="1">
        <v>0</v>
      </c>
    </row>
    <row r="124" spans="1:7" x14ac:dyDescent="0.2">
      <c r="A124" s="1" t="s">
        <v>2011</v>
      </c>
      <c r="B124" s="1">
        <v>5</v>
      </c>
      <c r="C124" s="1" t="s">
        <v>2045</v>
      </c>
      <c r="D124" s="1">
        <v>131</v>
      </c>
      <c r="E124" t="str">
        <f t="shared" si="1"/>
        <v>05131</v>
      </c>
      <c r="F124" s="1" t="s">
        <v>3553</v>
      </c>
      <c r="G124" s="1">
        <v>0</v>
      </c>
    </row>
    <row r="125" spans="1:7" x14ac:dyDescent="0.2">
      <c r="A125" s="1" t="s">
        <v>2011</v>
      </c>
      <c r="B125" s="1">
        <v>5</v>
      </c>
      <c r="C125" s="1" t="s">
        <v>2046</v>
      </c>
      <c r="D125" s="1">
        <v>149</v>
      </c>
      <c r="E125" t="str">
        <f t="shared" si="1"/>
        <v>05149</v>
      </c>
      <c r="F125" s="1" t="s">
        <v>3553</v>
      </c>
      <c r="G125" s="1">
        <v>0</v>
      </c>
    </row>
    <row r="126" spans="1:7" x14ac:dyDescent="0.2">
      <c r="A126" s="1" t="s">
        <v>2047</v>
      </c>
      <c r="B126" s="1">
        <v>6</v>
      </c>
      <c r="C126" s="1" t="s">
        <v>2048</v>
      </c>
      <c r="D126" s="1">
        <v>13</v>
      </c>
      <c r="E126" t="str">
        <f t="shared" si="1"/>
        <v>06013</v>
      </c>
      <c r="F126" s="1" t="s">
        <v>3553</v>
      </c>
      <c r="G126" s="1">
        <v>0</v>
      </c>
    </row>
    <row r="127" spans="1:7" x14ac:dyDescent="0.2">
      <c r="A127" s="1" t="s">
        <v>2047</v>
      </c>
      <c r="B127" s="1">
        <v>6</v>
      </c>
      <c r="C127" s="1" t="s">
        <v>2049</v>
      </c>
      <c r="D127" s="1">
        <v>33</v>
      </c>
      <c r="E127" t="str">
        <f t="shared" si="1"/>
        <v>06033</v>
      </c>
      <c r="F127" s="1" t="s">
        <v>3553</v>
      </c>
      <c r="G127" s="1">
        <v>0</v>
      </c>
    </row>
    <row r="128" spans="1:7" x14ac:dyDescent="0.2">
      <c r="A128" s="1" t="s">
        <v>2047</v>
      </c>
      <c r="B128" s="1">
        <v>6</v>
      </c>
      <c r="C128" s="1" t="s">
        <v>2050</v>
      </c>
      <c r="D128" s="1">
        <v>41</v>
      </c>
      <c r="E128" t="str">
        <f t="shared" si="1"/>
        <v>06041</v>
      </c>
      <c r="F128" s="1" t="s">
        <v>3553</v>
      </c>
      <c r="G128" s="1">
        <v>0</v>
      </c>
    </row>
    <row r="129" spans="1:7" x14ac:dyDescent="0.2">
      <c r="A129" s="1" t="s">
        <v>2047</v>
      </c>
      <c r="B129" s="1">
        <v>6</v>
      </c>
      <c r="C129" s="1" t="s">
        <v>2051</v>
      </c>
      <c r="D129" s="1">
        <v>53</v>
      </c>
      <c r="E129" t="str">
        <f t="shared" si="1"/>
        <v>06053</v>
      </c>
      <c r="F129" s="1" t="s">
        <v>3553</v>
      </c>
      <c r="G129" s="1">
        <v>0</v>
      </c>
    </row>
    <row r="130" spans="1:7" x14ac:dyDescent="0.2">
      <c r="A130" s="1" t="s">
        <v>2047</v>
      </c>
      <c r="B130" s="1">
        <v>6</v>
      </c>
      <c r="C130" s="1" t="s">
        <v>2053</v>
      </c>
      <c r="D130" s="1">
        <v>79</v>
      </c>
      <c r="E130" t="str">
        <f t="shared" si="1"/>
        <v>06079</v>
      </c>
      <c r="F130" s="1" t="s">
        <v>3553</v>
      </c>
      <c r="G130" s="3">
        <v>8000</v>
      </c>
    </row>
    <row r="131" spans="1:7" x14ac:dyDescent="0.2">
      <c r="A131" s="1" t="s">
        <v>2047</v>
      </c>
      <c r="B131" s="1">
        <v>6</v>
      </c>
      <c r="C131" s="1" t="s">
        <v>2054</v>
      </c>
      <c r="D131" s="1">
        <v>81</v>
      </c>
      <c r="E131" t="str">
        <f t="shared" ref="E131:E194" si="2" xml:space="preserve"> TEXT(B131,"00") &amp;TEXT(D131,"000")</f>
        <v>06081</v>
      </c>
      <c r="F131" s="1" t="s">
        <v>3553</v>
      </c>
      <c r="G131" s="1">
        <v>0</v>
      </c>
    </row>
    <row r="132" spans="1:7" x14ac:dyDescent="0.2">
      <c r="A132" s="1" t="s">
        <v>2047</v>
      </c>
      <c r="B132" s="1">
        <v>6</v>
      </c>
      <c r="C132" s="1" t="s">
        <v>2056</v>
      </c>
      <c r="D132" s="1">
        <v>97</v>
      </c>
      <c r="E132" t="str">
        <f t="shared" si="2"/>
        <v>06097</v>
      </c>
      <c r="F132" s="1" t="s">
        <v>3553</v>
      </c>
      <c r="G132" s="3">
        <v>303000</v>
      </c>
    </row>
    <row r="133" spans="1:7" x14ac:dyDescent="0.2">
      <c r="A133" s="1" t="s">
        <v>2047</v>
      </c>
      <c r="B133" s="1">
        <v>6</v>
      </c>
      <c r="C133" s="1" t="s">
        <v>2057</v>
      </c>
      <c r="D133" s="1">
        <v>49</v>
      </c>
      <c r="E133" t="str">
        <f t="shared" si="2"/>
        <v>06049</v>
      </c>
      <c r="F133" s="1" t="s">
        <v>3553</v>
      </c>
      <c r="G133" s="1">
        <v>0</v>
      </c>
    </row>
    <row r="134" spans="1:7" x14ac:dyDescent="0.2">
      <c r="A134" s="1" t="s">
        <v>2047</v>
      </c>
      <c r="B134" s="1">
        <v>6</v>
      </c>
      <c r="C134" s="1" t="s">
        <v>2058</v>
      </c>
      <c r="D134" s="1">
        <v>23</v>
      </c>
      <c r="E134" t="str">
        <f t="shared" si="2"/>
        <v>06023</v>
      </c>
      <c r="F134" s="1" t="s">
        <v>3553</v>
      </c>
      <c r="G134" s="3">
        <v>83000</v>
      </c>
    </row>
    <row r="135" spans="1:7" x14ac:dyDescent="0.2">
      <c r="A135" s="1" t="s">
        <v>2047</v>
      </c>
      <c r="B135" s="1">
        <v>6</v>
      </c>
      <c r="C135" s="1" t="s">
        <v>2059</v>
      </c>
      <c r="D135" s="1">
        <v>7</v>
      </c>
      <c r="E135" t="str">
        <f t="shared" si="2"/>
        <v>06007</v>
      </c>
      <c r="F135" s="1" t="s">
        <v>3553</v>
      </c>
      <c r="G135" s="1">
        <v>0</v>
      </c>
    </row>
    <row r="136" spans="1:7" x14ac:dyDescent="0.2">
      <c r="A136" s="1" t="s">
        <v>2047</v>
      </c>
      <c r="B136" s="1">
        <v>6</v>
      </c>
      <c r="C136" s="1" t="s">
        <v>2060</v>
      </c>
      <c r="D136" s="1">
        <v>11</v>
      </c>
      <c r="E136" t="str">
        <f t="shared" si="2"/>
        <v>06011</v>
      </c>
      <c r="F136" s="1" t="s">
        <v>3553</v>
      </c>
      <c r="G136" s="3">
        <v>3165000</v>
      </c>
    </row>
    <row r="137" spans="1:7" x14ac:dyDescent="0.2">
      <c r="A137" s="1" t="s">
        <v>2047</v>
      </c>
      <c r="B137" s="1">
        <v>6</v>
      </c>
      <c r="C137" s="1" t="s">
        <v>2061</v>
      </c>
      <c r="D137" s="1">
        <v>21</v>
      </c>
      <c r="E137" t="str">
        <f t="shared" si="2"/>
        <v>06021</v>
      </c>
      <c r="F137" s="1" t="s">
        <v>3553</v>
      </c>
      <c r="G137" s="3">
        <v>4450000</v>
      </c>
    </row>
    <row r="138" spans="1:7" x14ac:dyDescent="0.2">
      <c r="A138" s="1" t="s">
        <v>2047</v>
      </c>
      <c r="B138" s="1">
        <v>6</v>
      </c>
      <c r="C138" s="1" t="s">
        <v>2062</v>
      </c>
      <c r="D138" s="1">
        <v>67</v>
      </c>
      <c r="E138" t="str">
        <f t="shared" si="2"/>
        <v>06067</v>
      </c>
      <c r="F138" s="1" t="s">
        <v>3553</v>
      </c>
      <c r="G138" s="3">
        <v>9290000</v>
      </c>
    </row>
    <row r="139" spans="1:7" x14ac:dyDescent="0.2">
      <c r="A139" s="1" t="s">
        <v>2047</v>
      </c>
      <c r="B139" s="1">
        <v>6</v>
      </c>
      <c r="C139" s="1" t="s">
        <v>2063</v>
      </c>
      <c r="D139" s="1">
        <v>95</v>
      </c>
      <c r="E139" t="str">
        <f t="shared" si="2"/>
        <v>06095</v>
      </c>
      <c r="F139" s="1" t="s">
        <v>3553</v>
      </c>
      <c r="G139" s="3">
        <v>3276000</v>
      </c>
    </row>
    <row r="140" spans="1:7" x14ac:dyDescent="0.2">
      <c r="A140" s="1" t="s">
        <v>2047</v>
      </c>
      <c r="B140" s="1">
        <v>6</v>
      </c>
      <c r="C140" s="1" t="s">
        <v>2064</v>
      </c>
      <c r="D140" s="1">
        <v>101</v>
      </c>
      <c r="E140" t="str">
        <f t="shared" si="2"/>
        <v>06101</v>
      </c>
      <c r="F140" s="1" t="s">
        <v>3553</v>
      </c>
      <c r="G140" s="3">
        <v>6706000</v>
      </c>
    </row>
    <row r="141" spans="1:7" x14ac:dyDescent="0.2">
      <c r="A141" s="1" t="s">
        <v>2047</v>
      </c>
      <c r="B141" s="1">
        <v>6</v>
      </c>
      <c r="C141" s="1" t="s">
        <v>2065</v>
      </c>
      <c r="D141" s="1">
        <v>103</v>
      </c>
      <c r="E141" t="str">
        <f t="shared" si="2"/>
        <v>06103</v>
      </c>
      <c r="F141" s="1" t="s">
        <v>3553</v>
      </c>
      <c r="G141" s="1">
        <v>0</v>
      </c>
    </row>
    <row r="142" spans="1:7" x14ac:dyDescent="0.2">
      <c r="A142" s="1" t="s">
        <v>2047</v>
      </c>
      <c r="B142" s="1">
        <v>6</v>
      </c>
      <c r="C142" s="1" t="s">
        <v>2066</v>
      </c>
      <c r="D142" s="1">
        <v>113</v>
      </c>
      <c r="E142" t="str">
        <f t="shared" si="2"/>
        <v>06113</v>
      </c>
      <c r="F142" s="1" t="s">
        <v>3553</v>
      </c>
      <c r="G142" s="3">
        <v>11118000</v>
      </c>
    </row>
    <row r="143" spans="1:7" x14ac:dyDescent="0.2">
      <c r="A143" s="1" t="s">
        <v>2047</v>
      </c>
      <c r="B143" s="1">
        <v>6</v>
      </c>
      <c r="C143" s="1" t="s">
        <v>2067</v>
      </c>
      <c r="D143" s="1">
        <v>115</v>
      </c>
      <c r="E143" t="str">
        <f t="shared" si="2"/>
        <v>06115</v>
      </c>
      <c r="F143" s="1" t="s">
        <v>3553</v>
      </c>
      <c r="G143" s="1">
        <v>0</v>
      </c>
    </row>
    <row r="144" spans="1:7" x14ac:dyDescent="0.2">
      <c r="A144" s="1" t="s">
        <v>2047</v>
      </c>
      <c r="B144" s="1">
        <v>6</v>
      </c>
      <c r="C144" s="1" t="s">
        <v>2068</v>
      </c>
      <c r="D144" s="1">
        <v>19</v>
      </c>
      <c r="E144" t="str">
        <f t="shared" si="2"/>
        <v>06019</v>
      </c>
      <c r="F144" s="1" t="s">
        <v>3553</v>
      </c>
      <c r="G144" s="3">
        <v>12719000</v>
      </c>
    </row>
    <row r="145" spans="1:7" x14ac:dyDescent="0.2">
      <c r="A145" s="1" t="s">
        <v>2047</v>
      </c>
      <c r="B145" s="1">
        <v>6</v>
      </c>
      <c r="C145" s="1" t="s">
        <v>2069</v>
      </c>
      <c r="D145" s="1">
        <v>29</v>
      </c>
      <c r="E145" t="str">
        <f t="shared" si="2"/>
        <v>06029</v>
      </c>
      <c r="F145" s="1" t="s">
        <v>3553</v>
      </c>
      <c r="G145" s="3">
        <v>16483000</v>
      </c>
    </row>
    <row r="146" spans="1:7" x14ac:dyDescent="0.2">
      <c r="A146" s="1" t="s">
        <v>2047</v>
      </c>
      <c r="B146" s="1">
        <v>6</v>
      </c>
      <c r="C146" s="1" t="s">
        <v>2070</v>
      </c>
      <c r="D146" s="1">
        <v>31</v>
      </c>
      <c r="E146" t="str">
        <f t="shared" si="2"/>
        <v>06031</v>
      </c>
      <c r="F146" s="1" t="s">
        <v>3553</v>
      </c>
      <c r="G146" s="3">
        <v>23449000</v>
      </c>
    </row>
    <row r="147" spans="1:7" x14ac:dyDescent="0.2">
      <c r="A147" s="1" t="s">
        <v>2047</v>
      </c>
      <c r="B147" s="1">
        <v>6</v>
      </c>
      <c r="C147" s="1" t="s">
        <v>2071</v>
      </c>
      <c r="D147" s="1">
        <v>39</v>
      </c>
      <c r="E147" t="str">
        <f t="shared" si="2"/>
        <v>06039</v>
      </c>
      <c r="F147" s="1" t="s">
        <v>3553</v>
      </c>
      <c r="G147" s="3">
        <v>6340000</v>
      </c>
    </row>
    <row r="148" spans="1:7" x14ac:dyDescent="0.2">
      <c r="A148" s="1" t="s">
        <v>2047</v>
      </c>
      <c r="B148" s="1">
        <v>6</v>
      </c>
      <c r="C148" s="1" t="s">
        <v>2072</v>
      </c>
      <c r="D148" s="1">
        <v>47</v>
      </c>
      <c r="E148" t="str">
        <f t="shared" si="2"/>
        <v>06047</v>
      </c>
      <c r="F148" s="1" t="s">
        <v>3553</v>
      </c>
      <c r="G148" s="3">
        <v>39247000</v>
      </c>
    </row>
    <row r="149" spans="1:7" x14ac:dyDescent="0.2">
      <c r="A149" s="1" t="s">
        <v>2047</v>
      </c>
      <c r="B149" s="1">
        <v>6</v>
      </c>
      <c r="C149" s="1" t="s">
        <v>2073</v>
      </c>
      <c r="D149" s="1">
        <v>77</v>
      </c>
      <c r="E149" t="str">
        <f t="shared" si="2"/>
        <v>06077</v>
      </c>
      <c r="F149" s="1" t="s">
        <v>3553</v>
      </c>
      <c r="G149" s="3">
        <v>41572000</v>
      </c>
    </row>
    <row r="150" spans="1:7" x14ac:dyDescent="0.2">
      <c r="A150" s="1" t="s">
        <v>2047</v>
      </c>
      <c r="B150" s="1">
        <v>6</v>
      </c>
      <c r="C150" s="1" t="s">
        <v>2074</v>
      </c>
      <c r="D150" s="1">
        <v>99</v>
      </c>
      <c r="E150" t="str">
        <f t="shared" si="2"/>
        <v>06099</v>
      </c>
      <c r="F150" s="1" t="s">
        <v>3553</v>
      </c>
      <c r="G150" s="3">
        <v>18526000</v>
      </c>
    </row>
    <row r="151" spans="1:7" x14ac:dyDescent="0.2">
      <c r="A151" s="1" t="s">
        <v>2047</v>
      </c>
      <c r="B151" s="1">
        <v>6</v>
      </c>
      <c r="C151" s="1" t="s">
        <v>2075</v>
      </c>
      <c r="D151" s="1">
        <v>107</v>
      </c>
      <c r="E151" t="str">
        <f t="shared" si="2"/>
        <v>06107</v>
      </c>
      <c r="F151" s="1" t="s">
        <v>3553</v>
      </c>
      <c r="G151" s="3">
        <v>47097000</v>
      </c>
    </row>
    <row r="152" spans="1:7" x14ac:dyDescent="0.2">
      <c r="A152" s="1" t="s">
        <v>2047</v>
      </c>
      <c r="B152" s="1">
        <v>6</v>
      </c>
      <c r="C152" s="1" t="s">
        <v>2076</v>
      </c>
      <c r="D152" s="1">
        <v>9</v>
      </c>
      <c r="E152" t="str">
        <f t="shared" si="2"/>
        <v>06009</v>
      </c>
      <c r="F152" s="1" t="s">
        <v>3553</v>
      </c>
      <c r="G152" s="1">
        <v>0</v>
      </c>
    </row>
    <row r="153" spans="1:7" x14ac:dyDescent="0.2">
      <c r="A153" s="1" t="s">
        <v>2047</v>
      </c>
      <c r="B153" s="1">
        <v>6</v>
      </c>
      <c r="C153" s="1" t="s">
        <v>2077</v>
      </c>
      <c r="D153" s="1">
        <v>61</v>
      </c>
      <c r="E153" t="str">
        <f t="shared" si="2"/>
        <v>06061</v>
      </c>
      <c r="F153" s="1" t="s">
        <v>3553</v>
      </c>
      <c r="G153" s="1">
        <v>0</v>
      </c>
    </row>
    <row r="154" spans="1:7" x14ac:dyDescent="0.2">
      <c r="A154" s="1" t="s">
        <v>2047</v>
      </c>
      <c r="B154" s="1">
        <v>6</v>
      </c>
      <c r="C154" s="1" t="s">
        <v>2078</v>
      </c>
      <c r="D154" s="1">
        <v>89</v>
      </c>
      <c r="E154" t="str">
        <f t="shared" si="2"/>
        <v>06089</v>
      </c>
      <c r="F154" s="1" t="s">
        <v>3553</v>
      </c>
      <c r="G154" s="1">
        <v>0</v>
      </c>
    </row>
    <row r="155" spans="1:7" x14ac:dyDescent="0.2">
      <c r="A155" s="1" t="s">
        <v>2047</v>
      </c>
      <c r="B155" s="1">
        <v>6</v>
      </c>
      <c r="C155" s="1" t="s">
        <v>2079</v>
      </c>
      <c r="D155" s="1">
        <v>25</v>
      </c>
      <c r="E155" t="str">
        <f t="shared" si="2"/>
        <v>06025</v>
      </c>
      <c r="F155" s="1" t="s">
        <v>3553</v>
      </c>
      <c r="G155" s="3">
        <v>1842000</v>
      </c>
    </row>
    <row r="156" spans="1:7" x14ac:dyDescent="0.2">
      <c r="A156" s="1" t="s">
        <v>2047</v>
      </c>
      <c r="B156" s="1">
        <v>6</v>
      </c>
      <c r="C156" s="1" t="s">
        <v>2080</v>
      </c>
      <c r="D156" s="1">
        <v>37</v>
      </c>
      <c r="E156" t="str">
        <f t="shared" si="2"/>
        <v>06037</v>
      </c>
      <c r="F156" s="1" t="s">
        <v>3553</v>
      </c>
      <c r="G156" s="1">
        <v>0</v>
      </c>
    </row>
    <row r="157" spans="1:7" x14ac:dyDescent="0.2">
      <c r="A157" s="1" t="s">
        <v>2047</v>
      </c>
      <c r="B157" s="1">
        <v>6</v>
      </c>
      <c r="C157" s="1" t="s">
        <v>2081</v>
      </c>
      <c r="D157" s="1">
        <v>65</v>
      </c>
      <c r="E157" t="str">
        <f t="shared" si="2"/>
        <v>06065</v>
      </c>
      <c r="F157" s="1" t="s">
        <v>3553</v>
      </c>
      <c r="G157" s="3">
        <v>255000</v>
      </c>
    </row>
    <row r="158" spans="1:7" x14ac:dyDescent="0.2">
      <c r="A158" s="1" t="s">
        <v>2047</v>
      </c>
      <c r="B158" s="1">
        <v>6</v>
      </c>
      <c r="C158" s="1" t="s">
        <v>2082</v>
      </c>
      <c r="D158" s="1">
        <v>71</v>
      </c>
      <c r="E158" t="str">
        <f t="shared" si="2"/>
        <v>06071</v>
      </c>
      <c r="F158" s="1" t="s">
        <v>3553</v>
      </c>
      <c r="G158" s="1">
        <v>0</v>
      </c>
    </row>
    <row r="159" spans="1:7" x14ac:dyDescent="0.2">
      <c r="A159" s="1" t="s">
        <v>2047</v>
      </c>
      <c r="B159" s="1">
        <v>6</v>
      </c>
      <c r="C159" s="1" t="s">
        <v>2083</v>
      </c>
      <c r="D159" s="1">
        <v>73</v>
      </c>
      <c r="E159" t="str">
        <f t="shared" si="2"/>
        <v>06073</v>
      </c>
      <c r="F159" s="1" t="s">
        <v>3553</v>
      </c>
      <c r="G159" s="3">
        <v>114000</v>
      </c>
    </row>
    <row r="160" spans="1:7" x14ac:dyDescent="0.2">
      <c r="A160" s="1" t="s">
        <v>2047</v>
      </c>
      <c r="B160" s="1">
        <v>6</v>
      </c>
      <c r="C160" s="1" t="s">
        <v>2084</v>
      </c>
      <c r="D160" s="1">
        <v>83</v>
      </c>
      <c r="E160" t="str">
        <f t="shared" si="2"/>
        <v>06083</v>
      </c>
      <c r="F160" s="1" t="s">
        <v>3553</v>
      </c>
      <c r="G160" s="3">
        <v>300000</v>
      </c>
    </row>
    <row r="161" spans="1:7" x14ac:dyDescent="0.2">
      <c r="A161" s="1" t="s">
        <v>2086</v>
      </c>
      <c r="B161" s="1">
        <v>8</v>
      </c>
      <c r="C161" s="1" t="s">
        <v>2087</v>
      </c>
      <c r="D161" s="1">
        <v>1</v>
      </c>
      <c r="E161" t="str">
        <f t="shared" si="2"/>
        <v>08001</v>
      </c>
      <c r="F161" s="1" t="s">
        <v>3553</v>
      </c>
      <c r="G161" s="3">
        <v>12946000</v>
      </c>
    </row>
    <row r="162" spans="1:7" x14ac:dyDescent="0.2">
      <c r="A162" s="1" t="s">
        <v>2086</v>
      </c>
      <c r="B162" s="1">
        <v>8</v>
      </c>
      <c r="C162" s="1" t="s">
        <v>2088</v>
      </c>
      <c r="D162" s="1">
        <v>5</v>
      </c>
      <c r="E162" t="str">
        <f t="shared" si="2"/>
        <v>08005</v>
      </c>
      <c r="F162" s="1" t="s">
        <v>3553</v>
      </c>
      <c r="G162" s="1">
        <v>0</v>
      </c>
    </row>
    <row r="163" spans="1:7" x14ac:dyDescent="0.2">
      <c r="A163" s="1" t="s">
        <v>2086</v>
      </c>
      <c r="B163" s="1">
        <v>8</v>
      </c>
      <c r="C163" s="1" t="s">
        <v>2089</v>
      </c>
      <c r="D163" s="1">
        <v>17</v>
      </c>
      <c r="E163" t="str">
        <f t="shared" si="2"/>
        <v>08017</v>
      </c>
      <c r="F163" s="1" t="s">
        <v>3553</v>
      </c>
      <c r="G163" s="3">
        <v>27006000</v>
      </c>
    </row>
    <row r="164" spans="1:7" x14ac:dyDescent="0.2">
      <c r="A164" s="1" t="s">
        <v>2086</v>
      </c>
      <c r="B164" s="1">
        <v>8</v>
      </c>
      <c r="C164" s="1" t="s">
        <v>2090</v>
      </c>
      <c r="D164" s="1">
        <v>41</v>
      </c>
      <c r="E164" t="str">
        <f t="shared" si="2"/>
        <v>08041</v>
      </c>
      <c r="F164" s="1" t="s">
        <v>3553</v>
      </c>
      <c r="G164" s="3">
        <v>2000</v>
      </c>
    </row>
    <row r="165" spans="1:7" x14ac:dyDescent="0.2">
      <c r="A165" s="1" t="s">
        <v>2086</v>
      </c>
      <c r="B165" s="1">
        <v>8</v>
      </c>
      <c r="C165" s="1" t="s">
        <v>2091</v>
      </c>
      <c r="D165" s="1">
        <v>39</v>
      </c>
      <c r="E165" t="str">
        <f t="shared" si="2"/>
        <v>08039</v>
      </c>
      <c r="F165" s="1" t="s">
        <v>3553</v>
      </c>
      <c r="G165" s="3">
        <v>1475000</v>
      </c>
    </row>
    <row r="166" spans="1:7" x14ac:dyDescent="0.2">
      <c r="A166" s="1" t="s">
        <v>2086</v>
      </c>
      <c r="B166" s="1">
        <v>8</v>
      </c>
      <c r="C166" s="1" t="s">
        <v>2092</v>
      </c>
      <c r="D166" s="1">
        <v>61</v>
      </c>
      <c r="E166" t="str">
        <f t="shared" si="2"/>
        <v>08061</v>
      </c>
      <c r="F166" s="1" t="s">
        <v>3553</v>
      </c>
      <c r="G166" s="3">
        <v>7951000</v>
      </c>
    </row>
    <row r="167" spans="1:7" x14ac:dyDescent="0.2">
      <c r="A167" s="1" t="s">
        <v>2086</v>
      </c>
      <c r="B167" s="1">
        <v>8</v>
      </c>
      <c r="C167" s="1" t="s">
        <v>2093</v>
      </c>
      <c r="D167" s="1">
        <v>63</v>
      </c>
      <c r="E167" t="str">
        <f t="shared" si="2"/>
        <v>08063</v>
      </c>
      <c r="F167" s="1" t="s">
        <v>3553</v>
      </c>
      <c r="G167" s="3">
        <v>93918000</v>
      </c>
    </row>
    <row r="168" spans="1:7" x14ac:dyDescent="0.2">
      <c r="A168" s="1" t="s">
        <v>2086</v>
      </c>
      <c r="B168" s="1">
        <v>8</v>
      </c>
      <c r="C168" s="1" t="s">
        <v>2037</v>
      </c>
      <c r="D168" s="1">
        <v>73</v>
      </c>
      <c r="E168" t="str">
        <f t="shared" si="2"/>
        <v>08073</v>
      </c>
      <c r="F168" s="1" t="s">
        <v>3553</v>
      </c>
      <c r="G168" s="3">
        <v>6622000</v>
      </c>
    </row>
    <row r="169" spans="1:7" x14ac:dyDescent="0.2">
      <c r="A169" s="1" t="s">
        <v>2086</v>
      </c>
      <c r="B169" s="1">
        <v>8</v>
      </c>
      <c r="C169" s="1" t="s">
        <v>2018</v>
      </c>
      <c r="D169" s="1">
        <v>95</v>
      </c>
      <c r="E169" t="str">
        <f t="shared" si="2"/>
        <v>08095</v>
      </c>
      <c r="F169" s="1" t="s">
        <v>3553</v>
      </c>
      <c r="G169" s="3">
        <v>59175000</v>
      </c>
    </row>
    <row r="170" spans="1:7" x14ac:dyDescent="0.2">
      <c r="A170" s="1" t="s">
        <v>2086</v>
      </c>
      <c r="B170" s="1">
        <v>8</v>
      </c>
      <c r="C170" s="1" t="s">
        <v>1949</v>
      </c>
      <c r="D170" s="1">
        <v>121</v>
      </c>
      <c r="E170" t="str">
        <f t="shared" si="2"/>
        <v>08121</v>
      </c>
      <c r="F170" s="1" t="s">
        <v>3553</v>
      </c>
      <c r="G170" s="3">
        <v>39314000</v>
      </c>
    </row>
    <row r="171" spans="1:7" x14ac:dyDescent="0.2">
      <c r="A171" s="1" t="s">
        <v>2086</v>
      </c>
      <c r="B171" s="1">
        <v>8</v>
      </c>
      <c r="C171" s="1" t="s">
        <v>2094</v>
      </c>
      <c r="D171" s="1">
        <v>125</v>
      </c>
      <c r="E171" t="str">
        <f t="shared" si="2"/>
        <v>08125</v>
      </c>
      <c r="F171" s="1" t="s">
        <v>3553</v>
      </c>
      <c r="G171" s="3">
        <v>148144000</v>
      </c>
    </row>
    <row r="172" spans="1:7" x14ac:dyDescent="0.2">
      <c r="A172" s="1" t="s">
        <v>2086</v>
      </c>
      <c r="B172" s="1">
        <v>8</v>
      </c>
      <c r="C172" s="1" t="s">
        <v>2095</v>
      </c>
      <c r="D172" s="1">
        <v>13</v>
      </c>
      <c r="E172" t="str">
        <f t="shared" si="2"/>
        <v>08013</v>
      </c>
      <c r="F172" s="1" t="s">
        <v>3553</v>
      </c>
      <c r="G172" s="3">
        <v>2442000</v>
      </c>
    </row>
    <row r="173" spans="1:7" x14ac:dyDescent="0.2">
      <c r="A173" s="1" t="s">
        <v>2086</v>
      </c>
      <c r="B173" s="1">
        <v>8</v>
      </c>
      <c r="C173" s="1" t="s">
        <v>2096</v>
      </c>
      <c r="D173" s="1">
        <v>14</v>
      </c>
      <c r="E173" t="str">
        <f t="shared" si="2"/>
        <v>08014</v>
      </c>
      <c r="F173" s="1" t="s">
        <v>3553</v>
      </c>
      <c r="G173" s="3">
        <v>254000</v>
      </c>
    </row>
    <row r="174" spans="1:7" x14ac:dyDescent="0.2">
      <c r="A174" s="1" t="s">
        <v>2086</v>
      </c>
      <c r="B174" s="1">
        <v>8</v>
      </c>
      <c r="C174" s="1" t="s">
        <v>1977</v>
      </c>
      <c r="D174" s="1">
        <v>59</v>
      </c>
      <c r="E174" t="str">
        <f t="shared" si="2"/>
        <v>08059</v>
      </c>
      <c r="F174" s="1" t="s">
        <v>3553</v>
      </c>
      <c r="G174" s="1">
        <v>0</v>
      </c>
    </row>
    <row r="175" spans="1:7" x14ac:dyDescent="0.2">
      <c r="A175" s="1" t="s">
        <v>2086</v>
      </c>
      <c r="B175" s="1">
        <v>8</v>
      </c>
      <c r="C175" s="1" t="s">
        <v>2097</v>
      </c>
      <c r="D175" s="1">
        <v>69</v>
      </c>
      <c r="E175" t="str">
        <f t="shared" si="2"/>
        <v>08069</v>
      </c>
      <c r="F175" s="1" t="s">
        <v>3553</v>
      </c>
      <c r="G175" s="3">
        <v>10994000</v>
      </c>
    </row>
    <row r="176" spans="1:7" x14ac:dyDescent="0.2">
      <c r="A176" s="1" t="s">
        <v>2086</v>
      </c>
      <c r="B176" s="1">
        <v>8</v>
      </c>
      <c r="C176" s="1" t="s">
        <v>2043</v>
      </c>
      <c r="D176" s="1">
        <v>75</v>
      </c>
      <c r="E176" t="str">
        <f t="shared" si="2"/>
        <v>08075</v>
      </c>
      <c r="F176" s="1" t="s">
        <v>3553</v>
      </c>
      <c r="G176" s="3">
        <v>51360000</v>
      </c>
    </row>
    <row r="177" spans="1:7" x14ac:dyDescent="0.2">
      <c r="A177" s="1" t="s">
        <v>2086</v>
      </c>
      <c r="B177" s="1">
        <v>8</v>
      </c>
      <c r="C177" s="1" t="s">
        <v>1969</v>
      </c>
      <c r="D177" s="1">
        <v>87</v>
      </c>
      <c r="E177" t="str">
        <f t="shared" si="2"/>
        <v>08087</v>
      </c>
      <c r="F177" s="1" t="s">
        <v>3553</v>
      </c>
      <c r="G177" s="3">
        <v>46554000</v>
      </c>
    </row>
    <row r="178" spans="1:7" x14ac:dyDescent="0.2">
      <c r="A178" s="1" t="s">
        <v>2086</v>
      </c>
      <c r="B178" s="1">
        <v>8</v>
      </c>
      <c r="C178" s="1" t="s">
        <v>2098</v>
      </c>
      <c r="D178" s="1">
        <v>115</v>
      </c>
      <c r="E178" t="str">
        <f t="shared" si="2"/>
        <v>08115</v>
      </c>
      <c r="F178" s="1" t="s">
        <v>3553</v>
      </c>
      <c r="G178" s="3">
        <v>28615000</v>
      </c>
    </row>
    <row r="179" spans="1:7" x14ac:dyDescent="0.2">
      <c r="A179" s="1" t="s">
        <v>2086</v>
      </c>
      <c r="B179" s="1">
        <v>8</v>
      </c>
      <c r="C179" s="1" t="s">
        <v>2099</v>
      </c>
      <c r="D179" s="1">
        <v>123</v>
      </c>
      <c r="E179" t="str">
        <f t="shared" si="2"/>
        <v>08123</v>
      </c>
      <c r="F179" s="1" t="s">
        <v>3553</v>
      </c>
      <c r="G179" s="3">
        <v>110033000</v>
      </c>
    </row>
    <row r="180" spans="1:7" x14ac:dyDescent="0.2">
      <c r="A180" s="1" t="s">
        <v>2086</v>
      </c>
      <c r="B180" s="1">
        <v>8</v>
      </c>
      <c r="C180" s="1" t="s">
        <v>1959</v>
      </c>
      <c r="D180" s="1">
        <v>57</v>
      </c>
      <c r="E180" t="str">
        <f t="shared" si="2"/>
        <v>08057</v>
      </c>
      <c r="F180" s="1" t="s">
        <v>3553</v>
      </c>
      <c r="G180" s="1">
        <v>0</v>
      </c>
    </row>
    <row r="181" spans="1:7" x14ac:dyDescent="0.2">
      <c r="A181" s="1" t="s">
        <v>2086</v>
      </c>
      <c r="B181" s="1">
        <v>8</v>
      </c>
      <c r="C181" s="1" t="s">
        <v>2100</v>
      </c>
      <c r="D181" s="1">
        <v>81</v>
      </c>
      <c r="E181" t="str">
        <f t="shared" si="2"/>
        <v>08081</v>
      </c>
      <c r="F181" s="1" t="s">
        <v>3553</v>
      </c>
      <c r="G181" s="1">
        <v>0</v>
      </c>
    </row>
    <row r="182" spans="1:7" x14ac:dyDescent="0.2">
      <c r="A182" s="1" t="s">
        <v>2086</v>
      </c>
      <c r="B182" s="1">
        <v>8</v>
      </c>
      <c r="C182" s="1" t="s">
        <v>2102</v>
      </c>
      <c r="D182" s="1">
        <v>21</v>
      </c>
      <c r="E182" t="str">
        <f t="shared" si="2"/>
        <v>08021</v>
      </c>
      <c r="F182" s="1" t="s">
        <v>3553</v>
      </c>
      <c r="G182" s="1">
        <v>0</v>
      </c>
    </row>
    <row r="183" spans="1:7" x14ac:dyDescent="0.2">
      <c r="A183" s="1" t="s">
        <v>2086</v>
      </c>
      <c r="B183" s="1">
        <v>8</v>
      </c>
      <c r="C183" s="1" t="s">
        <v>2103</v>
      </c>
      <c r="D183" s="1">
        <v>9</v>
      </c>
      <c r="E183" t="str">
        <f t="shared" si="2"/>
        <v>08009</v>
      </c>
      <c r="F183" s="1" t="s">
        <v>3553</v>
      </c>
      <c r="G183" s="3">
        <v>19575000</v>
      </c>
    </row>
    <row r="184" spans="1:7" x14ac:dyDescent="0.2">
      <c r="A184" s="1" t="s">
        <v>2086</v>
      </c>
      <c r="B184" s="1">
        <v>8</v>
      </c>
      <c r="C184" s="1" t="s">
        <v>2104</v>
      </c>
      <c r="D184" s="1">
        <v>11</v>
      </c>
      <c r="E184" t="str">
        <f t="shared" si="2"/>
        <v>08011</v>
      </c>
      <c r="F184" s="1" t="s">
        <v>3553</v>
      </c>
      <c r="G184" s="3">
        <v>7345000</v>
      </c>
    </row>
    <row r="185" spans="1:7" x14ac:dyDescent="0.2">
      <c r="A185" s="1" t="s">
        <v>2086</v>
      </c>
      <c r="B185" s="1">
        <v>8</v>
      </c>
      <c r="C185" s="1" t="s">
        <v>2105</v>
      </c>
      <c r="D185" s="1">
        <v>25</v>
      </c>
      <c r="E185" t="str">
        <f t="shared" si="2"/>
        <v>08025</v>
      </c>
      <c r="F185" s="1" t="s">
        <v>3553</v>
      </c>
      <c r="G185" s="3">
        <v>113000</v>
      </c>
    </row>
    <row r="186" spans="1:7" x14ac:dyDescent="0.2">
      <c r="A186" s="1" t="s">
        <v>2086</v>
      </c>
      <c r="B186" s="1">
        <v>8</v>
      </c>
      <c r="C186" s="1" t="s">
        <v>2106</v>
      </c>
      <c r="D186" s="1">
        <v>43</v>
      </c>
      <c r="E186" t="str">
        <f t="shared" si="2"/>
        <v>08043</v>
      </c>
      <c r="F186" s="1" t="s">
        <v>3553</v>
      </c>
      <c r="G186" s="1">
        <v>0</v>
      </c>
    </row>
    <row r="187" spans="1:7" x14ac:dyDescent="0.2">
      <c r="A187" s="1" t="s">
        <v>2086</v>
      </c>
      <c r="B187" s="1">
        <v>8</v>
      </c>
      <c r="C187" s="1" t="s">
        <v>2107</v>
      </c>
      <c r="D187" s="1">
        <v>55</v>
      </c>
      <c r="E187" t="str">
        <f t="shared" si="2"/>
        <v>08055</v>
      </c>
      <c r="F187" s="1" t="s">
        <v>3553</v>
      </c>
      <c r="G187" s="1">
        <v>0</v>
      </c>
    </row>
    <row r="188" spans="1:7" x14ac:dyDescent="0.2">
      <c r="A188" s="1" t="s">
        <v>2086</v>
      </c>
      <c r="B188" s="1">
        <v>8</v>
      </c>
      <c r="C188" s="1" t="s">
        <v>2108</v>
      </c>
      <c r="D188" s="1">
        <v>71</v>
      </c>
      <c r="E188" t="str">
        <f t="shared" si="2"/>
        <v>08071</v>
      </c>
      <c r="F188" s="1" t="s">
        <v>3553</v>
      </c>
      <c r="G188" s="1">
        <v>0</v>
      </c>
    </row>
    <row r="189" spans="1:7" x14ac:dyDescent="0.2">
      <c r="A189" s="1" t="s">
        <v>2086</v>
      </c>
      <c r="B189" s="1">
        <v>8</v>
      </c>
      <c r="C189" s="1" t="s">
        <v>2109</v>
      </c>
      <c r="D189" s="1">
        <v>89</v>
      </c>
      <c r="E189" t="str">
        <f t="shared" si="2"/>
        <v>08089</v>
      </c>
      <c r="F189" s="1" t="s">
        <v>3553</v>
      </c>
      <c r="G189" s="3">
        <v>6661000</v>
      </c>
    </row>
    <row r="190" spans="1:7" x14ac:dyDescent="0.2">
      <c r="A190" s="1" t="s">
        <v>2086</v>
      </c>
      <c r="B190" s="1">
        <v>8</v>
      </c>
      <c r="C190" s="1" t="s">
        <v>2110</v>
      </c>
      <c r="D190" s="1">
        <v>99</v>
      </c>
      <c r="E190" t="str">
        <f t="shared" si="2"/>
        <v>08099</v>
      </c>
      <c r="F190" s="1" t="s">
        <v>3553</v>
      </c>
      <c r="G190" s="3">
        <v>17686000</v>
      </c>
    </row>
    <row r="191" spans="1:7" x14ac:dyDescent="0.2">
      <c r="A191" s="1" t="s">
        <v>2086</v>
      </c>
      <c r="B191" s="1">
        <v>8</v>
      </c>
      <c r="C191" s="1" t="s">
        <v>2111</v>
      </c>
      <c r="D191" s="1">
        <v>101</v>
      </c>
      <c r="E191" t="str">
        <f t="shared" si="2"/>
        <v>08101</v>
      </c>
      <c r="F191" s="1" t="s">
        <v>3553</v>
      </c>
      <c r="G191" s="3">
        <v>4218000</v>
      </c>
    </row>
    <row r="192" spans="1:7" x14ac:dyDescent="0.2">
      <c r="A192" s="1" t="s">
        <v>2086</v>
      </c>
      <c r="B192" s="1">
        <v>8</v>
      </c>
      <c r="C192" s="1" t="s">
        <v>2112</v>
      </c>
      <c r="D192" s="1">
        <v>29</v>
      </c>
      <c r="E192" t="str">
        <f t="shared" si="2"/>
        <v>08029</v>
      </c>
      <c r="F192" s="1" t="s">
        <v>3553</v>
      </c>
      <c r="G192" s="3">
        <v>4069000</v>
      </c>
    </row>
    <row r="193" spans="1:7" x14ac:dyDescent="0.2">
      <c r="A193" s="1" t="s">
        <v>2086</v>
      </c>
      <c r="B193" s="1">
        <v>8</v>
      </c>
      <c r="C193" s="1" t="s">
        <v>2113</v>
      </c>
      <c r="D193" s="1">
        <v>33</v>
      </c>
      <c r="E193" t="str">
        <f t="shared" si="2"/>
        <v>08033</v>
      </c>
      <c r="F193" s="1" t="s">
        <v>3553</v>
      </c>
      <c r="G193" s="1">
        <v>0</v>
      </c>
    </row>
    <row r="194" spans="1:7" x14ac:dyDescent="0.2">
      <c r="A194" s="1" t="s">
        <v>2086</v>
      </c>
      <c r="B194" s="1">
        <v>8</v>
      </c>
      <c r="C194" s="1" t="s">
        <v>2114</v>
      </c>
      <c r="D194" s="1">
        <v>45</v>
      </c>
      <c r="E194" t="str">
        <f t="shared" si="2"/>
        <v>08045</v>
      </c>
      <c r="F194" s="1" t="s">
        <v>3553</v>
      </c>
      <c r="G194" s="1">
        <v>0</v>
      </c>
    </row>
    <row r="195" spans="1:7" x14ac:dyDescent="0.2">
      <c r="A195" s="1" t="s">
        <v>2086</v>
      </c>
      <c r="B195" s="1">
        <v>8</v>
      </c>
      <c r="C195" s="1" t="s">
        <v>2115</v>
      </c>
      <c r="D195" s="1">
        <v>67</v>
      </c>
      <c r="E195" t="str">
        <f t="shared" ref="E195:E258" si="3" xml:space="preserve"> TEXT(B195,"00") &amp;TEXT(D195,"000")</f>
        <v>08067</v>
      </c>
      <c r="F195" s="1" t="s">
        <v>3553</v>
      </c>
      <c r="G195" s="3">
        <v>403000</v>
      </c>
    </row>
    <row r="196" spans="1:7" x14ac:dyDescent="0.2">
      <c r="A196" s="1" t="s">
        <v>2086</v>
      </c>
      <c r="B196" s="1">
        <v>8</v>
      </c>
      <c r="C196" s="1" t="s">
        <v>2116</v>
      </c>
      <c r="D196" s="1">
        <v>77</v>
      </c>
      <c r="E196" t="str">
        <f t="shared" si="3"/>
        <v>08077</v>
      </c>
      <c r="F196" s="1" t="s">
        <v>3553</v>
      </c>
      <c r="G196" s="3">
        <v>4567000</v>
      </c>
    </row>
    <row r="197" spans="1:7" x14ac:dyDescent="0.2">
      <c r="A197" s="1" t="s">
        <v>2086</v>
      </c>
      <c r="B197" s="1">
        <v>8</v>
      </c>
      <c r="C197" s="1" t="s">
        <v>2117</v>
      </c>
      <c r="D197" s="1">
        <v>83</v>
      </c>
      <c r="E197" t="str">
        <f t="shared" si="3"/>
        <v>08083</v>
      </c>
      <c r="F197" s="1" t="s">
        <v>3553</v>
      </c>
      <c r="G197" s="3">
        <v>2502000</v>
      </c>
    </row>
    <row r="198" spans="1:7" x14ac:dyDescent="0.2">
      <c r="A198" s="1" t="s">
        <v>2086</v>
      </c>
      <c r="B198" s="1">
        <v>8</v>
      </c>
      <c r="C198" s="1" t="s">
        <v>2118</v>
      </c>
      <c r="D198" s="1">
        <v>85</v>
      </c>
      <c r="E198" t="str">
        <f t="shared" si="3"/>
        <v>08085</v>
      </c>
      <c r="F198" s="1" t="s">
        <v>3553</v>
      </c>
      <c r="G198" s="3">
        <v>4694000</v>
      </c>
    </row>
    <row r="199" spans="1:7" x14ac:dyDescent="0.2">
      <c r="A199" s="1" t="s">
        <v>2086</v>
      </c>
      <c r="B199" s="1">
        <v>8</v>
      </c>
      <c r="C199" s="1" t="s">
        <v>2119</v>
      </c>
      <c r="D199" s="1">
        <v>113</v>
      </c>
      <c r="E199" t="str">
        <f t="shared" si="3"/>
        <v>08113</v>
      </c>
      <c r="F199" s="1" t="s">
        <v>3553</v>
      </c>
      <c r="G199" s="3">
        <v>402000</v>
      </c>
    </row>
    <row r="200" spans="1:7" x14ac:dyDescent="0.2">
      <c r="A200" s="1" t="s">
        <v>2120</v>
      </c>
      <c r="B200" s="1">
        <v>9</v>
      </c>
      <c r="C200" s="1" t="s">
        <v>2121</v>
      </c>
      <c r="D200" s="1">
        <v>1</v>
      </c>
      <c r="E200" t="str">
        <f t="shared" si="3"/>
        <v>09001</v>
      </c>
      <c r="F200" s="1" t="s">
        <v>3553</v>
      </c>
      <c r="G200" s="3">
        <v>51000</v>
      </c>
    </row>
    <row r="201" spans="1:7" x14ac:dyDescent="0.2">
      <c r="A201" s="1" t="s">
        <v>2120</v>
      </c>
      <c r="B201" s="1">
        <v>9</v>
      </c>
      <c r="C201" s="1" t="s">
        <v>2122</v>
      </c>
      <c r="D201" s="1">
        <v>3</v>
      </c>
      <c r="E201" t="str">
        <f t="shared" si="3"/>
        <v>09003</v>
      </c>
      <c r="F201" s="1" t="s">
        <v>3553</v>
      </c>
      <c r="G201" s="3">
        <v>1507000</v>
      </c>
    </row>
    <row r="202" spans="1:7" x14ac:dyDescent="0.2">
      <c r="A202" s="1" t="s">
        <v>2120</v>
      </c>
      <c r="B202" s="1">
        <v>9</v>
      </c>
      <c r="C202" s="1" t="s">
        <v>2123</v>
      </c>
      <c r="D202" s="1">
        <v>5</v>
      </c>
      <c r="E202" t="str">
        <f t="shared" si="3"/>
        <v>09005</v>
      </c>
      <c r="F202" s="1" t="s">
        <v>3553</v>
      </c>
      <c r="G202" s="3">
        <v>1200000</v>
      </c>
    </row>
    <row r="203" spans="1:7" x14ac:dyDescent="0.2">
      <c r="A203" s="1" t="s">
        <v>2120</v>
      </c>
      <c r="B203" s="1">
        <v>9</v>
      </c>
      <c r="C203" s="1" t="s">
        <v>2124</v>
      </c>
      <c r="D203" s="1">
        <v>7</v>
      </c>
      <c r="E203" t="str">
        <f t="shared" si="3"/>
        <v>09007</v>
      </c>
      <c r="F203" s="1" t="s">
        <v>3553</v>
      </c>
      <c r="G203" s="1">
        <v>0</v>
      </c>
    </row>
    <row r="204" spans="1:7" x14ac:dyDescent="0.2">
      <c r="A204" s="1" t="s">
        <v>2120</v>
      </c>
      <c r="B204" s="1">
        <v>9</v>
      </c>
      <c r="C204" s="1" t="s">
        <v>2125</v>
      </c>
      <c r="D204" s="1">
        <v>9</v>
      </c>
      <c r="E204" t="str">
        <f t="shared" si="3"/>
        <v>09009</v>
      </c>
      <c r="F204" s="1" t="s">
        <v>3553</v>
      </c>
      <c r="G204" s="1">
        <v>0</v>
      </c>
    </row>
    <row r="205" spans="1:7" x14ac:dyDescent="0.2">
      <c r="A205" s="1" t="s">
        <v>2120</v>
      </c>
      <c r="B205" s="1">
        <v>9</v>
      </c>
      <c r="C205" s="1" t="s">
        <v>2126</v>
      </c>
      <c r="D205" s="1">
        <v>11</v>
      </c>
      <c r="E205" t="str">
        <f t="shared" si="3"/>
        <v>09011</v>
      </c>
      <c r="F205" s="1" t="s">
        <v>3553</v>
      </c>
      <c r="G205" s="3">
        <v>1650000</v>
      </c>
    </row>
    <row r="206" spans="1:7" x14ac:dyDescent="0.2">
      <c r="A206" s="1" t="s">
        <v>2120</v>
      </c>
      <c r="B206" s="1">
        <v>9</v>
      </c>
      <c r="C206" s="1" t="s">
        <v>2127</v>
      </c>
      <c r="D206" s="1">
        <v>13</v>
      </c>
      <c r="E206" t="str">
        <f t="shared" si="3"/>
        <v>09013</v>
      </c>
      <c r="F206" s="1" t="s">
        <v>3553</v>
      </c>
      <c r="G206" s="3">
        <v>2736000</v>
      </c>
    </row>
    <row r="207" spans="1:7" x14ac:dyDescent="0.2">
      <c r="A207" s="1" t="s">
        <v>2120</v>
      </c>
      <c r="B207" s="1">
        <v>9</v>
      </c>
      <c r="C207" s="1" t="s">
        <v>2128</v>
      </c>
      <c r="D207" s="1">
        <v>15</v>
      </c>
      <c r="E207" t="str">
        <f t="shared" si="3"/>
        <v>09015</v>
      </c>
      <c r="F207" s="1" t="s">
        <v>3553</v>
      </c>
      <c r="G207" s="3">
        <v>3174000</v>
      </c>
    </row>
    <row r="208" spans="1:7" x14ac:dyDescent="0.2">
      <c r="A208" s="1" t="s">
        <v>2129</v>
      </c>
      <c r="B208" s="1">
        <v>10</v>
      </c>
      <c r="C208" s="1" t="s">
        <v>2130</v>
      </c>
      <c r="D208" s="1">
        <v>1</v>
      </c>
      <c r="E208" t="str">
        <f t="shared" si="3"/>
        <v>10001</v>
      </c>
      <c r="F208" s="1" t="s">
        <v>3553</v>
      </c>
      <c r="G208" s="3">
        <v>38044000</v>
      </c>
    </row>
    <row r="209" spans="1:7" x14ac:dyDescent="0.2">
      <c r="A209" s="1" t="s">
        <v>2129</v>
      </c>
      <c r="B209" s="1">
        <v>10</v>
      </c>
      <c r="C209" s="1" t="s">
        <v>2131</v>
      </c>
      <c r="D209" s="1">
        <v>3</v>
      </c>
      <c r="E209" t="str">
        <f t="shared" si="3"/>
        <v>10003</v>
      </c>
      <c r="F209" s="1" t="s">
        <v>3553</v>
      </c>
      <c r="G209" s="3">
        <v>14259000</v>
      </c>
    </row>
    <row r="210" spans="1:7" x14ac:dyDescent="0.2">
      <c r="A210" s="1" t="s">
        <v>2129</v>
      </c>
      <c r="B210" s="1">
        <v>10</v>
      </c>
      <c r="C210" s="1" t="s">
        <v>2132</v>
      </c>
      <c r="D210" s="1">
        <v>5</v>
      </c>
      <c r="E210" t="str">
        <f t="shared" si="3"/>
        <v>10005</v>
      </c>
      <c r="F210" s="1" t="s">
        <v>3553</v>
      </c>
      <c r="G210" s="3">
        <v>76300000</v>
      </c>
    </row>
    <row r="211" spans="1:7" x14ac:dyDescent="0.2">
      <c r="A211" s="1" t="s">
        <v>2133</v>
      </c>
      <c r="B211" s="1">
        <v>12</v>
      </c>
      <c r="C211" s="1" t="s">
        <v>2134</v>
      </c>
      <c r="D211" s="1">
        <v>1</v>
      </c>
      <c r="E211" t="str">
        <f t="shared" si="3"/>
        <v>12001</v>
      </c>
      <c r="F211" s="1" t="s">
        <v>3553</v>
      </c>
      <c r="G211" s="1">
        <v>0</v>
      </c>
    </row>
    <row r="212" spans="1:7" x14ac:dyDescent="0.2">
      <c r="A212" s="1" t="s">
        <v>2133</v>
      </c>
      <c r="B212" s="1">
        <v>12</v>
      </c>
      <c r="C212" s="1" t="s">
        <v>2135</v>
      </c>
      <c r="D212" s="1">
        <v>7</v>
      </c>
      <c r="E212" t="str">
        <f t="shared" si="3"/>
        <v>12007</v>
      </c>
      <c r="F212" s="1" t="s">
        <v>3553</v>
      </c>
      <c r="G212" s="1">
        <v>0</v>
      </c>
    </row>
    <row r="213" spans="1:7" x14ac:dyDescent="0.2">
      <c r="A213" s="1" t="s">
        <v>2133</v>
      </c>
      <c r="B213" s="1">
        <v>12</v>
      </c>
      <c r="C213" s="1" t="s">
        <v>2136</v>
      </c>
      <c r="D213" s="1">
        <v>17</v>
      </c>
      <c r="E213" t="str">
        <f t="shared" si="3"/>
        <v>12017</v>
      </c>
      <c r="F213" s="1" t="s">
        <v>3553</v>
      </c>
      <c r="G213" s="1">
        <v>0</v>
      </c>
    </row>
    <row r="214" spans="1:7" x14ac:dyDescent="0.2">
      <c r="A214" s="1" t="s">
        <v>2133</v>
      </c>
      <c r="B214" s="1">
        <v>12</v>
      </c>
      <c r="C214" s="1" t="s">
        <v>1974</v>
      </c>
      <c r="D214" s="1">
        <v>19</v>
      </c>
      <c r="E214" t="str">
        <f t="shared" si="3"/>
        <v>12019</v>
      </c>
      <c r="F214" s="1" t="s">
        <v>3553</v>
      </c>
      <c r="G214" s="1">
        <v>0</v>
      </c>
    </row>
    <row r="215" spans="1:7" x14ac:dyDescent="0.2">
      <c r="A215" s="1" t="s">
        <v>2133</v>
      </c>
      <c r="B215" s="1">
        <v>12</v>
      </c>
      <c r="C215" s="1" t="s">
        <v>2137</v>
      </c>
      <c r="D215" s="1">
        <v>35</v>
      </c>
      <c r="E215" t="str">
        <f t="shared" si="3"/>
        <v>12035</v>
      </c>
      <c r="F215" s="1" t="s">
        <v>3553</v>
      </c>
      <c r="G215" s="1">
        <v>0</v>
      </c>
    </row>
    <row r="216" spans="1:7" x14ac:dyDescent="0.2">
      <c r="A216" s="1" t="s">
        <v>2133</v>
      </c>
      <c r="B216" s="1">
        <v>12</v>
      </c>
      <c r="C216" s="1" t="s">
        <v>2138</v>
      </c>
      <c r="D216" s="1">
        <v>41</v>
      </c>
      <c r="E216" t="str">
        <f t="shared" si="3"/>
        <v>12041</v>
      </c>
      <c r="F216" s="1" t="s">
        <v>3553</v>
      </c>
      <c r="G216" s="3">
        <v>2373000</v>
      </c>
    </row>
    <row r="217" spans="1:7" x14ac:dyDescent="0.2">
      <c r="A217" s="1" t="s">
        <v>2133</v>
      </c>
      <c r="B217" s="1">
        <v>12</v>
      </c>
      <c r="C217" s="1" t="s">
        <v>2139</v>
      </c>
      <c r="D217" s="1">
        <v>57</v>
      </c>
      <c r="E217" t="str">
        <f t="shared" si="3"/>
        <v>12057</v>
      </c>
      <c r="F217" s="1" t="s">
        <v>3553</v>
      </c>
      <c r="G217" s="3">
        <v>110000</v>
      </c>
    </row>
    <row r="218" spans="1:7" x14ac:dyDescent="0.2">
      <c r="A218" s="1" t="s">
        <v>2133</v>
      </c>
      <c r="B218" s="1">
        <v>12</v>
      </c>
      <c r="C218" s="1" t="s">
        <v>2049</v>
      </c>
      <c r="D218" s="1">
        <v>69</v>
      </c>
      <c r="E218" t="str">
        <f t="shared" si="3"/>
        <v>12069</v>
      </c>
      <c r="F218" s="1" t="s">
        <v>3553</v>
      </c>
      <c r="G218" s="1">
        <v>0</v>
      </c>
    </row>
    <row r="219" spans="1:7" x14ac:dyDescent="0.2">
      <c r="A219" s="1" t="s">
        <v>2133</v>
      </c>
      <c r="B219" s="1">
        <v>12</v>
      </c>
      <c r="C219" s="1" t="s">
        <v>2140</v>
      </c>
      <c r="D219" s="1">
        <v>75</v>
      </c>
      <c r="E219" t="str">
        <f t="shared" si="3"/>
        <v>12075</v>
      </c>
      <c r="F219" s="1" t="s">
        <v>3553</v>
      </c>
      <c r="G219" s="3">
        <v>1549000</v>
      </c>
    </row>
    <row r="220" spans="1:7" x14ac:dyDescent="0.2">
      <c r="A220" s="1" t="s">
        <v>2133</v>
      </c>
      <c r="B220" s="1">
        <v>12</v>
      </c>
      <c r="C220" s="1" t="s">
        <v>1968</v>
      </c>
      <c r="D220" s="1">
        <v>83</v>
      </c>
      <c r="E220" t="str">
        <f t="shared" si="3"/>
        <v>12083</v>
      </c>
      <c r="F220" s="1" t="s">
        <v>3553</v>
      </c>
      <c r="G220" s="1">
        <v>0</v>
      </c>
    </row>
    <row r="221" spans="1:7" x14ac:dyDescent="0.2">
      <c r="A221" s="1" t="s">
        <v>2133</v>
      </c>
      <c r="B221" s="1">
        <v>12</v>
      </c>
      <c r="C221" s="1" t="s">
        <v>2141</v>
      </c>
      <c r="D221" s="1">
        <v>95</v>
      </c>
      <c r="E221" t="str">
        <f t="shared" si="3"/>
        <v>12095</v>
      </c>
      <c r="F221" s="1" t="s">
        <v>3553</v>
      </c>
      <c r="G221" s="1">
        <v>0</v>
      </c>
    </row>
    <row r="222" spans="1:7" x14ac:dyDescent="0.2">
      <c r="A222" s="1" t="s">
        <v>2133</v>
      </c>
      <c r="B222" s="1">
        <v>12</v>
      </c>
      <c r="C222" s="1" t="s">
        <v>2142</v>
      </c>
      <c r="D222" s="1">
        <v>105</v>
      </c>
      <c r="E222" t="str">
        <f t="shared" si="3"/>
        <v>12105</v>
      </c>
      <c r="F222" s="1" t="s">
        <v>3553</v>
      </c>
      <c r="G222" s="1">
        <v>0</v>
      </c>
    </row>
    <row r="223" spans="1:7" x14ac:dyDescent="0.2">
      <c r="A223" s="1" t="s">
        <v>2133</v>
      </c>
      <c r="B223" s="1">
        <v>12</v>
      </c>
      <c r="C223" s="1" t="s">
        <v>2143</v>
      </c>
      <c r="D223" s="1">
        <v>107</v>
      </c>
      <c r="E223" t="str">
        <f t="shared" si="3"/>
        <v>12107</v>
      </c>
      <c r="F223" s="1" t="s">
        <v>3553</v>
      </c>
      <c r="G223" s="1">
        <v>0</v>
      </c>
    </row>
    <row r="224" spans="1:7" x14ac:dyDescent="0.2">
      <c r="A224" s="1" t="s">
        <v>2133</v>
      </c>
      <c r="B224" s="1">
        <v>12</v>
      </c>
      <c r="C224" s="1" t="s">
        <v>2144</v>
      </c>
      <c r="D224" s="1">
        <v>109</v>
      </c>
      <c r="E224" t="str">
        <f t="shared" si="3"/>
        <v>12109</v>
      </c>
      <c r="F224" s="1" t="s">
        <v>3553</v>
      </c>
      <c r="G224" s="3">
        <v>1290000</v>
      </c>
    </row>
    <row r="225" spans="1:7" x14ac:dyDescent="0.2">
      <c r="A225" s="1" t="s">
        <v>2133</v>
      </c>
      <c r="B225" s="1">
        <v>12</v>
      </c>
      <c r="C225" s="1" t="s">
        <v>2145</v>
      </c>
      <c r="D225" s="1">
        <v>125</v>
      </c>
      <c r="E225" t="str">
        <f t="shared" si="3"/>
        <v>12125</v>
      </c>
      <c r="F225" s="1" t="s">
        <v>3553</v>
      </c>
      <c r="G225" s="1">
        <v>0</v>
      </c>
    </row>
    <row r="226" spans="1:7" x14ac:dyDescent="0.2">
      <c r="A226" s="1" t="s">
        <v>2133</v>
      </c>
      <c r="B226" s="1">
        <v>12</v>
      </c>
      <c r="C226" s="1" t="s">
        <v>2146</v>
      </c>
      <c r="D226" s="1">
        <v>127</v>
      </c>
      <c r="E226" t="str">
        <f t="shared" si="3"/>
        <v>12127</v>
      </c>
      <c r="F226" s="1" t="s">
        <v>3553</v>
      </c>
      <c r="G226" s="1">
        <v>0</v>
      </c>
    </row>
    <row r="227" spans="1:7" x14ac:dyDescent="0.2">
      <c r="A227" s="1" t="s">
        <v>2133</v>
      </c>
      <c r="B227" s="1">
        <v>12</v>
      </c>
      <c r="C227" s="1" t="s">
        <v>2147</v>
      </c>
      <c r="D227" s="1">
        <v>3</v>
      </c>
      <c r="E227" t="str">
        <f t="shared" si="3"/>
        <v>12003</v>
      </c>
      <c r="F227" s="1" t="s">
        <v>3553</v>
      </c>
      <c r="G227" s="3">
        <v>29000</v>
      </c>
    </row>
    <row r="228" spans="1:7" x14ac:dyDescent="0.2">
      <c r="A228" s="1" t="s">
        <v>2133</v>
      </c>
      <c r="B228" s="1">
        <v>12</v>
      </c>
      <c r="C228" s="1" t="s">
        <v>2148</v>
      </c>
      <c r="D228" s="1">
        <v>23</v>
      </c>
      <c r="E228" t="str">
        <f t="shared" si="3"/>
        <v>12023</v>
      </c>
      <c r="F228" s="1" t="s">
        <v>3553</v>
      </c>
      <c r="G228" s="1">
        <v>0</v>
      </c>
    </row>
    <row r="229" spans="1:7" x14ac:dyDescent="0.2">
      <c r="A229" s="1" t="s">
        <v>2133</v>
      </c>
      <c r="B229" s="1">
        <v>12</v>
      </c>
      <c r="C229" s="1" t="s">
        <v>2149</v>
      </c>
      <c r="D229" s="1">
        <v>29</v>
      </c>
      <c r="E229" t="str">
        <f t="shared" si="3"/>
        <v>12029</v>
      </c>
      <c r="F229" s="1" t="s">
        <v>3553</v>
      </c>
      <c r="G229" s="1">
        <v>0</v>
      </c>
    </row>
    <row r="230" spans="1:7" x14ac:dyDescent="0.2">
      <c r="A230" s="1" t="s">
        <v>2133</v>
      </c>
      <c r="B230" s="1">
        <v>12</v>
      </c>
      <c r="C230" s="1" t="s">
        <v>2150</v>
      </c>
      <c r="D230" s="1">
        <v>31</v>
      </c>
      <c r="E230" t="str">
        <f t="shared" si="3"/>
        <v>12031</v>
      </c>
      <c r="F230" s="1" t="s">
        <v>3553</v>
      </c>
      <c r="G230" s="1">
        <v>0</v>
      </c>
    </row>
    <row r="231" spans="1:7" x14ac:dyDescent="0.2">
      <c r="A231" s="1" t="s">
        <v>2133</v>
      </c>
      <c r="B231" s="1">
        <v>12</v>
      </c>
      <c r="C231" s="1" t="s">
        <v>2151</v>
      </c>
      <c r="D231" s="1">
        <v>47</v>
      </c>
      <c r="E231" t="str">
        <f t="shared" si="3"/>
        <v>12047</v>
      </c>
      <c r="F231" s="1" t="s">
        <v>3553</v>
      </c>
      <c r="G231" s="3">
        <v>1471000</v>
      </c>
    </row>
    <row r="232" spans="1:7" x14ac:dyDescent="0.2">
      <c r="A232" s="1" t="s">
        <v>2133</v>
      </c>
      <c r="B232" s="1">
        <v>12</v>
      </c>
      <c r="C232" s="1" t="s">
        <v>2038</v>
      </c>
      <c r="D232" s="1">
        <v>67</v>
      </c>
      <c r="E232" t="str">
        <f t="shared" si="3"/>
        <v>12067</v>
      </c>
      <c r="F232" s="1" t="s">
        <v>3553</v>
      </c>
      <c r="G232" s="1">
        <v>0</v>
      </c>
    </row>
    <row r="233" spans="1:7" x14ac:dyDescent="0.2">
      <c r="A233" s="1" t="s">
        <v>2133</v>
      </c>
      <c r="B233" s="1">
        <v>12</v>
      </c>
      <c r="C233" s="1" t="s">
        <v>1967</v>
      </c>
      <c r="D233" s="1">
        <v>79</v>
      </c>
      <c r="E233" t="str">
        <f t="shared" si="3"/>
        <v>12079</v>
      </c>
      <c r="F233" s="1" t="s">
        <v>3553</v>
      </c>
      <c r="G233" s="3">
        <v>3795000</v>
      </c>
    </row>
    <row r="234" spans="1:7" x14ac:dyDescent="0.2">
      <c r="A234" s="1" t="s">
        <v>2133</v>
      </c>
      <c r="B234" s="1">
        <v>12</v>
      </c>
      <c r="C234" s="1" t="s">
        <v>2152</v>
      </c>
      <c r="D234" s="1">
        <v>89</v>
      </c>
      <c r="E234" t="str">
        <f t="shared" si="3"/>
        <v>12089</v>
      </c>
      <c r="F234" s="1" t="s">
        <v>3553</v>
      </c>
      <c r="G234" s="3">
        <v>48000</v>
      </c>
    </row>
    <row r="235" spans="1:7" x14ac:dyDescent="0.2">
      <c r="A235" s="1" t="s">
        <v>2133</v>
      </c>
      <c r="B235" s="1">
        <v>12</v>
      </c>
      <c r="C235" s="1" t="s">
        <v>2153</v>
      </c>
      <c r="D235" s="1">
        <v>121</v>
      </c>
      <c r="E235" t="str">
        <f t="shared" si="3"/>
        <v>12121</v>
      </c>
      <c r="F235" s="1" t="s">
        <v>3553</v>
      </c>
      <c r="G235" s="3">
        <v>3780000</v>
      </c>
    </row>
    <row r="236" spans="1:7" x14ac:dyDescent="0.2">
      <c r="A236" s="1" t="s">
        <v>2133</v>
      </c>
      <c r="B236" s="1">
        <v>12</v>
      </c>
      <c r="C236" s="1" t="s">
        <v>2154</v>
      </c>
      <c r="D236" s="1">
        <v>123</v>
      </c>
      <c r="E236" t="str">
        <f t="shared" si="3"/>
        <v>12123</v>
      </c>
      <c r="F236" s="1" t="s">
        <v>3553</v>
      </c>
      <c r="G236" s="1">
        <v>0</v>
      </c>
    </row>
    <row r="237" spans="1:7" x14ac:dyDescent="0.2">
      <c r="A237" s="1" t="s">
        <v>2133</v>
      </c>
      <c r="B237" s="1">
        <v>12</v>
      </c>
      <c r="C237" s="1" t="s">
        <v>1952</v>
      </c>
      <c r="D237" s="1">
        <v>13</v>
      </c>
      <c r="E237" t="str">
        <f t="shared" si="3"/>
        <v>12013</v>
      </c>
      <c r="F237" s="1" t="s">
        <v>3553</v>
      </c>
      <c r="G237" s="3">
        <v>5000</v>
      </c>
    </row>
    <row r="238" spans="1:7" x14ac:dyDescent="0.2">
      <c r="A238" s="1" t="s">
        <v>2133</v>
      </c>
      <c r="B238" s="1">
        <v>12</v>
      </c>
      <c r="C238" s="1" t="s">
        <v>1946</v>
      </c>
      <c r="D238" s="1">
        <v>33</v>
      </c>
      <c r="E238" t="str">
        <f t="shared" si="3"/>
        <v>12033</v>
      </c>
      <c r="F238" s="1" t="s">
        <v>3553</v>
      </c>
      <c r="G238" s="1">
        <v>0</v>
      </c>
    </row>
    <row r="239" spans="1:7" x14ac:dyDescent="0.2">
      <c r="A239" s="1" t="s">
        <v>2133</v>
      </c>
      <c r="B239" s="1">
        <v>12</v>
      </c>
      <c r="C239" s="1" t="s">
        <v>2155</v>
      </c>
      <c r="D239" s="1">
        <v>39</v>
      </c>
      <c r="E239" t="str">
        <f t="shared" si="3"/>
        <v>12039</v>
      </c>
      <c r="F239" s="1" t="s">
        <v>3553</v>
      </c>
      <c r="G239" s="1">
        <v>0</v>
      </c>
    </row>
    <row r="240" spans="1:7" x14ac:dyDescent="0.2">
      <c r="A240" s="1" t="s">
        <v>2133</v>
      </c>
      <c r="B240" s="1">
        <v>12</v>
      </c>
      <c r="C240" s="1" t="s">
        <v>2156</v>
      </c>
      <c r="D240" s="1">
        <v>59</v>
      </c>
      <c r="E240" t="str">
        <f t="shared" si="3"/>
        <v>12059</v>
      </c>
      <c r="F240" s="1" t="s">
        <v>3553</v>
      </c>
      <c r="G240" s="3">
        <v>349000</v>
      </c>
    </row>
    <row r="241" spans="1:7" x14ac:dyDescent="0.2">
      <c r="A241" s="1" t="s">
        <v>2133</v>
      </c>
      <c r="B241" s="1">
        <v>12</v>
      </c>
      <c r="C241" s="1" t="s">
        <v>1959</v>
      </c>
      <c r="D241" s="1">
        <v>63</v>
      </c>
      <c r="E241" t="str">
        <f t="shared" si="3"/>
        <v>12063</v>
      </c>
      <c r="F241" s="1" t="s">
        <v>3553</v>
      </c>
      <c r="G241" s="3">
        <v>2573000</v>
      </c>
    </row>
    <row r="242" spans="1:7" x14ac:dyDescent="0.2">
      <c r="A242" s="1" t="s">
        <v>2133</v>
      </c>
      <c r="B242" s="1">
        <v>12</v>
      </c>
      <c r="C242" s="1" t="s">
        <v>1977</v>
      </c>
      <c r="D242" s="1">
        <v>65</v>
      </c>
      <c r="E242" t="str">
        <f t="shared" si="3"/>
        <v>12065</v>
      </c>
      <c r="F242" s="1" t="s">
        <v>3553</v>
      </c>
      <c r="G242" s="3">
        <v>523000</v>
      </c>
    </row>
    <row r="243" spans="1:7" x14ac:dyDescent="0.2">
      <c r="A243" s="1" t="s">
        <v>2133</v>
      </c>
      <c r="B243" s="1">
        <v>12</v>
      </c>
      <c r="C243" s="1" t="s">
        <v>2157</v>
      </c>
      <c r="D243" s="1">
        <v>73</v>
      </c>
      <c r="E243" t="str">
        <f t="shared" si="3"/>
        <v>12073</v>
      </c>
      <c r="F243" s="1" t="s">
        <v>3553</v>
      </c>
      <c r="G243" s="1">
        <v>0</v>
      </c>
    </row>
    <row r="244" spans="1:7" x14ac:dyDescent="0.2">
      <c r="A244" s="1" t="s">
        <v>2133</v>
      </c>
      <c r="B244" s="1">
        <v>12</v>
      </c>
      <c r="C244" s="1" t="s">
        <v>2158</v>
      </c>
      <c r="D244" s="1">
        <v>77</v>
      </c>
      <c r="E244" t="str">
        <f t="shared" si="3"/>
        <v>12077</v>
      </c>
      <c r="F244" s="1" t="s">
        <v>3553</v>
      </c>
      <c r="G244" s="1">
        <v>0</v>
      </c>
    </row>
    <row r="245" spans="1:7" x14ac:dyDescent="0.2">
      <c r="A245" s="1" t="s">
        <v>2133</v>
      </c>
      <c r="B245" s="1">
        <v>12</v>
      </c>
      <c r="C245" s="1" t="s">
        <v>2159</v>
      </c>
      <c r="D245" s="1">
        <v>91</v>
      </c>
      <c r="E245" t="str">
        <f t="shared" si="3"/>
        <v>12091</v>
      </c>
      <c r="F245" s="1" t="s">
        <v>3553</v>
      </c>
      <c r="G245" s="3">
        <v>140000</v>
      </c>
    </row>
    <row r="246" spans="1:7" x14ac:dyDescent="0.2">
      <c r="A246" s="1" t="s">
        <v>2133</v>
      </c>
      <c r="B246" s="1">
        <v>12</v>
      </c>
      <c r="C246" s="1" t="s">
        <v>2160</v>
      </c>
      <c r="D246" s="1">
        <v>113</v>
      </c>
      <c r="E246" t="str">
        <f t="shared" si="3"/>
        <v>12113</v>
      </c>
      <c r="F246" s="1" t="s">
        <v>3553</v>
      </c>
      <c r="G246" s="3">
        <v>464000</v>
      </c>
    </row>
    <row r="247" spans="1:7" x14ac:dyDescent="0.2">
      <c r="A247" s="1" t="s">
        <v>2133</v>
      </c>
      <c r="B247" s="1">
        <v>12</v>
      </c>
      <c r="C247" s="1" t="s">
        <v>2161</v>
      </c>
      <c r="D247" s="1">
        <v>129</v>
      </c>
      <c r="E247" t="str">
        <f t="shared" si="3"/>
        <v>12129</v>
      </c>
      <c r="F247" s="1" t="s">
        <v>3553</v>
      </c>
      <c r="G247" s="1" t="s">
        <v>3486</v>
      </c>
    </row>
    <row r="248" spans="1:7" x14ac:dyDescent="0.2">
      <c r="A248" s="1" t="s">
        <v>2133</v>
      </c>
      <c r="B248" s="1">
        <v>12</v>
      </c>
      <c r="C248" s="1" t="s">
        <v>2162</v>
      </c>
      <c r="D248" s="1">
        <v>131</v>
      </c>
      <c r="E248" t="str">
        <f t="shared" si="3"/>
        <v>12131</v>
      </c>
      <c r="F248" s="1" t="s">
        <v>3553</v>
      </c>
      <c r="G248" s="3">
        <v>272000</v>
      </c>
    </row>
    <row r="249" spans="1:7" x14ac:dyDescent="0.2">
      <c r="A249" s="1" t="s">
        <v>2133</v>
      </c>
      <c r="B249" s="1">
        <v>12</v>
      </c>
      <c r="C249" s="1" t="s">
        <v>1949</v>
      </c>
      <c r="D249" s="1">
        <v>133</v>
      </c>
      <c r="E249" t="str">
        <f t="shared" si="3"/>
        <v>12133</v>
      </c>
      <c r="F249" s="1" t="s">
        <v>3553</v>
      </c>
      <c r="G249" s="1">
        <v>0</v>
      </c>
    </row>
    <row r="250" spans="1:7" x14ac:dyDescent="0.2">
      <c r="A250" s="1" t="s">
        <v>2133</v>
      </c>
      <c r="B250" s="1">
        <v>12</v>
      </c>
      <c r="C250" s="1" t="s">
        <v>2163</v>
      </c>
      <c r="D250" s="1">
        <v>9</v>
      </c>
      <c r="E250" t="str">
        <f t="shared" si="3"/>
        <v>12009</v>
      </c>
      <c r="F250" s="1" t="s">
        <v>3553</v>
      </c>
      <c r="G250" s="1">
        <v>0</v>
      </c>
    </row>
    <row r="251" spans="1:7" x14ac:dyDescent="0.2">
      <c r="A251" s="1" t="s">
        <v>2133</v>
      </c>
      <c r="B251" s="1">
        <v>12</v>
      </c>
      <c r="C251" s="1" t="s">
        <v>2164</v>
      </c>
      <c r="D251" s="1">
        <v>15</v>
      </c>
      <c r="E251" t="str">
        <f t="shared" si="3"/>
        <v>12015</v>
      </c>
      <c r="F251" s="1" t="s">
        <v>3553</v>
      </c>
      <c r="G251" s="1">
        <v>0</v>
      </c>
    </row>
    <row r="252" spans="1:7" x14ac:dyDescent="0.2">
      <c r="A252" s="1" t="s">
        <v>2133</v>
      </c>
      <c r="B252" s="1">
        <v>12</v>
      </c>
      <c r="C252" s="1" t="s">
        <v>2165</v>
      </c>
      <c r="D252" s="1">
        <v>21</v>
      </c>
      <c r="E252" t="str">
        <f t="shared" si="3"/>
        <v>12021</v>
      </c>
      <c r="F252" s="1" t="s">
        <v>3553</v>
      </c>
      <c r="G252" s="3">
        <v>6000</v>
      </c>
    </row>
    <row r="253" spans="1:7" x14ac:dyDescent="0.2">
      <c r="A253" s="1" t="s">
        <v>2133</v>
      </c>
      <c r="B253" s="1">
        <v>12</v>
      </c>
      <c r="C253" s="1" t="s">
        <v>2166</v>
      </c>
      <c r="D253" s="1">
        <v>43</v>
      </c>
      <c r="E253" t="str">
        <f t="shared" si="3"/>
        <v>12043</v>
      </c>
      <c r="F253" s="1" t="s">
        <v>3553</v>
      </c>
      <c r="G253" s="1">
        <v>0</v>
      </c>
    </row>
    <row r="254" spans="1:7" x14ac:dyDescent="0.2">
      <c r="A254" s="1" t="s">
        <v>2133</v>
      </c>
      <c r="B254" s="1">
        <v>12</v>
      </c>
      <c r="C254" s="1" t="s">
        <v>2168</v>
      </c>
      <c r="D254" s="1">
        <v>61</v>
      </c>
      <c r="E254" t="str">
        <f t="shared" si="3"/>
        <v>12061</v>
      </c>
      <c r="F254" s="1" t="s">
        <v>3553</v>
      </c>
      <c r="G254" s="3">
        <v>603000</v>
      </c>
    </row>
    <row r="255" spans="1:7" x14ac:dyDescent="0.2">
      <c r="A255" s="1" t="s">
        <v>2133</v>
      </c>
      <c r="B255" s="1">
        <v>12</v>
      </c>
      <c r="C255" s="1" t="s">
        <v>2169</v>
      </c>
      <c r="D255" s="1">
        <v>81</v>
      </c>
      <c r="E255" t="str">
        <f t="shared" si="3"/>
        <v>12081</v>
      </c>
      <c r="F255" s="1" t="s">
        <v>3553</v>
      </c>
      <c r="G255" s="1">
        <v>0</v>
      </c>
    </row>
    <row r="256" spans="1:7" x14ac:dyDescent="0.2">
      <c r="A256" s="1" t="s">
        <v>2133</v>
      </c>
      <c r="B256" s="1">
        <v>12</v>
      </c>
      <c r="C256" s="1" t="s">
        <v>2170</v>
      </c>
      <c r="D256" s="1">
        <v>86</v>
      </c>
      <c r="E256" t="str">
        <f t="shared" si="3"/>
        <v>12086</v>
      </c>
      <c r="F256" s="1" t="s">
        <v>3553</v>
      </c>
      <c r="G256" s="3">
        <v>1000</v>
      </c>
    </row>
    <row r="257" spans="1:7" x14ac:dyDescent="0.2">
      <c r="A257" s="1" t="s">
        <v>2133</v>
      </c>
      <c r="B257" s="1">
        <v>12</v>
      </c>
      <c r="C257" s="1" t="s">
        <v>2171</v>
      </c>
      <c r="D257" s="1">
        <v>93</v>
      </c>
      <c r="E257" t="str">
        <f t="shared" si="3"/>
        <v>12093</v>
      </c>
      <c r="F257" s="1" t="s">
        <v>3553</v>
      </c>
      <c r="G257" s="1">
        <v>0</v>
      </c>
    </row>
    <row r="258" spans="1:7" x14ac:dyDescent="0.2">
      <c r="A258" s="1" t="s">
        <v>2133</v>
      </c>
      <c r="B258" s="1">
        <v>12</v>
      </c>
      <c r="C258" s="1" t="s">
        <v>2172</v>
      </c>
      <c r="D258" s="1">
        <v>99</v>
      </c>
      <c r="E258" t="str">
        <f t="shared" si="3"/>
        <v>12099</v>
      </c>
      <c r="F258" s="1" t="s">
        <v>3553</v>
      </c>
      <c r="G258" s="1">
        <v>0</v>
      </c>
    </row>
    <row r="259" spans="1:7" x14ac:dyDescent="0.2">
      <c r="A259" s="1" t="s">
        <v>2133</v>
      </c>
      <c r="B259" s="1">
        <v>12</v>
      </c>
      <c r="C259" s="1" t="s">
        <v>2173</v>
      </c>
      <c r="D259" s="1">
        <v>115</v>
      </c>
      <c r="E259" t="str">
        <f t="shared" ref="E259:E322" si="4" xml:space="preserve"> TEXT(B259,"00") &amp;TEXT(D259,"000")</f>
        <v>12115</v>
      </c>
      <c r="F259" s="1" t="s">
        <v>3553</v>
      </c>
      <c r="G259" s="1">
        <v>0</v>
      </c>
    </row>
    <row r="260" spans="1:7" x14ac:dyDescent="0.2">
      <c r="A260" s="1" t="s">
        <v>2174</v>
      </c>
      <c r="B260" s="1">
        <v>13</v>
      </c>
      <c r="C260" s="1" t="s">
        <v>1941</v>
      </c>
      <c r="D260" s="1">
        <v>9</v>
      </c>
      <c r="E260" t="str">
        <f t="shared" si="4"/>
        <v>13009</v>
      </c>
      <c r="F260" s="1" t="s">
        <v>3553</v>
      </c>
      <c r="G260" s="1">
        <v>0</v>
      </c>
    </row>
    <row r="261" spans="1:7" x14ac:dyDescent="0.2">
      <c r="A261" s="1" t="s">
        <v>2174</v>
      </c>
      <c r="B261" s="1">
        <v>13</v>
      </c>
      <c r="C261" s="1" t="s">
        <v>1971</v>
      </c>
      <c r="D261" s="1">
        <v>21</v>
      </c>
      <c r="E261" t="str">
        <f t="shared" si="4"/>
        <v>13021</v>
      </c>
      <c r="F261" s="1" t="s">
        <v>3553</v>
      </c>
      <c r="G261" s="1">
        <v>0</v>
      </c>
    </row>
    <row r="262" spans="1:7" x14ac:dyDescent="0.2">
      <c r="A262" s="1" t="s">
        <v>2174</v>
      </c>
      <c r="B262" s="1">
        <v>13</v>
      </c>
      <c r="C262" s="1" t="s">
        <v>2175</v>
      </c>
      <c r="D262" s="1">
        <v>23</v>
      </c>
      <c r="E262" t="str">
        <f t="shared" si="4"/>
        <v>13023</v>
      </c>
      <c r="F262" s="1" t="s">
        <v>3553</v>
      </c>
      <c r="G262" s="3">
        <v>1961000</v>
      </c>
    </row>
    <row r="263" spans="1:7" x14ac:dyDescent="0.2">
      <c r="A263" s="1" t="s">
        <v>2174</v>
      </c>
      <c r="B263" s="1">
        <v>13</v>
      </c>
      <c r="C263" s="1" t="s">
        <v>2176</v>
      </c>
      <c r="D263" s="1">
        <v>35</v>
      </c>
      <c r="E263" t="str">
        <f t="shared" si="4"/>
        <v>13035</v>
      </c>
      <c r="F263" s="1" t="s">
        <v>3553</v>
      </c>
      <c r="G263" s="1">
        <v>0</v>
      </c>
    </row>
    <row r="264" spans="1:7" x14ac:dyDescent="0.2">
      <c r="A264" s="1" t="s">
        <v>2174</v>
      </c>
      <c r="B264" s="1">
        <v>13</v>
      </c>
      <c r="C264" s="1" t="s">
        <v>2041</v>
      </c>
      <c r="D264" s="1">
        <v>79</v>
      </c>
      <c r="E264" t="str">
        <f t="shared" si="4"/>
        <v>13079</v>
      </c>
      <c r="F264" s="1" t="s">
        <v>3553</v>
      </c>
      <c r="G264" s="1">
        <v>0</v>
      </c>
    </row>
    <row r="265" spans="1:7" x14ac:dyDescent="0.2">
      <c r="A265" s="1" t="s">
        <v>2174</v>
      </c>
      <c r="B265" s="1">
        <v>13</v>
      </c>
      <c r="C265" s="1" t="s">
        <v>2177</v>
      </c>
      <c r="D265" s="1">
        <v>91</v>
      </c>
      <c r="E265" t="str">
        <f t="shared" si="4"/>
        <v>13091</v>
      </c>
      <c r="F265" s="1" t="s">
        <v>3553</v>
      </c>
      <c r="G265" s="3">
        <v>1198000</v>
      </c>
    </row>
    <row r="266" spans="1:7" x14ac:dyDescent="0.2">
      <c r="A266" s="1" t="s">
        <v>2174</v>
      </c>
      <c r="B266" s="1">
        <v>13</v>
      </c>
      <c r="C266" s="1" t="s">
        <v>1994</v>
      </c>
      <c r="D266" s="1">
        <v>153</v>
      </c>
      <c r="E266" t="str">
        <f t="shared" si="4"/>
        <v>13153</v>
      </c>
      <c r="F266" s="1" t="s">
        <v>3553</v>
      </c>
      <c r="G266" s="3">
        <v>890000</v>
      </c>
    </row>
    <row r="267" spans="1:7" x14ac:dyDescent="0.2">
      <c r="A267" s="1" t="s">
        <v>2174</v>
      </c>
      <c r="B267" s="1">
        <v>13</v>
      </c>
      <c r="C267" s="1" t="s">
        <v>2178</v>
      </c>
      <c r="D267" s="1">
        <v>159</v>
      </c>
      <c r="E267" t="str">
        <f t="shared" si="4"/>
        <v>13159</v>
      </c>
      <c r="F267" s="1" t="s">
        <v>3553</v>
      </c>
      <c r="G267" s="3">
        <v>17000</v>
      </c>
    </row>
    <row r="268" spans="1:7" x14ac:dyDescent="0.2">
      <c r="A268" s="1" t="s">
        <v>2174</v>
      </c>
      <c r="B268" s="1">
        <v>13</v>
      </c>
      <c r="C268" s="1" t="s">
        <v>2042</v>
      </c>
      <c r="D268" s="1">
        <v>167</v>
      </c>
      <c r="E268" t="str">
        <f t="shared" si="4"/>
        <v>13167</v>
      </c>
      <c r="F268" s="1" t="s">
        <v>3553</v>
      </c>
      <c r="G268" s="3">
        <v>2940000</v>
      </c>
    </row>
    <row r="269" spans="1:7" x14ac:dyDescent="0.2">
      <c r="A269" s="1" t="s">
        <v>2174</v>
      </c>
      <c r="B269" s="1">
        <v>13</v>
      </c>
      <c r="C269" s="1" t="s">
        <v>2179</v>
      </c>
      <c r="D269" s="1">
        <v>169</v>
      </c>
      <c r="E269" t="str">
        <f t="shared" si="4"/>
        <v>13169</v>
      </c>
      <c r="F269" s="1" t="s">
        <v>3553</v>
      </c>
      <c r="G269" s="1">
        <v>0</v>
      </c>
    </row>
    <row r="270" spans="1:7" x14ac:dyDescent="0.2">
      <c r="A270" s="1" t="s">
        <v>2174</v>
      </c>
      <c r="B270" s="1">
        <v>13</v>
      </c>
      <c r="C270" s="1" t="s">
        <v>2180</v>
      </c>
      <c r="D270" s="1">
        <v>175</v>
      </c>
      <c r="E270" t="str">
        <f t="shared" si="4"/>
        <v>13175</v>
      </c>
      <c r="F270" s="1" t="s">
        <v>3553</v>
      </c>
      <c r="G270" s="3">
        <v>1274000</v>
      </c>
    </row>
    <row r="271" spans="1:7" x14ac:dyDescent="0.2">
      <c r="A271" s="1" t="s">
        <v>2174</v>
      </c>
      <c r="B271" s="1">
        <v>13</v>
      </c>
      <c r="C271" s="1" t="s">
        <v>1948</v>
      </c>
      <c r="D271" s="1">
        <v>207</v>
      </c>
      <c r="E271" t="str">
        <f t="shared" si="4"/>
        <v>13207</v>
      </c>
      <c r="F271" s="1" t="s">
        <v>3553</v>
      </c>
      <c r="G271" s="1">
        <v>0</v>
      </c>
    </row>
    <row r="272" spans="1:7" x14ac:dyDescent="0.2">
      <c r="A272" s="1" t="s">
        <v>2174</v>
      </c>
      <c r="B272" s="1">
        <v>13</v>
      </c>
      <c r="C272" s="1" t="s">
        <v>1938</v>
      </c>
      <c r="D272" s="1">
        <v>209</v>
      </c>
      <c r="E272" t="str">
        <f t="shared" si="4"/>
        <v>13209</v>
      </c>
      <c r="F272" s="1" t="s">
        <v>3553</v>
      </c>
      <c r="G272" s="1">
        <v>0</v>
      </c>
    </row>
    <row r="273" spans="1:7" x14ac:dyDescent="0.2">
      <c r="A273" s="1" t="s">
        <v>2174</v>
      </c>
      <c r="B273" s="1">
        <v>13</v>
      </c>
      <c r="C273" s="1" t="s">
        <v>1969</v>
      </c>
      <c r="D273" s="1">
        <v>211</v>
      </c>
      <c r="E273" t="str">
        <f t="shared" si="4"/>
        <v>13211</v>
      </c>
      <c r="F273" s="1" t="s">
        <v>3553</v>
      </c>
      <c r="G273" s="1">
        <v>0</v>
      </c>
    </row>
    <row r="274" spans="1:7" x14ac:dyDescent="0.2">
      <c r="A274" s="1" t="s">
        <v>2174</v>
      </c>
      <c r="B274" s="1">
        <v>13</v>
      </c>
      <c r="C274" s="1" t="s">
        <v>2181</v>
      </c>
      <c r="D274" s="1">
        <v>217</v>
      </c>
      <c r="E274" t="str">
        <f t="shared" si="4"/>
        <v>13217</v>
      </c>
      <c r="F274" s="1" t="s">
        <v>3553</v>
      </c>
      <c r="G274" s="3">
        <v>125000</v>
      </c>
    </row>
    <row r="275" spans="1:7" x14ac:dyDescent="0.2">
      <c r="A275" s="1" t="s">
        <v>2174</v>
      </c>
      <c r="B275" s="1">
        <v>13</v>
      </c>
      <c r="C275" s="1" t="s">
        <v>2182</v>
      </c>
      <c r="D275" s="1">
        <v>225</v>
      </c>
      <c r="E275" t="str">
        <f t="shared" si="4"/>
        <v>13225</v>
      </c>
      <c r="F275" s="1" t="s">
        <v>3553</v>
      </c>
      <c r="G275" s="1">
        <v>0</v>
      </c>
    </row>
    <row r="276" spans="1:7" x14ac:dyDescent="0.2">
      <c r="A276" s="1" t="s">
        <v>2174</v>
      </c>
      <c r="B276" s="1">
        <v>13</v>
      </c>
      <c r="C276" s="1" t="s">
        <v>2014</v>
      </c>
      <c r="D276" s="1">
        <v>235</v>
      </c>
      <c r="E276" t="str">
        <f t="shared" si="4"/>
        <v>13235</v>
      </c>
      <c r="F276" s="1" t="s">
        <v>3553</v>
      </c>
      <c r="G276" s="3">
        <v>568000</v>
      </c>
    </row>
    <row r="277" spans="1:7" x14ac:dyDescent="0.2">
      <c r="A277" s="1" t="s">
        <v>2174</v>
      </c>
      <c r="B277" s="1">
        <v>13</v>
      </c>
      <c r="C277" s="1" t="s">
        <v>2143</v>
      </c>
      <c r="D277" s="1">
        <v>237</v>
      </c>
      <c r="E277" t="str">
        <f t="shared" si="4"/>
        <v>13237</v>
      </c>
      <c r="F277" s="1" t="s">
        <v>3553</v>
      </c>
      <c r="G277" s="1">
        <v>0</v>
      </c>
    </row>
    <row r="278" spans="1:7" x14ac:dyDescent="0.2">
      <c r="A278" s="1" t="s">
        <v>2174</v>
      </c>
      <c r="B278" s="1">
        <v>13</v>
      </c>
      <c r="C278" s="1" t="s">
        <v>2183</v>
      </c>
      <c r="D278" s="1">
        <v>247</v>
      </c>
      <c r="E278" t="str">
        <f t="shared" si="4"/>
        <v>13247</v>
      </c>
      <c r="F278" s="1" t="s">
        <v>3553</v>
      </c>
      <c r="G278" s="1">
        <v>0</v>
      </c>
    </row>
    <row r="279" spans="1:7" x14ac:dyDescent="0.2">
      <c r="A279" s="1" t="s">
        <v>2174</v>
      </c>
      <c r="B279" s="1">
        <v>13</v>
      </c>
      <c r="C279" s="1" t="s">
        <v>2184</v>
      </c>
      <c r="D279" s="1">
        <v>283</v>
      </c>
      <c r="E279" t="str">
        <f t="shared" si="4"/>
        <v>13283</v>
      </c>
      <c r="F279" s="1" t="s">
        <v>3553</v>
      </c>
      <c r="G279" s="3">
        <v>503000</v>
      </c>
    </row>
    <row r="280" spans="1:7" x14ac:dyDescent="0.2">
      <c r="A280" s="1" t="s">
        <v>2174</v>
      </c>
      <c r="B280" s="1">
        <v>13</v>
      </c>
      <c r="C280" s="1" t="s">
        <v>2185</v>
      </c>
      <c r="D280" s="1">
        <v>289</v>
      </c>
      <c r="E280" t="str">
        <f t="shared" si="4"/>
        <v>13289</v>
      </c>
      <c r="F280" s="1" t="s">
        <v>3553</v>
      </c>
      <c r="G280" s="3">
        <v>417000</v>
      </c>
    </row>
    <row r="281" spans="1:7" x14ac:dyDescent="0.2">
      <c r="A281" s="1" t="s">
        <v>2174</v>
      </c>
      <c r="B281" s="1">
        <v>13</v>
      </c>
      <c r="C281" s="1" t="s">
        <v>1949</v>
      </c>
      <c r="D281" s="1">
        <v>303</v>
      </c>
      <c r="E281" t="str">
        <f t="shared" si="4"/>
        <v>13303</v>
      </c>
      <c r="F281" s="1" t="s">
        <v>3553</v>
      </c>
      <c r="G281" s="3">
        <v>2459000</v>
      </c>
    </row>
    <row r="282" spans="1:7" x14ac:dyDescent="0.2">
      <c r="A282" s="1" t="s">
        <v>2174</v>
      </c>
      <c r="B282" s="1">
        <v>13</v>
      </c>
      <c r="C282" s="1" t="s">
        <v>2186</v>
      </c>
      <c r="D282" s="1">
        <v>309</v>
      </c>
      <c r="E282" t="str">
        <f t="shared" si="4"/>
        <v>13309</v>
      </c>
      <c r="F282" s="1" t="s">
        <v>3553</v>
      </c>
      <c r="G282" s="1">
        <v>0</v>
      </c>
    </row>
    <row r="283" spans="1:7" x14ac:dyDescent="0.2">
      <c r="A283" s="1" t="s">
        <v>2174</v>
      </c>
      <c r="B283" s="1">
        <v>13</v>
      </c>
      <c r="C283" s="1" t="s">
        <v>2187</v>
      </c>
      <c r="D283" s="1">
        <v>319</v>
      </c>
      <c r="E283" t="str">
        <f t="shared" si="4"/>
        <v>13319</v>
      </c>
      <c r="F283" s="1" t="s">
        <v>3553</v>
      </c>
      <c r="G283" s="1">
        <v>0</v>
      </c>
    </row>
    <row r="284" spans="1:7" x14ac:dyDescent="0.2">
      <c r="A284" s="1" t="s">
        <v>2174</v>
      </c>
      <c r="B284" s="1">
        <v>13</v>
      </c>
      <c r="C284" s="1" t="s">
        <v>2188</v>
      </c>
      <c r="D284" s="1">
        <v>31</v>
      </c>
      <c r="E284" t="str">
        <f t="shared" si="4"/>
        <v>13031</v>
      </c>
      <c r="F284" s="1" t="s">
        <v>3553</v>
      </c>
      <c r="G284" s="3">
        <v>2685000</v>
      </c>
    </row>
    <row r="285" spans="1:7" x14ac:dyDescent="0.2">
      <c r="A285" s="1" t="s">
        <v>2174</v>
      </c>
      <c r="B285" s="1">
        <v>13</v>
      </c>
      <c r="C285" s="1" t="s">
        <v>2189</v>
      </c>
      <c r="D285" s="1">
        <v>33</v>
      </c>
      <c r="E285" t="str">
        <f t="shared" si="4"/>
        <v>13033</v>
      </c>
      <c r="F285" s="1" t="s">
        <v>3553</v>
      </c>
      <c r="G285" s="3">
        <v>11795000</v>
      </c>
    </row>
    <row r="286" spans="1:7" x14ac:dyDescent="0.2">
      <c r="A286" s="1" t="s">
        <v>2174</v>
      </c>
      <c r="B286" s="1">
        <v>13</v>
      </c>
      <c r="C286" s="1" t="s">
        <v>2190</v>
      </c>
      <c r="D286" s="1">
        <v>43</v>
      </c>
      <c r="E286" t="str">
        <f t="shared" si="4"/>
        <v>13043</v>
      </c>
      <c r="F286" s="1" t="s">
        <v>3553</v>
      </c>
      <c r="G286" s="3">
        <v>39000</v>
      </c>
    </row>
    <row r="287" spans="1:7" x14ac:dyDescent="0.2">
      <c r="A287" s="1" t="s">
        <v>2174</v>
      </c>
      <c r="B287" s="1">
        <v>13</v>
      </c>
      <c r="C287" s="1" t="s">
        <v>2148</v>
      </c>
      <c r="D287" s="1">
        <v>73</v>
      </c>
      <c r="E287" t="str">
        <f t="shared" si="4"/>
        <v>13073</v>
      </c>
      <c r="F287" s="1" t="s">
        <v>3553</v>
      </c>
      <c r="G287" s="1">
        <v>0</v>
      </c>
    </row>
    <row r="288" spans="1:7" x14ac:dyDescent="0.2">
      <c r="A288" s="1" t="s">
        <v>2174</v>
      </c>
      <c r="B288" s="1">
        <v>13</v>
      </c>
      <c r="C288" s="1" t="s">
        <v>2191</v>
      </c>
      <c r="D288" s="1">
        <v>103</v>
      </c>
      <c r="E288" t="str">
        <f t="shared" si="4"/>
        <v>13103</v>
      </c>
      <c r="F288" s="1" t="s">
        <v>3553</v>
      </c>
      <c r="G288" s="1">
        <v>0</v>
      </c>
    </row>
    <row r="289" spans="1:7" x14ac:dyDescent="0.2">
      <c r="A289" s="1" t="s">
        <v>2174</v>
      </c>
      <c r="B289" s="1">
        <v>13</v>
      </c>
      <c r="C289" s="1" t="s">
        <v>2192</v>
      </c>
      <c r="D289" s="1">
        <v>107</v>
      </c>
      <c r="E289" t="str">
        <f t="shared" si="4"/>
        <v>13107</v>
      </c>
      <c r="F289" s="1" t="s">
        <v>3553</v>
      </c>
      <c r="G289" s="3">
        <v>644000</v>
      </c>
    </row>
    <row r="290" spans="1:7" x14ac:dyDescent="0.2">
      <c r="A290" s="1" t="s">
        <v>2174</v>
      </c>
      <c r="B290" s="1">
        <v>13</v>
      </c>
      <c r="C290" s="1" t="s">
        <v>1977</v>
      </c>
      <c r="D290" s="1">
        <v>163</v>
      </c>
      <c r="E290" t="str">
        <f t="shared" si="4"/>
        <v>13163</v>
      </c>
      <c r="F290" s="1" t="s">
        <v>3553</v>
      </c>
      <c r="G290" s="3">
        <v>10336000</v>
      </c>
    </row>
    <row r="291" spans="1:7" x14ac:dyDescent="0.2">
      <c r="A291" s="1" t="s">
        <v>2174</v>
      </c>
      <c r="B291" s="1">
        <v>13</v>
      </c>
      <c r="C291" s="1" t="s">
        <v>2193</v>
      </c>
      <c r="D291" s="1">
        <v>165</v>
      </c>
      <c r="E291" t="str">
        <f t="shared" si="4"/>
        <v>13165</v>
      </c>
      <c r="F291" s="1" t="s">
        <v>3553</v>
      </c>
      <c r="G291" s="3">
        <v>1191000</v>
      </c>
    </row>
    <row r="292" spans="1:7" x14ac:dyDescent="0.2">
      <c r="A292" s="1" t="s">
        <v>2174</v>
      </c>
      <c r="B292" s="1">
        <v>13</v>
      </c>
      <c r="C292" s="1" t="s">
        <v>2194</v>
      </c>
      <c r="D292" s="1">
        <v>189</v>
      </c>
      <c r="E292" t="str">
        <f t="shared" si="4"/>
        <v>13189</v>
      </c>
      <c r="F292" s="1" t="s">
        <v>3553</v>
      </c>
      <c r="G292" s="1">
        <v>0</v>
      </c>
    </row>
    <row r="293" spans="1:7" x14ac:dyDescent="0.2">
      <c r="A293" s="1" t="s">
        <v>2174</v>
      </c>
      <c r="B293" s="1">
        <v>13</v>
      </c>
      <c r="C293" s="1" t="s">
        <v>2195</v>
      </c>
      <c r="D293" s="1">
        <v>245</v>
      </c>
      <c r="E293" t="str">
        <f t="shared" si="4"/>
        <v>13245</v>
      </c>
      <c r="F293" s="1" t="s">
        <v>3553</v>
      </c>
      <c r="G293" s="1">
        <v>0</v>
      </c>
    </row>
    <row r="294" spans="1:7" x14ac:dyDescent="0.2">
      <c r="A294" s="1" t="s">
        <v>2174</v>
      </c>
      <c r="B294" s="1">
        <v>13</v>
      </c>
      <c r="C294" s="1" t="s">
        <v>2196</v>
      </c>
      <c r="D294" s="1">
        <v>251</v>
      </c>
      <c r="E294" t="str">
        <f t="shared" si="4"/>
        <v>13251</v>
      </c>
      <c r="F294" s="1" t="s">
        <v>3553</v>
      </c>
      <c r="G294" s="3">
        <v>7491000</v>
      </c>
    </row>
    <row r="295" spans="1:7" x14ac:dyDescent="0.2">
      <c r="A295" s="1" t="s">
        <v>2174</v>
      </c>
      <c r="B295" s="1">
        <v>13</v>
      </c>
      <c r="C295" s="1" t="s">
        <v>2197</v>
      </c>
      <c r="D295" s="1">
        <v>13</v>
      </c>
      <c r="E295" t="str">
        <f t="shared" si="4"/>
        <v>13013</v>
      </c>
      <c r="F295" s="1" t="s">
        <v>3553</v>
      </c>
      <c r="G295" s="3">
        <v>2000</v>
      </c>
    </row>
    <row r="296" spans="1:7" x14ac:dyDescent="0.2">
      <c r="A296" s="1" t="s">
        <v>2174</v>
      </c>
      <c r="B296" s="1">
        <v>13</v>
      </c>
      <c r="C296" s="1" t="s">
        <v>1953</v>
      </c>
      <c r="D296" s="1">
        <v>57</v>
      </c>
      <c r="E296" t="str">
        <f t="shared" si="4"/>
        <v>13057</v>
      </c>
      <c r="F296" s="1" t="s">
        <v>3553</v>
      </c>
      <c r="G296" s="3">
        <v>56000</v>
      </c>
    </row>
    <row r="297" spans="1:7" x14ac:dyDescent="0.2">
      <c r="A297" s="1" t="s">
        <v>2174</v>
      </c>
      <c r="B297" s="1">
        <v>13</v>
      </c>
      <c r="C297" s="1" t="s">
        <v>1944</v>
      </c>
      <c r="D297" s="1">
        <v>59</v>
      </c>
      <c r="E297" t="str">
        <f t="shared" si="4"/>
        <v>13059</v>
      </c>
      <c r="F297" s="1" t="s">
        <v>3553</v>
      </c>
      <c r="G297" s="1">
        <v>0</v>
      </c>
    </row>
    <row r="298" spans="1:7" x14ac:dyDescent="0.2">
      <c r="A298" s="1" t="s">
        <v>2174</v>
      </c>
      <c r="B298" s="1">
        <v>13</v>
      </c>
      <c r="C298" s="1" t="s">
        <v>2198</v>
      </c>
      <c r="D298" s="1">
        <v>85</v>
      </c>
      <c r="E298" t="str">
        <f t="shared" si="4"/>
        <v>13085</v>
      </c>
      <c r="F298" s="1" t="s">
        <v>3553</v>
      </c>
      <c r="G298" s="1">
        <v>0</v>
      </c>
    </row>
    <row r="299" spans="1:7" x14ac:dyDescent="0.2">
      <c r="A299" s="1" t="s">
        <v>2174</v>
      </c>
      <c r="B299" s="1">
        <v>13</v>
      </c>
      <c r="C299" s="1" t="s">
        <v>2199</v>
      </c>
      <c r="D299" s="1">
        <v>111</v>
      </c>
      <c r="E299" t="str">
        <f t="shared" si="4"/>
        <v>13111</v>
      </c>
      <c r="F299" s="1" t="s">
        <v>3553</v>
      </c>
      <c r="G299" s="1">
        <v>0</v>
      </c>
    </row>
    <row r="300" spans="1:7" x14ac:dyDescent="0.2">
      <c r="A300" s="1" t="s">
        <v>2174</v>
      </c>
      <c r="B300" s="1">
        <v>13</v>
      </c>
      <c r="C300" s="1" t="s">
        <v>2200</v>
      </c>
      <c r="D300" s="1">
        <v>117</v>
      </c>
      <c r="E300" t="str">
        <f t="shared" si="4"/>
        <v>13117</v>
      </c>
      <c r="F300" s="1" t="s">
        <v>3553</v>
      </c>
      <c r="G300" s="1">
        <v>0</v>
      </c>
    </row>
    <row r="301" spans="1:7" x14ac:dyDescent="0.2">
      <c r="A301" s="1" t="s">
        <v>2174</v>
      </c>
      <c r="B301" s="1">
        <v>13</v>
      </c>
      <c r="C301" s="1" t="s">
        <v>2022</v>
      </c>
      <c r="D301" s="1">
        <v>121</v>
      </c>
      <c r="E301" t="str">
        <f t="shared" si="4"/>
        <v>13121</v>
      </c>
      <c r="F301" s="1" t="s">
        <v>3553</v>
      </c>
      <c r="G301" s="3">
        <v>4000</v>
      </c>
    </row>
    <row r="302" spans="1:7" x14ac:dyDescent="0.2">
      <c r="A302" s="1" t="s">
        <v>2174</v>
      </c>
      <c r="B302" s="1">
        <v>13</v>
      </c>
      <c r="C302" s="1" t="s">
        <v>2201</v>
      </c>
      <c r="D302" s="1">
        <v>123</v>
      </c>
      <c r="E302" t="str">
        <f t="shared" si="4"/>
        <v>13123</v>
      </c>
      <c r="F302" s="1" t="s">
        <v>3553</v>
      </c>
      <c r="G302" s="3">
        <v>224000</v>
      </c>
    </row>
    <row r="303" spans="1:7" x14ac:dyDescent="0.2">
      <c r="A303" s="1" t="s">
        <v>2174</v>
      </c>
      <c r="B303" s="1">
        <v>13</v>
      </c>
      <c r="C303" s="1" t="s">
        <v>2202</v>
      </c>
      <c r="D303" s="1">
        <v>135</v>
      </c>
      <c r="E303" t="str">
        <f t="shared" si="4"/>
        <v>13135</v>
      </c>
      <c r="F303" s="1" t="s">
        <v>3553</v>
      </c>
      <c r="G303" s="1">
        <v>0</v>
      </c>
    </row>
    <row r="304" spans="1:7" x14ac:dyDescent="0.2">
      <c r="A304" s="1" t="s">
        <v>2174</v>
      </c>
      <c r="B304" s="1">
        <v>13</v>
      </c>
      <c r="C304" s="1" t="s">
        <v>2203</v>
      </c>
      <c r="D304" s="1">
        <v>139</v>
      </c>
      <c r="E304" t="str">
        <f t="shared" si="4"/>
        <v>13139</v>
      </c>
      <c r="F304" s="1" t="s">
        <v>3553</v>
      </c>
      <c r="G304" s="1">
        <v>0</v>
      </c>
    </row>
    <row r="305" spans="1:7" x14ac:dyDescent="0.2">
      <c r="A305" s="1" t="s">
        <v>2174</v>
      </c>
      <c r="B305" s="1">
        <v>13</v>
      </c>
      <c r="C305" s="1" t="s">
        <v>1959</v>
      </c>
      <c r="D305" s="1">
        <v>157</v>
      </c>
      <c r="E305" t="str">
        <f t="shared" si="4"/>
        <v>13157</v>
      </c>
      <c r="F305" s="1" t="s">
        <v>3553</v>
      </c>
      <c r="G305" s="3">
        <v>6000</v>
      </c>
    </row>
    <row r="306" spans="1:7" x14ac:dyDescent="0.2">
      <c r="A306" s="1" t="s">
        <v>2174</v>
      </c>
      <c r="B306" s="1">
        <v>13</v>
      </c>
      <c r="C306" s="1" t="s">
        <v>2204</v>
      </c>
      <c r="D306" s="1">
        <v>187</v>
      </c>
      <c r="E306" t="str">
        <f t="shared" si="4"/>
        <v>13187</v>
      </c>
      <c r="F306" s="1" t="s">
        <v>3553</v>
      </c>
      <c r="G306" s="3">
        <v>339000</v>
      </c>
    </row>
    <row r="307" spans="1:7" x14ac:dyDescent="0.2">
      <c r="A307" s="1" t="s">
        <v>2174</v>
      </c>
      <c r="B307" s="1">
        <v>13</v>
      </c>
      <c r="C307" s="1" t="s">
        <v>2205</v>
      </c>
      <c r="D307" s="1">
        <v>219</v>
      </c>
      <c r="E307" t="str">
        <f t="shared" si="4"/>
        <v>13219</v>
      </c>
      <c r="F307" s="1" t="s">
        <v>3553</v>
      </c>
      <c r="G307" s="1">
        <v>0</v>
      </c>
    </row>
    <row r="308" spans="1:7" x14ac:dyDescent="0.2">
      <c r="A308" s="1" t="s">
        <v>2174</v>
      </c>
      <c r="B308" s="1">
        <v>13</v>
      </c>
      <c r="C308" s="1" t="s">
        <v>1980</v>
      </c>
      <c r="D308" s="1">
        <v>227</v>
      </c>
      <c r="E308" t="str">
        <f t="shared" si="4"/>
        <v>13227</v>
      </c>
      <c r="F308" s="1" t="s">
        <v>3553</v>
      </c>
      <c r="G308" s="1">
        <v>0</v>
      </c>
    </row>
    <row r="309" spans="1:7" x14ac:dyDescent="0.2">
      <c r="A309" s="1" t="s">
        <v>2174</v>
      </c>
      <c r="B309" s="1">
        <v>13</v>
      </c>
      <c r="C309" s="1" t="s">
        <v>2206</v>
      </c>
      <c r="D309" s="1">
        <v>281</v>
      </c>
      <c r="E309" t="str">
        <f t="shared" si="4"/>
        <v>13281</v>
      </c>
      <c r="F309" s="1" t="s">
        <v>3553</v>
      </c>
      <c r="G309" s="1">
        <v>0</v>
      </c>
    </row>
    <row r="310" spans="1:7" x14ac:dyDescent="0.2">
      <c r="A310" s="1" t="s">
        <v>2174</v>
      </c>
      <c r="B310" s="1">
        <v>13</v>
      </c>
      <c r="C310" s="1" t="s">
        <v>2145</v>
      </c>
      <c r="D310" s="1">
        <v>291</v>
      </c>
      <c r="E310" t="str">
        <f t="shared" si="4"/>
        <v>13291</v>
      </c>
      <c r="F310" s="1" t="s">
        <v>3553</v>
      </c>
      <c r="G310" s="1">
        <v>0</v>
      </c>
    </row>
    <row r="311" spans="1:7" x14ac:dyDescent="0.2">
      <c r="A311" s="1" t="s">
        <v>2174</v>
      </c>
      <c r="B311" s="1">
        <v>13</v>
      </c>
      <c r="C311" s="1" t="s">
        <v>2162</v>
      </c>
      <c r="D311" s="1">
        <v>297</v>
      </c>
      <c r="E311" t="str">
        <f t="shared" si="4"/>
        <v>13297</v>
      </c>
      <c r="F311" s="1" t="s">
        <v>3553</v>
      </c>
      <c r="G311" s="3">
        <v>50000</v>
      </c>
    </row>
    <row r="312" spans="1:7" x14ac:dyDescent="0.2">
      <c r="A312" s="1" t="s">
        <v>2174</v>
      </c>
      <c r="B312" s="1">
        <v>13</v>
      </c>
      <c r="C312" s="1" t="s">
        <v>2028</v>
      </c>
      <c r="D312" s="1">
        <v>311</v>
      </c>
      <c r="E312" t="str">
        <f t="shared" si="4"/>
        <v>13311</v>
      </c>
      <c r="F312" s="1" t="s">
        <v>3553</v>
      </c>
      <c r="G312" s="1">
        <v>0</v>
      </c>
    </row>
    <row r="313" spans="1:7" x14ac:dyDescent="0.2">
      <c r="A313" s="1" t="s">
        <v>2174</v>
      </c>
      <c r="B313" s="1">
        <v>13</v>
      </c>
      <c r="C313" s="1" t="s">
        <v>2207</v>
      </c>
      <c r="D313" s="1">
        <v>11</v>
      </c>
      <c r="E313" t="str">
        <f t="shared" si="4"/>
        <v>13011</v>
      </c>
      <c r="F313" s="1" t="s">
        <v>3553</v>
      </c>
      <c r="G313" s="3">
        <v>143000</v>
      </c>
    </row>
    <row r="314" spans="1:7" x14ac:dyDescent="0.2">
      <c r="A314" s="1" t="s">
        <v>2174</v>
      </c>
      <c r="B314" s="1">
        <v>13</v>
      </c>
      <c r="C314" s="1" t="s">
        <v>2091</v>
      </c>
      <c r="D314" s="1">
        <v>105</v>
      </c>
      <c r="E314" t="str">
        <f t="shared" si="4"/>
        <v>13105</v>
      </c>
      <c r="F314" s="1" t="s">
        <v>3553</v>
      </c>
      <c r="G314" s="1">
        <v>0</v>
      </c>
    </row>
    <row r="315" spans="1:7" x14ac:dyDescent="0.2">
      <c r="A315" s="1" t="s">
        <v>2174</v>
      </c>
      <c r="B315" s="1">
        <v>13</v>
      </c>
      <c r="C315" s="1" t="s">
        <v>1963</v>
      </c>
      <c r="D315" s="1">
        <v>119</v>
      </c>
      <c r="E315" t="str">
        <f t="shared" si="4"/>
        <v>13119</v>
      </c>
      <c r="F315" s="1" t="s">
        <v>3553</v>
      </c>
      <c r="G315" s="3">
        <v>191000</v>
      </c>
    </row>
    <row r="316" spans="1:7" x14ac:dyDescent="0.2">
      <c r="A316" s="1" t="s">
        <v>2174</v>
      </c>
      <c r="B316" s="1">
        <v>13</v>
      </c>
      <c r="C316" s="1" t="s">
        <v>2208</v>
      </c>
      <c r="D316" s="1">
        <v>137</v>
      </c>
      <c r="E316" t="str">
        <f t="shared" si="4"/>
        <v>13137</v>
      </c>
      <c r="F316" s="1" t="s">
        <v>3553</v>
      </c>
      <c r="G316" s="3">
        <v>416000</v>
      </c>
    </row>
    <row r="317" spans="1:7" x14ac:dyDescent="0.2">
      <c r="A317" s="1" t="s">
        <v>2174</v>
      </c>
      <c r="B317" s="1">
        <v>13</v>
      </c>
      <c r="C317" s="1" t="s">
        <v>2209</v>
      </c>
      <c r="D317" s="1">
        <v>147</v>
      </c>
      <c r="E317" t="str">
        <f t="shared" si="4"/>
        <v>13147</v>
      </c>
      <c r="F317" s="1" t="s">
        <v>3553</v>
      </c>
      <c r="G317" s="3">
        <v>489000</v>
      </c>
    </row>
    <row r="318" spans="1:7" x14ac:dyDescent="0.2">
      <c r="A318" s="1" t="s">
        <v>2174</v>
      </c>
      <c r="B318" s="1">
        <v>13</v>
      </c>
      <c r="C318" s="1" t="s">
        <v>1967</v>
      </c>
      <c r="D318" s="1">
        <v>195</v>
      </c>
      <c r="E318" t="str">
        <f t="shared" si="4"/>
        <v>13195</v>
      </c>
      <c r="F318" s="1" t="s">
        <v>3553</v>
      </c>
      <c r="G318" s="1">
        <v>0</v>
      </c>
    </row>
    <row r="319" spans="1:7" x14ac:dyDescent="0.2">
      <c r="A319" s="1" t="s">
        <v>2174</v>
      </c>
      <c r="B319" s="1">
        <v>13</v>
      </c>
      <c r="C319" s="1" t="s">
        <v>2210</v>
      </c>
      <c r="D319" s="1">
        <v>221</v>
      </c>
      <c r="E319" t="str">
        <f t="shared" si="4"/>
        <v>13221</v>
      </c>
      <c r="F319" s="1" t="s">
        <v>3553</v>
      </c>
      <c r="G319" s="1">
        <v>0</v>
      </c>
    </row>
    <row r="320" spans="1:7" x14ac:dyDescent="0.2">
      <c r="A320" s="1" t="s">
        <v>2174</v>
      </c>
      <c r="B320" s="1">
        <v>13</v>
      </c>
      <c r="C320" s="1" t="s">
        <v>2211</v>
      </c>
      <c r="D320" s="1">
        <v>241</v>
      </c>
      <c r="E320" t="str">
        <f t="shared" si="4"/>
        <v>13241</v>
      </c>
      <c r="F320" s="1" t="s">
        <v>3553</v>
      </c>
      <c r="G320" s="3">
        <v>25000</v>
      </c>
    </row>
    <row r="321" spans="1:7" x14ac:dyDescent="0.2">
      <c r="A321" s="1" t="s">
        <v>2174</v>
      </c>
      <c r="B321" s="1">
        <v>13</v>
      </c>
      <c r="C321" s="1" t="s">
        <v>2212</v>
      </c>
      <c r="D321" s="1">
        <v>257</v>
      </c>
      <c r="E321" t="str">
        <f t="shared" si="4"/>
        <v>13257</v>
      </c>
      <c r="F321" s="1" t="s">
        <v>3553</v>
      </c>
      <c r="G321" s="3">
        <v>43000</v>
      </c>
    </row>
    <row r="322" spans="1:7" x14ac:dyDescent="0.2">
      <c r="A322" s="1" t="s">
        <v>2174</v>
      </c>
      <c r="B322" s="1">
        <v>13</v>
      </c>
      <c r="C322" s="1" t="s">
        <v>2213</v>
      </c>
      <c r="D322" s="1">
        <v>317</v>
      </c>
      <c r="E322" t="str">
        <f t="shared" si="4"/>
        <v>13317</v>
      </c>
      <c r="F322" s="1" t="s">
        <v>3553</v>
      </c>
      <c r="G322" s="1">
        <v>0</v>
      </c>
    </row>
    <row r="323" spans="1:7" x14ac:dyDescent="0.2">
      <c r="A323" s="1" t="s">
        <v>2174</v>
      </c>
      <c r="B323" s="1">
        <v>13</v>
      </c>
      <c r="C323" s="1" t="s">
        <v>2214</v>
      </c>
      <c r="D323" s="1">
        <v>15</v>
      </c>
      <c r="E323" t="str">
        <f t="shared" ref="E323:E386" si="5" xml:space="preserve"> TEXT(B323,"00") &amp;TEXT(D323,"000")</f>
        <v>13015</v>
      </c>
      <c r="F323" s="1" t="s">
        <v>3553</v>
      </c>
      <c r="G323" s="3">
        <v>863000</v>
      </c>
    </row>
    <row r="324" spans="1:7" x14ac:dyDescent="0.2">
      <c r="A324" s="1" t="s">
        <v>2174</v>
      </c>
      <c r="B324" s="1">
        <v>13</v>
      </c>
      <c r="C324" s="1" t="s">
        <v>2215</v>
      </c>
      <c r="D324" s="1">
        <v>47</v>
      </c>
      <c r="E324" t="str">
        <f t="shared" si="5"/>
        <v>13047</v>
      </c>
      <c r="F324" s="1" t="s">
        <v>3553</v>
      </c>
      <c r="G324" s="1">
        <v>0</v>
      </c>
    </row>
    <row r="325" spans="1:7" x14ac:dyDescent="0.2">
      <c r="A325" s="1" t="s">
        <v>2174</v>
      </c>
      <c r="B325" s="1">
        <v>13</v>
      </c>
      <c r="C325" s="1" t="s">
        <v>2216</v>
      </c>
      <c r="D325" s="1">
        <v>55</v>
      </c>
      <c r="E325" t="str">
        <f t="shared" si="5"/>
        <v>13055</v>
      </c>
      <c r="F325" s="1" t="s">
        <v>3553</v>
      </c>
      <c r="G325" s="1">
        <v>0</v>
      </c>
    </row>
    <row r="326" spans="1:7" x14ac:dyDescent="0.2">
      <c r="A326" s="1" t="s">
        <v>2174</v>
      </c>
      <c r="B326" s="1">
        <v>13</v>
      </c>
      <c r="C326" s="1" t="s">
        <v>2217</v>
      </c>
      <c r="D326" s="1">
        <v>83</v>
      </c>
      <c r="E326" t="str">
        <f t="shared" si="5"/>
        <v>13083</v>
      </c>
      <c r="F326" s="1" t="s">
        <v>3553</v>
      </c>
      <c r="G326" s="3">
        <v>27000</v>
      </c>
    </row>
    <row r="327" spans="1:7" x14ac:dyDescent="0.2">
      <c r="A327" s="1" t="s">
        <v>2174</v>
      </c>
      <c r="B327" s="1">
        <v>13</v>
      </c>
      <c r="C327" s="1" t="s">
        <v>2218</v>
      </c>
      <c r="D327" s="1">
        <v>115</v>
      </c>
      <c r="E327" t="str">
        <f t="shared" si="5"/>
        <v>13115</v>
      </c>
      <c r="F327" s="1" t="s">
        <v>3553</v>
      </c>
      <c r="G327" s="3">
        <v>1334000</v>
      </c>
    </row>
    <row r="328" spans="1:7" x14ac:dyDescent="0.2">
      <c r="A328" s="1" t="s">
        <v>2174</v>
      </c>
      <c r="B328" s="1">
        <v>13</v>
      </c>
      <c r="C328" s="1" t="s">
        <v>2219</v>
      </c>
      <c r="D328" s="1">
        <v>129</v>
      </c>
      <c r="E328" t="str">
        <f t="shared" si="5"/>
        <v>13129</v>
      </c>
      <c r="F328" s="1" t="s">
        <v>3553</v>
      </c>
      <c r="G328" s="3">
        <v>1520000</v>
      </c>
    </row>
    <row r="329" spans="1:7" x14ac:dyDescent="0.2">
      <c r="A329" s="1" t="s">
        <v>2174</v>
      </c>
      <c r="B329" s="1">
        <v>13</v>
      </c>
      <c r="C329" s="1" t="s">
        <v>2220</v>
      </c>
      <c r="D329" s="1">
        <v>213</v>
      </c>
      <c r="E329" t="str">
        <f t="shared" si="5"/>
        <v>13213</v>
      </c>
      <c r="F329" s="1" t="s">
        <v>3553</v>
      </c>
      <c r="G329" s="1">
        <v>0</v>
      </c>
    </row>
    <row r="330" spans="1:7" x14ac:dyDescent="0.2">
      <c r="A330" s="1" t="s">
        <v>2174</v>
      </c>
      <c r="B330" s="1">
        <v>13</v>
      </c>
      <c r="C330" s="1" t="s">
        <v>2221</v>
      </c>
      <c r="D330" s="1">
        <v>223</v>
      </c>
      <c r="E330" t="str">
        <f t="shared" si="5"/>
        <v>13223</v>
      </c>
      <c r="F330" s="1" t="s">
        <v>3553</v>
      </c>
      <c r="G330" s="1">
        <v>0</v>
      </c>
    </row>
    <row r="331" spans="1:7" x14ac:dyDescent="0.2">
      <c r="A331" s="1" t="s">
        <v>2174</v>
      </c>
      <c r="B331" s="1">
        <v>13</v>
      </c>
      <c r="C331" s="1" t="s">
        <v>2142</v>
      </c>
      <c r="D331" s="1">
        <v>233</v>
      </c>
      <c r="E331" t="str">
        <f t="shared" si="5"/>
        <v>13233</v>
      </c>
      <c r="F331" s="1" t="s">
        <v>3553</v>
      </c>
      <c r="G331" s="3">
        <v>303000</v>
      </c>
    </row>
    <row r="332" spans="1:7" x14ac:dyDescent="0.2">
      <c r="A332" s="1" t="s">
        <v>2174</v>
      </c>
      <c r="B332" s="1">
        <v>13</v>
      </c>
      <c r="C332" s="1" t="s">
        <v>1986</v>
      </c>
      <c r="D332" s="1">
        <v>295</v>
      </c>
      <c r="E332" t="str">
        <f t="shared" si="5"/>
        <v>13295</v>
      </c>
      <c r="F332" s="1" t="s">
        <v>3553</v>
      </c>
      <c r="G332" s="1">
        <v>0</v>
      </c>
    </row>
    <row r="333" spans="1:7" x14ac:dyDescent="0.2">
      <c r="A333" s="1" t="s">
        <v>2174</v>
      </c>
      <c r="B333" s="1">
        <v>13</v>
      </c>
      <c r="C333" s="1" t="s">
        <v>2222</v>
      </c>
      <c r="D333" s="1">
        <v>313</v>
      </c>
      <c r="E333" t="str">
        <f t="shared" si="5"/>
        <v>13313</v>
      </c>
      <c r="F333" s="1" t="s">
        <v>3553</v>
      </c>
      <c r="G333" s="1">
        <v>0</v>
      </c>
    </row>
    <row r="334" spans="1:7" x14ac:dyDescent="0.2">
      <c r="A334" s="1" t="s">
        <v>2174</v>
      </c>
      <c r="B334" s="1">
        <v>13</v>
      </c>
      <c r="C334" s="1" t="s">
        <v>2223</v>
      </c>
      <c r="D334" s="1">
        <v>3</v>
      </c>
      <c r="E334" t="str">
        <f t="shared" si="5"/>
        <v>13003</v>
      </c>
      <c r="F334" s="1" t="s">
        <v>3553</v>
      </c>
      <c r="G334" s="3">
        <v>2126000</v>
      </c>
    </row>
    <row r="335" spans="1:7" x14ac:dyDescent="0.2">
      <c r="A335" s="1" t="s">
        <v>2174</v>
      </c>
      <c r="B335" s="1">
        <v>13</v>
      </c>
      <c r="C335" s="1" t="s">
        <v>2224</v>
      </c>
      <c r="D335" s="1">
        <v>17</v>
      </c>
      <c r="E335" t="str">
        <f t="shared" si="5"/>
        <v>13017</v>
      </c>
      <c r="F335" s="1" t="s">
        <v>3553</v>
      </c>
      <c r="G335" s="3">
        <v>1011000</v>
      </c>
    </row>
    <row r="336" spans="1:7" x14ac:dyDescent="0.2">
      <c r="A336" s="1" t="s">
        <v>2174</v>
      </c>
      <c r="B336" s="1">
        <v>13</v>
      </c>
      <c r="C336" s="1" t="s">
        <v>2225</v>
      </c>
      <c r="D336" s="1">
        <v>19</v>
      </c>
      <c r="E336" t="str">
        <f t="shared" si="5"/>
        <v>13019</v>
      </c>
      <c r="F336" s="1" t="s">
        <v>3553</v>
      </c>
      <c r="G336" s="3">
        <v>1413000</v>
      </c>
    </row>
    <row r="337" spans="1:7" x14ac:dyDescent="0.2">
      <c r="A337" s="1" t="s">
        <v>2174</v>
      </c>
      <c r="B337" s="1">
        <v>13</v>
      </c>
      <c r="C337" s="1" t="s">
        <v>2226</v>
      </c>
      <c r="D337" s="1">
        <v>27</v>
      </c>
      <c r="E337" t="str">
        <f t="shared" si="5"/>
        <v>13027</v>
      </c>
      <c r="F337" s="1" t="s">
        <v>3553</v>
      </c>
      <c r="G337" s="3">
        <v>3943000</v>
      </c>
    </row>
    <row r="338" spans="1:7" x14ac:dyDescent="0.2">
      <c r="A338" s="1" t="s">
        <v>2174</v>
      </c>
      <c r="B338" s="1">
        <v>13</v>
      </c>
      <c r="C338" s="1" t="s">
        <v>2227</v>
      </c>
      <c r="D338" s="1">
        <v>65</v>
      </c>
      <c r="E338" t="str">
        <f t="shared" si="5"/>
        <v>13065</v>
      </c>
      <c r="F338" s="1" t="s">
        <v>3553</v>
      </c>
      <c r="G338" s="3">
        <v>247000</v>
      </c>
    </row>
    <row r="339" spans="1:7" x14ac:dyDescent="0.2">
      <c r="A339" s="1" t="s">
        <v>2174</v>
      </c>
      <c r="B339" s="1">
        <v>13</v>
      </c>
      <c r="C339" s="1" t="s">
        <v>1988</v>
      </c>
      <c r="D339" s="1">
        <v>69</v>
      </c>
      <c r="E339" t="str">
        <f t="shared" si="5"/>
        <v>13069</v>
      </c>
      <c r="F339" s="1" t="s">
        <v>3553</v>
      </c>
      <c r="G339" s="3">
        <v>2378000</v>
      </c>
    </row>
    <row r="340" spans="1:7" x14ac:dyDescent="0.2">
      <c r="A340" s="1" t="s">
        <v>2174</v>
      </c>
      <c r="B340" s="1">
        <v>13</v>
      </c>
      <c r="C340" s="1" t="s">
        <v>2228</v>
      </c>
      <c r="D340" s="1">
        <v>71</v>
      </c>
      <c r="E340" t="str">
        <f t="shared" si="5"/>
        <v>13071</v>
      </c>
      <c r="F340" s="1" t="s">
        <v>3553</v>
      </c>
      <c r="G340" s="3">
        <v>3367000</v>
      </c>
    </row>
    <row r="341" spans="1:7" x14ac:dyDescent="0.2">
      <c r="A341" s="1" t="s">
        <v>2174</v>
      </c>
      <c r="B341" s="1">
        <v>13</v>
      </c>
      <c r="C341" s="1" t="s">
        <v>2229</v>
      </c>
      <c r="D341" s="1">
        <v>75</v>
      </c>
      <c r="E341" t="str">
        <f t="shared" si="5"/>
        <v>13075</v>
      </c>
      <c r="F341" s="1" t="s">
        <v>3553</v>
      </c>
      <c r="G341" s="3">
        <v>1336000</v>
      </c>
    </row>
    <row r="342" spans="1:7" x14ac:dyDescent="0.2">
      <c r="A342" s="1" t="s">
        <v>2174</v>
      </c>
      <c r="B342" s="1">
        <v>13</v>
      </c>
      <c r="C342" s="1" t="s">
        <v>2230</v>
      </c>
      <c r="D342" s="1">
        <v>81</v>
      </c>
      <c r="E342" t="str">
        <f t="shared" si="5"/>
        <v>13081</v>
      </c>
      <c r="F342" s="1" t="s">
        <v>3553</v>
      </c>
      <c r="G342" s="3">
        <v>686000</v>
      </c>
    </row>
    <row r="343" spans="1:7" x14ac:dyDescent="0.2">
      <c r="A343" s="1" t="s">
        <v>2174</v>
      </c>
      <c r="B343" s="1">
        <v>13</v>
      </c>
      <c r="C343" s="1" t="s">
        <v>2231</v>
      </c>
      <c r="D343" s="1">
        <v>93</v>
      </c>
      <c r="E343" t="str">
        <f t="shared" si="5"/>
        <v>13093</v>
      </c>
      <c r="F343" s="1" t="s">
        <v>3553</v>
      </c>
      <c r="G343" s="3">
        <v>2202000</v>
      </c>
    </row>
    <row r="344" spans="1:7" x14ac:dyDescent="0.2">
      <c r="A344" s="1" t="s">
        <v>2174</v>
      </c>
      <c r="B344" s="1">
        <v>13</v>
      </c>
      <c r="C344" s="1" t="s">
        <v>2232</v>
      </c>
      <c r="D344" s="1">
        <v>101</v>
      </c>
      <c r="E344" t="str">
        <f t="shared" si="5"/>
        <v>13101</v>
      </c>
      <c r="F344" s="1" t="s">
        <v>3553</v>
      </c>
      <c r="G344" s="1">
        <v>0</v>
      </c>
    </row>
    <row r="345" spans="1:7" x14ac:dyDescent="0.2">
      <c r="A345" s="1" t="s">
        <v>2174</v>
      </c>
      <c r="B345" s="1">
        <v>13</v>
      </c>
      <c r="C345" s="1" t="s">
        <v>2233</v>
      </c>
      <c r="D345" s="1">
        <v>155</v>
      </c>
      <c r="E345" t="str">
        <f t="shared" si="5"/>
        <v>13155</v>
      </c>
      <c r="F345" s="1" t="s">
        <v>3553</v>
      </c>
      <c r="G345" s="3">
        <v>3701000</v>
      </c>
    </row>
    <row r="346" spans="1:7" x14ac:dyDescent="0.2">
      <c r="A346" s="1" t="s">
        <v>2174</v>
      </c>
      <c r="B346" s="1">
        <v>13</v>
      </c>
      <c r="C346" s="1" t="s">
        <v>2234</v>
      </c>
      <c r="D346" s="1">
        <v>161</v>
      </c>
      <c r="E346" t="str">
        <f t="shared" si="5"/>
        <v>13161</v>
      </c>
      <c r="F346" s="1" t="s">
        <v>3553</v>
      </c>
      <c r="G346" s="1">
        <v>0</v>
      </c>
    </row>
    <row r="347" spans="1:7" x14ac:dyDescent="0.2">
      <c r="A347" s="1" t="s">
        <v>2174</v>
      </c>
      <c r="B347" s="1">
        <v>13</v>
      </c>
      <c r="C347" s="1" t="s">
        <v>2235</v>
      </c>
      <c r="D347" s="1">
        <v>173</v>
      </c>
      <c r="E347" t="str">
        <f t="shared" si="5"/>
        <v>13173</v>
      </c>
      <c r="F347" s="1" t="s">
        <v>3553</v>
      </c>
      <c r="G347" s="3">
        <v>1172000</v>
      </c>
    </row>
    <row r="348" spans="1:7" x14ac:dyDescent="0.2">
      <c r="A348" s="1" t="s">
        <v>2174</v>
      </c>
      <c r="B348" s="1">
        <v>13</v>
      </c>
      <c r="C348" s="1" t="s">
        <v>1935</v>
      </c>
      <c r="D348" s="1">
        <v>185</v>
      </c>
      <c r="E348" t="str">
        <f t="shared" si="5"/>
        <v>13185</v>
      </c>
      <c r="F348" s="1" t="s">
        <v>3553</v>
      </c>
      <c r="G348" s="3">
        <v>546000</v>
      </c>
    </row>
    <row r="349" spans="1:7" x14ac:dyDescent="0.2">
      <c r="A349" s="1" t="s">
        <v>2174</v>
      </c>
      <c r="B349" s="1">
        <v>13</v>
      </c>
      <c r="C349" s="1" t="s">
        <v>2236</v>
      </c>
      <c r="D349" s="1">
        <v>271</v>
      </c>
      <c r="E349" t="str">
        <f t="shared" si="5"/>
        <v>13271</v>
      </c>
      <c r="F349" s="1" t="s">
        <v>3553</v>
      </c>
      <c r="G349" s="3">
        <v>384000</v>
      </c>
    </row>
    <row r="350" spans="1:7" x14ac:dyDescent="0.2">
      <c r="A350" s="1" t="s">
        <v>2174</v>
      </c>
      <c r="B350" s="1">
        <v>13</v>
      </c>
      <c r="C350" s="1" t="s">
        <v>2237</v>
      </c>
      <c r="D350" s="1">
        <v>277</v>
      </c>
      <c r="E350" t="str">
        <f t="shared" si="5"/>
        <v>13277</v>
      </c>
      <c r="F350" s="1" t="s">
        <v>3553</v>
      </c>
      <c r="G350" s="3">
        <v>1617000</v>
      </c>
    </row>
    <row r="351" spans="1:7" x14ac:dyDescent="0.2">
      <c r="A351" s="1" t="s">
        <v>2174</v>
      </c>
      <c r="B351" s="1">
        <v>13</v>
      </c>
      <c r="C351" s="1" t="s">
        <v>2238</v>
      </c>
      <c r="D351" s="1">
        <v>287</v>
      </c>
      <c r="E351" t="str">
        <f t="shared" si="5"/>
        <v>13287</v>
      </c>
      <c r="F351" s="1" t="s">
        <v>3553</v>
      </c>
      <c r="G351" s="3">
        <v>1700000</v>
      </c>
    </row>
    <row r="352" spans="1:7" x14ac:dyDescent="0.2">
      <c r="A352" s="1" t="s">
        <v>2174</v>
      </c>
      <c r="B352" s="1">
        <v>13</v>
      </c>
      <c r="C352" s="1" t="s">
        <v>1950</v>
      </c>
      <c r="D352" s="1">
        <v>315</v>
      </c>
      <c r="E352" t="str">
        <f t="shared" si="5"/>
        <v>13315</v>
      </c>
      <c r="F352" s="1" t="s">
        <v>3553</v>
      </c>
      <c r="G352" s="3">
        <v>1081000</v>
      </c>
    </row>
    <row r="353" spans="1:7" x14ac:dyDescent="0.2">
      <c r="A353" s="1" t="s">
        <v>2174</v>
      </c>
      <c r="B353" s="1">
        <v>13</v>
      </c>
      <c r="C353" s="1" t="s">
        <v>2239</v>
      </c>
      <c r="D353" s="1">
        <v>321</v>
      </c>
      <c r="E353" t="str">
        <f t="shared" si="5"/>
        <v>13321</v>
      </c>
      <c r="F353" s="1" t="s">
        <v>3553</v>
      </c>
      <c r="G353" s="3">
        <v>4978000</v>
      </c>
    </row>
    <row r="354" spans="1:7" x14ac:dyDescent="0.2">
      <c r="A354" s="1" t="s">
        <v>2174</v>
      </c>
      <c r="B354" s="1">
        <v>13</v>
      </c>
      <c r="C354" s="1" t="s">
        <v>2240</v>
      </c>
      <c r="D354" s="1">
        <v>1</v>
      </c>
      <c r="E354" t="str">
        <f t="shared" si="5"/>
        <v>13001</v>
      </c>
      <c r="F354" s="1" t="s">
        <v>3553</v>
      </c>
      <c r="G354" s="3">
        <v>2621000</v>
      </c>
    </row>
    <row r="355" spans="1:7" x14ac:dyDescent="0.2">
      <c r="A355" s="1" t="s">
        <v>2174</v>
      </c>
      <c r="B355" s="1">
        <v>13</v>
      </c>
      <c r="C355" s="1" t="s">
        <v>2241</v>
      </c>
      <c r="D355" s="1">
        <v>5</v>
      </c>
      <c r="E355" t="str">
        <f t="shared" si="5"/>
        <v>13005</v>
      </c>
      <c r="F355" s="1" t="s">
        <v>3553</v>
      </c>
      <c r="G355" s="3">
        <v>2097000</v>
      </c>
    </row>
    <row r="356" spans="1:7" x14ac:dyDescent="0.2">
      <c r="A356" s="1" t="s">
        <v>2174</v>
      </c>
      <c r="B356" s="1">
        <v>13</v>
      </c>
      <c r="C356" s="1" t="s">
        <v>2242</v>
      </c>
      <c r="D356" s="1">
        <v>25</v>
      </c>
      <c r="E356" t="str">
        <f t="shared" si="5"/>
        <v>13025</v>
      </c>
      <c r="F356" s="1" t="s">
        <v>3553</v>
      </c>
      <c r="G356" s="1">
        <v>0</v>
      </c>
    </row>
    <row r="357" spans="1:7" x14ac:dyDescent="0.2">
      <c r="A357" s="1" t="s">
        <v>2174</v>
      </c>
      <c r="B357" s="1">
        <v>13</v>
      </c>
      <c r="C357" s="1" t="s">
        <v>2243</v>
      </c>
      <c r="D357" s="1">
        <v>29</v>
      </c>
      <c r="E357" t="str">
        <f t="shared" si="5"/>
        <v>13029</v>
      </c>
      <c r="F357" s="1" t="s">
        <v>3553</v>
      </c>
      <c r="G357" s="3">
        <v>169000</v>
      </c>
    </row>
    <row r="358" spans="1:7" x14ac:dyDescent="0.2">
      <c r="A358" s="1" t="s">
        <v>2174</v>
      </c>
      <c r="B358" s="1">
        <v>13</v>
      </c>
      <c r="C358" s="1" t="s">
        <v>2244</v>
      </c>
      <c r="D358" s="1">
        <v>49</v>
      </c>
      <c r="E358" t="str">
        <f t="shared" si="5"/>
        <v>13049</v>
      </c>
      <c r="F358" s="1" t="s">
        <v>3553</v>
      </c>
      <c r="G358" s="3">
        <v>27000</v>
      </c>
    </row>
    <row r="359" spans="1:7" x14ac:dyDescent="0.2">
      <c r="A359" s="1" t="s">
        <v>2174</v>
      </c>
      <c r="B359" s="1">
        <v>13</v>
      </c>
      <c r="C359" s="1" t="s">
        <v>2245</v>
      </c>
      <c r="D359" s="1">
        <v>51</v>
      </c>
      <c r="E359" t="str">
        <f t="shared" si="5"/>
        <v>13051</v>
      </c>
      <c r="F359" s="1" t="s">
        <v>3553</v>
      </c>
      <c r="G359" s="3">
        <v>4000</v>
      </c>
    </row>
    <row r="360" spans="1:7" x14ac:dyDescent="0.2">
      <c r="A360" s="1" t="s">
        <v>2174</v>
      </c>
      <c r="B360" s="1">
        <v>13</v>
      </c>
      <c r="C360" s="1" t="s">
        <v>2246</v>
      </c>
      <c r="D360" s="1">
        <v>109</v>
      </c>
      <c r="E360" t="str">
        <f t="shared" si="5"/>
        <v>13109</v>
      </c>
      <c r="F360" s="1" t="s">
        <v>3553</v>
      </c>
      <c r="G360" s="3">
        <v>646000</v>
      </c>
    </row>
    <row r="361" spans="1:7" x14ac:dyDescent="0.2">
      <c r="A361" s="1" t="s">
        <v>2174</v>
      </c>
      <c r="B361" s="1">
        <v>13</v>
      </c>
      <c r="C361" s="1" t="s">
        <v>2158</v>
      </c>
      <c r="D361" s="1">
        <v>179</v>
      </c>
      <c r="E361" t="str">
        <f t="shared" si="5"/>
        <v>13179</v>
      </c>
      <c r="F361" s="1" t="s">
        <v>3553</v>
      </c>
      <c r="G361" s="1">
        <v>0</v>
      </c>
    </row>
    <row r="362" spans="1:7" x14ac:dyDescent="0.2">
      <c r="A362" s="1" t="s">
        <v>2174</v>
      </c>
      <c r="B362" s="1">
        <v>13</v>
      </c>
      <c r="C362" s="1" t="s">
        <v>2247</v>
      </c>
      <c r="D362" s="1">
        <v>183</v>
      </c>
      <c r="E362" t="str">
        <f t="shared" si="5"/>
        <v>13183</v>
      </c>
      <c r="F362" s="1" t="s">
        <v>3553</v>
      </c>
      <c r="G362" s="1">
        <v>0</v>
      </c>
    </row>
    <row r="363" spans="1:7" x14ac:dyDescent="0.2">
      <c r="A363" s="1" t="s">
        <v>2174</v>
      </c>
      <c r="B363" s="1">
        <v>13</v>
      </c>
      <c r="C363" s="1" t="s">
        <v>2248</v>
      </c>
      <c r="D363" s="1">
        <v>229</v>
      </c>
      <c r="E363" t="str">
        <f t="shared" si="5"/>
        <v>13229</v>
      </c>
      <c r="F363" s="1" t="s">
        <v>3553</v>
      </c>
      <c r="G363" s="3">
        <v>2791000</v>
      </c>
    </row>
    <row r="364" spans="1:7" x14ac:dyDescent="0.2">
      <c r="A364" s="1" t="s">
        <v>2174</v>
      </c>
      <c r="B364" s="1">
        <v>13</v>
      </c>
      <c r="C364" s="1" t="s">
        <v>2249</v>
      </c>
      <c r="D364" s="1">
        <v>267</v>
      </c>
      <c r="E364" t="str">
        <f t="shared" si="5"/>
        <v>13267</v>
      </c>
      <c r="F364" s="1" t="s">
        <v>3553</v>
      </c>
      <c r="G364" s="3">
        <v>1251000</v>
      </c>
    </row>
    <row r="365" spans="1:7" x14ac:dyDescent="0.2">
      <c r="A365" s="1" t="s">
        <v>2174</v>
      </c>
      <c r="B365" s="1">
        <v>13</v>
      </c>
      <c r="C365" s="1" t="s">
        <v>2250</v>
      </c>
      <c r="D365" s="1">
        <v>279</v>
      </c>
      <c r="E365" t="str">
        <f t="shared" si="5"/>
        <v>13279</v>
      </c>
      <c r="F365" s="1" t="s">
        <v>3553</v>
      </c>
      <c r="G365" s="3">
        <v>3401000</v>
      </c>
    </row>
    <row r="366" spans="1:7" x14ac:dyDescent="0.2">
      <c r="A366" s="1" t="s">
        <v>2174</v>
      </c>
      <c r="B366" s="1">
        <v>13</v>
      </c>
      <c r="C366" s="1" t="s">
        <v>2251</v>
      </c>
      <c r="D366" s="1">
        <v>299</v>
      </c>
      <c r="E366" t="str">
        <f t="shared" si="5"/>
        <v>13299</v>
      </c>
      <c r="F366" s="1" t="s">
        <v>3553</v>
      </c>
      <c r="G366" s="3">
        <v>1346000</v>
      </c>
    </row>
    <row r="367" spans="1:7" x14ac:dyDescent="0.2">
      <c r="A367" s="1" t="s">
        <v>2174</v>
      </c>
      <c r="B367" s="1">
        <v>13</v>
      </c>
      <c r="C367" s="1" t="s">
        <v>2252</v>
      </c>
      <c r="D367" s="1">
        <v>305</v>
      </c>
      <c r="E367" t="str">
        <f t="shared" si="5"/>
        <v>13305</v>
      </c>
      <c r="F367" s="1" t="s">
        <v>3553</v>
      </c>
      <c r="G367" s="3">
        <v>721000</v>
      </c>
    </row>
    <row r="368" spans="1:7" x14ac:dyDescent="0.2">
      <c r="A368" s="1" t="s">
        <v>2174</v>
      </c>
      <c r="B368" s="1">
        <v>13</v>
      </c>
      <c r="C368" s="1" t="s">
        <v>2147</v>
      </c>
      <c r="D368" s="1">
        <v>7</v>
      </c>
      <c r="E368" t="str">
        <f t="shared" si="5"/>
        <v>13007</v>
      </c>
      <c r="F368" s="1" t="s">
        <v>3553</v>
      </c>
      <c r="G368" s="3">
        <v>4513000</v>
      </c>
    </row>
    <row r="369" spans="1:7" x14ac:dyDescent="0.2">
      <c r="A369" s="1" t="s">
        <v>2174</v>
      </c>
      <c r="B369" s="1">
        <v>13</v>
      </c>
      <c r="C369" s="1" t="s">
        <v>1952</v>
      </c>
      <c r="D369" s="1">
        <v>37</v>
      </c>
      <c r="E369" t="str">
        <f t="shared" si="5"/>
        <v>13037</v>
      </c>
      <c r="F369" s="1" t="s">
        <v>3553</v>
      </c>
      <c r="G369" s="3">
        <v>8177000</v>
      </c>
    </row>
    <row r="370" spans="1:7" x14ac:dyDescent="0.2">
      <c r="A370" s="1" t="s">
        <v>2174</v>
      </c>
      <c r="B370" s="1">
        <v>13</v>
      </c>
      <c r="C370" s="1" t="s">
        <v>1974</v>
      </c>
      <c r="D370" s="1">
        <v>61</v>
      </c>
      <c r="E370" t="str">
        <f t="shared" si="5"/>
        <v>13061</v>
      </c>
      <c r="F370" s="1" t="s">
        <v>3553</v>
      </c>
      <c r="G370" s="3">
        <v>1172000</v>
      </c>
    </row>
    <row r="371" spans="1:7" x14ac:dyDescent="0.2">
      <c r="A371" s="1" t="s">
        <v>2174</v>
      </c>
      <c r="B371" s="1">
        <v>13</v>
      </c>
      <c r="C371" s="1" t="s">
        <v>2253</v>
      </c>
      <c r="D371" s="1">
        <v>87</v>
      </c>
      <c r="E371" t="str">
        <f t="shared" si="5"/>
        <v>13087</v>
      </c>
      <c r="F371" s="1" t="s">
        <v>3553</v>
      </c>
      <c r="G371" s="3">
        <v>8721000</v>
      </c>
    </row>
    <row r="372" spans="1:7" x14ac:dyDescent="0.2">
      <c r="A372" s="1" t="s">
        <v>2174</v>
      </c>
      <c r="B372" s="1">
        <v>13</v>
      </c>
      <c r="C372" s="1" t="s">
        <v>2254</v>
      </c>
      <c r="D372" s="1">
        <v>95</v>
      </c>
      <c r="E372" t="str">
        <f t="shared" si="5"/>
        <v>13095</v>
      </c>
      <c r="F372" s="1" t="s">
        <v>3553</v>
      </c>
      <c r="G372" s="1">
        <v>0</v>
      </c>
    </row>
    <row r="373" spans="1:7" x14ac:dyDescent="0.2">
      <c r="A373" s="1" t="s">
        <v>2174</v>
      </c>
      <c r="B373" s="1">
        <v>13</v>
      </c>
      <c r="C373" s="1" t="s">
        <v>2255</v>
      </c>
      <c r="D373" s="1">
        <v>99</v>
      </c>
      <c r="E373" t="str">
        <f t="shared" si="5"/>
        <v>13099</v>
      </c>
      <c r="F373" s="1" t="s">
        <v>3553</v>
      </c>
      <c r="G373" s="3">
        <v>4770000</v>
      </c>
    </row>
    <row r="374" spans="1:7" x14ac:dyDescent="0.2">
      <c r="A374" s="1" t="s">
        <v>2174</v>
      </c>
      <c r="B374" s="1">
        <v>13</v>
      </c>
      <c r="C374" s="1" t="s">
        <v>2256</v>
      </c>
      <c r="D374" s="1">
        <v>131</v>
      </c>
      <c r="E374" t="str">
        <f t="shared" si="5"/>
        <v>13131</v>
      </c>
      <c r="F374" s="1" t="s">
        <v>3553</v>
      </c>
      <c r="G374" s="3">
        <v>4696000</v>
      </c>
    </row>
    <row r="375" spans="1:7" x14ac:dyDescent="0.2">
      <c r="A375" s="1" t="s">
        <v>2174</v>
      </c>
      <c r="B375" s="1">
        <v>13</v>
      </c>
      <c r="C375" s="1" t="s">
        <v>1979</v>
      </c>
      <c r="D375" s="1">
        <v>177</v>
      </c>
      <c r="E375" t="str">
        <f t="shared" si="5"/>
        <v>13177</v>
      </c>
      <c r="F375" s="1" t="s">
        <v>3553</v>
      </c>
      <c r="G375" s="3">
        <v>3498000</v>
      </c>
    </row>
    <row r="376" spans="1:7" x14ac:dyDescent="0.2">
      <c r="A376" s="1" t="s">
        <v>2174</v>
      </c>
      <c r="B376" s="1">
        <v>13</v>
      </c>
      <c r="C376" s="1" t="s">
        <v>2040</v>
      </c>
      <c r="D376" s="1">
        <v>201</v>
      </c>
      <c r="E376" t="str">
        <f t="shared" si="5"/>
        <v>13201</v>
      </c>
      <c r="F376" s="1" t="s">
        <v>3553</v>
      </c>
      <c r="G376" s="3">
        <v>5608000</v>
      </c>
    </row>
    <row r="377" spans="1:7" x14ac:dyDescent="0.2">
      <c r="A377" s="1" t="s">
        <v>2174</v>
      </c>
      <c r="B377" s="1">
        <v>13</v>
      </c>
      <c r="C377" s="1" t="s">
        <v>2257</v>
      </c>
      <c r="D377" s="1">
        <v>205</v>
      </c>
      <c r="E377" t="str">
        <f t="shared" si="5"/>
        <v>13205</v>
      </c>
      <c r="F377" s="1" t="s">
        <v>3553</v>
      </c>
      <c r="G377" s="3">
        <v>5963000</v>
      </c>
    </row>
    <row r="378" spans="1:7" x14ac:dyDescent="0.2">
      <c r="A378" s="1" t="s">
        <v>2174</v>
      </c>
      <c r="B378" s="1">
        <v>13</v>
      </c>
      <c r="C378" s="1" t="s">
        <v>1981</v>
      </c>
      <c r="D378" s="1">
        <v>243</v>
      </c>
      <c r="E378" t="str">
        <f t="shared" si="5"/>
        <v>13243</v>
      </c>
      <c r="F378" s="1" t="s">
        <v>3553</v>
      </c>
      <c r="G378" s="3">
        <v>7403000</v>
      </c>
    </row>
    <row r="379" spans="1:7" x14ac:dyDescent="0.2">
      <c r="A379" s="1" t="s">
        <v>2174</v>
      </c>
      <c r="B379" s="1">
        <v>13</v>
      </c>
      <c r="C379" s="1" t="s">
        <v>2258</v>
      </c>
      <c r="D379" s="1">
        <v>253</v>
      </c>
      <c r="E379" t="str">
        <f t="shared" si="5"/>
        <v>13253</v>
      </c>
      <c r="F379" s="1" t="s">
        <v>3553</v>
      </c>
      <c r="G379" s="3">
        <v>8988000</v>
      </c>
    </row>
    <row r="380" spans="1:7" x14ac:dyDescent="0.2">
      <c r="A380" s="1" t="s">
        <v>2174</v>
      </c>
      <c r="B380" s="1">
        <v>13</v>
      </c>
      <c r="C380" s="1" t="s">
        <v>2259</v>
      </c>
      <c r="D380" s="1">
        <v>259</v>
      </c>
      <c r="E380" t="str">
        <f t="shared" si="5"/>
        <v>13259</v>
      </c>
      <c r="F380" s="1" t="s">
        <v>3553</v>
      </c>
      <c r="G380" s="1">
        <v>0</v>
      </c>
    </row>
    <row r="381" spans="1:7" x14ac:dyDescent="0.2">
      <c r="A381" s="1" t="s">
        <v>2174</v>
      </c>
      <c r="B381" s="1">
        <v>13</v>
      </c>
      <c r="C381" s="1" t="s">
        <v>1940</v>
      </c>
      <c r="D381" s="1">
        <v>261</v>
      </c>
      <c r="E381" t="str">
        <f t="shared" si="5"/>
        <v>13261</v>
      </c>
      <c r="F381" s="1" t="s">
        <v>3553</v>
      </c>
      <c r="G381" s="3">
        <v>5537000</v>
      </c>
    </row>
    <row r="382" spans="1:7" x14ac:dyDescent="0.2">
      <c r="A382" s="1" t="s">
        <v>2174</v>
      </c>
      <c r="B382" s="1">
        <v>13</v>
      </c>
      <c r="C382" s="1" t="s">
        <v>2260</v>
      </c>
      <c r="D382" s="1">
        <v>273</v>
      </c>
      <c r="E382" t="str">
        <f t="shared" si="5"/>
        <v>13273</v>
      </c>
      <c r="F382" s="1" t="s">
        <v>3553</v>
      </c>
      <c r="G382" s="3">
        <v>8279000</v>
      </c>
    </row>
    <row r="383" spans="1:7" x14ac:dyDescent="0.2">
      <c r="A383" s="1" t="s">
        <v>2174</v>
      </c>
      <c r="B383" s="1">
        <v>13</v>
      </c>
      <c r="C383" s="1" t="s">
        <v>2261</v>
      </c>
      <c r="D383" s="1">
        <v>275</v>
      </c>
      <c r="E383" t="str">
        <f t="shared" si="5"/>
        <v>13275</v>
      </c>
      <c r="F383" s="1" t="s">
        <v>3553</v>
      </c>
      <c r="G383" s="3">
        <v>1938000</v>
      </c>
    </row>
    <row r="384" spans="1:7" x14ac:dyDescent="0.2">
      <c r="A384" s="1" t="s">
        <v>2174</v>
      </c>
      <c r="B384" s="1">
        <v>13</v>
      </c>
      <c r="C384" s="1" t="s">
        <v>2262</v>
      </c>
      <c r="D384" s="1">
        <v>307</v>
      </c>
      <c r="E384" t="str">
        <f t="shared" si="5"/>
        <v>13307</v>
      </c>
      <c r="F384" s="1" t="s">
        <v>3553</v>
      </c>
      <c r="G384" s="3">
        <v>1584000</v>
      </c>
    </row>
    <row r="385" spans="1:7" x14ac:dyDescent="0.2">
      <c r="A385" s="1" t="s">
        <v>2174</v>
      </c>
      <c r="B385" s="1">
        <v>13</v>
      </c>
      <c r="C385" s="1" t="s">
        <v>2031</v>
      </c>
      <c r="D385" s="1">
        <v>45</v>
      </c>
      <c r="E385" t="str">
        <f t="shared" si="5"/>
        <v>13045</v>
      </c>
      <c r="F385" s="1" t="s">
        <v>3553</v>
      </c>
      <c r="G385" s="3">
        <v>204000</v>
      </c>
    </row>
    <row r="386" spans="1:7" x14ac:dyDescent="0.2">
      <c r="A386" s="1" t="s">
        <v>2174</v>
      </c>
      <c r="B386" s="1">
        <v>13</v>
      </c>
      <c r="C386" s="1" t="s">
        <v>2263</v>
      </c>
      <c r="D386" s="1">
        <v>63</v>
      </c>
      <c r="E386" t="str">
        <f t="shared" si="5"/>
        <v>13063</v>
      </c>
      <c r="F386" s="1" t="s">
        <v>3553</v>
      </c>
      <c r="G386" s="1">
        <v>0</v>
      </c>
    </row>
    <row r="387" spans="1:7" x14ac:dyDescent="0.2">
      <c r="A387" s="1" t="s">
        <v>2174</v>
      </c>
      <c r="B387" s="1">
        <v>13</v>
      </c>
      <c r="C387" s="1" t="s">
        <v>2264</v>
      </c>
      <c r="D387" s="1">
        <v>77</v>
      </c>
      <c r="E387" t="str">
        <f t="shared" ref="E387:E450" si="6" xml:space="preserve"> TEXT(B387,"00") &amp;TEXT(D387,"000")</f>
        <v>13077</v>
      </c>
      <c r="F387" s="1" t="s">
        <v>3553</v>
      </c>
      <c r="G387" s="3">
        <v>284000</v>
      </c>
    </row>
    <row r="388" spans="1:7" x14ac:dyDescent="0.2">
      <c r="A388" s="1" t="s">
        <v>2174</v>
      </c>
      <c r="B388" s="1">
        <v>13</v>
      </c>
      <c r="C388" s="1" t="s">
        <v>2265</v>
      </c>
      <c r="D388" s="1">
        <v>97</v>
      </c>
      <c r="E388" t="str">
        <f t="shared" si="6"/>
        <v>13097</v>
      </c>
      <c r="F388" s="1" t="s">
        <v>3553</v>
      </c>
      <c r="G388" s="1">
        <v>0</v>
      </c>
    </row>
    <row r="389" spans="1:7" x14ac:dyDescent="0.2">
      <c r="A389" s="1" t="s">
        <v>2174</v>
      </c>
      <c r="B389" s="1">
        <v>13</v>
      </c>
      <c r="C389" s="1" t="s">
        <v>1976</v>
      </c>
      <c r="D389" s="1">
        <v>113</v>
      </c>
      <c r="E389" t="str">
        <f t="shared" si="6"/>
        <v>13113</v>
      </c>
      <c r="F389" s="1" t="s">
        <v>3553</v>
      </c>
      <c r="G389" s="3">
        <v>12000</v>
      </c>
    </row>
    <row r="390" spans="1:7" x14ac:dyDescent="0.2">
      <c r="A390" s="1" t="s">
        <v>2174</v>
      </c>
      <c r="B390" s="1">
        <v>13</v>
      </c>
      <c r="C390" s="1" t="s">
        <v>2266</v>
      </c>
      <c r="D390" s="1">
        <v>143</v>
      </c>
      <c r="E390" t="str">
        <f t="shared" si="6"/>
        <v>13143</v>
      </c>
      <c r="F390" s="1" t="s">
        <v>3553</v>
      </c>
      <c r="G390" s="3">
        <v>414000</v>
      </c>
    </row>
    <row r="391" spans="1:7" x14ac:dyDescent="0.2">
      <c r="A391" s="1" t="s">
        <v>2174</v>
      </c>
      <c r="B391" s="1">
        <v>13</v>
      </c>
      <c r="C391" s="1" t="s">
        <v>2267</v>
      </c>
      <c r="D391" s="1">
        <v>145</v>
      </c>
      <c r="E391" t="str">
        <f t="shared" si="6"/>
        <v>13145</v>
      </c>
      <c r="F391" s="1" t="s">
        <v>3553</v>
      </c>
      <c r="G391" s="3">
        <v>3000</v>
      </c>
    </row>
    <row r="392" spans="1:7" x14ac:dyDescent="0.2">
      <c r="A392" s="1" t="s">
        <v>2174</v>
      </c>
      <c r="B392" s="1">
        <v>13</v>
      </c>
      <c r="C392" s="1" t="s">
        <v>2268</v>
      </c>
      <c r="D392" s="1">
        <v>149</v>
      </c>
      <c r="E392" t="str">
        <f t="shared" si="6"/>
        <v>13149</v>
      </c>
      <c r="F392" s="1" t="s">
        <v>3553</v>
      </c>
      <c r="G392" s="1">
        <v>0</v>
      </c>
    </row>
    <row r="393" spans="1:7" x14ac:dyDescent="0.2">
      <c r="A393" s="1" t="s">
        <v>2174</v>
      </c>
      <c r="B393" s="1">
        <v>13</v>
      </c>
      <c r="C393" s="1" t="s">
        <v>1978</v>
      </c>
      <c r="D393" s="1">
        <v>171</v>
      </c>
      <c r="E393" t="str">
        <f t="shared" si="6"/>
        <v>13171</v>
      </c>
      <c r="F393" s="1" t="s">
        <v>3553</v>
      </c>
      <c r="G393" s="1">
        <v>0</v>
      </c>
    </row>
    <row r="394" spans="1:7" x14ac:dyDescent="0.2">
      <c r="A394" s="1" t="s">
        <v>2174</v>
      </c>
      <c r="B394" s="1">
        <v>13</v>
      </c>
      <c r="C394" s="1" t="s">
        <v>1936</v>
      </c>
      <c r="D394" s="1">
        <v>193</v>
      </c>
      <c r="E394" t="str">
        <f t="shared" si="6"/>
        <v>13193</v>
      </c>
      <c r="F394" s="1" t="s">
        <v>3553</v>
      </c>
      <c r="G394" s="3">
        <v>8160000</v>
      </c>
    </row>
    <row r="395" spans="1:7" x14ac:dyDescent="0.2">
      <c r="A395" s="1" t="s">
        <v>2174</v>
      </c>
      <c r="B395" s="1">
        <v>13</v>
      </c>
      <c r="C395" s="1" t="s">
        <v>1968</v>
      </c>
      <c r="D395" s="1">
        <v>197</v>
      </c>
      <c r="E395" t="str">
        <f t="shared" si="6"/>
        <v>13197</v>
      </c>
      <c r="F395" s="1" t="s">
        <v>3553</v>
      </c>
      <c r="G395" s="1">
        <v>0</v>
      </c>
    </row>
    <row r="396" spans="1:7" x14ac:dyDescent="0.2">
      <c r="A396" s="1" t="s">
        <v>2174</v>
      </c>
      <c r="B396" s="1">
        <v>13</v>
      </c>
      <c r="C396" s="1" t="s">
        <v>2269</v>
      </c>
      <c r="D396" s="1">
        <v>199</v>
      </c>
      <c r="E396" t="str">
        <f t="shared" si="6"/>
        <v>13199</v>
      </c>
      <c r="F396" s="1" t="s">
        <v>3553</v>
      </c>
      <c r="G396" s="3">
        <v>18000</v>
      </c>
    </row>
    <row r="397" spans="1:7" x14ac:dyDescent="0.2">
      <c r="A397" s="1" t="s">
        <v>2174</v>
      </c>
      <c r="B397" s="1">
        <v>13</v>
      </c>
      <c r="C397" s="1" t="s">
        <v>1995</v>
      </c>
      <c r="D397" s="1">
        <v>231</v>
      </c>
      <c r="E397" t="str">
        <f t="shared" si="6"/>
        <v>13231</v>
      </c>
      <c r="F397" s="1" t="s">
        <v>3553</v>
      </c>
      <c r="G397" s="1">
        <v>0</v>
      </c>
    </row>
    <row r="398" spans="1:7" x14ac:dyDescent="0.2">
      <c r="A398" s="1" t="s">
        <v>2174</v>
      </c>
      <c r="B398" s="1">
        <v>13</v>
      </c>
      <c r="C398" s="1" t="s">
        <v>2270</v>
      </c>
      <c r="D398" s="1">
        <v>249</v>
      </c>
      <c r="E398" t="str">
        <f t="shared" si="6"/>
        <v>13249</v>
      </c>
      <c r="F398" s="1" t="s">
        <v>3553</v>
      </c>
      <c r="G398" s="3">
        <v>82000</v>
      </c>
    </row>
    <row r="399" spans="1:7" x14ac:dyDescent="0.2">
      <c r="A399" s="1" t="s">
        <v>2174</v>
      </c>
      <c r="B399" s="1">
        <v>13</v>
      </c>
      <c r="C399" s="1" t="s">
        <v>2271</v>
      </c>
      <c r="D399" s="1">
        <v>263</v>
      </c>
      <c r="E399" t="str">
        <f t="shared" si="6"/>
        <v>13263</v>
      </c>
      <c r="F399" s="1" t="s">
        <v>3553</v>
      </c>
      <c r="G399" s="1">
        <v>0</v>
      </c>
    </row>
    <row r="400" spans="1:7" x14ac:dyDescent="0.2">
      <c r="A400" s="1" t="s">
        <v>2174</v>
      </c>
      <c r="B400" s="1">
        <v>13</v>
      </c>
      <c r="C400" s="1" t="s">
        <v>2154</v>
      </c>
      <c r="D400" s="1">
        <v>269</v>
      </c>
      <c r="E400" t="str">
        <f t="shared" si="6"/>
        <v>13269</v>
      </c>
      <c r="F400" s="1" t="s">
        <v>3553</v>
      </c>
      <c r="G400" s="3">
        <v>234000</v>
      </c>
    </row>
    <row r="401" spans="1:7" x14ac:dyDescent="0.2">
      <c r="A401" s="1" t="s">
        <v>2174</v>
      </c>
      <c r="B401" s="1">
        <v>13</v>
      </c>
      <c r="C401" s="1" t="s">
        <v>2272</v>
      </c>
      <c r="D401" s="1">
        <v>293</v>
      </c>
      <c r="E401" t="str">
        <f t="shared" si="6"/>
        <v>13293</v>
      </c>
      <c r="F401" s="1" t="s">
        <v>3553</v>
      </c>
      <c r="G401" s="1">
        <v>0</v>
      </c>
    </row>
    <row r="402" spans="1:7" x14ac:dyDescent="0.2">
      <c r="A402" s="1" t="s">
        <v>2273</v>
      </c>
      <c r="B402" s="1">
        <v>15</v>
      </c>
      <c r="C402" s="1" t="s">
        <v>2274</v>
      </c>
      <c r="D402" s="1">
        <v>7</v>
      </c>
      <c r="E402" t="str">
        <f t="shared" si="6"/>
        <v>15007</v>
      </c>
      <c r="F402" s="1" t="s">
        <v>3553</v>
      </c>
      <c r="G402" s="1">
        <v>0</v>
      </c>
    </row>
    <row r="403" spans="1:7" x14ac:dyDescent="0.2">
      <c r="A403" s="1" t="s">
        <v>2273</v>
      </c>
      <c r="B403" s="1">
        <v>15</v>
      </c>
      <c r="C403" s="1" t="s">
        <v>2275</v>
      </c>
      <c r="D403" s="1">
        <v>9</v>
      </c>
      <c r="E403" t="str">
        <f t="shared" si="6"/>
        <v>15009</v>
      </c>
      <c r="F403" s="1" t="s">
        <v>3553</v>
      </c>
      <c r="G403" s="1">
        <v>0</v>
      </c>
    </row>
    <row r="404" spans="1:7" x14ac:dyDescent="0.2">
      <c r="A404" s="1" t="s">
        <v>2273</v>
      </c>
      <c r="B404" s="1">
        <v>15</v>
      </c>
      <c r="C404" s="1" t="s">
        <v>2276</v>
      </c>
      <c r="D404" s="1">
        <v>3</v>
      </c>
      <c r="E404" t="str">
        <f t="shared" si="6"/>
        <v>15003</v>
      </c>
      <c r="F404" s="1" t="s">
        <v>3553</v>
      </c>
      <c r="G404" s="1">
        <v>0</v>
      </c>
    </row>
    <row r="405" spans="1:7" x14ac:dyDescent="0.2">
      <c r="A405" s="1" t="s">
        <v>2277</v>
      </c>
      <c r="B405" s="1">
        <v>16</v>
      </c>
      <c r="C405" s="1" t="s">
        <v>2278</v>
      </c>
      <c r="D405" s="1">
        <v>5</v>
      </c>
      <c r="E405" t="str">
        <f t="shared" si="6"/>
        <v>16005</v>
      </c>
      <c r="F405" s="1" t="s">
        <v>3553</v>
      </c>
      <c r="G405" s="1">
        <v>0</v>
      </c>
    </row>
    <row r="406" spans="1:7" x14ac:dyDescent="0.2">
      <c r="A406" s="1" t="s">
        <v>2277</v>
      </c>
      <c r="B406" s="1">
        <v>16</v>
      </c>
      <c r="C406" s="1" t="s">
        <v>2279</v>
      </c>
      <c r="D406" s="1">
        <v>11</v>
      </c>
      <c r="E406" t="str">
        <f t="shared" si="6"/>
        <v>16011</v>
      </c>
      <c r="F406" s="1" t="s">
        <v>3553</v>
      </c>
      <c r="G406" s="3">
        <v>4901000</v>
      </c>
    </row>
    <row r="407" spans="1:7" x14ac:dyDescent="0.2">
      <c r="A407" s="1" t="s">
        <v>2277</v>
      </c>
      <c r="B407" s="1">
        <v>16</v>
      </c>
      <c r="C407" s="1" t="s">
        <v>2280</v>
      </c>
      <c r="D407" s="1">
        <v>19</v>
      </c>
      <c r="E407" t="str">
        <f t="shared" si="6"/>
        <v>16019</v>
      </c>
      <c r="F407" s="1" t="s">
        <v>3553</v>
      </c>
      <c r="G407" s="3">
        <v>3087000</v>
      </c>
    </row>
    <row r="408" spans="1:7" x14ac:dyDescent="0.2">
      <c r="A408" s="1" t="s">
        <v>2277</v>
      </c>
      <c r="B408" s="1">
        <v>16</v>
      </c>
      <c r="C408" s="1" t="s">
        <v>2059</v>
      </c>
      <c r="D408" s="1">
        <v>23</v>
      </c>
      <c r="E408" t="str">
        <f t="shared" si="6"/>
        <v>16023</v>
      </c>
      <c r="F408" s="1" t="s">
        <v>3553</v>
      </c>
      <c r="G408" s="1">
        <v>0</v>
      </c>
    </row>
    <row r="409" spans="1:7" x14ac:dyDescent="0.2">
      <c r="A409" s="1" t="s">
        <v>2277</v>
      </c>
      <c r="B409" s="1">
        <v>16</v>
      </c>
      <c r="C409" s="1" t="s">
        <v>2281</v>
      </c>
      <c r="D409" s="1">
        <v>29</v>
      </c>
      <c r="E409" t="str">
        <f t="shared" si="6"/>
        <v>16029</v>
      </c>
      <c r="F409" s="1" t="s">
        <v>3553</v>
      </c>
      <c r="G409" s="1">
        <v>0</v>
      </c>
    </row>
    <row r="410" spans="1:7" x14ac:dyDescent="0.2">
      <c r="A410" s="1" t="s">
        <v>2277</v>
      </c>
      <c r="B410" s="1">
        <v>16</v>
      </c>
      <c r="C410" s="1" t="s">
        <v>2032</v>
      </c>
      <c r="D410" s="1">
        <v>33</v>
      </c>
      <c r="E410" t="str">
        <f t="shared" si="6"/>
        <v>16033</v>
      </c>
      <c r="F410" s="1" t="s">
        <v>3553</v>
      </c>
      <c r="G410" s="3">
        <v>791000</v>
      </c>
    </row>
    <row r="411" spans="1:7" x14ac:dyDescent="0.2">
      <c r="A411" s="1" t="s">
        <v>2277</v>
      </c>
      <c r="B411" s="1">
        <v>16</v>
      </c>
      <c r="C411" s="1" t="s">
        <v>1963</v>
      </c>
      <c r="D411" s="1">
        <v>41</v>
      </c>
      <c r="E411" t="str">
        <f t="shared" si="6"/>
        <v>16041</v>
      </c>
      <c r="F411" s="1" t="s">
        <v>3553</v>
      </c>
      <c r="G411" s="3">
        <v>3995000</v>
      </c>
    </row>
    <row r="412" spans="1:7" x14ac:dyDescent="0.2">
      <c r="A412" s="1" t="s">
        <v>2277</v>
      </c>
      <c r="B412" s="1">
        <v>16</v>
      </c>
      <c r="C412" s="1" t="s">
        <v>1977</v>
      </c>
      <c r="D412" s="1">
        <v>51</v>
      </c>
      <c r="E412" t="str">
        <f t="shared" si="6"/>
        <v>16051</v>
      </c>
      <c r="F412" s="1" t="s">
        <v>3553</v>
      </c>
      <c r="G412" s="3">
        <v>3065000</v>
      </c>
    </row>
    <row r="413" spans="1:7" x14ac:dyDescent="0.2">
      <c r="A413" s="1" t="s">
        <v>2277</v>
      </c>
      <c r="B413" s="1">
        <v>16</v>
      </c>
      <c r="C413" s="1" t="s">
        <v>1967</v>
      </c>
      <c r="D413" s="1">
        <v>65</v>
      </c>
      <c r="E413" t="str">
        <f t="shared" si="6"/>
        <v>16065</v>
      </c>
      <c r="F413" s="1" t="s">
        <v>3553</v>
      </c>
      <c r="G413" s="3">
        <v>1510000</v>
      </c>
    </row>
    <row r="414" spans="1:7" x14ac:dyDescent="0.2">
      <c r="A414" s="1" t="s">
        <v>2277</v>
      </c>
      <c r="B414" s="1">
        <v>16</v>
      </c>
      <c r="C414" s="1" t="s">
        <v>2282</v>
      </c>
      <c r="D414" s="1">
        <v>71</v>
      </c>
      <c r="E414" t="str">
        <f t="shared" si="6"/>
        <v>16071</v>
      </c>
      <c r="F414" s="1" t="s">
        <v>3553</v>
      </c>
      <c r="G414" s="1">
        <v>0</v>
      </c>
    </row>
    <row r="415" spans="1:7" x14ac:dyDescent="0.2">
      <c r="A415" s="1" t="s">
        <v>2277</v>
      </c>
      <c r="B415" s="1">
        <v>16</v>
      </c>
      <c r="C415" s="1" t="s">
        <v>2283</v>
      </c>
      <c r="D415" s="1">
        <v>77</v>
      </c>
      <c r="E415" t="str">
        <f t="shared" si="6"/>
        <v>16077</v>
      </c>
      <c r="F415" s="1" t="s">
        <v>3553</v>
      </c>
      <c r="G415" s="3">
        <v>10506000</v>
      </c>
    </row>
    <row r="416" spans="1:7" x14ac:dyDescent="0.2">
      <c r="A416" s="1" t="s">
        <v>2277</v>
      </c>
      <c r="B416" s="1">
        <v>16</v>
      </c>
      <c r="C416" s="1" t="s">
        <v>2284</v>
      </c>
      <c r="D416" s="1">
        <v>25</v>
      </c>
      <c r="E416" t="str">
        <f t="shared" si="6"/>
        <v>16025</v>
      </c>
      <c r="F416" s="1" t="s">
        <v>3553</v>
      </c>
      <c r="G416" s="1">
        <v>0</v>
      </c>
    </row>
    <row r="417" spans="1:7" x14ac:dyDescent="0.2">
      <c r="A417" s="1" t="s">
        <v>2277</v>
      </c>
      <c r="B417" s="1">
        <v>16</v>
      </c>
      <c r="C417" s="1" t="s">
        <v>2285</v>
      </c>
      <c r="D417" s="1">
        <v>31</v>
      </c>
      <c r="E417" t="str">
        <f t="shared" si="6"/>
        <v>16031</v>
      </c>
      <c r="F417" s="1" t="s">
        <v>3553</v>
      </c>
      <c r="G417" s="3">
        <v>19769000</v>
      </c>
    </row>
    <row r="418" spans="1:7" x14ac:dyDescent="0.2">
      <c r="A418" s="1" t="s">
        <v>2277</v>
      </c>
      <c r="B418" s="1">
        <v>16</v>
      </c>
      <c r="C418" s="1" t="s">
        <v>2286</v>
      </c>
      <c r="D418" s="1">
        <v>47</v>
      </c>
      <c r="E418" t="str">
        <f t="shared" si="6"/>
        <v>16047</v>
      </c>
      <c r="F418" s="1" t="s">
        <v>3553</v>
      </c>
      <c r="G418" s="3">
        <v>42780000</v>
      </c>
    </row>
    <row r="419" spans="1:7" x14ac:dyDescent="0.2">
      <c r="A419" s="1" t="s">
        <v>2277</v>
      </c>
      <c r="B419" s="1">
        <v>16</v>
      </c>
      <c r="C419" s="1" t="s">
        <v>2287</v>
      </c>
      <c r="D419" s="1">
        <v>53</v>
      </c>
      <c r="E419" t="str">
        <f t="shared" si="6"/>
        <v>16053</v>
      </c>
      <c r="F419" s="1" t="s">
        <v>3553</v>
      </c>
      <c r="G419" s="3">
        <v>39177000</v>
      </c>
    </row>
    <row r="420" spans="1:7" x14ac:dyDescent="0.2">
      <c r="A420" s="1" t="s">
        <v>2277</v>
      </c>
      <c r="B420" s="1">
        <v>16</v>
      </c>
      <c r="C420" s="1" t="s">
        <v>2037</v>
      </c>
      <c r="D420" s="1">
        <v>63</v>
      </c>
      <c r="E420" t="str">
        <f t="shared" si="6"/>
        <v>16063</v>
      </c>
      <c r="F420" s="1" t="s">
        <v>3553</v>
      </c>
      <c r="G420" s="3">
        <v>7094000</v>
      </c>
    </row>
    <row r="421" spans="1:7" x14ac:dyDescent="0.2">
      <c r="A421" s="1" t="s">
        <v>2277</v>
      </c>
      <c r="B421" s="1">
        <v>16</v>
      </c>
      <c r="C421" s="1" t="s">
        <v>2288</v>
      </c>
      <c r="D421" s="1">
        <v>67</v>
      </c>
      <c r="E421" t="str">
        <f t="shared" si="6"/>
        <v>16067</v>
      </c>
      <c r="F421" s="1" t="s">
        <v>3553</v>
      </c>
      <c r="G421" s="3">
        <v>7276000</v>
      </c>
    </row>
    <row r="422" spans="1:7" x14ac:dyDescent="0.2">
      <c r="A422" s="1" t="s">
        <v>2277</v>
      </c>
      <c r="B422" s="1">
        <v>16</v>
      </c>
      <c r="C422" s="1" t="s">
        <v>2289</v>
      </c>
      <c r="D422" s="1">
        <v>83</v>
      </c>
      <c r="E422" t="str">
        <f t="shared" si="6"/>
        <v>16083</v>
      </c>
      <c r="F422" s="1" t="s">
        <v>3553</v>
      </c>
      <c r="G422" s="3">
        <v>40859000</v>
      </c>
    </row>
    <row r="423" spans="1:7" x14ac:dyDescent="0.2">
      <c r="A423" s="1" t="s">
        <v>2277</v>
      </c>
      <c r="B423" s="1">
        <v>16</v>
      </c>
      <c r="C423" s="1" t="s">
        <v>2290</v>
      </c>
      <c r="D423" s="1">
        <v>1</v>
      </c>
      <c r="E423" t="str">
        <f t="shared" si="6"/>
        <v>16001</v>
      </c>
      <c r="F423" s="1" t="s">
        <v>3553</v>
      </c>
      <c r="G423" s="3">
        <v>9583000</v>
      </c>
    </row>
    <row r="424" spans="1:7" x14ac:dyDescent="0.2">
      <c r="A424" s="1" t="s">
        <v>2277</v>
      </c>
      <c r="B424" s="1">
        <v>16</v>
      </c>
      <c r="C424" s="1" t="s">
        <v>2087</v>
      </c>
      <c r="D424" s="1">
        <v>3</v>
      </c>
      <c r="E424" t="str">
        <f t="shared" si="6"/>
        <v>16003</v>
      </c>
      <c r="F424" s="1" t="s">
        <v>3553</v>
      </c>
      <c r="G424" s="1">
        <v>0</v>
      </c>
    </row>
    <row r="425" spans="1:7" x14ac:dyDescent="0.2">
      <c r="A425" s="1" t="s">
        <v>2277</v>
      </c>
      <c r="B425" s="1">
        <v>16</v>
      </c>
      <c r="C425" s="1" t="s">
        <v>2291</v>
      </c>
      <c r="D425" s="1">
        <v>27</v>
      </c>
      <c r="E425" t="str">
        <f t="shared" si="6"/>
        <v>16027</v>
      </c>
      <c r="F425" s="1" t="s">
        <v>3553</v>
      </c>
      <c r="G425" s="3">
        <v>28220000</v>
      </c>
    </row>
    <row r="426" spans="1:7" x14ac:dyDescent="0.2">
      <c r="A426" s="1" t="s">
        <v>2277</v>
      </c>
      <c r="B426" s="1">
        <v>16</v>
      </c>
      <c r="C426" s="1" t="s">
        <v>1932</v>
      </c>
      <c r="D426" s="1">
        <v>39</v>
      </c>
      <c r="E426" t="str">
        <f t="shared" si="6"/>
        <v>16039</v>
      </c>
      <c r="F426" s="1" t="s">
        <v>3553</v>
      </c>
      <c r="G426" s="3">
        <v>22691000</v>
      </c>
    </row>
    <row r="427" spans="1:7" x14ac:dyDescent="0.2">
      <c r="A427" s="1" t="s">
        <v>2277</v>
      </c>
      <c r="B427" s="1">
        <v>16</v>
      </c>
      <c r="C427" s="1" t="s">
        <v>2292</v>
      </c>
      <c r="D427" s="1">
        <v>45</v>
      </c>
      <c r="E427" t="str">
        <f t="shared" si="6"/>
        <v>16045</v>
      </c>
      <c r="F427" s="1" t="s">
        <v>3553</v>
      </c>
      <c r="G427" s="3">
        <v>4281000</v>
      </c>
    </row>
    <row r="428" spans="1:7" x14ac:dyDescent="0.2">
      <c r="A428" s="1" t="s">
        <v>2277</v>
      </c>
      <c r="B428" s="1">
        <v>16</v>
      </c>
      <c r="C428" s="1" t="s">
        <v>2293</v>
      </c>
      <c r="D428" s="1">
        <v>73</v>
      </c>
      <c r="E428" t="str">
        <f t="shared" si="6"/>
        <v>16073</v>
      </c>
      <c r="F428" s="1" t="s">
        <v>3553</v>
      </c>
      <c r="G428" s="3">
        <v>18542000</v>
      </c>
    </row>
    <row r="429" spans="1:7" x14ac:dyDescent="0.2">
      <c r="A429" s="1" t="s">
        <v>2277</v>
      </c>
      <c r="B429" s="1">
        <v>16</v>
      </c>
      <c r="C429" s="1" t="s">
        <v>2294</v>
      </c>
      <c r="D429" s="1">
        <v>75</v>
      </c>
      <c r="E429" t="str">
        <f t="shared" si="6"/>
        <v>16075</v>
      </c>
      <c r="F429" s="1" t="s">
        <v>3553</v>
      </c>
      <c r="G429" s="3">
        <v>7305000</v>
      </c>
    </row>
    <row r="430" spans="1:7" x14ac:dyDescent="0.2">
      <c r="A430" s="1" t="s">
        <v>2277</v>
      </c>
      <c r="B430" s="1">
        <v>16</v>
      </c>
      <c r="C430" s="1" t="s">
        <v>1949</v>
      </c>
      <c r="D430" s="1">
        <v>87</v>
      </c>
      <c r="E430" t="str">
        <f t="shared" si="6"/>
        <v>16087</v>
      </c>
      <c r="F430" s="1" t="s">
        <v>3553</v>
      </c>
      <c r="G430" s="3">
        <v>2451000</v>
      </c>
    </row>
    <row r="431" spans="1:7" x14ac:dyDescent="0.2">
      <c r="A431" s="1" t="s">
        <v>2295</v>
      </c>
      <c r="B431" s="1">
        <v>17</v>
      </c>
      <c r="C431" s="1" t="s">
        <v>2296</v>
      </c>
      <c r="D431" s="1">
        <v>39</v>
      </c>
      <c r="E431" t="str">
        <f t="shared" si="6"/>
        <v>17039</v>
      </c>
      <c r="F431" s="1" t="s">
        <v>3553</v>
      </c>
      <c r="G431" s="3">
        <v>58168000</v>
      </c>
    </row>
    <row r="432" spans="1:7" x14ac:dyDescent="0.2">
      <c r="A432" s="1" t="s">
        <v>2295</v>
      </c>
      <c r="B432" s="1">
        <v>17</v>
      </c>
      <c r="C432" s="1" t="s">
        <v>2043</v>
      </c>
      <c r="D432" s="1">
        <v>107</v>
      </c>
      <c r="E432" t="str">
        <f t="shared" si="6"/>
        <v>17107</v>
      </c>
      <c r="F432" s="1" t="s">
        <v>3553</v>
      </c>
      <c r="G432" s="3">
        <v>125921000</v>
      </c>
    </row>
    <row r="433" spans="1:7" x14ac:dyDescent="0.2">
      <c r="A433" s="1" t="s">
        <v>2295</v>
      </c>
      <c r="B433" s="1">
        <v>17</v>
      </c>
      <c r="C433" s="1" t="s">
        <v>1936</v>
      </c>
      <c r="D433" s="1">
        <v>115</v>
      </c>
      <c r="E433" t="str">
        <f t="shared" si="6"/>
        <v>17115</v>
      </c>
      <c r="F433" s="1" t="s">
        <v>3553</v>
      </c>
      <c r="G433" s="3">
        <v>91843000</v>
      </c>
    </row>
    <row r="434" spans="1:7" x14ac:dyDescent="0.2">
      <c r="A434" s="1" t="s">
        <v>2295</v>
      </c>
      <c r="B434" s="1">
        <v>17</v>
      </c>
      <c r="C434" s="1" t="s">
        <v>1960</v>
      </c>
      <c r="D434" s="1">
        <v>123</v>
      </c>
      <c r="E434" t="str">
        <f t="shared" si="6"/>
        <v>17123</v>
      </c>
      <c r="F434" s="1" t="s">
        <v>3553</v>
      </c>
      <c r="G434" s="3">
        <v>71712000</v>
      </c>
    </row>
    <row r="435" spans="1:7" x14ac:dyDescent="0.2">
      <c r="A435" s="1" t="s">
        <v>2295</v>
      </c>
      <c r="B435" s="1">
        <v>17</v>
      </c>
      <c r="C435" s="1" t="s">
        <v>2297</v>
      </c>
      <c r="D435" s="1">
        <v>125</v>
      </c>
      <c r="E435" t="str">
        <f t="shared" si="6"/>
        <v>17125</v>
      </c>
      <c r="F435" s="1" t="s">
        <v>3553</v>
      </c>
      <c r="G435" s="3">
        <v>87057000</v>
      </c>
    </row>
    <row r="436" spans="1:7" x14ac:dyDescent="0.2">
      <c r="A436" s="1" t="s">
        <v>2295</v>
      </c>
      <c r="B436" s="1">
        <v>17</v>
      </c>
      <c r="C436" s="1" t="s">
        <v>2298</v>
      </c>
      <c r="D436" s="1">
        <v>113</v>
      </c>
      <c r="E436" t="str">
        <f t="shared" si="6"/>
        <v>17113</v>
      </c>
      <c r="F436" s="1" t="s">
        <v>3553</v>
      </c>
      <c r="G436" s="3">
        <v>204828000</v>
      </c>
    </row>
    <row r="437" spans="1:7" x14ac:dyDescent="0.2">
      <c r="A437" s="1" t="s">
        <v>2295</v>
      </c>
      <c r="B437" s="1">
        <v>17</v>
      </c>
      <c r="C437" s="1" t="s">
        <v>2299</v>
      </c>
      <c r="D437" s="1">
        <v>129</v>
      </c>
      <c r="E437" t="str">
        <f t="shared" si="6"/>
        <v>17129</v>
      </c>
      <c r="F437" s="1" t="s">
        <v>3553</v>
      </c>
      <c r="G437" s="3">
        <v>48132000</v>
      </c>
    </row>
    <row r="438" spans="1:7" x14ac:dyDescent="0.2">
      <c r="A438" s="1" t="s">
        <v>2295</v>
      </c>
      <c r="B438" s="1">
        <v>17</v>
      </c>
      <c r="C438" s="1" t="s">
        <v>2300</v>
      </c>
      <c r="D438" s="1">
        <v>143</v>
      </c>
      <c r="E438" t="str">
        <f t="shared" si="6"/>
        <v>17143</v>
      </c>
      <c r="F438" s="1" t="s">
        <v>3553</v>
      </c>
      <c r="G438" s="3">
        <v>75479000</v>
      </c>
    </row>
    <row r="439" spans="1:7" x14ac:dyDescent="0.2">
      <c r="A439" s="1" t="s">
        <v>2295</v>
      </c>
      <c r="B439" s="1">
        <v>17</v>
      </c>
      <c r="C439" s="1" t="s">
        <v>2301</v>
      </c>
      <c r="D439" s="1">
        <v>175</v>
      </c>
      <c r="E439" t="str">
        <f t="shared" si="6"/>
        <v>17175</v>
      </c>
      <c r="F439" s="1" t="s">
        <v>3553</v>
      </c>
      <c r="G439" s="3">
        <v>67362000</v>
      </c>
    </row>
    <row r="440" spans="1:7" x14ac:dyDescent="0.2">
      <c r="A440" s="1" t="s">
        <v>2295</v>
      </c>
      <c r="B440" s="1">
        <v>17</v>
      </c>
      <c r="C440" s="1" t="s">
        <v>2302</v>
      </c>
      <c r="D440" s="1">
        <v>179</v>
      </c>
      <c r="E440" t="str">
        <f t="shared" si="6"/>
        <v>17179</v>
      </c>
      <c r="F440" s="1" t="s">
        <v>3553</v>
      </c>
      <c r="G440" s="3">
        <v>102411000</v>
      </c>
    </row>
    <row r="441" spans="1:7" x14ac:dyDescent="0.2">
      <c r="A441" s="1" t="s">
        <v>2295</v>
      </c>
      <c r="B441" s="1">
        <v>17</v>
      </c>
      <c r="C441" s="1" t="s">
        <v>2303</v>
      </c>
      <c r="D441" s="1">
        <v>203</v>
      </c>
      <c r="E441" t="str">
        <f t="shared" si="6"/>
        <v>17203</v>
      </c>
      <c r="F441" s="1" t="s">
        <v>3553</v>
      </c>
      <c r="G441" s="3">
        <v>89669000</v>
      </c>
    </row>
    <row r="442" spans="1:7" x14ac:dyDescent="0.2">
      <c r="A442" s="1" t="s">
        <v>2295</v>
      </c>
      <c r="B442" s="1">
        <v>17</v>
      </c>
      <c r="C442" s="1" t="s">
        <v>2304</v>
      </c>
      <c r="D442" s="1">
        <v>19</v>
      </c>
      <c r="E442" t="str">
        <f t="shared" si="6"/>
        <v>17019</v>
      </c>
      <c r="F442" s="1" t="s">
        <v>3553</v>
      </c>
      <c r="G442" s="3">
        <v>197251000</v>
      </c>
    </row>
    <row r="443" spans="1:7" x14ac:dyDescent="0.2">
      <c r="A443" s="1" t="s">
        <v>2295</v>
      </c>
      <c r="B443" s="1">
        <v>17</v>
      </c>
      <c r="C443" s="1" t="s">
        <v>2305</v>
      </c>
      <c r="D443" s="1">
        <v>53</v>
      </c>
      <c r="E443" t="str">
        <f t="shared" si="6"/>
        <v>17053</v>
      </c>
      <c r="F443" s="1" t="s">
        <v>3553</v>
      </c>
      <c r="G443" s="3">
        <v>88364000</v>
      </c>
    </row>
    <row r="444" spans="1:7" x14ac:dyDescent="0.2">
      <c r="A444" s="1" t="s">
        <v>2295</v>
      </c>
      <c r="B444" s="1">
        <v>17</v>
      </c>
      <c r="C444" s="1" t="s">
        <v>2306</v>
      </c>
      <c r="D444" s="1">
        <v>75</v>
      </c>
      <c r="E444" t="str">
        <f t="shared" si="6"/>
        <v>17075</v>
      </c>
      <c r="F444" s="1" t="s">
        <v>3553</v>
      </c>
      <c r="G444" s="3">
        <v>200401000</v>
      </c>
    </row>
    <row r="445" spans="1:7" x14ac:dyDescent="0.2">
      <c r="A445" s="1" t="s">
        <v>2295</v>
      </c>
      <c r="B445" s="1">
        <v>17</v>
      </c>
      <c r="C445" s="1" t="s">
        <v>2307</v>
      </c>
      <c r="D445" s="1">
        <v>91</v>
      </c>
      <c r="E445" t="str">
        <f t="shared" si="6"/>
        <v>17091</v>
      </c>
      <c r="F445" s="1" t="s">
        <v>3553</v>
      </c>
      <c r="G445" s="3">
        <v>103194000</v>
      </c>
    </row>
    <row r="446" spans="1:7" x14ac:dyDescent="0.2">
      <c r="A446" s="1" t="s">
        <v>2295</v>
      </c>
      <c r="B446" s="1">
        <v>17</v>
      </c>
      <c r="C446" s="1" t="s">
        <v>2308</v>
      </c>
      <c r="D446" s="1">
        <v>105</v>
      </c>
      <c r="E446" t="str">
        <f t="shared" si="6"/>
        <v>17105</v>
      </c>
      <c r="F446" s="1" t="s">
        <v>3553</v>
      </c>
      <c r="G446" s="3">
        <v>191818000</v>
      </c>
    </row>
    <row r="447" spans="1:7" x14ac:dyDescent="0.2">
      <c r="A447" s="1" t="s">
        <v>2295</v>
      </c>
      <c r="B447" s="1">
        <v>17</v>
      </c>
      <c r="C447" s="1" t="s">
        <v>2309</v>
      </c>
      <c r="D447" s="1">
        <v>147</v>
      </c>
      <c r="E447" t="str">
        <f t="shared" si="6"/>
        <v>17147</v>
      </c>
      <c r="F447" s="1" t="s">
        <v>3553</v>
      </c>
      <c r="G447" s="3">
        <v>86722000</v>
      </c>
    </row>
    <row r="448" spans="1:7" x14ac:dyDescent="0.2">
      <c r="A448" s="1" t="s">
        <v>2295</v>
      </c>
      <c r="B448" s="1">
        <v>17</v>
      </c>
      <c r="C448" s="1" t="s">
        <v>2310</v>
      </c>
      <c r="D448" s="1">
        <v>183</v>
      </c>
      <c r="E448" t="str">
        <f t="shared" si="6"/>
        <v>17183</v>
      </c>
      <c r="F448" s="1" t="s">
        <v>3553</v>
      </c>
      <c r="G448" s="3">
        <v>141955000</v>
      </c>
    </row>
    <row r="449" spans="1:7" x14ac:dyDescent="0.2">
      <c r="A449" s="1" t="s">
        <v>2295</v>
      </c>
      <c r="B449" s="1">
        <v>17</v>
      </c>
      <c r="C449" s="1" t="s">
        <v>2032</v>
      </c>
      <c r="D449" s="1">
        <v>23</v>
      </c>
      <c r="E449" t="str">
        <f t="shared" si="6"/>
        <v>17023</v>
      </c>
      <c r="F449" s="1" t="s">
        <v>3553</v>
      </c>
      <c r="G449" s="3">
        <v>60560000</v>
      </c>
    </row>
    <row r="450" spans="1:7" x14ac:dyDescent="0.2">
      <c r="A450" s="1" t="s">
        <v>2295</v>
      </c>
      <c r="B450" s="1">
        <v>17</v>
      </c>
      <c r="C450" s="1" t="s">
        <v>1974</v>
      </c>
      <c r="D450" s="1">
        <v>25</v>
      </c>
      <c r="E450" t="str">
        <f t="shared" si="6"/>
        <v>17025</v>
      </c>
      <c r="F450" s="1" t="s">
        <v>3553</v>
      </c>
      <c r="G450" s="3">
        <v>28965000</v>
      </c>
    </row>
    <row r="451" spans="1:7" x14ac:dyDescent="0.2">
      <c r="A451" s="1" t="s">
        <v>2295</v>
      </c>
      <c r="B451" s="1">
        <v>17</v>
      </c>
      <c r="C451" s="1" t="s">
        <v>2311</v>
      </c>
      <c r="D451" s="1">
        <v>29</v>
      </c>
      <c r="E451" t="str">
        <f t="shared" ref="E451:E514" si="7" xml:space="preserve"> TEXT(B451,"00") &amp;TEXT(D451,"000")</f>
        <v>17029</v>
      </c>
      <c r="F451" s="1" t="s">
        <v>3553</v>
      </c>
      <c r="G451" s="3">
        <v>66764000</v>
      </c>
    </row>
    <row r="452" spans="1:7" x14ac:dyDescent="0.2">
      <c r="A452" s="1" t="s">
        <v>2295</v>
      </c>
      <c r="B452" s="1">
        <v>17</v>
      </c>
      <c r="C452" s="1" t="s">
        <v>2041</v>
      </c>
      <c r="D452" s="1">
        <v>33</v>
      </c>
      <c r="E452" t="str">
        <f t="shared" si="7"/>
        <v>17033</v>
      </c>
      <c r="F452" s="1" t="s">
        <v>3553</v>
      </c>
      <c r="G452" s="3">
        <v>49993000</v>
      </c>
    </row>
    <row r="453" spans="1:7" x14ac:dyDescent="0.2">
      <c r="A453" s="1" t="s">
        <v>2295</v>
      </c>
      <c r="B453" s="1">
        <v>17</v>
      </c>
      <c r="C453" s="1" t="s">
        <v>2312</v>
      </c>
      <c r="D453" s="1">
        <v>35</v>
      </c>
      <c r="E453" t="str">
        <f t="shared" si="7"/>
        <v>17035</v>
      </c>
      <c r="F453" s="1" t="s">
        <v>3553</v>
      </c>
      <c r="G453" s="3">
        <v>34080000</v>
      </c>
    </row>
    <row r="454" spans="1:7" x14ac:dyDescent="0.2">
      <c r="A454" s="1" t="s">
        <v>2295</v>
      </c>
      <c r="B454" s="1">
        <v>17</v>
      </c>
      <c r="C454" s="1" t="s">
        <v>2265</v>
      </c>
      <c r="D454" s="1">
        <v>41</v>
      </c>
      <c r="E454" t="str">
        <f t="shared" si="7"/>
        <v>17041</v>
      </c>
      <c r="F454" s="1" t="s">
        <v>3553</v>
      </c>
      <c r="G454" s="3">
        <v>83782000</v>
      </c>
    </row>
    <row r="455" spans="1:7" x14ac:dyDescent="0.2">
      <c r="A455" s="1" t="s">
        <v>2295</v>
      </c>
      <c r="B455" s="1">
        <v>17</v>
      </c>
      <c r="C455" s="1" t="s">
        <v>2313</v>
      </c>
      <c r="D455" s="1">
        <v>45</v>
      </c>
      <c r="E455" t="str">
        <f t="shared" si="7"/>
        <v>17045</v>
      </c>
      <c r="F455" s="1" t="s">
        <v>3553</v>
      </c>
      <c r="G455" s="3">
        <v>98126000</v>
      </c>
    </row>
    <row r="456" spans="1:7" x14ac:dyDescent="0.2">
      <c r="A456" s="1" t="s">
        <v>2295</v>
      </c>
      <c r="B456" s="1">
        <v>17</v>
      </c>
      <c r="C456" s="1" t="s">
        <v>2191</v>
      </c>
      <c r="D456" s="1">
        <v>49</v>
      </c>
      <c r="E456" t="str">
        <f t="shared" si="7"/>
        <v>17049</v>
      </c>
      <c r="F456" s="1" t="s">
        <v>3553</v>
      </c>
      <c r="G456" s="3">
        <v>62272000</v>
      </c>
    </row>
    <row r="457" spans="1:7" x14ac:dyDescent="0.2">
      <c r="A457" s="1" t="s">
        <v>2295</v>
      </c>
      <c r="B457" s="1">
        <v>17</v>
      </c>
      <c r="C457" s="1" t="s">
        <v>1976</v>
      </c>
      <c r="D457" s="1">
        <v>51</v>
      </c>
      <c r="E457" t="str">
        <f t="shared" si="7"/>
        <v>17051</v>
      </c>
      <c r="F457" s="1" t="s">
        <v>3553</v>
      </c>
      <c r="G457" s="3">
        <v>65254000</v>
      </c>
    </row>
    <row r="458" spans="1:7" x14ac:dyDescent="0.2">
      <c r="A458" s="1" t="s">
        <v>2295</v>
      </c>
      <c r="B458" s="1">
        <v>17</v>
      </c>
      <c r="C458" s="1" t="s">
        <v>2178</v>
      </c>
      <c r="D458" s="1">
        <v>79</v>
      </c>
      <c r="E458" t="str">
        <f t="shared" si="7"/>
        <v>17079</v>
      </c>
      <c r="F458" s="1" t="s">
        <v>3553</v>
      </c>
      <c r="G458" s="3">
        <v>49686000</v>
      </c>
    </row>
    <row r="459" spans="1:7" x14ac:dyDescent="0.2">
      <c r="A459" s="1" t="s">
        <v>2295</v>
      </c>
      <c r="B459" s="1">
        <v>17</v>
      </c>
      <c r="C459" s="1" t="s">
        <v>1965</v>
      </c>
      <c r="D459" s="1">
        <v>101</v>
      </c>
      <c r="E459" t="str">
        <f t="shared" si="7"/>
        <v>17101</v>
      </c>
      <c r="F459" s="1" t="s">
        <v>3553</v>
      </c>
      <c r="G459" s="3">
        <v>54454000</v>
      </c>
    </row>
    <row r="460" spans="1:7" x14ac:dyDescent="0.2">
      <c r="A460" s="1" t="s">
        <v>2295</v>
      </c>
      <c r="B460" s="1">
        <v>17</v>
      </c>
      <c r="C460" s="1" t="s">
        <v>1968</v>
      </c>
      <c r="D460" s="1">
        <v>121</v>
      </c>
      <c r="E460" t="str">
        <f t="shared" si="7"/>
        <v>17121</v>
      </c>
      <c r="F460" s="1" t="s">
        <v>3553</v>
      </c>
      <c r="G460" s="3">
        <v>31738000</v>
      </c>
    </row>
    <row r="461" spans="1:7" x14ac:dyDescent="0.2">
      <c r="A461" s="1" t="s">
        <v>2295</v>
      </c>
      <c r="B461" s="1">
        <v>17</v>
      </c>
      <c r="C461" s="1" t="s">
        <v>2314</v>
      </c>
      <c r="D461" s="1">
        <v>139</v>
      </c>
      <c r="E461" t="str">
        <f t="shared" si="7"/>
        <v>17139</v>
      </c>
      <c r="F461" s="1" t="s">
        <v>3553</v>
      </c>
      <c r="G461" s="3">
        <v>78559000</v>
      </c>
    </row>
    <row r="462" spans="1:7" x14ac:dyDescent="0.2">
      <c r="A462" s="1" t="s">
        <v>2295</v>
      </c>
      <c r="B462" s="1">
        <v>17</v>
      </c>
      <c r="C462" s="1" t="s">
        <v>2315</v>
      </c>
      <c r="D462" s="1">
        <v>159</v>
      </c>
      <c r="E462" t="str">
        <f t="shared" si="7"/>
        <v>17159</v>
      </c>
      <c r="F462" s="1" t="s">
        <v>3553</v>
      </c>
      <c r="G462" s="3">
        <v>31945000</v>
      </c>
    </row>
    <row r="463" spans="1:7" x14ac:dyDescent="0.2">
      <c r="A463" s="1" t="s">
        <v>2295</v>
      </c>
      <c r="B463" s="1">
        <v>17</v>
      </c>
      <c r="C463" s="1" t="s">
        <v>1982</v>
      </c>
      <c r="D463" s="1">
        <v>173</v>
      </c>
      <c r="E463" t="str">
        <f t="shared" si="7"/>
        <v>17173</v>
      </c>
      <c r="F463" s="1" t="s">
        <v>3553</v>
      </c>
      <c r="G463" s="3">
        <v>95277000</v>
      </c>
    </row>
    <row r="464" spans="1:7" x14ac:dyDescent="0.2">
      <c r="A464" s="1" t="s">
        <v>2295</v>
      </c>
      <c r="B464" s="1">
        <v>17</v>
      </c>
      <c r="C464" s="1" t="s">
        <v>2030</v>
      </c>
      <c r="D464" s="1">
        <v>7</v>
      </c>
      <c r="E464" t="str">
        <f t="shared" si="7"/>
        <v>17007</v>
      </c>
      <c r="F464" s="1" t="s">
        <v>3553</v>
      </c>
      <c r="G464" s="3">
        <v>33097000</v>
      </c>
    </row>
    <row r="465" spans="1:7" x14ac:dyDescent="0.2">
      <c r="A465" s="1" t="s">
        <v>2295</v>
      </c>
      <c r="B465" s="1">
        <v>17</v>
      </c>
      <c r="C465" s="1" t="s">
        <v>2229</v>
      </c>
      <c r="D465" s="1">
        <v>31</v>
      </c>
      <c r="E465" t="str">
        <f t="shared" si="7"/>
        <v>17031</v>
      </c>
      <c r="F465" s="1" t="s">
        <v>3553</v>
      </c>
      <c r="G465" s="3">
        <v>1204000</v>
      </c>
    </row>
    <row r="466" spans="1:7" x14ac:dyDescent="0.2">
      <c r="A466" s="1" t="s">
        <v>2295</v>
      </c>
      <c r="B466" s="1">
        <v>17</v>
      </c>
      <c r="C466" s="1" t="s">
        <v>1956</v>
      </c>
      <c r="D466" s="1">
        <v>37</v>
      </c>
      <c r="E466" t="str">
        <f t="shared" si="7"/>
        <v>17037</v>
      </c>
      <c r="F466" s="1" t="s">
        <v>3553</v>
      </c>
      <c r="G466" s="3">
        <v>145483000</v>
      </c>
    </row>
    <row r="467" spans="1:7" x14ac:dyDescent="0.2">
      <c r="A467" s="1" t="s">
        <v>2295</v>
      </c>
      <c r="B467" s="1">
        <v>17</v>
      </c>
      <c r="C467" s="1" t="s">
        <v>2316</v>
      </c>
      <c r="D467" s="1">
        <v>43</v>
      </c>
      <c r="E467" t="str">
        <f t="shared" si="7"/>
        <v>17043</v>
      </c>
      <c r="F467" s="1" t="s">
        <v>3553</v>
      </c>
      <c r="G467" s="1">
        <v>0</v>
      </c>
    </row>
    <row r="468" spans="1:7" x14ac:dyDescent="0.2">
      <c r="A468" s="1" t="s">
        <v>2295</v>
      </c>
      <c r="B468" s="1">
        <v>17</v>
      </c>
      <c r="C468" s="1" t="s">
        <v>2317</v>
      </c>
      <c r="D468" s="1">
        <v>63</v>
      </c>
      <c r="E468" t="str">
        <f t="shared" si="7"/>
        <v>17063</v>
      </c>
      <c r="F468" s="1" t="s">
        <v>3553</v>
      </c>
      <c r="G468" s="3">
        <v>75289000</v>
      </c>
    </row>
    <row r="469" spans="1:7" x14ac:dyDescent="0.2">
      <c r="A469" s="1" t="s">
        <v>2295</v>
      </c>
      <c r="B469" s="1">
        <v>17</v>
      </c>
      <c r="C469" s="1" t="s">
        <v>2318</v>
      </c>
      <c r="D469" s="1">
        <v>89</v>
      </c>
      <c r="E469" t="str">
        <f t="shared" si="7"/>
        <v>17089</v>
      </c>
      <c r="F469" s="1" t="s">
        <v>3553</v>
      </c>
      <c r="G469" s="3">
        <v>47662000</v>
      </c>
    </row>
    <row r="470" spans="1:7" x14ac:dyDescent="0.2">
      <c r="A470" s="1" t="s">
        <v>2295</v>
      </c>
      <c r="B470" s="1">
        <v>17</v>
      </c>
      <c r="C470" s="1" t="s">
        <v>2319</v>
      </c>
      <c r="D470" s="1">
        <v>93</v>
      </c>
      <c r="E470" t="str">
        <f t="shared" si="7"/>
        <v>17093</v>
      </c>
      <c r="F470" s="1" t="s">
        <v>3553</v>
      </c>
      <c r="G470" s="3">
        <v>47315000</v>
      </c>
    </row>
    <row r="471" spans="1:7" x14ac:dyDescent="0.2">
      <c r="A471" s="1" t="s">
        <v>2295</v>
      </c>
      <c r="B471" s="1">
        <v>17</v>
      </c>
      <c r="C471" s="1" t="s">
        <v>2320</v>
      </c>
      <c r="D471" s="1">
        <v>99</v>
      </c>
      <c r="E471" t="str">
        <f t="shared" si="7"/>
        <v>17099</v>
      </c>
      <c r="F471" s="1" t="s">
        <v>3553</v>
      </c>
      <c r="G471" s="3">
        <v>199408000</v>
      </c>
    </row>
    <row r="472" spans="1:7" x14ac:dyDescent="0.2">
      <c r="A472" s="1" t="s">
        <v>2295</v>
      </c>
      <c r="B472" s="1">
        <v>17</v>
      </c>
      <c r="C472" s="1" t="s">
        <v>2049</v>
      </c>
      <c r="D472" s="1">
        <v>97</v>
      </c>
      <c r="E472" t="str">
        <f t="shared" si="7"/>
        <v>17097</v>
      </c>
      <c r="F472" s="1" t="s">
        <v>3553</v>
      </c>
      <c r="G472" s="3">
        <v>4466000</v>
      </c>
    </row>
    <row r="473" spans="1:7" x14ac:dyDescent="0.2">
      <c r="A473" s="1" t="s">
        <v>2295</v>
      </c>
      <c r="B473" s="1">
        <v>17</v>
      </c>
      <c r="C473" s="1" t="s">
        <v>2321</v>
      </c>
      <c r="D473" s="1">
        <v>111</v>
      </c>
      <c r="E473" t="str">
        <f t="shared" si="7"/>
        <v>17111</v>
      </c>
      <c r="F473" s="1" t="s">
        <v>3553</v>
      </c>
      <c r="G473" s="3">
        <v>55653000</v>
      </c>
    </row>
    <row r="474" spans="1:7" x14ac:dyDescent="0.2">
      <c r="A474" s="1" t="s">
        <v>2295</v>
      </c>
      <c r="B474" s="1">
        <v>17</v>
      </c>
      <c r="C474" s="1" t="s">
        <v>2322</v>
      </c>
      <c r="D474" s="1">
        <v>197</v>
      </c>
      <c r="E474" t="str">
        <f t="shared" si="7"/>
        <v>17197</v>
      </c>
      <c r="F474" s="1" t="s">
        <v>3553</v>
      </c>
      <c r="G474" s="3">
        <v>56828000</v>
      </c>
    </row>
    <row r="475" spans="1:7" x14ac:dyDescent="0.2">
      <c r="A475" s="1" t="s">
        <v>2295</v>
      </c>
      <c r="B475" s="1">
        <v>17</v>
      </c>
      <c r="C475" s="1" t="s">
        <v>2323</v>
      </c>
      <c r="D475" s="1">
        <v>11</v>
      </c>
      <c r="E475" t="str">
        <f t="shared" si="7"/>
        <v>17011</v>
      </c>
      <c r="F475" s="1" t="s">
        <v>3553</v>
      </c>
      <c r="G475" s="3">
        <v>184478000</v>
      </c>
    </row>
    <row r="476" spans="1:7" x14ac:dyDescent="0.2">
      <c r="A476" s="1" t="s">
        <v>2295</v>
      </c>
      <c r="B476" s="1">
        <v>17</v>
      </c>
      <c r="C476" s="1" t="s">
        <v>2031</v>
      </c>
      <c r="D476" s="1">
        <v>15</v>
      </c>
      <c r="E476" t="str">
        <f t="shared" si="7"/>
        <v>17015</v>
      </c>
      <c r="F476" s="1" t="s">
        <v>3553</v>
      </c>
      <c r="G476" s="3">
        <v>105802000</v>
      </c>
    </row>
    <row r="477" spans="1:7" x14ac:dyDescent="0.2">
      <c r="A477" s="1" t="s">
        <v>2295</v>
      </c>
      <c r="B477" s="1">
        <v>17</v>
      </c>
      <c r="C477" s="1" t="s">
        <v>1993</v>
      </c>
      <c r="D477" s="1">
        <v>73</v>
      </c>
      <c r="E477" t="str">
        <f t="shared" si="7"/>
        <v>17073</v>
      </c>
      <c r="F477" s="1" t="s">
        <v>3553</v>
      </c>
      <c r="G477" s="3">
        <v>169593000</v>
      </c>
    </row>
    <row r="478" spans="1:7" x14ac:dyDescent="0.2">
      <c r="A478" s="1" t="s">
        <v>2295</v>
      </c>
      <c r="B478" s="1">
        <v>17</v>
      </c>
      <c r="C478" s="1" t="s">
        <v>2324</v>
      </c>
      <c r="D478" s="1">
        <v>85</v>
      </c>
      <c r="E478" t="str">
        <f t="shared" si="7"/>
        <v>17085</v>
      </c>
      <c r="F478" s="1" t="s">
        <v>3553</v>
      </c>
      <c r="G478" s="3">
        <v>66817000</v>
      </c>
    </row>
    <row r="479" spans="1:7" x14ac:dyDescent="0.2">
      <c r="A479" s="1" t="s">
        <v>2295</v>
      </c>
      <c r="B479" s="1">
        <v>17</v>
      </c>
      <c r="C479" s="1" t="s">
        <v>1979</v>
      </c>
      <c r="D479" s="1">
        <v>103</v>
      </c>
      <c r="E479" t="str">
        <f t="shared" si="7"/>
        <v>17103</v>
      </c>
      <c r="F479" s="1" t="s">
        <v>3553</v>
      </c>
      <c r="G479" s="3">
        <v>164205000</v>
      </c>
    </row>
    <row r="480" spans="1:7" x14ac:dyDescent="0.2">
      <c r="A480" s="1" t="s">
        <v>2295</v>
      </c>
      <c r="B480" s="1">
        <v>17</v>
      </c>
      <c r="C480" s="1" t="s">
        <v>2325</v>
      </c>
      <c r="D480" s="1">
        <v>131</v>
      </c>
      <c r="E480" t="str">
        <f t="shared" si="7"/>
        <v>17131</v>
      </c>
      <c r="F480" s="1" t="s">
        <v>3553</v>
      </c>
      <c r="G480" s="3">
        <v>97274000</v>
      </c>
    </row>
    <row r="481" spans="1:7" x14ac:dyDescent="0.2">
      <c r="A481" s="1" t="s">
        <v>2295</v>
      </c>
      <c r="B481" s="1">
        <v>17</v>
      </c>
      <c r="C481" s="1" t="s">
        <v>2326</v>
      </c>
      <c r="D481" s="1">
        <v>141</v>
      </c>
      <c r="E481" t="str">
        <f t="shared" si="7"/>
        <v>17141</v>
      </c>
      <c r="F481" s="1" t="s">
        <v>3553</v>
      </c>
      <c r="G481" s="3">
        <v>141537000</v>
      </c>
    </row>
    <row r="482" spans="1:7" x14ac:dyDescent="0.2">
      <c r="A482" s="1" t="s">
        <v>2295</v>
      </c>
      <c r="B482" s="1">
        <v>17</v>
      </c>
      <c r="C482" s="1" t="s">
        <v>2143</v>
      </c>
      <c r="D482" s="1">
        <v>155</v>
      </c>
      <c r="E482" t="str">
        <f t="shared" si="7"/>
        <v>17155</v>
      </c>
      <c r="F482" s="1" t="s">
        <v>3553</v>
      </c>
      <c r="G482" s="3">
        <v>16020000</v>
      </c>
    </row>
    <row r="483" spans="1:7" x14ac:dyDescent="0.2">
      <c r="A483" s="1" t="s">
        <v>2295</v>
      </c>
      <c r="B483" s="1">
        <v>17</v>
      </c>
      <c r="C483" s="1" t="s">
        <v>2327</v>
      </c>
      <c r="D483" s="1">
        <v>161</v>
      </c>
      <c r="E483" t="str">
        <f t="shared" si="7"/>
        <v>17161</v>
      </c>
      <c r="F483" s="1" t="s">
        <v>3553</v>
      </c>
      <c r="G483" s="3">
        <v>48722000</v>
      </c>
    </row>
    <row r="484" spans="1:7" x14ac:dyDescent="0.2">
      <c r="A484" s="1" t="s">
        <v>2295</v>
      </c>
      <c r="B484" s="1">
        <v>17</v>
      </c>
      <c r="C484" s="1" t="s">
        <v>2328</v>
      </c>
      <c r="D484" s="1">
        <v>177</v>
      </c>
      <c r="E484" t="str">
        <f t="shared" si="7"/>
        <v>17177</v>
      </c>
      <c r="F484" s="1" t="s">
        <v>3553</v>
      </c>
      <c r="G484" s="3">
        <v>105596000</v>
      </c>
    </row>
    <row r="485" spans="1:7" x14ac:dyDescent="0.2">
      <c r="A485" s="1" t="s">
        <v>2295</v>
      </c>
      <c r="B485" s="1">
        <v>17</v>
      </c>
      <c r="C485" s="1" t="s">
        <v>2329</v>
      </c>
      <c r="D485" s="1">
        <v>195</v>
      </c>
      <c r="E485" t="str">
        <f t="shared" si="7"/>
        <v>17195</v>
      </c>
      <c r="F485" s="1" t="s">
        <v>3553</v>
      </c>
      <c r="G485" s="3">
        <v>154745000</v>
      </c>
    </row>
    <row r="486" spans="1:7" x14ac:dyDescent="0.2">
      <c r="A486" s="1" t="s">
        <v>2295</v>
      </c>
      <c r="B486" s="1">
        <v>17</v>
      </c>
      <c r="C486" s="1" t="s">
        <v>2330</v>
      </c>
      <c r="D486" s="1">
        <v>201</v>
      </c>
      <c r="E486" t="str">
        <f t="shared" si="7"/>
        <v>17201</v>
      </c>
      <c r="F486" s="1" t="s">
        <v>3553</v>
      </c>
      <c r="G486" s="3">
        <v>48778000</v>
      </c>
    </row>
    <row r="487" spans="1:7" x14ac:dyDescent="0.2">
      <c r="A487" s="1" t="s">
        <v>2295</v>
      </c>
      <c r="B487" s="1">
        <v>17</v>
      </c>
      <c r="C487" s="1" t="s">
        <v>2331</v>
      </c>
      <c r="D487" s="1">
        <v>47</v>
      </c>
      <c r="E487" t="str">
        <f t="shared" si="7"/>
        <v>17047</v>
      </c>
      <c r="F487" s="1" t="s">
        <v>3553</v>
      </c>
      <c r="G487" s="3">
        <v>22953000</v>
      </c>
    </row>
    <row r="488" spans="1:7" x14ac:dyDescent="0.2">
      <c r="A488" s="1" t="s">
        <v>2295</v>
      </c>
      <c r="B488" s="1">
        <v>17</v>
      </c>
      <c r="C488" s="1" t="s">
        <v>1963</v>
      </c>
      <c r="D488" s="1">
        <v>55</v>
      </c>
      <c r="E488" t="str">
        <f t="shared" si="7"/>
        <v>17055</v>
      </c>
      <c r="F488" s="1" t="s">
        <v>3553</v>
      </c>
      <c r="G488" s="3">
        <v>19852000</v>
      </c>
    </row>
    <row r="489" spans="1:7" x14ac:dyDescent="0.2">
      <c r="A489" s="1" t="s">
        <v>2295</v>
      </c>
      <c r="B489" s="1">
        <v>17</v>
      </c>
      <c r="C489" s="1" t="s">
        <v>2332</v>
      </c>
      <c r="D489" s="1">
        <v>59</v>
      </c>
      <c r="E489" t="str">
        <f t="shared" si="7"/>
        <v>17059</v>
      </c>
      <c r="F489" s="1" t="s">
        <v>3553</v>
      </c>
      <c r="G489" s="3">
        <v>47781000</v>
      </c>
    </row>
    <row r="490" spans="1:7" x14ac:dyDescent="0.2">
      <c r="A490" s="1" t="s">
        <v>2295</v>
      </c>
      <c r="B490" s="1">
        <v>17</v>
      </c>
      <c r="C490" s="1" t="s">
        <v>2151</v>
      </c>
      <c r="D490" s="1">
        <v>65</v>
      </c>
      <c r="E490" t="str">
        <f t="shared" si="7"/>
        <v>17065</v>
      </c>
      <c r="F490" s="1" t="s">
        <v>3553</v>
      </c>
      <c r="G490" s="3">
        <v>36552000</v>
      </c>
    </row>
    <row r="491" spans="1:7" x14ac:dyDescent="0.2">
      <c r="A491" s="1" t="s">
        <v>2295</v>
      </c>
      <c r="B491" s="1">
        <v>17</v>
      </c>
      <c r="C491" s="1" t="s">
        <v>2333</v>
      </c>
      <c r="D491" s="1">
        <v>69</v>
      </c>
      <c r="E491" t="str">
        <f t="shared" si="7"/>
        <v>17069</v>
      </c>
      <c r="F491" s="1" t="s">
        <v>3553</v>
      </c>
      <c r="G491" s="1">
        <v>0</v>
      </c>
    </row>
    <row r="492" spans="1:7" x14ac:dyDescent="0.2">
      <c r="A492" s="1" t="s">
        <v>2295</v>
      </c>
      <c r="B492" s="1">
        <v>17</v>
      </c>
      <c r="C492" s="1" t="s">
        <v>1977</v>
      </c>
      <c r="D492" s="1">
        <v>81</v>
      </c>
      <c r="E492" t="str">
        <f t="shared" si="7"/>
        <v>17081</v>
      </c>
      <c r="F492" s="1" t="s">
        <v>3553</v>
      </c>
      <c r="G492" s="3">
        <v>20120000</v>
      </c>
    </row>
    <row r="493" spans="1:7" x14ac:dyDescent="0.2">
      <c r="A493" s="1" t="s">
        <v>2295</v>
      </c>
      <c r="B493" s="1">
        <v>17</v>
      </c>
      <c r="C493" s="1" t="s">
        <v>2334</v>
      </c>
      <c r="D493" s="1">
        <v>127</v>
      </c>
      <c r="E493" t="str">
        <f t="shared" si="7"/>
        <v>17127</v>
      </c>
      <c r="F493" s="1" t="s">
        <v>3553</v>
      </c>
      <c r="G493" s="3">
        <v>13540000</v>
      </c>
    </row>
    <row r="494" spans="1:7" x14ac:dyDescent="0.2">
      <c r="A494" s="1" t="s">
        <v>2295</v>
      </c>
      <c r="B494" s="1">
        <v>17</v>
      </c>
      <c r="C494" s="1" t="s">
        <v>2044</v>
      </c>
      <c r="D494" s="1">
        <v>151</v>
      </c>
      <c r="E494" t="str">
        <f t="shared" si="7"/>
        <v>17151</v>
      </c>
      <c r="F494" s="1" t="s">
        <v>3553</v>
      </c>
      <c r="G494" s="3">
        <v>2531000</v>
      </c>
    </row>
    <row r="495" spans="1:7" x14ac:dyDescent="0.2">
      <c r="A495" s="1" t="s">
        <v>2295</v>
      </c>
      <c r="B495" s="1">
        <v>17</v>
      </c>
      <c r="C495" s="1" t="s">
        <v>2335</v>
      </c>
      <c r="D495" s="1">
        <v>165</v>
      </c>
      <c r="E495" t="str">
        <f t="shared" si="7"/>
        <v>17165</v>
      </c>
      <c r="F495" s="1" t="s">
        <v>3553</v>
      </c>
      <c r="G495" s="3">
        <v>26844000</v>
      </c>
    </row>
    <row r="496" spans="1:7" x14ac:dyDescent="0.2">
      <c r="A496" s="1" t="s">
        <v>2295</v>
      </c>
      <c r="B496" s="1">
        <v>17</v>
      </c>
      <c r="C496" s="1" t="s">
        <v>2336</v>
      </c>
      <c r="D496" s="1">
        <v>185</v>
      </c>
      <c r="E496" t="str">
        <f t="shared" si="7"/>
        <v>17185</v>
      </c>
      <c r="F496" s="1" t="s">
        <v>3553</v>
      </c>
      <c r="G496" s="3">
        <v>24995000</v>
      </c>
    </row>
    <row r="497" spans="1:7" x14ac:dyDescent="0.2">
      <c r="A497" s="1" t="s">
        <v>2295</v>
      </c>
      <c r="B497" s="1">
        <v>17</v>
      </c>
      <c r="C497" s="1" t="s">
        <v>2252</v>
      </c>
      <c r="D497" s="1">
        <v>191</v>
      </c>
      <c r="E497" t="str">
        <f t="shared" si="7"/>
        <v>17191</v>
      </c>
      <c r="F497" s="1" t="s">
        <v>3553</v>
      </c>
      <c r="G497" s="3">
        <v>62068000</v>
      </c>
    </row>
    <row r="498" spans="1:7" x14ac:dyDescent="0.2">
      <c r="A498" s="1" t="s">
        <v>2295</v>
      </c>
      <c r="B498" s="1">
        <v>17</v>
      </c>
      <c r="C498" s="1" t="s">
        <v>2028</v>
      </c>
      <c r="D498" s="1">
        <v>193</v>
      </c>
      <c r="E498" t="str">
        <f t="shared" si="7"/>
        <v>17193</v>
      </c>
      <c r="F498" s="1" t="s">
        <v>3553</v>
      </c>
      <c r="G498" s="3">
        <v>57753000</v>
      </c>
    </row>
    <row r="499" spans="1:7" x14ac:dyDescent="0.2">
      <c r="A499" s="1" t="s">
        <v>2295</v>
      </c>
      <c r="B499" s="1">
        <v>17</v>
      </c>
      <c r="C499" s="1" t="s">
        <v>2337</v>
      </c>
      <c r="D499" s="1">
        <v>3</v>
      </c>
      <c r="E499" t="str">
        <f t="shared" si="7"/>
        <v>17003</v>
      </c>
      <c r="F499" s="1" t="s">
        <v>3553</v>
      </c>
      <c r="G499" s="3">
        <v>2833000</v>
      </c>
    </row>
    <row r="500" spans="1:7" x14ac:dyDescent="0.2">
      <c r="A500" s="1" t="s">
        <v>2295</v>
      </c>
      <c r="B500" s="1">
        <v>17</v>
      </c>
      <c r="C500" s="1" t="s">
        <v>2338</v>
      </c>
      <c r="D500" s="1">
        <v>27</v>
      </c>
      <c r="E500" t="str">
        <f t="shared" si="7"/>
        <v>17027</v>
      </c>
      <c r="F500" s="1" t="s">
        <v>3553</v>
      </c>
      <c r="G500" s="3">
        <v>45670000</v>
      </c>
    </row>
    <row r="501" spans="1:7" x14ac:dyDescent="0.2">
      <c r="A501" s="1" t="s">
        <v>2295</v>
      </c>
      <c r="B501" s="1">
        <v>17</v>
      </c>
      <c r="C501" s="1" t="s">
        <v>1959</v>
      </c>
      <c r="D501" s="1">
        <v>77</v>
      </c>
      <c r="E501" t="str">
        <f t="shared" si="7"/>
        <v>17077</v>
      </c>
      <c r="F501" s="1" t="s">
        <v>3553</v>
      </c>
      <c r="G501" s="3">
        <v>17333000</v>
      </c>
    </row>
    <row r="502" spans="1:7" x14ac:dyDescent="0.2">
      <c r="A502" s="1" t="s">
        <v>2295</v>
      </c>
      <c r="B502" s="1">
        <v>17</v>
      </c>
      <c r="C502" s="1" t="s">
        <v>2042</v>
      </c>
      <c r="D502" s="1">
        <v>87</v>
      </c>
      <c r="E502" t="str">
        <f t="shared" si="7"/>
        <v>17087</v>
      </c>
      <c r="F502" s="1" t="s">
        <v>3553</v>
      </c>
      <c r="G502" s="1">
        <v>0</v>
      </c>
    </row>
    <row r="503" spans="1:7" x14ac:dyDescent="0.2">
      <c r="A503" s="1" t="s">
        <v>2295</v>
      </c>
      <c r="B503" s="1">
        <v>17</v>
      </c>
      <c r="C503" s="1" t="s">
        <v>1948</v>
      </c>
      <c r="D503" s="1">
        <v>133</v>
      </c>
      <c r="E503" t="str">
        <f t="shared" si="7"/>
        <v>17133</v>
      </c>
      <c r="F503" s="1" t="s">
        <v>3553</v>
      </c>
      <c r="G503" s="3">
        <v>23202000</v>
      </c>
    </row>
    <row r="504" spans="1:7" x14ac:dyDescent="0.2">
      <c r="A504" s="1" t="s">
        <v>2295</v>
      </c>
      <c r="B504" s="1">
        <v>17</v>
      </c>
      <c r="C504" s="1" t="s">
        <v>1939</v>
      </c>
      <c r="D504" s="1">
        <v>145</v>
      </c>
      <c r="E504" t="str">
        <f t="shared" si="7"/>
        <v>17145</v>
      </c>
      <c r="F504" s="1" t="s">
        <v>3553</v>
      </c>
      <c r="G504" s="3">
        <v>18069000</v>
      </c>
    </row>
    <row r="505" spans="1:7" x14ac:dyDescent="0.2">
      <c r="A505" s="1" t="s">
        <v>2295</v>
      </c>
      <c r="B505" s="1">
        <v>17</v>
      </c>
      <c r="C505" s="1" t="s">
        <v>2014</v>
      </c>
      <c r="D505" s="1">
        <v>153</v>
      </c>
      <c r="E505" t="str">
        <f t="shared" si="7"/>
        <v>17153</v>
      </c>
      <c r="F505" s="1" t="s">
        <v>3553</v>
      </c>
      <c r="G505" s="3">
        <v>11615000</v>
      </c>
    </row>
    <row r="506" spans="1:7" x14ac:dyDescent="0.2">
      <c r="A506" s="1" t="s">
        <v>2295</v>
      </c>
      <c r="B506" s="1">
        <v>17</v>
      </c>
      <c r="C506" s="1" t="s">
        <v>1981</v>
      </c>
      <c r="D506" s="1">
        <v>157</v>
      </c>
      <c r="E506" t="str">
        <f t="shared" si="7"/>
        <v>17157</v>
      </c>
      <c r="F506" s="1" t="s">
        <v>3553</v>
      </c>
      <c r="G506" s="3">
        <v>27195000</v>
      </c>
    </row>
    <row r="507" spans="1:7" x14ac:dyDescent="0.2">
      <c r="A507" s="1" t="s">
        <v>2295</v>
      </c>
      <c r="B507" s="1">
        <v>17</v>
      </c>
      <c r="C507" s="1" t="s">
        <v>2339</v>
      </c>
      <c r="D507" s="1">
        <v>163</v>
      </c>
      <c r="E507" t="str">
        <f t="shared" si="7"/>
        <v>17163</v>
      </c>
      <c r="F507" s="1" t="s">
        <v>3553</v>
      </c>
      <c r="G507" s="3">
        <v>50309000</v>
      </c>
    </row>
    <row r="508" spans="1:7" x14ac:dyDescent="0.2">
      <c r="A508" s="1" t="s">
        <v>2295</v>
      </c>
      <c r="B508" s="1">
        <v>17</v>
      </c>
      <c r="C508" s="1" t="s">
        <v>2145</v>
      </c>
      <c r="D508" s="1">
        <v>181</v>
      </c>
      <c r="E508" t="str">
        <f t="shared" si="7"/>
        <v>17181</v>
      </c>
      <c r="F508" s="1" t="s">
        <v>3553</v>
      </c>
      <c r="G508" s="3">
        <v>8697000</v>
      </c>
    </row>
    <row r="509" spans="1:7" x14ac:dyDescent="0.2">
      <c r="A509" s="1" t="s">
        <v>2295</v>
      </c>
      <c r="B509" s="1">
        <v>17</v>
      </c>
      <c r="C509" s="1" t="s">
        <v>1949</v>
      </c>
      <c r="D509" s="1">
        <v>189</v>
      </c>
      <c r="E509" t="str">
        <f t="shared" si="7"/>
        <v>17189</v>
      </c>
      <c r="F509" s="1" t="s">
        <v>3553</v>
      </c>
      <c r="G509" s="3">
        <v>52895000</v>
      </c>
    </row>
    <row r="510" spans="1:7" x14ac:dyDescent="0.2">
      <c r="A510" s="1" t="s">
        <v>2295</v>
      </c>
      <c r="B510" s="1">
        <v>17</v>
      </c>
      <c r="C510" s="1" t="s">
        <v>2340</v>
      </c>
      <c r="D510" s="1">
        <v>199</v>
      </c>
      <c r="E510" t="str">
        <f t="shared" si="7"/>
        <v>17199</v>
      </c>
      <c r="F510" s="1" t="s">
        <v>3553</v>
      </c>
      <c r="G510" s="3">
        <v>9757000</v>
      </c>
    </row>
    <row r="511" spans="1:7" x14ac:dyDescent="0.2">
      <c r="A511" s="1" t="s">
        <v>2295</v>
      </c>
      <c r="B511" s="1">
        <v>17</v>
      </c>
      <c r="C511" s="1" t="s">
        <v>2087</v>
      </c>
      <c r="D511" s="1">
        <v>1</v>
      </c>
      <c r="E511" t="str">
        <f t="shared" si="7"/>
        <v>17001</v>
      </c>
      <c r="F511" s="1" t="s">
        <v>3553</v>
      </c>
      <c r="G511" s="3">
        <v>109322000</v>
      </c>
    </row>
    <row r="512" spans="1:7" x14ac:dyDescent="0.2">
      <c r="A512" s="1" t="s">
        <v>2295</v>
      </c>
      <c r="B512" s="1">
        <v>17</v>
      </c>
      <c r="C512" s="1" t="s">
        <v>2341</v>
      </c>
      <c r="D512" s="1">
        <v>9</v>
      </c>
      <c r="E512" t="str">
        <f t="shared" si="7"/>
        <v>17009</v>
      </c>
      <c r="F512" s="1" t="s">
        <v>3553</v>
      </c>
      <c r="G512" s="3">
        <v>21348000</v>
      </c>
    </row>
    <row r="513" spans="1:7" x14ac:dyDescent="0.2">
      <c r="A513" s="1" t="s">
        <v>2295</v>
      </c>
      <c r="B513" s="1">
        <v>17</v>
      </c>
      <c r="C513" s="1" t="s">
        <v>2022</v>
      </c>
      <c r="D513" s="1">
        <v>57</v>
      </c>
      <c r="E513" t="str">
        <f t="shared" si="7"/>
        <v>17057</v>
      </c>
      <c r="F513" s="1" t="s">
        <v>3553</v>
      </c>
      <c r="G513" s="3">
        <v>97537000</v>
      </c>
    </row>
    <row r="514" spans="1:7" x14ac:dyDescent="0.2">
      <c r="A514" s="1" t="s">
        <v>2295</v>
      </c>
      <c r="B514" s="1">
        <v>17</v>
      </c>
      <c r="C514" s="1" t="s">
        <v>2342</v>
      </c>
      <c r="D514" s="1">
        <v>67</v>
      </c>
      <c r="E514" t="str">
        <f t="shared" si="7"/>
        <v>17067</v>
      </c>
      <c r="F514" s="1" t="s">
        <v>3553</v>
      </c>
      <c r="G514" s="3">
        <v>126180000</v>
      </c>
    </row>
    <row r="515" spans="1:7" x14ac:dyDescent="0.2">
      <c r="A515" s="1" t="s">
        <v>2295</v>
      </c>
      <c r="B515" s="1">
        <v>17</v>
      </c>
      <c r="C515" s="1" t="s">
        <v>2343</v>
      </c>
      <c r="D515" s="1">
        <v>71</v>
      </c>
      <c r="E515" t="str">
        <f t="shared" ref="E515:E578" si="8" xml:space="preserve"> TEXT(B515,"00") &amp;TEXT(D515,"000")</f>
        <v>17071</v>
      </c>
      <c r="F515" s="1" t="s">
        <v>3553</v>
      </c>
      <c r="G515" s="3">
        <v>66255000</v>
      </c>
    </row>
    <row r="516" spans="1:7" x14ac:dyDescent="0.2">
      <c r="A516" s="1" t="s">
        <v>2295</v>
      </c>
      <c r="B516" s="1">
        <v>17</v>
      </c>
      <c r="C516" s="1" t="s">
        <v>2344</v>
      </c>
      <c r="D516" s="1">
        <v>95</v>
      </c>
      <c r="E516" t="str">
        <f t="shared" si="8"/>
        <v>17095</v>
      </c>
      <c r="F516" s="1" t="s">
        <v>3553</v>
      </c>
      <c r="G516" s="3">
        <v>137753000</v>
      </c>
    </row>
    <row r="517" spans="1:7" x14ac:dyDescent="0.2">
      <c r="A517" s="1" t="s">
        <v>2295</v>
      </c>
      <c r="B517" s="1">
        <v>17</v>
      </c>
      <c r="C517" s="1" t="s">
        <v>2345</v>
      </c>
      <c r="D517" s="1">
        <v>109</v>
      </c>
      <c r="E517" t="str">
        <f t="shared" si="8"/>
        <v>17109</v>
      </c>
      <c r="F517" s="1" t="s">
        <v>3553</v>
      </c>
      <c r="G517" s="3">
        <v>102246000</v>
      </c>
    </row>
    <row r="518" spans="1:7" x14ac:dyDescent="0.2">
      <c r="A518" s="1" t="s">
        <v>2295</v>
      </c>
      <c r="B518" s="1">
        <v>17</v>
      </c>
      <c r="C518" s="1" t="s">
        <v>2346</v>
      </c>
      <c r="D518" s="1">
        <v>169</v>
      </c>
      <c r="E518" t="str">
        <f t="shared" si="8"/>
        <v>17169</v>
      </c>
      <c r="F518" s="1" t="s">
        <v>3553</v>
      </c>
      <c r="G518" s="3">
        <v>40939000</v>
      </c>
    </row>
    <row r="519" spans="1:7" x14ac:dyDescent="0.2">
      <c r="A519" s="1" t="s">
        <v>2295</v>
      </c>
      <c r="B519" s="1">
        <v>17</v>
      </c>
      <c r="C519" s="1" t="s">
        <v>2347</v>
      </c>
      <c r="D519" s="1">
        <v>187</v>
      </c>
      <c r="E519" t="str">
        <f t="shared" si="8"/>
        <v>17187</v>
      </c>
      <c r="F519" s="1" t="s">
        <v>3553</v>
      </c>
      <c r="G519" s="3">
        <v>125301000</v>
      </c>
    </row>
    <row r="520" spans="1:7" x14ac:dyDescent="0.2">
      <c r="A520" s="1" t="s">
        <v>2295</v>
      </c>
      <c r="B520" s="1">
        <v>17</v>
      </c>
      <c r="C520" s="1" t="s">
        <v>2348</v>
      </c>
      <c r="D520" s="1">
        <v>5</v>
      </c>
      <c r="E520" t="str">
        <f t="shared" si="8"/>
        <v>17005</v>
      </c>
      <c r="F520" s="1" t="s">
        <v>3553</v>
      </c>
      <c r="G520" s="3">
        <v>30462000</v>
      </c>
    </row>
    <row r="521" spans="1:7" x14ac:dyDescent="0.2">
      <c r="A521" s="1" t="s">
        <v>2295</v>
      </c>
      <c r="B521" s="1">
        <v>17</v>
      </c>
      <c r="C521" s="1" t="s">
        <v>1952</v>
      </c>
      <c r="D521" s="1">
        <v>13</v>
      </c>
      <c r="E521" t="str">
        <f t="shared" si="8"/>
        <v>17013</v>
      </c>
      <c r="F521" s="1" t="s">
        <v>3553</v>
      </c>
      <c r="G521" s="3">
        <v>11159000</v>
      </c>
    </row>
    <row r="522" spans="1:7" x14ac:dyDescent="0.2">
      <c r="A522" s="1" t="s">
        <v>2295</v>
      </c>
      <c r="B522" s="1">
        <v>17</v>
      </c>
      <c r="C522" s="1" t="s">
        <v>2349</v>
      </c>
      <c r="D522" s="1">
        <v>17</v>
      </c>
      <c r="E522" t="str">
        <f t="shared" si="8"/>
        <v>17017</v>
      </c>
      <c r="F522" s="1" t="s">
        <v>3553</v>
      </c>
      <c r="G522" s="3">
        <v>58154000</v>
      </c>
    </row>
    <row r="523" spans="1:7" x14ac:dyDescent="0.2">
      <c r="A523" s="1" t="s">
        <v>2295</v>
      </c>
      <c r="B523" s="1">
        <v>17</v>
      </c>
      <c r="C523" s="1" t="s">
        <v>2350</v>
      </c>
      <c r="D523" s="1">
        <v>21</v>
      </c>
      <c r="E523" t="str">
        <f t="shared" si="8"/>
        <v>17021</v>
      </c>
      <c r="F523" s="1" t="s">
        <v>3553</v>
      </c>
      <c r="G523" s="3">
        <v>139496000</v>
      </c>
    </row>
    <row r="524" spans="1:7" x14ac:dyDescent="0.2">
      <c r="A524" s="1" t="s">
        <v>2295</v>
      </c>
      <c r="B524" s="1">
        <v>17</v>
      </c>
      <c r="C524" s="1" t="s">
        <v>1933</v>
      </c>
      <c r="D524" s="1">
        <v>61</v>
      </c>
      <c r="E524" t="str">
        <f t="shared" si="8"/>
        <v>17061</v>
      </c>
      <c r="F524" s="1" t="s">
        <v>3553</v>
      </c>
      <c r="G524" s="3">
        <v>77639000</v>
      </c>
    </row>
    <row r="525" spans="1:7" x14ac:dyDescent="0.2">
      <c r="A525" s="1" t="s">
        <v>2295</v>
      </c>
      <c r="B525" s="1">
        <v>17</v>
      </c>
      <c r="C525" s="1" t="s">
        <v>2351</v>
      </c>
      <c r="D525" s="1">
        <v>83</v>
      </c>
      <c r="E525" t="str">
        <f t="shared" si="8"/>
        <v>17083</v>
      </c>
      <c r="F525" s="1" t="s">
        <v>3553</v>
      </c>
      <c r="G525" s="3">
        <v>43665000</v>
      </c>
    </row>
    <row r="526" spans="1:7" x14ac:dyDescent="0.2">
      <c r="A526" s="1" t="s">
        <v>2295</v>
      </c>
      <c r="B526" s="1">
        <v>17</v>
      </c>
      <c r="C526" s="1" t="s">
        <v>2352</v>
      </c>
      <c r="D526" s="1">
        <v>117</v>
      </c>
      <c r="E526" t="str">
        <f t="shared" si="8"/>
        <v>17117</v>
      </c>
      <c r="F526" s="1" t="s">
        <v>3553</v>
      </c>
      <c r="G526" s="3">
        <v>106599000</v>
      </c>
    </row>
    <row r="527" spans="1:7" x14ac:dyDescent="0.2">
      <c r="A527" s="1" t="s">
        <v>2295</v>
      </c>
      <c r="B527" s="1">
        <v>17</v>
      </c>
      <c r="C527" s="1" t="s">
        <v>1967</v>
      </c>
      <c r="D527" s="1">
        <v>119</v>
      </c>
      <c r="E527" t="str">
        <f t="shared" si="8"/>
        <v>17119</v>
      </c>
      <c r="F527" s="1" t="s">
        <v>3553</v>
      </c>
      <c r="G527" s="3">
        <v>69759000</v>
      </c>
    </row>
    <row r="528" spans="1:7" x14ac:dyDescent="0.2">
      <c r="A528" s="1" t="s">
        <v>2295</v>
      </c>
      <c r="B528" s="1">
        <v>17</v>
      </c>
      <c r="C528" s="1" t="s">
        <v>1938</v>
      </c>
      <c r="D528" s="1">
        <v>135</v>
      </c>
      <c r="E528" t="str">
        <f t="shared" si="8"/>
        <v>17135</v>
      </c>
      <c r="F528" s="1" t="s">
        <v>3553</v>
      </c>
      <c r="G528" s="3">
        <v>123359000</v>
      </c>
    </row>
    <row r="529" spans="1:7" x14ac:dyDescent="0.2">
      <c r="A529" s="1" t="s">
        <v>2295</v>
      </c>
      <c r="B529" s="1">
        <v>17</v>
      </c>
      <c r="C529" s="1" t="s">
        <v>1969</v>
      </c>
      <c r="D529" s="1">
        <v>137</v>
      </c>
      <c r="E529" t="str">
        <f t="shared" si="8"/>
        <v>17137</v>
      </c>
      <c r="F529" s="1" t="s">
        <v>3553</v>
      </c>
      <c r="G529" s="3">
        <v>87021000</v>
      </c>
    </row>
    <row r="530" spans="1:7" x14ac:dyDescent="0.2">
      <c r="A530" s="1" t="s">
        <v>2295</v>
      </c>
      <c r="B530" s="1">
        <v>17</v>
      </c>
      <c r="C530" s="1" t="s">
        <v>1995</v>
      </c>
      <c r="D530" s="1">
        <v>149</v>
      </c>
      <c r="E530" t="str">
        <f t="shared" si="8"/>
        <v>17149</v>
      </c>
      <c r="F530" s="1" t="s">
        <v>3553</v>
      </c>
      <c r="G530" s="3">
        <v>98899000</v>
      </c>
    </row>
    <row r="531" spans="1:7" x14ac:dyDescent="0.2">
      <c r="A531" s="1" t="s">
        <v>2295</v>
      </c>
      <c r="B531" s="1">
        <v>17</v>
      </c>
      <c r="C531" s="1" t="s">
        <v>2353</v>
      </c>
      <c r="D531" s="1">
        <v>167</v>
      </c>
      <c r="E531" t="str">
        <f t="shared" si="8"/>
        <v>17167</v>
      </c>
      <c r="F531" s="1" t="s">
        <v>3553</v>
      </c>
      <c r="G531" s="3">
        <v>185437000</v>
      </c>
    </row>
    <row r="532" spans="1:7" x14ac:dyDescent="0.2">
      <c r="A532" s="1" t="s">
        <v>2295</v>
      </c>
      <c r="B532" s="1">
        <v>17</v>
      </c>
      <c r="C532" s="1" t="s">
        <v>2354</v>
      </c>
      <c r="D532" s="1">
        <v>171</v>
      </c>
      <c r="E532" t="str">
        <f t="shared" si="8"/>
        <v>17171</v>
      </c>
      <c r="F532" s="1" t="s">
        <v>3553</v>
      </c>
      <c r="G532" s="3">
        <v>36956000</v>
      </c>
    </row>
    <row r="533" spans="1:7" x14ac:dyDescent="0.2">
      <c r="A533" s="1" t="s">
        <v>2355</v>
      </c>
      <c r="B533" s="1">
        <v>18</v>
      </c>
      <c r="C533" s="1" t="s">
        <v>2356</v>
      </c>
      <c r="D533" s="1">
        <v>5</v>
      </c>
      <c r="E533" t="str">
        <f t="shared" si="8"/>
        <v>18005</v>
      </c>
      <c r="F533" s="1" t="s">
        <v>3553</v>
      </c>
      <c r="G533" s="3">
        <v>38122000</v>
      </c>
    </row>
    <row r="534" spans="1:7" x14ac:dyDescent="0.2">
      <c r="A534" s="1" t="s">
        <v>2355</v>
      </c>
      <c r="B534" s="1">
        <v>18</v>
      </c>
      <c r="C534" s="1" t="s">
        <v>2030</v>
      </c>
      <c r="D534" s="1">
        <v>11</v>
      </c>
      <c r="E534" t="str">
        <f t="shared" si="8"/>
        <v>18011</v>
      </c>
      <c r="F534" s="1" t="s">
        <v>3553</v>
      </c>
      <c r="G534" s="3">
        <v>61628000</v>
      </c>
    </row>
    <row r="535" spans="1:7" x14ac:dyDescent="0.2">
      <c r="A535" s="1" t="s">
        <v>2355</v>
      </c>
      <c r="B535" s="1">
        <v>18</v>
      </c>
      <c r="C535" s="1" t="s">
        <v>2338</v>
      </c>
      <c r="D535" s="1">
        <v>23</v>
      </c>
      <c r="E535" t="str">
        <f t="shared" si="8"/>
        <v>18023</v>
      </c>
      <c r="F535" s="1" t="s">
        <v>3553</v>
      </c>
      <c r="G535" s="3">
        <v>75523000</v>
      </c>
    </row>
    <row r="536" spans="1:7" x14ac:dyDescent="0.2">
      <c r="A536" s="1" t="s">
        <v>2355</v>
      </c>
      <c r="B536" s="1">
        <v>18</v>
      </c>
      <c r="C536" s="1" t="s">
        <v>2253</v>
      </c>
      <c r="D536" s="1">
        <v>31</v>
      </c>
      <c r="E536" t="str">
        <f t="shared" si="8"/>
        <v>18031</v>
      </c>
      <c r="F536" s="1" t="s">
        <v>3553</v>
      </c>
      <c r="G536" s="3">
        <v>51379000</v>
      </c>
    </row>
    <row r="537" spans="1:7" x14ac:dyDescent="0.2">
      <c r="A537" s="1" t="s">
        <v>2355</v>
      </c>
      <c r="B537" s="1">
        <v>18</v>
      </c>
      <c r="C537" s="1" t="s">
        <v>2357</v>
      </c>
      <c r="D537" s="1">
        <v>53</v>
      </c>
      <c r="E537" t="str">
        <f t="shared" si="8"/>
        <v>18053</v>
      </c>
      <c r="F537" s="1" t="s">
        <v>3553</v>
      </c>
      <c r="G537" s="3">
        <v>37439000</v>
      </c>
    </row>
    <row r="538" spans="1:7" x14ac:dyDescent="0.2">
      <c r="A538" s="1" t="s">
        <v>2355</v>
      </c>
      <c r="B538" s="1">
        <v>18</v>
      </c>
      <c r="C538" s="1" t="s">
        <v>2151</v>
      </c>
      <c r="D538" s="1">
        <v>57</v>
      </c>
      <c r="E538" t="str">
        <f t="shared" si="8"/>
        <v>18057</v>
      </c>
      <c r="F538" s="1" t="s">
        <v>3553</v>
      </c>
      <c r="G538" s="3">
        <v>33477000</v>
      </c>
    </row>
    <row r="539" spans="1:7" x14ac:dyDescent="0.2">
      <c r="A539" s="1" t="s">
        <v>2355</v>
      </c>
      <c r="B539" s="1">
        <v>18</v>
      </c>
      <c r="C539" s="1" t="s">
        <v>2342</v>
      </c>
      <c r="D539" s="1">
        <v>59</v>
      </c>
      <c r="E539" t="str">
        <f t="shared" si="8"/>
        <v>18059</v>
      </c>
      <c r="F539" s="1" t="s">
        <v>3553</v>
      </c>
      <c r="G539" s="3">
        <v>40830000</v>
      </c>
    </row>
    <row r="540" spans="1:7" x14ac:dyDescent="0.2">
      <c r="A540" s="1" t="s">
        <v>2355</v>
      </c>
      <c r="B540" s="1">
        <v>18</v>
      </c>
      <c r="C540" s="1" t="s">
        <v>2358</v>
      </c>
      <c r="D540" s="1">
        <v>63</v>
      </c>
      <c r="E540" t="str">
        <f t="shared" si="8"/>
        <v>18063</v>
      </c>
      <c r="F540" s="1" t="s">
        <v>3553</v>
      </c>
      <c r="G540" s="3">
        <v>42286000</v>
      </c>
    </row>
    <row r="541" spans="1:7" x14ac:dyDescent="0.2">
      <c r="A541" s="1" t="s">
        <v>2355</v>
      </c>
      <c r="B541" s="1">
        <v>18</v>
      </c>
      <c r="C541" s="1" t="s">
        <v>2359</v>
      </c>
      <c r="D541" s="1">
        <v>67</v>
      </c>
      <c r="E541" t="str">
        <f t="shared" si="8"/>
        <v>18067</v>
      </c>
      <c r="F541" s="1" t="s">
        <v>3553</v>
      </c>
      <c r="G541" s="3">
        <v>39719000</v>
      </c>
    </row>
    <row r="542" spans="1:7" x14ac:dyDescent="0.2">
      <c r="A542" s="1" t="s">
        <v>2355</v>
      </c>
      <c r="B542" s="1">
        <v>18</v>
      </c>
      <c r="C542" s="1" t="s">
        <v>2042</v>
      </c>
      <c r="D542" s="1">
        <v>81</v>
      </c>
      <c r="E542" t="str">
        <f t="shared" si="8"/>
        <v>18081</v>
      </c>
      <c r="F542" s="1" t="s">
        <v>3553</v>
      </c>
      <c r="G542" s="3">
        <v>34268000</v>
      </c>
    </row>
    <row r="543" spans="1:7" x14ac:dyDescent="0.2">
      <c r="A543" s="1" t="s">
        <v>2355</v>
      </c>
      <c r="B543" s="1">
        <v>18</v>
      </c>
      <c r="C543" s="1" t="s">
        <v>1967</v>
      </c>
      <c r="D543" s="1">
        <v>95</v>
      </c>
      <c r="E543" t="str">
        <f t="shared" si="8"/>
        <v>18095</v>
      </c>
      <c r="F543" s="1" t="s">
        <v>3553</v>
      </c>
      <c r="G543" s="3">
        <v>51947000</v>
      </c>
    </row>
    <row r="544" spans="1:7" x14ac:dyDescent="0.2">
      <c r="A544" s="1" t="s">
        <v>2355</v>
      </c>
      <c r="B544" s="1">
        <v>18</v>
      </c>
      <c r="C544" s="1" t="s">
        <v>1968</v>
      </c>
      <c r="D544" s="1">
        <v>97</v>
      </c>
      <c r="E544" t="str">
        <f t="shared" si="8"/>
        <v>18097</v>
      </c>
      <c r="F544" s="1" t="s">
        <v>3553</v>
      </c>
      <c r="G544" s="3">
        <v>3449000</v>
      </c>
    </row>
    <row r="545" spans="1:7" x14ac:dyDescent="0.2">
      <c r="A545" s="1" t="s">
        <v>2355</v>
      </c>
      <c r="B545" s="1">
        <v>18</v>
      </c>
      <c r="C545" s="1" t="s">
        <v>1969</v>
      </c>
      <c r="D545" s="1">
        <v>109</v>
      </c>
      <c r="E545" t="str">
        <f t="shared" si="8"/>
        <v>18109</v>
      </c>
      <c r="F545" s="1" t="s">
        <v>3553</v>
      </c>
      <c r="G545" s="3">
        <v>26925000</v>
      </c>
    </row>
    <row r="546" spans="1:7" x14ac:dyDescent="0.2">
      <c r="A546" s="1" t="s">
        <v>2355</v>
      </c>
      <c r="B546" s="1">
        <v>18</v>
      </c>
      <c r="C546" s="1" t="s">
        <v>2360</v>
      </c>
      <c r="D546" s="1">
        <v>139</v>
      </c>
      <c r="E546" t="str">
        <f t="shared" si="8"/>
        <v>18139</v>
      </c>
      <c r="F546" s="1" t="s">
        <v>3553</v>
      </c>
      <c r="G546" s="3">
        <v>60103000</v>
      </c>
    </row>
    <row r="547" spans="1:7" x14ac:dyDescent="0.2">
      <c r="A547" s="1" t="s">
        <v>2355</v>
      </c>
      <c r="B547" s="1">
        <v>18</v>
      </c>
      <c r="C547" s="1" t="s">
        <v>1982</v>
      </c>
      <c r="D547" s="1">
        <v>145</v>
      </c>
      <c r="E547" t="str">
        <f t="shared" si="8"/>
        <v>18145</v>
      </c>
      <c r="F547" s="1" t="s">
        <v>3553</v>
      </c>
      <c r="G547" s="3">
        <v>61359000</v>
      </c>
    </row>
    <row r="548" spans="1:7" x14ac:dyDescent="0.2">
      <c r="A548" s="1" t="s">
        <v>2355</v>
      </c>
      <c r="B548" s="1">
        <v>18</v>
      </c>
      <c r="C548" s="1" t="s">
        <v>2361</v>
      </c>
      <c r="D548" s="1">
        <v>159</v>
      </c>
      <c r="E548" t="str">
        <f t="shared" si="8"/>
        <v>18159</v>
      </c>
      <c r="F548" s="1" t="s">
        <v>3553</v>
      </c>
      <c r="G548" s="3">
        <v>49639000</v>
      </c>
    </row>
    <row r="549" spans="1:7" x14ac:dyDescent="0.2">
      <c r="A549" s="1" t="s">
        <v>2355</v>
      </c>
      <c r="B549" s="1">
        <v>18</v>
      </c>
      <c r="C549" s="1" t="s">
        <v>2362</v>
      </c>
      <c r="D549" s="1">
        <v>9</v>
      </c>
      <c r="E549" t="str">
        <f t="shared" si="8"/>
        <v>18009</v>
      </c>
      <c r="F549" s="1" t="s">
        <v>3553</v>
      </c>
      <c r="G549" s="3">
        <v>21999000</v>
      </c>
    </row>
    <row r="550" spans="1:7" x14ac:dyDescent="0.2">
      <c r="A550" s="1" t="s">
        <v>2355</v>
      </c>
      <c r="B550" s="1">
        <v>18</v>
      </c>
      <c r="C550" s="1" t="s">
        <v>2129</v>
      </c>
      <c r="D550" s="1">
        <v>35</v>
      </c>
      <c r="E550" t="str">
        <f t="shared" si="8"/>
        <v>18035</v>
      </c>
      <c r="F550" s="1" t="s">
        <v>3553</v>
      </c>
      <c r="G550" s="3">
        <v>35289000</v>
      </c>
    </row>
    <row r="551" spans="1:7" x14ac:dyDescent="0.2">
      <c r="A551" s="1" t="s">
        <v>2355</v>
      </c>
      <c r="B551" s="1">
        <v>18</v>
      </c>
      <c r="C551" s="1" t="s">
        <v>1976</v>
      </c>
      <c r="D551" s="1">
        <v>41</v>
      </c>
      <c r="E551" t="str">
        <f t="shared" si="8"/>
        <v>18041</v>
      </c>
      <c r="F551" s="1" t="s">
        <v>3553</v>
      </c>
      <c r="G551" s="3">
        <v>19665000</v>
      </c>
    </row>
    <row r="552" spans="1:7" x14ac:dyDescent="0.2">
      <c r="A552" s="1" t="s">
        <v>2355</v>
      </c>
      <c r="B552" s="1">
        <v>18</v>
      </c>
      <c r="C552" s="1" t="s">
        <v>1993</v>
      </c>
      <c r="D552" s="1">
        <v>65</v>
      </c>
      <c r="E552" t="str">
        <f t="shared" si="8"/>
        <v>18065</v>
      </c>
      <c r="F552" s="1" t="s">
        <v>3553</v>
      </c>
      <c r="G552" s="3">
        <v>37826000</v>
      </c>
    </row>
    <row r="553" spans="1:7" x14ac:dyDescent="0.2">
      <c r="A553" s="1" t="s">
        <v>2355</v>
      </c>
      <c r="B553" s="1">
        <v>18</v>
      </c>
      <c r="C553" s="1" t="s">
        <v>2363</v>
      </c>
      <c r="D553" s="1">
        <v>75</v>
      </c>
      <c r="E553" t="str">
        <f t="shared" si="8"/>
        <v>18075</v>
      </c>
      <c r="F553" s="1" t="s">
        <v>3553</v>
      </c>
      <c r="G553" s="3">
        <v>38985000</v>
      </c>
    </row>
    <row r="554" spans="1:7" x14ac:dyDescent="0.2">
      <c r="A554" s="1" t="s">
        <v>2355</v>
      </c>
      <c r="B554" s="1">
        <v>18</v>
      </c>
      <c r="C554" s="1" t="s">
        <v>1981</v>
      </c>
      <c r="D554" s="1">
        <v>135</v>
      </c>
      <c r="E554" t="str">
        <f t="shared" si="8"/>
        <v>18135</v>
      </c>
      <c r="F554" s="1" t="s">
        <v>3553</v>
      </c>
      <c r="G554" s="3">
        <v>59155000</v>
      </c>
    </row>
    <row r="555" spans="1:7" x14ac:dyDescent="0.2">
      <c r="A555" s="1" t="s">
        <v>2355</v>
      </c>
      <c r="B555" s="1">
        <v>18</v>
      </c>
      <c r="C555" s="1" t="s">
        <v>2145</v>
      </c>
      <c r="D555" s="1">
        <v>161</v>
      </c>
      <c r="E555" t="str">
        <f t="shared" si="8"/>
        <v>18161</v>
      </c>
      <c r="F555" s="1" t="s">
        <v>3553</v>
      </c>
      <c r="G555" s="3">
        <v>20065000</v>
      </c>
    </row>
    <row r="556" spans="1:7" x14ac:dyDescent="0.2">
      <c r="A556" s="1" t="s">
        <v>2355</v>
      </c>
      <c r="B556" s="1">
        <v>18</v>
      </c>
      <c r="C556" s="1" t="s">
        <v>2252</v>
      </c>
      <c r="D556" s="1">
        <v>177</v>
      </c>
      <c r="E556" t="str">
        <f t="shared" si="8"/>
        <v>18177</v>
      </c>
      <c r="F556" s="1" t="s">
        <v>3553</v>
      </c>
      <c r="G556" s="3">
        <v>32023000</v>
      </c>
    </row>
    <row r="557" spans="1:7" x14ac:dyDescent="0.2">
      <c r="A557" s="1" t="s">
        <v>2355</v>
      </c>
      <c r="B557" s="1">
        <v>18</v>
      </c>
      <c r="C557" s="1" t="s">
        <v>2031</v>
      </c>
      <c r="D557" s="1">
        <v>15</v>
      </c>
      <c r="E557" t="str">
        <f t="shared" si="8"/>
        <v>18015</v>
      </c>
      <c r="F557" s="1" t="s">
        <v>3553</v>
      </c>
      <c r="G557" s="3">
        <v>79854000</v>
      </c>
    </row>
    <row r="558" spans="1:7" x14ac:dyDescent="0.2">
      <c r="A558" s="1" t="s">
        <v>2355</v>
      </c>
      <c r="B558" s="1">
        <v>18</v>
      </c>
      <c r="C558" s="1" t="s">
        <v>2349</v>
      </c>
      <c r="D558" s="1">
        <v>17</v>
      </c>
      <c r="E558" t="str">
        <f t="shared" si="8"/>
        <v>18017</v>
      </c>
      <c r="F558" s="1" t="s">
        <v>3553</v>
      </c>
      <c r="G558" s="3">
        <v>58073000</v>
      </c>
    </row>
    <row r="559" spans="1:7" x14ac:dyDescent="0.2">
      <c r="A559" s="1" t="s">
        <v>2355</v>
      </c>
      <c r="B559" s="1">
        <v>18</v>
      </c>
      <c r="C559" s="1" t="s">
        <v>2364</v>
      </c>
      <c r="D559" s="1">
        <v>39</v>
      </c>
      <c r="E559" t="str">
        <f t="shared" si="8"/>
        <v>18039</v>
      </c>
      <c r="F559" s="1" t="s">
        <v>3553</v>
      </c>
      <c r="G559" s="3">
        <v>36125000</v>
      </c>
    </row>
    <row r="560" spans="1:7" x14ac:dyDescent="0.2">
      <c r="A560" s="1" t="s">
        <v>2355</v>
      </c>
      <c r="B560" s="1">
        <v>18</v>
      </c>
      <c r="C560" s="1" t="s">
        <v>2022</v>
      </c>
      <c r="D560" s="1">
        <v>49</v>
      </c>
      <c r="E560" t="str">
        <f t="shared" si="8"/>
        <v>18049</v>
      </c>
      <c r="F560" s="1" t="s">
        <v>3553</v>
      </c>
      <c r="G560" s="3">
        <v>70591000</v>
      </c>
    </row>
    <row r="561" spans="1:7" x14ac:dyDescent="0.2">
      <c r="A561" s="1" t="s">
        <v>2355</v>
      </c>
      <c r="B561" s="1">
        <v>18</v>
      </c>
      <c r="C561" s="1" t="s">
        <v>2365</v>
      </c>
      <c r="D561" s="1">
        <v>85</v>
      </c>
      <c r="E561" t="str">
        <f t="shared" si="8"/>
        <v>18085</v>
      </c>
      <c r="F561" s="1" t="s">
        <v>3553</v>
      </c>
      <c r="G561" s="3">
        <v>68978000</v>
      </c>
    </row>
    <row r="562" spans="1:7" x14ac:dyDescent="0.2">
      <c r="A562" s="1" t="s">
        <v>2355</v>
      </c>
      <c r="B562" s="1">
        <v>18</v>
      </c>
      <c r="C562" s="1" t="s">
        <v>1960</v>
      </c>
      <c r="D562" s="1">
        <v>99</v>
      </c>
      <c r="E562" t="str">
        <f t="shared" si="8"/>
        <v>18099</v>
      </c>
      <c r="F562" s="1" t="s">
        <v>3553</v>
      </c>
      <c r="G562" s="3">
        <v>52446000</v>
      </c>
    </row>
    <row r="563" spans="1:7" x14ac:dyDescent="0.2">
      <c r="A563" s="1" t="s">
        <v>2355</v>
      </c>
      <c r="B563" s="1">
        <v>18</v>
      </c>
      <c r="C563" s="1" t="s">
        <v>2366</v>
      </c>
      <c r="D563" s="1">
        <v>103</v>
      </c>
      <c r="E563" t="str">
        <f t="shared" si="8"/>
        <v>18103</v>
      </c>
      <c r="F563" s="1" t="s">
        <v>3553</v>
      </c>
      <c r="G563" s="3">
        <v>39360000</v>
      </c>
    </row>
    <row r="564" spans="1:7" x14ac:dyDescent="0.2">
      <c r="A564" s="1" t="s">
        <v>2355</v>
      </c>
      <c r="B564" s="1">
        <v>18</v>
      </c>
      <c r="C564" s="1" t="s">
        <v>2367</v>
      </c>
      <c r="D564" s="1">
        <v>141</v>
      </c>
      <c r="E564" t="str">
        <f t="shared" si="8"/>
        <v>18141</v>
      </c>
      <c r="F564" s="1" t="s">
        <v>3553</v>
      </c>
      <c r="G564" s="3">
        <v>45618000</v>
      </c>
    </row>
    <row r="565" spans="1:7" x14ac:dyDescent="0.2">
      <c r="A565" s="1" t="s">
        <v>2355</v>
      </c>
      <c r="B565" s="1">
        <v>18</v>
      </c>
      <c r="C565" s="1" t="s">
        <v>2336</v>
      </c>
      <c r="D565" s="1">
        <v>169</v>
      </c>
      <c r="E565" t="str">
        <f t="shared" si="8"/>
        <v>18169</v>
      </c>
      <c r="F565" s="1" t="s">
        <v>3553</v>
      </c>
      <c r="G565" s="3">
        <v>48072000</v>
      </c>
    </row>
    <row r="566" spans="1:7" x14ac:dyDescent="0.2">
      <c r="A566" s="1" t="s">
        <v>2355</v>
      </c>
      <c r="B566" s="1">
        <v>18</v>
      </c>
      <c r="C566" s="1" t="s">
        <v>2087</v>
      </c>
      <c r="D566" s="1">
        <v>1</v>
      </c>
      <c r="E566" t="str">
        <f t="shared" si="8"/>
        <v>18001</v>
      </c>
      <c r="F566" s="1" t="s">
        <v>3553</v>
      </c>
      <c r="G566" s="3">
        <v>42391000</v>
      </c>
    </row>
    <row r="567" spans="1:7" x14ac:dyDescent="0.2">
      <c r="A567" s="1" t="s">
        <v>2355</v>
      </c>
      <c r="B567" s="1">
        <v>18</v>
      </c>
      <c r="C567" s="1" t="s">
        <v>2368</v>
      </c>
      <c r="D567" s="1">
        <v>3</v>
      </c>
      <c r="E567" t="str">
        <f t="shared" si="8"/>
        <v>18003</v>
      </c>
      <c r="F567" s="1" t="s">
        <v>3553</v>
      </c>
      <c r="G567" s="3">
        <v>49947000</v>
      </c>
    </row>
    <row r="568" spans="1:7" x14ac:dyDescent="0.2">
      <c r="A568" s="1" t="s">
        <v>2355</v>
      </c>
      <c r="B568" s="1">
        <v>18</v>
      </c>
      <c r="C568" s="1" t="s">
        <v>1956</v>
      </c>
      <c r="D568" s="1">
        <v>33</v>
      </c>
      <c r="E568" t="str">
        <f t="shared" si="8"/>
        <v>18033</v>
      </c>
      <c r="F568" s="1" t="s">
        <v>3553</v>
      </c>
      <c r="G568" s="3">
        <v>23759000</v>
      </c>
    </row>
    <row r="569" spans="1:7" x14ac:dyDescent="0.2">
      <c r="A569" s="1" t="s">
        <v>2355</v>
      </c>
      <c r="B569" s="1">
        <v>18</v>
      </c>
      <c r="C569" s="1" t="s">
        <v>2369</v>
      </c>
      <c r="D569" s="1">
        <v>69</v>
      </c>
      <c r="E569" t="str">
        <f t="shared" si="8"/>
        <v>18069</v>
      </c>
      <c r="F569" s="1" t="s">
        <v>3553</v>
      </c>
      <c r="G569" s="3">
        <v>38398000</v>
      </c>
    </row>
    <row r="570" spans="1:7" x14ac:dyDescent="0.2">
      <c r="A570" s="1" t="s">
        <v>2355</v>
      </c>
      <c r="B570" s="1">
        <v>18</v>
      </c>
      <c r="C570" s="1" t="s">
        <v>2370</v>
      </c>
      <c r="D570" s="1">
        <v>87</v>
      </c>
      <c r="E570" t="str">
        <f t="shared" si="8"/>
        <v>18087</v>
      </c>
      <c r="F570" s="1" t="s">
        <v>3553</v>
      </c>
      <c r="G570" s="3">
        <v>36732000</v>
      </c>
    </row>
    <row r="571" spans="1:7" x14ac:dyDescent="0.2">
      <c r="A571" s="1" t="s">
        <v>2355</v>
      </c>
      <c r="B571" s="1">
        <v>18</v>
      </c>
      <c r="C571" s="1" t="s">
        <v>2371</v>
      </c>
      <c r="D571" s="1">
        <v>113</v>
      </c>
      <c r="E571" t="str">
        <f t="shared" si="8"/>
        <v>18113</v>
      </c>
      <c r="F571" s="1" t="s">
        <v>3553</v>
      </c>
      <c r="G571" s="3">
        <v>42813000</v>
      </c>
    </row>
    <row r="572" spans="1:7" x14ac:dyDescent="0.2">
      <c r="A572" s="1" t="s">
        <v>2355</v>
      </c>
      <c r="B572" s="1">
        <v>18</v>
      </c>
      <c r="C572" s="1" t="s">
        <v>2372</v>
      </c>
      <c r="D572" s="1">
        <v>151</v>
      </c>
      <c r="E572" t="str">
        <f t="shared" si="8"/>
        <v>18151</v>
      </c>
      <c r="F572" s="1" t="s">
        <v>3553</v>
      </c>
      <c r="G572" s="3">
        <v>24373000</v>
      </c>
    </row>
    <row r="573" spans="1:7" x14ac:dyDescent="0.2">
      <c r="A573" s="1" t="s">
        <v>2355</v>
      </c>
      <c r="B573" s="1">
        <v>18</v>
      </c>
      <c r="C573" s="1" t="s">
        <v>2373</v>
      </c>
      <c r="D573" s="1">
        <v>179</v>
      </c>
      <c r="E573" t="str">
        <f t="shared" si="8"/>
        <v>18179</v>
      </c>
      <c r="F573" s="1" t="s">
        <v>3553</v>
      </c>
      <c r="G573" s="3">
        <v>58651000</v>
      </c>
    </row>
    <row r="574" spans="1:7" x14ac:dyDescent="0.2">
      <c r="A574" s="1" t="s">
        <v>2355</v>
      </c>
      <c r="B574" s="1">
        <v>18</v>
      </c>
      <c r="C574" s="1" t="s">
        <v>2374</v>
      </c>
      <c r="D574" s="1">
        <v>183</v>
      </c>
      <c r="E574" t="str">
        <f t="shared" si="8"/>
        <v>18183</v>
      </c>
      <c r="F574" s="1" t="s">
        <v>3553</v>
      </c>
      <c r="G574" s="3">
        <v>37138000</v>
      </c>
    </row>
    <row r="575" spans="1:7" x14ac:dyDescent="0.2">
      <c r="A575" s="1" t="s">
        <v>2355</v>
      </c>
      <c r="B575" s="1">
        <v>18</v>
      </c>
      <c r="C575" s="1" t="s">
        <v>2029</v>
      </c>
      <c r="D575" s="1">
        <v>7</v>
      </c>
      <c r="E575" t="str">
        <f t="shared" si="8"/>
        <v>18007</v>
      </c>
      <c r="F575" s="1" t="s">
        <v>3553</v>
      </c>
      <c r="G575" s="3">
        <v>88141000</v>
      </c>
    </row>
    <row r="576" spans="1:7" x14ac:dyDescent="0.2">
      <c r="A576" s="1" t="s">
        <v>2355</v>
      </c>
      <c r="B576" s="1">
        <v>18</v>
      </c>
      <c r="C576" s="1" t="s">
        <v>2178</v>
      </c>
      <c r="D576" s="1">
        <v>73</v>
      </c>
      <c r="E576" t="str">
        <f t="shared" si="8"/>
        <v>18073</v>
      </c>
      <c r="F576" s="1" t="s">
        <v>3553</v>
      </c>
      <c r="G576" s="3">
        <v>90427000</v>
      </c>
    </row>
    <row r="577" spans="1:7" x14ac:dyDescent="0.2">
      <c r="A577" s="1" t="s">
        <v>2355</v>
      </c>
      <c r="B577" s="1">
        <v>18</v>
      </c>
      <c r="C577" s="1" t="s">
        <v>2375</v>
      </c>
      <c r="D577" s="1">
        <v>91</v>
      </c>
      <c r="E577" t="str">
        <f t="shared" si="8"/>
        <v>18091</v>
      </c>
      <c r="F577" s="1" t="s">
        <v>3553</v>
      </c>
      <c r="G577" s="3">
        <v>77874000</v>
      </c>
    </row>
    <row r="578" spans="1:7" x14ac:dyDescent="0.2">
      <c r="A578" s="1" t="s">
        <v>2355</v>
      </c>
      <c r="B578" s="1">
        <v>18</v>
      </c>
      <c r="C578" s="1" t="s">
        <v>2049</v>
      </c>
      <c r="D578" s="1">
        <v>89</v>
      </c>
      <c r="E578" t="str">
        <f t="shared" si="8"/>
        <v>18089</v>
      </c>
      <c r="F578" s="1" t="s">
        <v>3553</v>
      </c>
      <c r="G578" s="3">
        <v>32886000</v>
      </c>
    </row>
    <row r="579" spans="1:7" x14ac:dyDescent="0.2">
      <c r="A579" s="1" t="s">
        <v>2355</v>
      </c>
      <c r="B579" s="1">
        <v>18</v>
      </c>
      <c r="C579" s="1" t="s">
        <v>2181</v>
      </c>
      <c r="D579" s="1">
        <v>111</v>
      </c>
      <c r="E579" t="str">
        <f t="shared" ref="E579:E642" si="9" xml:space="preserve"> TEXT(B579,"00") &amp;TEXT(D579,"000")</f>
        <v>18111</v>
      </c>
      <c r="F579" s="1" t="s">
        <v>3553</v>
      </c>
      <c r="G579" s="3">
        <v>56419000</v>
      </c>
    </row>
    <row r="580" spans="1:7" x14ac:dyDescent="0.2">
      <c r="A580" s="1" t="s">
        <v>2355</v>
      </c>
      <c r="B580" s="1">
        <v>18</v>
      </c>
      <c r="C580" s="1" t="s">
        <v>2376</v>
      </c>
      <c r="D580" s="1">
        <v>127</v>
      </c>
      <c r="E580" t="str">
        <f t="shared" si="9"/>
        <v>18127</v>
      </c>
      <c r="F580" s="1" t="s">
        <v>3553</v>
      </c>
      <c r="G580" s="3">
        <v>35644000</v>
      </c>
    </row>
    <row r="581" spans="1:7" x14ac:dyDescent="0.2">
      <c r="A581" s="1" t="s">
        <v>2355</v>
      </c>
      <c r="B581" s="1">
        <v>18</v>
      </c>
      <c r="C581" s="1" t="s">
        <v>2014</v>
      </c>
      <c r="D581" s="1">
        <v>131</v>
      </c>
      <c r="E581" t="str">
        <f t="shared" si="9"/>
        <v>18131</v>
      </c>
      <c r="F581" s="1" t="s">
        <v>3553</v>
      </c>
      <c r="G581" s="3">
        <v>66609000</v>
      </c>
    </row>
    <row r="582" spans="1:7" x14ac:dyDescent="0.2">
      <c r="A582" s="1" t="s">
        <v>2355</v>
      </c>
      <c r="B582" s="1">
        <v>18</v>
      </c>
      <c r="C582" s="1" t="s">
        <v>2377</v>
      </c>
      <c r="D582" s="1">
        <v>149</v>
      </c>
      <c r="E582" t="str">
        <f t="shared" si="9"/>
        <v>18149</v>
      </c>
      <c r="F582" s="1" t="s">
        <v>3553</v>
      </c>
      <c r="G582" s="3">
        <v>36309000</v>
      </c>
    </row>
    <row r="583" spans="1:7" x14ac:dyDescent="0.2">
      <c r="A583" s="1" t="s">
        <v>2355</v>
      </c>
      <c r="B583" s="1">
        <v>18</v>
      </c>
      <c r="C583" s="1" t="s">
        <v>2028</v>
      </c>
      <c r="D583" s="1">
        <v>181</v>
      </c>
      <c r="E583" t="str">
        <f t="shared" si="9"/>
        <v>18181</v>
      </c>
      <c r="F583" s="1" t="s">
        <v>3553</v>
      </c>
      <c r="G583" s="3">
        <v>91377000</v>
      </c>
    </row>
    <row r="584" spans="1:7" x14ac:dyDescent="0.2">
      <c r="A584" s="1" t="s">
        <v>2355</v>
      </c>
      <c r="B584" s="1">
        <v>18</v>
      </c>
      <c r="C584" s="1" t="s">
        <v>2341</v>
      </c>
      <c r="D584" s="1">
        <v>13</v>
      </c>
      <c r="E584" t="str">
        <f t="shared" si="9"/>
        <v>18013</v>
      </c>
      <c r="F584" s="1" t="s">
        <v>3553</v>
      </c>
      <c r="G584" s="3">
        <v>362000</v>
      </c>
    </row>
    <row r="585" spans="1:7" x14ac:dyDescent="0.2">
      <c r="A585" s="1" t="s">
        <v>2355</v>
      </c>
      <c r="B585" s="1">
        <v>18</v>
      </c>
      <c r="C585" s="1" t="s">
        <v>2041</v>
      </c>
      <c r="D585" s="1">
        <v>25</v>
      </c>
      <c r="E585" t="str">
        <f t="shared" si="9"/>
        <v>18025</v>
      </c>
      <c r="F585" s="1" t="s">
        <v>3553</v>
      </c>
      <c r="G585" s="3">
        <v>1170000</v>
      </c>
    </row>
    <row r="586" spans="1:7" x14ac:dyDescent="0.2">
      <c r="A586" s="1" t="s">
        <v>2355</v>
      </c>
      <c r="B586" s="1">
        <v>18</v>
      </c>
      <c r="C586" s="1" t="s">
        <v>2218</v>
      </c>
      <c r="D586" s="1">
        <v>43</v>
      </c>
      <c r="E586" t="str">
        <f t="shared" si="9"/>
        <v>18043</v>
      </c>
      <c r="F586" s="1" t="s">
        <v>3553</v>
      </c>
      <c r="G586" s="3">
        <v>2130000</v>
      </c>
    </row>
    <row r="587" spans="1:7" x14ac:dyDescent="0.2">
      <c r="A587" s="1" t="s">
        <v>2355</v>
      </c>
      <c r="B587" s="1">
        <v>18</v>
      </c>
      <c r="C587" s="1" t="s">
        <v>2378</v>
      </c>
      <c r="D587" s="1">
        <v>61</v>
      </c>
      <c r="E587" t="str">
        <f t="shared" si="9"/>
        <v>18061</v>
      </c>
      <c r="F587" s="1" t="s">
        <v>3553</v>
      </c>
      <c r="G587" s="3">
        <v>16445000</v>
      </c>
    </row>
    <row r="588" spans="1:7" x14ac:dyDescent="0.2">
      <c r="A588" s="1" t="s">
        <v>2355</v>
      </c>
      <c r="B588" s="1">
        <v>18</v>
      </c>
      <c r="C588" s="1" t="s">
        <v>1959</v>
      </c>
      <c r="D588" s="1">
        <v>71</v>
      </c>
      <c r="E588" t="str">
        <f t="shared" si="9"/>
        <v>18071</v>
      </c>
      <c r="F588" s="1" t="s">
        <v>3553</v>
      </c>
      <c r="G588" s="3">
        <v>32110000</v>
      </c>
    </row>
    <row r="589" spans="1:7" x14ac:dyDescent="0.2">
      <c r="A589" s="1" t="s">
        <v>2355</v>
      </c>
      <c r="B589" s="1">
        <v>18</v>
      </c>
      <c r="C589" s="1" t="s">
        <v>1965</v>
      </c>
      <c r="D589" s="1">
        <v>93</v>
      </c>
      <c r="E589" t="str">
        <f t="shared" si="9"/>
        <v>18093</v>
      </c>
      <c r="F589" s="1" t="s">
        <v>3553</v>
      </c>
      <c r="G589" s="3">
        <v>11623000</v>
      </c>
    </row>
    <row r="590" spans="1:7" x14ac:dyDescent="0.2">
      <c r="A590" s="1" t="s">
        <v>2355</v>
      </c>
      <c r="B590" s="1">
        <v>18</v>
      </c>
      <c r="C590" s="1" t="s">
        <v>1948</v>
      </c>
      <c r="D590" s="1">
        <v>105</v>
      </c>
      <c r="E590" t="str">
        <f t="shared" si="9"/>
        <v>18105</v>
      </c>
      <c r="F590" s="1" t="s">
        <v>3553</v>
      </c>
      <c r="G590" s="3">
        <v>2357000</v>
      </c>
    </row>
    <row r="591" spans="1:7" x14ac:dyDescent="0.2">
      <c r="A591" s="1" t="s">
        <v>2355</v>
      </c>
      <c r="B591" s="1">
        <v>18</v>
      </c>
      <c r="C591" s="1" t="s">
        <v>2141</v>
      </c>
      <c r="D591" s="1">
        <v>117</v>
      </c>
      <c r="E591" t="str">
        <f t="shared" si="9"/>
        <v>18117</v>
      </c>
      <c r="F591" s="1" t="s">
        <v>3553</v>
      </c>
      <c r="G591" s="3">
        <v>20751000</v>
      </c>
    </row>
    <row r="592" spans="1:7" x14ac:dyDescent="0.2">
      <c r="A592" s="1" t="s">
        <v>2355</v>
      </c>
      <c r="B592" s="1">
        <v>18</v>
      </c>
      <c r="C592" s="1" t="s">
        <v>1939</v>
      </c>
      <c r="D592" s="1">
        <v>123</v>
      </c>
      <c r="E592" t="str">
        <f t="shared" si="9"/>
        <v>18123</v>
      </c>
      <c r="F592" s="1" t="s">
        <v>3553</v>
      </c>
      <c r="G592" s="3">
        <v>5441000</v>
      </c>
    </row>
    <row r="593" spans="1:7" x14ac:dyDescent="0.2">
      <c r="A593" s="1" t="s">
        <v>2355</v>
      </c>
      <c r="B593" s="1">
        <v>18</v>
      </c>
      <c r="C593" s="1" t="s">
        <v>1949</v>
      </c>
      <c r="D593" s="1">
        <v>175</v>
      </c>
      <c r="E593" t="str">
        <f t="shared" si="9"/>
        <v>18175</v>
      </c>
      <c r="F593" s="1" t="s">
        <v>3553</v>
      </c>
      <c r="G593" s="3">
        <v>27243000</v>
      </c>
    </row>
    <row r="594" spans="1:7" x14ac:dyDescent="0.2">
      <c r="A594" s="1" t="s">
        <v>2355</v>
      </c>
      <c r="B594" s="1">
        <v>18</v>
      </c>
      <c r="C594" s="1" t="s">
        <v>2032</v>
      </c>
      <c r="D594" s="1">
        <v>19</v>
      </c>
      <c r="E594" t="str">
        <f t="shared" si="9"/>
        <v>18019</v>
      </c>
      <c r="F594" s="1" t="s">
        <v>3553</v>
      </c>
      <c r="G594" s="3">
        <v>12554000</v>
      </c>
    </row>
    <row r="595" spans="1:7" x14ac:dyDescent="0.2">
      <c r="A595" s="1" t="s">
        <v>2355</v>
      </c>
      <c r="B595" s="1">
        <v>18</v>
      </c>
      <c r="C595" s="1" t="s">
        <v>2379</v>
      </c>
      <c r="D595" s="1">
        <v>29</v>
      </c>
      <c r="E595" t="str">
        <f t="shared" si="9"/>
        <v>18029</v>
      </c>
      <c r="F595" s="1" t="s">
        <v>3553</v>
      </c>
      <c r="G595" s="3">
        <v>1851000</v>
      </c>
    </row>
    <row r="596" spans="1:7" x14ac:dyDescent="0.2">
      <c r="A596" s="1" t="s">
        <v>2355</v>
      </c>
      <c r="B596" s="1">
        <v>18</v>
      </c>
      <c r="C596" s="1" t="s">
        <v>1963</v>
      </c>
      <c r="D596" s="1">
        <v>47</v>
      </c>
      <c r="E596" t="str">
        <f t="shared" si="9"/>
        <v>18047</v>
      </c>
      <c r="F596" s="1" t="s">
        <v>3553</v>
      </c>
      <c r="G596" s="3">
        <v>20149000</v>
      </c>
    </row>
    <row r="597" spans="1:7" x14ac:dyDescent="0.2">
      <c r="A597" s="1" t="s">
        <v>2355</v>
      </c>
      <c r="B597" s="1">
        <v>18</v>
      </c>
      <c r="C597" s="1" t="s">
        <v>1977</v>
      </c>
      <c r="D597" s="1">
        <v>77</v>
      </c>
      <c r="E597" t="str">
        <f t="shared" si="9"/>
        <v>18077</v>
      </c>
      <c r="F597" s="1" t="s">
        <v>3553</v>
      </c>
      <c r="G597" s="3">
        <v>8804000</v>
      </c>
    </row>
    <row r="598" spans="1:7" x14ac:dyDescent="0.2">
      <c r="A598" s="1" t="s">
        <v>2355</v>
      </c>
      <c r="B598" s="1">
        <v>18</v>
      </c>
      <c r="C598" s="1" t="s">
        <v>2380</v>
      </c>
      <c r="D598" s="1">
        <v>79</v>
      </c>
      <c r="E598" t="str">
        <f t="shared" si="9"/>
        <v>18079</v>
      </c>
      <c r="F598" s="1" t="s">
        <v>3553</v>
      </c>
      <c r="G598" s="3">
        <v>16575000</v>
      </c>
    </row>
    <row r="599" spans="1:7" x14ac:dyDescent="0.2">
      <c r="A599" s="1" t="s">
        <v>2355</v>
      </c>
      <c r="B599" s="1">
        <v>18</v>
      </c>
      <c r="C599" s="1" t="s">
        <v>2381</v>
      </c>
      <c r="D599" s="1">
        <v>115</v>
      </c>
      <c r="E599" t="str">
        <f t="shared" si="9"/>
        <v>18115</v>
      </c>
      <c r="F599" s="1" t="s">
        <v>3553</v>
      </c>
      <c r="G599" s="1">
        <v>0</v>
      </c>
    </row>
    <row r="600" spans="1:7" x14ac:dyDescent="0.2">
      <c r="A600" s="1" t="s">
        <v>2355</v>
      </c>
      <c r="B600" s="1">
        <v>18</v>
      </c>
      <c r="C600" s="1" t="s">
        <v>2382</v>
      </c>
      <c r="D600" s="1">
        <v>137</v>
      </c>
      <c r="E600" t="str">
        <f t="shared" si="9"/>
        <v>18137</v>
      </c>
      <c r="F600" s="1" t="s">
        <v>3553</v>
      </c>
      <c r="G600" s="3">
        <v>22971000</v>
      </c>
    </row>
    <row r="601" spans="1:7" x14ac:dyDescent="0.2">
      <c r="A601" s="1" t="s">
        <v>2355</v>
      </c>
      <c r="B601" s="1">
        <v>18</v>
      </c>
      <c r="C601" s="1" t="s">
        <v>2354</v>
      </c>
      <c r="D601" s="1">
        <v>143</v>
      </c>
      <c r="E601" t="str">
        <f t="shared" si="9"/>
        <v>18143</v>
      </c>
      <c r="F601" s="1" t="s">
        <v>3553</v>
      </c>
      <c r="G601" s="1">
        <v>0</v>
      </c>
    </row>
    <row r="602" spans="1:7" x14ac:dyDescent="0.2">
      <c r="A602" s="1" t="s">
        <v>2355</v>
      </c>
      <c r="B602" s="1">
        <v>18</v>
      </c>
      <c r="C602" s="1" t="s">
        <v>2383</v>
      </c>
      <c r="D602" s="1">
        <v>155</v>
      </c>
      <c r="E602" t="str">
        <f t="shared" si="9"/>
        <v>18155</v>
      </c>
      <c r="F602" s="1" t="s">
        <v>3553</v>
      </c>
      <c r="G602" s="3">
        <v>3909000</v>
      </c>
    </row>
    <row r="603" spans="1:7" x14ac:dyDescent="0.2">
      <c r="A603" s="1" t="s">
        <v>2355</v>
      </c>
      <c r="B603" s="1">
        <v>18</v>
      </c>
      <c r="C603" s="1" t="s">
        <v>2384</v>
      </c>
      <c r="D603" s="1">
        <v>27</v>
      </c>
      <c r="E603" t="str">
        <f t="shared" si="9"/>
        <v>18027</v>
      </c>
      <c r="F603" s="1" t="s">
        <v>3553</v>
      </c>
      <c r="G603" s="3">
        <v>62586000</v>
      </c>
    </row>
    <row r="604" spans="1:7" x14ac:dyDescent="0.2">
      <c r="A604" s="1" t="s">
        <v>2355</v>
      </c>
      <c r="B604" s="1">
        <v>18</v>
      </c>
      <c r="C604" s="1" t="s">
        <v>2385</v>
      </c>
      <c r="D604" s="1">
        <v>37</v>
      </c>
      <c r="E604" t="str">
        <f t="shared" si="9"/>
        <v>18037</v>
      </c>
      <c r="F604" s="1" t="s">
        <v>3553</v>
      </c>
      <c r="G604" s="3">
        <v>37003000</v>
      </c>
    </row>
    <row r="605" spans="1:7" x14ac:dyDescent="0.2">
      <c r="A605" s="1" t="s">
        <v>2355</v>
      </c>
      <c r="B605" s="1">
        <v>18</v>
      </c>
      <c r="C605" s="1" t="s">
        <v>2386</v>
      </c>
      <c r="D605" s="1">
        <v>51</v>
      </c>
      <c r="E605" t="str">
        <f t="shared" si="9"/>
        <v>18051</v>
      </c>
      <c r="F605" s="1" t="s">
        <v>3553</v>
      </c>
      <c r="G605" s="3">
        <v>64593000</v>
      </c>
    </row>
    <row r="606" spans="1:7" x14ac:dyDescent="0.2">
      <c r="A606" s="1" t="s">
        <v>2355</v>
      </c>
      <c r="B606" s="1">
        <v>18</v>
      </c>
      <c r="C606" s="1" t="s">
        <v>1933</v>
      </c>
      <c r="D606" s="1">
        <v>55</v>
      </c>
      <c r="E606" t="str">
        <f t="shared" si="9"/>
        <v>18055</v>
      </c>
      <c r="F606" s="1" t="s">
        <v>3553</v>
      </c>
      <c r="G606" s="3">
        <v>36312000</v>
      </c>
    </row>
    <row r="607" spans="1:7" x14ac:dyDescent="0.2">
      <c r="A607" s="1" t="s">
        <v>2355</v>
      </c>
      <c r="B607" s="1">
        <v>18</v>
      </c>
      <c r="C607" s="1" t="s">
        <v>2344</v>
      </c>
      <c r="D607" s="1">
        <v>83</v>
      </c>
      <c r="E607" t="str">
        <f t="shared" si="9"/>
        <v>18083</v>
      </c>
      <c r="F607" s="1" t="s">
        <v>3553</v>
      </c>
      <c r="G607" s="3">
        <v>85682000</v>
      </c>
    </row>
    <row r="608" spans="1:7" x14ac:dyDescent="0.2">
      <c r="A608" s="1" t="s">
        <v>2355</v>
      </c>
      <c r="B608" s="1">
        <v>18</v>
      </c>
      <c r="C608" s="1" t="s">
        <v>2387</v>
      </c>
      <c r="D608" s="1">
        <v>101</v>
      </c>
      <c r="E608" t="str">
        <f t="shared" si="9"/>
        <v>18101</v>
      </c>
      <c r="F608" s="1" t="s">
        <v>3553</v>
      </c>
      <c r="G608" s="3">
        <v>9425000</v>
      </c>
    </row>
    <row r="609" spans="1:7" x14ac:dyDescent="0.2">
      <c r="A609" s="1" t="s">
        <v>2355</v>
      </c>
      <c r="B609" s="1">
        <v>18</v>
      </c>
      <c r="C609" s="1" t="s">
        <v>1995</v>
      </c>
      <c r="D609" s="1">
        <v>125</v>
      </c>
      <c r="E609" t="str">
        <f t="shared" si="9"/>
        <v>18125</v>
      </c>
      <c r="F609" s="1" t="s">
        <v>3553</v>
      </c>
      <c r="G609" s="3">
        <v>12313000</v>
      </c>
    </row>
    <row r="610" spans="1:7" x14ac:dyDescent="0.2">
      <c r="A610" s="1" t="s">
        <v>2355</v>
      </c>
      <c r="B610" s="1">
        <v>18</v>
      </c>
      <c r="C610" s="1" t="s">
        <v>2388</v>
      </c>
      <c r="D610" s="1">
        <v>129</v>
      </c>
      <c r="E610" t="str">
        <f t="shared" si="9"/>
        <v>18129</v>
      </c>
      <c r="F610" s="1" t="s">
        <v>3553</v>
      </c>
      <c r="G610" s="3">
        <v>56766000</v>
      </c>
    </row>
    <row r="611" spans="1:7" x14ac:dyDescent="0.2">
      <c r="A611" s="1" t="s">
        <v>2355</v>
      </c>
      <c r="B611" s="1">
        <v>18</v>
      </c>
      <c r="C611" s="1" t="s">
        <v>2389</v>
      </c>
      <c r="D611" s="1">
        <v>147</v>
      </c>
      <c r="E611" t="str">
        <f t="shared" si="9"/>
        <v>18147</v>
      </c>
      <c r="F611" s="1" t="s">
        <v>3553</v>
      </c>
      <c r="G611" s="3">
        <v>33629000</v>
      </c>
    </row>
    <row r="612" spans="1:7" x14ac:dyDescent="0.2">
      <c r="A612" s="1" t="s">
        <v>2355</v>
      </c>
      <c r="B612" s="1">
        <v>18</v>
      </c>
      <c r="C612" s="1" t="s">
        <v>2390</v>
      </c>
      <c r="D612" s="1">
        <v>153</v>
      </c>
      <c r="E612" t="str">
        <f t="shared" si="9"/>
        <v>18153</v>
      </c>
      <c r="F612" s="1" t="s">
        <v>3553</v>
      </c>
      <c r="G612" s="3">
        <v>39055000</v>
      </c>
    </row>
    <row r="613" spans="1:7" x14ac:dyDescent="0.2">
      <c r="A613" s="1" t="s">
        <v>2355</v>
      </c>
      <c r="B613" s="1">
        <v>18</v>
      </c>
      <c r="C613" s="1" t="s">
        <v>2391</v>
      </c>
      <c r="D613" s="1">
        <v>163</v>
      </c>
      <c r="E613" t="str">
        <f t="shared" si="9"/>
        <v>18163</v>
      </c>
      <c r="F613" s="1" t="s">
        <v>3553</v>
      </c>
      <c r="G613" s="3">
        <v>17971000</v>
      </c>
    </row>
    <row r="614" spans="1:7" x14ac:dyDescent="0.2">
      <c r="A614" s="1" t="s">
        <v>2355</v>
      </c>
      <c r="B614" s="1">
        <v>18</v>
      </c>
      <c r="C614" s="1" t="s">
        <v>2392</v>
      </c>
      <c r="D614" s="1">
        <v>173</v>
      </c>
      <c r="E614" t="str">
        <f t="shared" si="9"/>
        <v>18173</v>
      </c>
      <c r="F614" s="1" t="s">
        <v>3553</v>
      </c>
      <c r="G614" s="3">
        <v>23361000</v>
      </c>
    </row>
    <row r="615" spans="1:7" x14ac:dyDescent="0.2">
      <c r="A615" s="1" t="s">
        <v>2355</v>
      </c>
      <c r="B615" s="1">
        <v>18</v>
      </c>
      <c r="C615" s="1" t="s">
        <v>1974</v>
      </c>
      <c r="D615" s="1">
        <v>21</v>
      </c>
      <c r="E615" t="str">
        <f t="shared" si="9"/>
        <v>18021</v>
      </c>
      <c r="F615" s="1" t="s">
        <v>3553</v>
      </c>
      <c r="G615" s="3">
        <v>37957000</v>
      </c>
    </row>
    <row r="616" spans="1:7" x14ac:dyDescent="0.2">
      <c r="A616" s="1" t="s">
        <v>2355</v>
      </c>
      <c r="B616" s="1">
        <v>18</v>
      </c>
      <c r="C616" s="1" t="s">
        <v>2393</v>
      </c>
      <c r="D616" s="1">
        <v>45</v>
      </c>
      <c r="E616" t="str">
        <f t="shared" si="9"/>
        <v>18045</v>
      </c>
      <c r="F616" s="1" t="s">
        <v>3553</v>
      </c>
      <c r="G616" s="3">
        <v>57741000</v>
      </c>
    </row>
    <row r="617" spans="1:7" x14ac:dyDescent="0.2">
      <c r="A617" s="1" t="s">
        <v>2355</v>
      </c>
      <c r="B617" s="1">
        <v>18</v>
      </c>
      <c r="C617" s="1" t="s">
        <v>1938</v>
      </c>
      <c r="D617" s="1">
        <v>107</v>
      </c>
      <c r="E617" t="str">
        <f t="shared" si="9"/>
        <v>18107</v>
      </c>
      <c r="F617" s="1" t="s">
        <v>3553</v>
      </c>
      <c r="G617" s="3">
        <v>78809000</v>
      </c>
    </row>
    <row r="618" spans="1:7" x14ac:dyDescent="0.2">
      <c r="A618" s="1" t="s">
        <v>2355</v>
      </c>
      <c r="B618" s="1">
        <v>18</v>
      </c>
      <c r="C618" s="1" t="s">
        <v>2394</v>
      </c>
      <c r="D618" s="1">
        <v>119</v>
      </c>
      <c r="E618" t="str">
        <f t="shared" si="9"/>
        <v>18119</v>
      </c>
      <c r="F618" s="1" t="s">
        <v>3553</v>
      </c>
      <c r="G618" s="3">
        <v>12888000</v>
      </c>
    </row>
    <row r="619" spans="1:7" x14ac:dyDescent="0.2">
      <c r="A619" s="1" t="s">
        <v>2355</v>
      </c>
      <c r="B619" s="1">
        <v>18</v>
      </c>
      <c r="C619" s="1" t="s">
        <v>2395</v>
      </c>
      <c r="D619" s="1">
        <v>121</v>
      </c>
      <c r="E619" t="str">
        <f t="shared" si="9"/>
        <v>18121</v>
      </c>
      <c r="F619" s="1" t="s">
        <v>3553</v>
      </c>
      <c r="G619" s="3">
        <v>39492000</v>
      </c>
    </row>
    <row r="620" spans="1:7" x14ac:dyDescent="0.2">
      <c r="A620" s="1" t="s">
        <v>2355</v>
      </c>
      <c r="B620" s="1">
        <v>18</v>
      </c>
      <c r="C620" s="1" t="s">
        <v>2143</v>
      </c>
      <c r="D620" s="1">
        <v>133</v>
      </c>
      <c r="E620" t="str">
        <f t="shared" si="9"/>
        <v>18133</v>
      </c>
      <c r="F620" s="1" t="s">
        <v>3553</v>
      </c>
      <c r="G620" s="3">
        <v>38169000</v>
      </c>
    </row>
    <row r="621" spans="1:7" x14ac:dyDescent="0.2">
      <c r="A621" s="1" t="s">
        <v>2355</v>
      </c>
      <c r="B621" s="1">
        <v>18</v>
      </c>
      <c r="C621" s="1" t="s">
        <v>2396</v>
      </c>
      <c r="D621" s="1">
        <v>157</v>
      </c>
      <c r="E621" t="str">
        <f t="shared" si="9"/>
        <v>18157</v>
      </c>
      <c r="F621" s="1" t="s">
        <v>3553</v>
      </c>
      <c r="G621" s="3">
        <v>60823000</v>
      </c>
    </row>
    <row r="622" spans="1:7" x14ac:dyDescent="0.2">
      <c r="A622" s="1" t="s">
        <v>2355</v>
      </c>
      <c r="B622" s="1">
        <v>18</v>
      </c>
      <c r="C622" s="1" t="s">
        <v>2397</v>
      </c>
      <c r="D622" s="1">
        <v>165</v>
      </c>
      <c r="E622" t="str">
        <f t="shared" si="9"/>
        <v>18165</v>
      </c>
      <c r="F622" s="1" t="s">
        <v>3553</v>
      </c>
      <c r="G622" s="3">
        <v>31557000</v>
      </c>
    </row>
    <row r="623" spans="1:7" x14ac:dyDescent="0.2">
      <c r="A623" s="1" t="s">
        <v>2355</v>
      </c>
      <c r="B623" s="1">
        <v>18</v>
      </c>
      <c r="C623" s="1" t="s">
        <v>2398</v>
      </c>
      <c r="D623" s="1">
        <v>167</v>
      </c>
      <c r="E623" t="str">
        <f t="shared" si="9"/>
        <v>18167</v>
      </c>
      <c r="F623" s="1" t="s">
        <v>3553</v>
      </c>
      <c r="G623" s="3">
        <v>29090000</v>
      </c>
    </row>
    <row r="624" spans="1:7" x14ac:dyDescent="0.2">
      <c r="A624" s="1" t="s">
        <v>2355</v>
      </c>
      <c r="B624" s="1">
        <v>18</v>
      </c>
      <c r="C624" s="1" t="s">
        <v>2347</v>
      </c>
      <c r="D624" s="1">
        <v>171</v>
      </c>
      <c r="E624" t="str">
        <f t="shared" si="9"/>
        <v>18171</v>
      </c>
      <c r="F624" s="1" t="s">
        <v>3553</v>
      </c>
      <c r="G624" s="3">
        <v>57486000</v>
      </c>
    </row>
    <row r="625" spans="1:7" x14ac:dyDescent="0.2">
      <c r="A625" s="1" t="s">
        <v>2399</v>
      </c>
      <c r="B625" s="1">
        <v>19</v>
      </c>
      <c r="C625" s="1" t="s">
        <v>2030</v>
      </c>
      <c r="D625" s="1">
        <v>15</v>
      </c>
      <c r="E625" t="str">
        <f t="shared" si="9"/>
        <v>19015</v>
      </c>
      <c r="F625" s="1" t="s">
        <v>3553</v>
      </c>
      <c r="G625" s="3">
        <v>105278000</v>
      </c>
    </row>
    <row r="626" spans="1:7" x14ac:dyDescent="0.2">
      <c r="A626" s="1" t="s">
        <v>2399</v>
      </c>
      <c r="B626" s="1">
        <v>19</v>
      </c>
      <c r="C626" s="1" t="s">
        <v>1931</v>
      </c>
      <c r="D626" s="1">
        <v>49</v>
      </c>
      <c r="E626" t="str">
        <f t="shared" si="9"/>
        <v>19049</v>
      </c>
      <c r="F626" s="1" t="s">
        <v>3553</v>
      </c>
      <c r="G626" s="3">
        <v>87400000</v>
      </c>
    </row>
    <row r="627" spans="1:7" x14ac:dyDescent="0.2">
      <c r="A627" s="1" t="s">
        <v>2399</v>
      </c>
      <c r="B627" s="1">
        <v>19</v>
      </c>
      <c r="C627" s="1" t="s">
        <v>2317</v>
      </c>
      <c r="D627" s="1">
        <v>75</v>
      </c>
      <c r="E627" t="str">
        <f t="shared" si="9"/>
        <v>19075</v>
      </c>
      <c r="F627" s="1" t="s">
        <v>3553</v>
      </c>
      <c r="G627" s="3">
        <v>113755000</v>
      </c>
    </row>
    <row r="628" spans="1:7" x14ac:dyDescent="0.2">
      <c r="A628" s="1" t="s">
        <v>2399</v>
      </c>
      <c r="B628" s="1">
        <v>19</v>
      </c>
      <c r="C628" s="1" t="s">
        <v>2151</v>
      </c>
      <c r="D628" s="1">
        <v>79</v>
      </c>
      <c r="E628" t="str">
        <f t="shared" si="9"/>
        <v>19079</v>
      </c>
      <c r="F628" s="1" t="s">
        <v>3553</v>
      </c>
      <c r="G628" s="3">
        <v>111286000</v>
      </c>
    </row>
    <row r="629" spans="1:7" x14ac:dyDescent="0.2">
      <c r="A629" s="1" t="s">
        <v>2399</v>
      </c>
      <c r="B629" s="1">
        <v>19</v>
      </c>
      <c r="C629" s="1" t="s">
        <v>2333</v>
      </c>
      <c r="D629" s="1">
        <v>83</v>
      </c>
      <c r="E629" t="str">
        <f t="shared" si="9"/>
        <v>19083</v>
      </c>
      <c r="F629" s="1" t="s">
        <v>3553</v>
      </c>
      <c r="G629" s="3">
        <v>134835000</v>
      </c>
    </row>
    <row r="630" spans="1:7" x14ac:dyDescent="0.2">
      <c r="A630" s="1" t="s">
        <v>2399</v>
      </c>
      <c r="B630" s="1">
        <v>19</v>
      </c>
      <c r="C630" s="1" t="s">
        <v>2178</v>
      </c>
      <c r="D630" s="1">
        <v>99</v>
      </c>
      <c r="E630" t="str">
        <f t="shared" si="9"/>
        <v>19099</v>
      </c>
      <c r="F630" s="1" t="s">
        <v>3553</v>
      </c>
      <c r="G630" s="3">
        <v>105866000</v>
      </c>
    </row>
    <row r="631" spans="1:7" x14ac:dyDescent="0.2">
      <c r="A631" s="1" t="s">
        <v>2399</v>
      </c>
      <c r="B631" s="1">
        <v>19</v>
      </c>
      <c r="C631" s="1" t="s">
        <v>1960</v>
      </c>
      <c r="D631" s="1">
        <v>127</v>
      </c>
      <c r="E631" t="str">
        <f t="shared" si="9"/>
        <v>19127</v>
      </c>
      <c r="F631" s="1" t="s">
        <v>3553</v>
      </c>
      <c r="G631" s="3">
        <v>99453000</v>
      </c>
    </row>
    <row r="632" spans="1:7" x14ac:dyDescent="0.2">
      <c r="A632" s="1" t="s">
        <v>2399</v>
      </c>
      <c r="B632" s="1">
        <v>19</v>
      </c>
      <c r="C632" s="1" t="s">
        <v>2142</v>
      </c>
      <c r="D632" s="1">
        <v>153</v>
      </c>
      <c r="E632" t="str">
        <f t="shared" si="9"/>
        <v>19153</v>
      </c>
      <c r="F632" s="1" t="s">
        <v>3553</v>
      </c>
      <c r="G632" s="3">
        <v>53007000</v>
      </c>
    </row>
    <row r="633" spans="1:7" x14ac:dyDescent="0.2">
      <c r="A633" s="1" t="s">
        <v>2399</v>
      </c>
      <c r="B633" s="1">
        <v>19</v>
      </c>
      <c r="C633" s="1" t="s">
        <v>2400</v>
      </c>
      <c r="D633" s="1">
        <v>157</v>
      </c>
      <c r="E633" t="str">
        <f t="shared" si="9"/>
        <v>19157</v>
      </c>
      <c r="F633" s="1" t="s">
        <v>3553</v>
      </c>
      <c r="G633" s="3">
        <v>88264000</v>
      </c>
    </row>
    <row r="634" spans="1:7" x14ac:dyDescent="0.2">
      <c r="A634" s="1" t="s">
        <v>2399</v>
      </c>
      <c r="B634" s="1">
        <v>19</v>
      </c>
      <c r="C634" s="1" t="s">
        <v>2401</v>
      </c>
      <c r="D634" s="1">
        <v>169</v>
      </c>
      <c r="E634" t="str">
        <f t="shared" si="9"/>
        <v>19169</v>
      </c>
      <c r="F634" s="1" t="s">
        <v>3553</v>
      </c>
      <c r="G634" s="3">
        <v>104794000</v>
      </c>
    </row>
    <row r="635" spans="1:7" x14ac:dyDescent="0.2">
      <c r="A635" s="1" t="s">
        <v>2399</v>
      </c>
      <c r="B635" s="1">
        <v>19</v>
      </c>
      <c r="C635" s="1" t="s">
        <v>2402</v>
      </c>
      <c r="D635" s="1">
        <v>171</v>
      </c>
      <c r="E635" t="str">
        <f t="shared" si="9"/>
        <v>19171</v>
      </c>
      <c r="F635" s="1" t="s">
        <v>3553</v>
      </c>
      <c r="G635" s="3">
        <v>116075000</v>
      </c>
    </row>
    <row r="636" spans="1:7" x14ac:dyDescent="0.2">
      <c r="A636" s="1" t="s">
        <v>2399</v>
      </c>
      <c r="B636" s="1">
        <v>19</v>
      </c>
      <c r="C636" s="1" t="s">
        <v>2262</v>
      </c>
      <c r="D636" s="1">
        <v>187</v>
      </c>
      <c r="E636" t="str">
        <f t="shared" si="9"/>
        <v>19187</v>
      </c>
      <c r="F636" s="1" t="s">
        <v>3553</v>
      </c>
      <c r="G636" s="3">
        <v>131160000</v>
      </c>
    </row>
    <row r="637" spans="1:7" x14ac:dyDescent="0.2">
      <c r="A637" s="1" t="s">
        <v>2399</v>
      </c>
      <c r="B637" s="1">
        <v>19</v>
      </c>
      <c r="C637" s="1" t="s">
        <v>2029</v>
      </c>
      <c r="D637" s="1">
        <v>11</v>
      </c>
      <c r="E637" t="str">
        <f t="shared" si="9"/>
        <v>19011</v>
      </c>
      <c r="F637" s="1" t="s">
        <v>3553</v>
      </c>
      <c r="G637" s="3">
        <v>129442000</v>
      </c>
    </row>
    <row r="638" spans="1:7" x14ac:dyDescent="0.2">
      <c r="A638" s="1" t="s">
        <v>2399</v>
      </c>
      <c r="B638" s="1">
        <v>19</v>
      </c>
      <c r="C638" s="1" t="s">
        <v>2403</v>
      </c>
      <c r="D638" s="1">
        <v>31</v>
      </c>
      <c r="E638" t="str">
        <f t="shared" si="9"/>
        <v>19031</v>
      </c>
      <c r="F638" s="1" t="s">
        <v>3553</v>
      </c>
      <c r="G638" s="3">
        <v>118371000</v>
      </c>
    </row>
    <row r="639" spans="1:7" x14ac:dyDescent="0.2">
      <c r="A639" s="1" t="s">
        <v>2399</v>
      </c>
      <c r="B639" s="1">
        <v>19</v>
      </c>
      <c r="C639" s="1" t="s">
        <v>2338</v>
      </c>
      <c r="D639" s="1">
        <v>45</v>
      </c>
      <c r="E639" t="str">
        <f t="shared" si="9"/>
        <v>19045</v>
      </c>
      <c r="F639" s="1" t="s">
        <v>3553</v>
      </c>
      <c r="G639" s="3">
        <v>142508000</v>
      </c>
    </row>
    <row r="640" spans="1:7" x14ac:dyDescent="0.2">
      <c r="A640" s="1" t="s">
        <v>2399</v>
      </c>
      <c r="B640" s="1">
        <v>19</v>
      </c>
      <c r="C640" s="1" t="s">
        <v>2399</v>
      </c>
      <c r="D640" s="1">
        <v>95</v>
      </c>
      <c r="E640" t="str">
        <f t="shared" si="9"/>
        <v>19095</v>
      </c>
      <c r="F640" s="1" t="s">
        <v>3553</v>
      </c>
      <c r="G640" s="3">
        <v>84707000</v>
      </c>
    </row>
    <row r="641" spans="1:7" x14ac:dyDescent="0.2">
      <c r="A641" s="1" t="s">
        <v>2399</v>
      </c>
      <c r="B641" s="1">
        <v>19</v>
      </c>
      <c r="C641" s="1" t="s">
        <v>1959</v>
      </c>
      <c r="D641" s="1">
        <v>97</v>
      </c>
      <c r="E641" t="str">
        <f t="shared" si="9"/>
        <v>19097</v>
      </c>
      <c r="F641" s="1" t="s">
        <v>3553</v>
      </c>
      <c r="G641" s="3">
        <v>70796000</v>
      </c>
    </row>
    <row r="642" spans="1:7" x14ac:dyDescent="0.2">
      <c r="A642" s="1" t="s">
        <v>2399</v>
      </c>
      <c r="B642" s="1">
        <v>19</v>
      </c>
      <c r="C642" s="1" t="s">
        <v>2042</v>
      </c>
      <c r="D642" s="1">
        <v>103</v>
      </c>
      <c r="E642" t="str">
        <f t="shared" si="9"/>
        <v>19103</v>
      </c>
      <c r="F642" s="1" t="s">
        <v>3553</v>
      </c>
      <c r="G642" s="3">
        <v>81970000</v>
      </c>
    </row>
    <row r="643" spans="1:7" x14ac:dyDescent="0.2">
      <c r="A643" s="1" t="s">
        <v>2399</v>
      </c>
      <c r="B643" s="1">
        <v>19</v>
      </c>
      <c r="C643" s="1" t="s">
        <v>2179</v>
      </c>
      <c r="D643" s="1">
        <v>105</v>
      </c>
      <c r="E643" t="str">
        <f t="shared" ref="E643:E706" si="10" xml:space="preserve"> TEXT(B643,"00") &amp;TEXT(D643,"000")</f>
        <v>19105</v>
      </c>
      <c r="F643" s="1" t="s">
        <v>3553</v>
      </c>
      <c r="G643" s="3">
        <v>112831000</v>
      </c>
    </row>
    <row r="644" spans="1:7" x14ac:dyDescent="0.2">
      <c r="A644" s="1" t="s">
        <v>2399</v>
      </c>
      <c r="B644" s="1">
        <v>19</v>
      </c>
      <c r="C644" s="1" t="s">
        <v>2404</v>
      </c>
      <c r="D644" s="1">
        <v>113</v>
      </c>
      <c r="E644" t="str">
        <f t="shared" si="10"/>
        <v>19113</v>
      </c>
      <c r="F644" s="1" t="s">
        <v>3553</v>
      </c>
      <c r="G644" s="3">
        <v>101158000</v>
      </c>
    </row>
    <row r="645" spans="1:7" x14ac:dyDescent="0.2">
      <c r="A645" s="1" t="s">
        <v>2399</v>
      </c>
      <c r="B645" s="1">
        <v>19</v>
      </c>
      <c r="C645" s="1" t="s">
        <v>2405</v>
      </c>
      <c r="D645" s="1">
        <v>139</v>
      </c>
      <c r="E645" t="str">
        <f t="shared" si="10"/>
        <v>19139</v>
      </c>
      <c r="F645" s="1" t="s">
        <v>3553</v>
      </c>
      <c r="G645" s="3">
        <v>60627000</v>
      </c>
    </row>
    <row r="646" spans="1:7" x14ac:dyDescent="0.2">
      <c r="A646" s="1" t="s">
        <v>2399</v>
      </c>
      <c r="B646" s="1">
        <v>19</v>
      </c>
      <c r="C646" s="1" t="s">
        <v>2354</v>
      </c>
      <c r="D646" s="1">
        <v>163</v>
      </c>
      <c r="E646" t="str">
        <f t="shared" si="10"/>
        <v>19163</v>
      </c>
      <c r="F646" s="1" t="s">
        <v>3553</v>
      </c>
      <c r="G646" s="3">
        <v>81474000</v>
      </c>
    </row>
    <row r="647" spans="1:7" x14ac:dyDescent="0.2">
      <c r="A647" s="1" t="s">
        <v>2399</v>
      </c>
      <c r="B647" s="1">
        <v>19</v>
      </c>
      <c r="C647" s="1" t="s">
        <v>1942</v>
      </c>
      <c r="D647" s="1">
        <v>23</v>
      </c>
      <c r="E647" t="str">
        <f t="shared" si="10"/>
        <v>19023</v>
      </c>
      <c r="F647" s="1" t="s">
        <v>3553</v>
      </c>
      <c r="G647" s="3">
        <v>118581000</v>
      </c>
    </row>
    <row r="648" spans="1:7" x14ac:dyDescent="0.2">
      <c r="A648" s="1" t="s">
        <v>2399</v>
      </c>
      <c r="B648" s="1">
        <v>19</v>
      </c>
      <c r="C648" s="1" t="s">
        <v>2406</v>
      </c>
      <c r="D648" s="1">
        <v>33</v>
      </c>
      <c r="E648" t="str">
        <f t="shared" si="10"/>
        <v>19033</v>
      </c>
      <c r="F648" s="1" t="s">
        <v>3553</v>
      </c>
      <c r="G648" s="3">
        <v>104114000</v>
      </c>
    </row>
    <row r="649" spans="1:7" x14ac:dyDescent="0.2">
      <c r="A649" s="1" t="s">
        <v>2399</v>
      </c>
      <c r="B649" s="1">
        <v>19</v>
      </c>
      <c r="C649" s="1" t="s">
        <v>2218</v>
      </c>
      <c r="D649" s="1">
        <v>67</v>
      </c>
      <c r="E649" t="str">
        <f t="shared" si="10"/>
        <v>19067</v>
      </c>
      <c r="F649" s="1" t="s">
        <v>3553</v>
      </c>
      <c r="G649" s="3">
        <v>96974000</v>
      </c>
    </row>
    <row r="650" spans="1:7" x14ac:dyDescent="0.2">
      <c r="A650" s="1" t="s">
        <v>2399</v>
      </c>
      <c r="B650" s="1">
        <v>19</v>
      </c>
      <c r="C650" s="1" t="s">
        <v>1963</v>
      </c>
      <c r="D650" s="1">
        <v>69</v>
      </c>
      <c r="E650" t="str">
        <f t="shared" si="10"/>
        <v>19069</v>
      </c>
      <c r="F650" s="1" t="s">
        <v>3553</v>
      </c>
      <c r="G650" s="3">
        <v>130272000</v>
      </c>
    </row>
    <row r="651" spans="1:7" x14ac:dyDescent="0.2">
      <c r="A651" s="1" t="s">
        <v>2399</v>
      </c>
      <c r="B651" s="1">
        <v>19</v>
      </c>
      <c r="C651" s="1" t="s">
        <v>2342</v>
      </c>
      <c r="D651" s="1">
        <v>81</v>
      </c>
      <c r="E651" t="str">
        <f t="shared" si="10"/>
        <v>19081</v>
      </c>
      <c r="F651" s="1" t="s">
        <v>3553</v>
      </c>
      <c r="G651" s="3">
        <v>128455000</v>
      </c>
    </row>
    <row r="652" spans="1:7" x14ac:dyDescent="0.2">
      <c r="A652" s="1" t="s">
        <v>2399</v>
      </c>
      <c r="B652" s="1">
        <v>19</v>
      </c>
      <c r="C652" s="1" t="s">
        <v>2058</v>
      </c>
      <c r="D652" s="1">
        <v>91</v>
      </c>
      <c r="E652" t="str">
        <f t="shared" si="10"/>
        <v>19091</v>
      </c>
      <c r="F652" s="1" t="s">
        <v>3553</v>
      </c>
      <c r="G652" s="3">
        <v>74479000</v>
      </c>
    </row>
    <row r="653" spans="1:7" x14ac:dyDescent="0.2">
      <c r="A653" s="1" t="s">
        <v>2399</v>
      </c>
      <c r="B653" s="1">
        <v>19</v>
      </c>
      <c r="C653" s="1" t="s">
        <v>2407</v>
      </c>
      <c r="D653" s="1">
        <v>109</v>
      </c>
      <c r="E653" t="str">
        <f t="shared" si="10"/>
        <v>19109</v>
      </c>
      <c r="F653" s="1" t="s">
        <v>3553</v>
      </c>
      <c r="G653" s="3">
        <v>200720000</v>
      </c>
    </row>
    <row r="654" spans="1:7" x14ac:dyDescent="0.2">
      <c r="A654" s="1" t="s">
        <v>2399</v>
      </c>
      <c r="B654" s="1">
        <v>19</v>
      </c>
      <c r="C654" s="1" t="s">
        <v>2257</v>
      </c>
      <c r="D654" s="1">
        <v>131</v>
      </c>
      <c r="E654" t="str">
        <f t="shared" si="10"/>
        <v>19131</v>
      </c>
      <c r="F654" s="1" t="s">
        <v>3553</v>
      </c>
      <c r="G654" s="3">
        <v>102827000</v>
      </c>
    </row>
    <row r="655" spans="1:7" x14ac:dyDescent="0.2">
      <c r="A655" s="1" t="s">
        <v>2399</v>
      </c>
      <c r="B655" s="1">
        <v>19</v>
      </c>
      <c r="C655" s="1" t="s">
        <v>2330</v>
      </c>
      <c r="D655" s="1">
        <v>189</v>
      </c>
      <c r="E655" t="str">
        <f t="shared" si="10"/>
        <v>19189</v>
      </c>
      <c r="F655" s="1" t="s">
        <v>3553</v>
      </c>
      <c r="G655" s="3">
        <v>83148000</v>
      </c>
    </row>
    <row r="656" spans="1:7" x14ac:dyDescent="0.2">
      <c r="A656" s="1" t="s">
        <v>2399</v>
      </c>
      <c r="B656" s="1">
        <v>19</v>
      </c>
      <c r="C656" s="1" t="s">
        <v>2239</v>
      </c>
      <c r="D656" s="1">
        <v>195</v>
      </c>
      <c r="E656" t="str">
        <f t="shared" si="10"/>
        <v>19195</v>
      </c>
      <c r="F656" s="1" t="s">
        <v>3553</v>
      </c>
      <c r="G656" s="3">
        <v>76685000</v>
      </c>
    </row>
    <row r="657" spans="1:7" x14ac:dyDescent="0.2">
      <c r="A657" s="1" t="s">
        <v>2399</v>
      </c>
      <c r="B657" s="1">
        <v>19</v>
      </c>
      <c r="C657" s="1" t="s">
        <v>2408</v>
      </c>
      <c r="D657" s="1">
        <v>197</v>
      </c>
      <c r="E657" t="str">
        <f t="shared" si="10"/>
        <v>19197</v>
      </c>
      <c r="F657" s="1" t="s">
        <v>3553</v>
      </c>
      <c r="G657" s="3">
        <v>117722000</v>
      </c>
    </row>
    <row r="658" spans="1:7" x14ac:dyDescent="0.2">
      <c r="A658" s="1" t="s">
        <v>2399</v>
      </c>
      <c r="B658" s="1">
        <v>19</v>
      </c>
      <c r="C658" s="1" t="s">
        <v>2409</v>
      </c>
      <c r="D658" s="1">
        <v>5</v>
      </c>
      <c r="E658" t="str">
        <f t="shared" si="10"/>
        <v>19005</v>
      </c>
      <c r="F658" s="1" t="s">
        <v>3553</v>
      </c>
      <c r="G658" s="3">
        <v>44819000</v>
      </c>
    </row>
    <row r="659" spans="1:7" x14ac:dyDescent="0.2">
      <c r="A659" s="1" t="s">
        <v>2399</v>
      </c>
      <c r="B659" s="1">
        <v>19</v>
      </c>
      <c r="C659" s="1" t="s">
        <v>2410</v>
      </c>
      <c r="D659" s="1">
        <v>13</v>
      </c>
      <c r="E659" t="str">
        <f t="shared" si="10"/>
        <v>19013</v>
      </c>
      <c r="F659" s="1" t="s">
        <v>3553</v>
      </c>
      <c r="G659" s="3">
        <v>103569000</v>
      </c>
    </row>
    <row r="660" spans="1:7" x14ac:dyDescent="0.2">
      <c r="A660" s="1" t="s">
        <v>2399</v>
      </c>
      <c r="B660" s="1">
        <v>19</v>
      </c>
      <c r="C660" s="1" t="s">
        <v>2411</v>
      </c>
      <c r="D660" s="1">
        <v>17</v>
      </c>
      <c r="E660" t="str">
        <f t="shared" si="10"/>
        <v>19017</v>
      </c>
      <c r="F660" s="1" t="s">
        <v>3553</v>
      </c>
      <c r="G660" s="3">
        <v>94297000</v>
      </c>
    </row>
    <row r="661" spans="1:7" x14ac:dyDescent="0.2">
      <c r="A661" s="1" t="s">
        <v>2399</v>
      </c>
      <c r="B661" s="1">
        <v>19</v>
      </c>
      <c r="C661" s="1" t="s">
        <v>2412</v>
      </c>
      <c r="D661" s="1">
        <v>19</v>
      </c>
      <c r="E661" t="str">
        <f t="shared" si="10"/>
        <v>19019</v>
      </c>
      <c r="F661" s="1" t="s">
        <v>3553</v>
      </c>
      <c r="G661" s="3">
        <v>136114000</v>
      </c>
    </row>
    <row r="662" spans="1:7" x14ac:dyDescent="0.2">
      <c r="A662" s="1" t="s">
        <v>2399</v>
      </c>
      <c r="B662" s="1">
        <v>19</v>
      </c>
      <c r="C662" s="1" t="s">
        <v>2413</v>
      </c>
      <c r="D662" s="1">
        <v>37</v>
      </c>
      <c r="E662" t="str">
        <f t="shared" si="10"/>
        <v>19037</v>
      </c>
      <c r="F662" s="1" t="s">
        <v>3553</v>
      </c>
      <c r="G662" s="3">
        <v>100293000</v>
      </c>
    </row>
    <row r="663" spans="1:7" x14ac:dyDescent="0.2">
      <c r="A663" s="1" t="s">
        <v>2399</v>
      </c>
      <c r="B663" s="1">
        <v>19</v>
      </c>
      <c r="C663" s="1" t="s">
        <v>2263</v>
      </c>
      <c r="D663" s="1">
        <v>43</v>
      </c>
      <c r="E663" t="str">
        <f t="shared" si="10"/>
        <v>19043</v>
      </c>
      <c r="F663" s="1" t="s">
        <v>3553</v>
      </c>
      <c r="G663" s="3">
        <v>104128000</v>
      </c>
    </row>
    <row r="664" spans="1:7" x14ac:dyDescent="0.2">
      <c r="A664" s="1" t="s">
        <v>2399</v>
      </c>
      <c r="B664" s="1">
        <v>19</v>
      </c>
      <c r="C664" s="1" t="s">
        <v>2129</v>
      </c>
      <c r="D664" s="1">
        <v>55</v>
      </c>
      <c r="E664" t="str">
        <f t="shared" si="10"/>
        <v>19055</v>
      </c>
      <c r="F664" s="1" t="s">
        <v>3553</v>
      </c>
      <c r="G664" s="3">
        <v>154385000</v>
      </c>
    </row>
    <row r="665" spans="1:7" x14ac:dyDescent="0.2">
      <c r="A665" s="1" t="s">
        <v>2399</v>
      </c>
      <c r="B665" s="1">
        <v>19</v>
      </c>
      <c r="C665" s="1" t="s">
        <v>2414</v>
      </c>
      <c r="D665" s="1">
        <v>61</v>
      </c>
      <c r="E665" t="str">
        <f t="shared" si="10"/>
        <v>19061</v>
      </c>
      <c r="F665" s="1" t="s">
        <v>3553</v>
      </c>
      <c r="G665" s="3">
        <v>101990000</v>
      </c>
    </row>
    <row r="666" spans="1:7" x14ac:dyDescent="0.2">
      <c r="A666" s="1" t="s">
        <v>2399</v>
      </c>
      <c r="B666" s="1">
        <v>19</v>
      </c>
      <c r="C666" s="1" t="s">
        <v>1976</v>
      </c>
      <c r="D666" s="1">
        <v>65</v>
      </c>
      <c r="E666" t="str">
        <f t="shared" si="10"/>
        <v>19065</v>
      </c>
      <c r="F666" s="1" t="s">
        <v>3553</v>
      </c>
      <c r="G666" s="3">
        <v>111786000</v>
      </c>
    </row>
    <row r="667" spans="1:7" x14ac:dyDescent="0.2">
      <c r="A667" s="1" t="s">
        <v>2399</v>
      </c>
      <c r="B667" s="1">
        <v>19</v>
      </c>
      <c r="C667" s="1" t="s">
        <v>2359</v>
      </c>
      <c r="D667" s="1">
        <v>89</v>
      </c>
      <c r="E667" t="str">
        <f t="shared" si="10"/>
        <v>19089</v>
      </c>
      <c r="F667" s="1" t="s">
        <v>3553</v>
      </c>
      <c r="G667" s="3">
        <v>89694000</v>
      </c>
    </row>
    <row r="668" spans="1:7" x14ac:dyDescent="0.2">
      <c r="A668" s="1" t="s">
        <v>2399</v>
      </c>
      <c r="B668" s="1">
        <v>19</v>
      </c>
      <c r="C668" s="1" t="s">
        <v>2415</v>
      </c>
      <c r="D668" s="1">
        <v>191</v>
      </c>
      <c r="E668" t="str">
        <f t="shared" si="10"/>
        <v>19191</v>
      </c>
      <c r="F668" s="1" t="s">
        <v>3553</v>
      </c>
      <c r="G668" s="3">
        <v>99857000</v>
      </c>
    </row>
    <row r="669" spans="1:7" x14ac:dyDescent="0.2">
      <c r="A669" s="1" t="s">
        <v>2399</v>
      </c>
      <c r="B669" s="1">
        <v>19</v>
      </c>
      <c r="C669" s="1" t="s">
        <v>2416</v>
      </c>
      <c r="D669" s="1">
        <v>21</v>
      </c>
      <c r="E669" t="str">
        <f t="shared" si="10"/>
        <v>19021</v>
      </c>
      <c r="F669" s="1" t="s">
        <v>3553</v>
      </c>
      <c r="G669" s="3">
        <v>103858000</v>
      </c>
    </row>
    <row r="670" spans="1:7" x14ac:dyDescent="0.2">
      <c r="A670" s="1" t="s">
        <v>2399</v>
      </c>
      <c r="B670" s="1">
        <v>19</v>
      </c>
      <c r="C670" s="1" t="s">
        <v>1953</v>
      </c>
      <c r="D670" s="1">
        <v>35</v>
      </c>
      <c r="E670" t="str">
        <f t="shared" si="10"/>
        <v>19035</v>
      </c>
      <c r="F670" s="1" t="s">
        <v>3553</v>
      </c>
      <c r="G670" s="3">
        <v>90945000</v>
      </c>
    </row>
    <row r="671" spans="1:7" x14ac:dyDescent="0.2">
      <c r="A671" s="1" t="s">
        <v>2399</v>
      </c>
      <c r="B671" s="1">
        <v>19</v>
      </c>
      <c r="C671" s="1" t="s">
        <v>1974</v>
      </c>
      <c r="D671" s="1">
        <v>41</v>
      </c>
      <c r="E671" t="str">
        <f t="shared" si="10"/>
        <v>19041</v>
      </c>
      <c r="F671" s="1" t="s">
        <v>3553</v>
      </c>
      <c r="G671" s="3">
        <v>93466000</v>
      </c>
    </row>
    <row r="672" spans="1:7" x14ac:dyDescent="0.2">
      <c r="A672" s="1" t="s">
        <v>2399</v>
      </c>
      <c r="B672" s="1">
        <v>19</v>
      </c>
      <c r="C672" s="1" t="s">
        <v>2417</v>
      </c>
      <c r="D672" s="1">
        <v>59</v>
      </c>
      <c r="E672" t="str">
        <f t="shared" si="10"/>
        <v>19059</v>
      </c>
      <c r="F672" s="1" t="s">
        <v>3553</v>
      </c>
      <c r="G672" s="3">
        <v>49631000</v>
      </c>
    </row>
    <row r="673" spans="1:7" x14ac:dyDescent="0.2">
      <c r="A673" s="1" t="s">
        <v>2399</v>
      </c>
      <c r="B673" s="1">
        <v>19</v>
      </c>
      <c r="C673" s="1" t="s">
        <v>2418</v>
      </c>
      <c r="D673" s="1">
        <v>63</v>
      </c>
      <c r="E673" t="str">
        <f t="shared" si="10"/>
        <v>19063</v>
      </c>
      <c r="F673" s="1" t="s">
        <v>3553</v>
      </c>
      <c r="G673" s="3">
        <v>72651000</v>
      </c>
    </row>
    <row r="674" spans="1:7" x14ac:dyDescent="0.2">
      <c r="A674" s="1" t="s">
        <v>2399</v>
      </c>
      <c r="B674" s="1">
        <v>19</v>
      </c>
      <c r="C674" s="1" t="s">
        <v>2419</v>
      </c>
      <c r="D674" s="1">
        <v>119</v>
      </c>
      <c r="E674" t="str">
        <f t="shared" si="10"/>
        <v>19119</v>
      </c>
      <c r="F674" s="1" t="s">
        <v>3553</v>
      </c>
      <c r="G674" s="3">
        <v>119756000</v>
      </c>
    </row>
    <row r="675" spans="1:7" x14ac:dyDescent="0.2">
      <c r="A675" s="1" t="s">
        <v>2399</v>
      </c>
      <c r="B675" s="1">
        <v>19</v>
      </c>
      <c r="C675" s="1" t="s">
        <v>2420</v>
      </c>
      <c r="D675" s="1">
        <v>141</v>
      </c>
      <c r="E675" t="str">
        <f t="shared" si="10"/>
        <v>19141</v>
      </c>
      <c r="F675" s="1" t="s">
        <v>3553</v>
      </c>
      <c r="G675" s="3">
        <v>102881000</v>
      </c>
    </row>
    <row r="676" spans="1:7" x14ac:dyDescent="0.2">
      <c r="A676" s="1" t="s">
        <v>2399</v>
      </c>
      <c r="B676" s="1">
        <v>19</v>
      </c>
      <c r="C676" s="1" t="s">
        <v>2421</v>
      </c>
      <c r="D676" s="1">
        <v>143</v>
      </c>
      <c r="E676" t="str">
        <f t="shared" si="10"/>
        <v>19143</v>
      </c>
      <c r="F676" s="1" t="s">
        <v>3553</v>
      </c>
      <c r="G676" s="3">
        <v>75603000</v>
      </c>
    </row>
    <row r="677" spans="1:7" x14ac:dyDescent="0.2">
      <c r="A677" s="1" t="s">
        <v>2399</v>
      </c>
      <c r="B677" s="1">
        <v>19</v>
      </c>
      <c r="C677" s="1" t="s">
        <v>2422</v>
      </c>
      <c r="D677" s="1">
        <v>147</v>
      </c>
      <c r="E677" t="str">
        <f t="shared" si="10"/>
        <v>19147</v>
      </c>
      <c r="F677" s="1" t="s">
        <v>3553</v>
      </c>
      <c r="G677" s="3">
        <v>120941000</v>
      </c>
    </row>
    <row r="678" spans="1:7" x14ac:dyDescent="0.2">
      <c r="A678" s="1" t="s">
        <v>2399</v>
      </c>
      <c r="B678" s="1">
        <v>19</v>
      </c>
      <c r="C678" s="1" t="s">
        <v>2423</v>
      </c>
      <c r="D678" s="1">
        <v>149</v>
      </c>
      <c r="E678" t="str">
        <f t="shared" si="10"/>
        <v>19149</v>
      </c>
      <c r="F678" s="1" t="s">
        <v>3553</v>
      </c>
      <c r="G678" s="3">
        <v>145640000</v>
      </c>
    </row>
    <row r="679" spans="1:7" x14ac:dyDescent="0.2">
      <c r="A679" s="1" t="s">
        <v>2399</v>
      </c>
      <c r="B679" s="1">
        <v>19</v>
      </c>
      <c r="C679" s="1" t="s">
        <v>2424</v>
      </c>
      <c r="D679" s="1">
        <v>151</v>
      </c>
      <c r="E679" t="str">
        <f t="shared" si="10"/>
        <v>19151</v>
      </c>
      <c r="F679" s="1" t="s">
        <v>3553</v>
      </c>
      <c r="G679" s="3">
        <v>101699000</v>
      </c>
    </row>
    <row r="680" spans="1:7" x14ac:dyDescent="0.2">
      <c r="A680" s="1" t="s">
        <v>2399</v>
      </c>
      <c r="B680" s="1">
        <v>19</v>
      </c>
      <c r="C680" s="1" t="s">
        <v>2425</v>
      </c>
      <c r="D680" s="1">
        <v>167</v>
      </c>
      <c r="E680" t="str">
        <f t="shared" si="10"/>
        <v>19167</v>
      </c>
      <c r="F680" s="1" t="s">
        <v>3553</v>
      </c>
      <c r="G680" s="3">
        <v>170557000</v>
      </c>
    </row>
    <row r="681" spans="1:7" x14ac:dyDescent="0.2">
      <c r="A681" s="1" t="s">
        <v>2399</v>
      </c>
      <c r="B681" s="1">
        <v>19</v>
      </c>
      <c r="C681" s="1" t="s">
        <v>2426</v>
      </c>
      <c r="D681" s="1">
        <v>7</v>
      </c>
      <c r="E681" t="str">
        <f t="shared" si="10"/>
        <v>19007</v>
      </c>
      <c r="F681" s="1" t="s">
        <v>3553</v>
      </c>
      <c r="G681" s="3">
        <v>10384000</v>
      </c>
    </row>
    <row r="682" spans="1:7" x14ac:dyDescent="0.2">
      <c r="A682" s="1" t="s">
        <v>2399</v>
      </c>
      <c r="B682" s="1">
        <v>19</v>
      </c>
      <c r="C682" s="1" t="s">
        <v>1944</v>
      </c>
      <c r="D682" s="1">
        <v>39</v>
      </c>
      <c r="E682" t="str">
        <f t="shared" si="10"/>
        <v>19039</v>
      </c>
      <c r="F682" s="1" t="s">
        <v>3553</v>
      </c>
      <c r="G682" s="3">
        <v>10163000</v>
      </c>
    </row>
    <row r="683" spans="1:7" x14ac:dyDescent="0.2">
      <c r="A683" s="1" t="s">
        <v>2399</v>
      </c>
      <c r="B683" s="1">
        <v>19</v>
      </c>
      <c r="C683" s="1" t="s">
        <v>2253</v>
      </c>
      <c r="D683" s="1">
        <v>53</v>
      </c>
      <c r="E683" t="str">
        <f t="shared" si="10"/>
        <v>19053</v>
      </c>
      <c r="F683" s="1" t="s">
        <v>3553</v>
      </c>
      <c r="G683" s="3">
        <v>16936000</v>
      </c>
    </row>
    <row r="684" spans="1:7" x14ac:dyDescent="0.2">
      <c r="A684" s="1" t="s">
        <v>2399</v>
      </c>
      <c r="B684" s="1">
        <v>19</v>
      </c>
      <c r="C684" s="1" t="s">
        <v>2427</v>
      </c>
      <c r="D684" s="1">
        <v>117</v>
      </c>
      <c r="E684" t="str">
        <f t="shared" si="10"/>
        <v>19117</v>
      </c>
      <c r="F684" s="1" t="s">
        <v>3553</v>
      </c>
      <c r="G684" s="3">
        <v>10377000</v>
      </c>
    </row>
    <row r="685" spans="1:7" x14ac:dyDescent="0.2">
      <c r="A685" s="1" t="s">
        <v>2399</v>
      </c>
      <c r="B685" s="1">
        <v>19</v>
      </c>
      <c r="C685" s="1" t="s">
        <v>1967</v>
      </c>
      <c r="D685" s="1">
        <v>121</v>
      </c>
      <c r="E685" t="str">
        <f t="shared" si="10"/>
        <v>19121</v>
      </c>
      <c r="F685" s="1" t="s">
        <v>3553</v>
      </c>
      <c r="G685" s="3">
        <v>33541000</v>
      </c>
    </row>
    <row r="686" spans="1:7" x14ac:dyDescent="0.2">
      <c r="A686" s="1" t="s">
        <v>2399</v>
      </c>
      <c r="B686" s="1">
        <v>19</v>
      </c>
      <c r="C686" s="1" t="s">
        <v>1968</v>
      </c>
      <c r="D686" s="1">
        <v>125</v>
      </c>
      <c r="E686" t="str">
        <f t="shared" si="10"/>
        <v>19125</v>
      </c>
      <c r="F686" s="1" t="s">
        <v>3553</v>
      </c>
      <c r="G686" s="3">
        <v>41036000</v>
      </c>
    </row>
    <row r="687" spans="1:7" x14ac:dyDescent="0.2">
      <c r="A687" s="1" t="s">
        <v>2399</v>
      </c>
      <c r="B687" s="1">
        <v>19</v>
      </c>
      <c r="C687" s="1" t="s">
        <v>1948</v>
      </c>
      <c r="D687" s="1">
        <v>135</v>
      </c>
      <c r="E687" t="str">
        <f t="shared" si="10"/>
        <v>19135</v>
      </c>
      <c r="F687" s="1" t="s">
        <v>3553</v>
      </c>
      <c r="G687" s="3">
        <v>15600000</v>
      </c>
    </row>
    <row r="688" spans="1:7" x14ac:dyDescent="0.2">
      <c r="A688" s="1" t="s">
        <v>2399</v>
      </c>
      <c r="B688" s="1">
        <v>19</v>
      </c>
      <c r="C688" s="1" t="s">
        <v>2428</v>
      </c>
      <c r="D688" s="1">
        <v>159</v>
      </c>
      <c r="E688" t="str">
        <f t="shared" si="10"/>
        <v>19159</v>
      </c>
      <c r="F688" s="1" t="s">
        <v>3553</v>
      </c>
      <c r="G688" s="3">
        <v>22478000</v>
      </c>
    </row>
    <row r="689" spans="1:7" x14ac:dyDescent="0.2">
      <c r="A689" s="1" t="s">
        <v>2399</v>
      </c>
      <c r="B689" s="1">
        <v>19</v>
      </c>
      <c r="C689" s="1" t="s">
        <v>2145</v>
      </c>
      <c r="D689" s="1">
        <v>175</v>
      </c>
      <c r="E689" t="str">
        <f t="shared" si="10"/>
        <v>19175</v>
      </c>
      <c r="F689" s="1" t="s">
        <v>3553</v>
      </c>
      <c r="G689" s="3">
        <v>26997000</v>
      </c>
    </row>
    <row r="690" spans="1:7" x14ac:dyDescent="0.2">
      <c r="A690" s="1" t="s">
        <v>2399</v>
      </c>
      <c r="B690" s="1">
        <v>19</v>
      </c>
      <c r="C690" s="1" t="s">
        <v>2347</v>
      </c>
      <c r="D690" s="1">
        <v>181</v>
      </c>
      <c r="E690" t="str">
        <f t="shared" si="10"/>
        <v>19181</v>
      </c>
      <c r="F690" s="1" t="s">
        <v>3553</v>
      </c>
      <c r="G690" s="3">
        <v>32381000</v>
      </c>
    </row>
    <row r="691" spans="1:7" x14ac:dyDescent="0.2">
      <c r="A691" s="1" t="s">
        <v>2399</v>
      </c>
      <c r="B691" s="1">
        <v>19</v>
      </c>
      <c r="C691" s="1" t="s">
        <v>2252</v>
      </c>
      <c r="D691" s="1">
        <v>185</v>
      </c>
      <c r="E691" t="str">
        <f t="shared" si="10"/>
        <v>19185</v>
      </c>
      <c r="F691" s="1" t="s">
        <v>3553</v>
      </c>
      <c r="G691" s="3">
        <v>22444000</v>
      </c>
    </row>
    <row r="692" spans="1:7" x14ac:dyDescent="0.2">
      <c r="A692" s="1" t="s">
        <v>2399</v>
      </c>
      <c r="B692" s="1">
        <v>19</v>
      </c>
      <c r="C692" s="1" t="s">
        <v>2429</v>
      </c>
      <c r="D692" s="1">
        <v>51</v>
      </c>
      <c r="E692" t="str">
        <f t="shared" si="10"/>
        <v>19051</v>
      </c>
      <c r="F692" s="1" t="s">
        <v>3553</v>
      </c>
      <c r="G692" s="3">
        <v>13237000</v>
      </c>
    </row>
    <row r="693" spans="1:7" x14ac:dyDescent="0.2">
      <c r="A693" s="1" t="s">
        <v>2399</v>
      </c>
      <c r="B693" s="1">
        <v>19</v>
      </c>
      <c r="C693" s="1" t="s">
        <v>2430</v>
      </c>
      <c r="D693" s="1">
        <v>57</v>
      </c>
      <c r="E693" t="str">
        <f t="shared" si="10"/>
        <v>19057</v>
      </c>
      <c r="F693" s="1" t="s">
        <v>3553</v>
      </c>
      <c r="G693" s="3">
        <v>47673000</v>
      </c>
    </row>
    <row r="694" spans="1:7" x14ac:dyDescent="0.2">
      <c r="A694" s="1" t="s">
        <v>2399</v>
      </c>
      <c r="B694" s="1">
        <v>19</v>
      </c>
      <c r="C694" s="1" t="s">
        <v>1993</v>
      </c>
      <c r="D694" s="1">
        <v>87</v>
      </c>
      <c r="E694" t="str">
        <f t="shared" si="10"/>
        <v>19087</v>
      </c>
      <c r="F694" s="1" t="s">
        <v>3553</v>
      </c>
      <c r="G694" s="3">
        <v>58826000</v>
      </c>
    </row>
    <row r="695" spans="1:7" x14ac:dyDescent="0.2">
      <c r="A695" s="1" t="s">
        <v>2399</v>
      </c>
      <c r="B695" s="1">
        <v>19</v>
      </c>
      <c r="C695" s="1" t="s">
        <v>1977</v>
      </c>
      <c r="D695" s="1">
        <v>101</v>
      </c>
      <c r="E695" t="str">
        <f t="shared" si="10"/>
        <v>19101</v>
      </c>
      <c r="F695" s="1" t="s">
        <v>3553</v>
      </c>
      <c r="G695" s="3">
        <v>39439000</v>
      </c>
    </row>
    <row r="696" spans="1:7" x14ac:dyDescent="0.2">
      <c r="A696" s="1" t="s">
        <v>2399</v>
      </c>
      <c r="B696" s="1">
        <v>19</v>
      </c>
      <c r="C696" s="1" t="s">
        <v>2431</v>
      </c>
      <c r="D696" s="1">
        <v>107</v>
      </c>
      <c r="E696" t="str">
        <f t="shared" si="10"/>
        <v>19107</v>
      </c>
      <c r="F696" s="1" t="s">
        <v>3553</v>
      </c>
      <c r="G696" s="3">
        <v>65366000</v>
      </c>
    </row>
    <row r="697" spans="1:7" x14ac:dyDescent="0.2">
      <c r="A697" s="1" t="s">
        <v>2399</v>
      </c>
      <c r="B697" s="1">
        <v>19</v>
      </c>
      <c r="C697" s="1" t="s">
        <v>1979</v>
      </c>
      <c r="D697" s="1">
        <v>111</v>
      </c>
      <c r="E697" t="str">
        <f t="shared" si="10"/>
        <v>19111</v>
      </c>
      <c r="F697" s="1" t="s">
        <v>3553</v>
      </c>
      <c r="G697" s="3">
        <v>39874000</v>
      </c>
    </row>
    <row r="698" spans="1:7" x14ac:dyDescent="0.2">
      <c r="A698" s="1" t="s">
        <v>2399</v>
      </c>
      <c r="B698" s="1">
        <v>19</v>
      </c>
      <c r="C698" s="1" t="s">
        <v>2432</v>
      </c>
      <c r="D698" s="1">
        <v>115</v>
      </c>
      <c r="E698" t="str">
        <f t="shared" si="10"/>
        <v>19115</v>
      </c>
      <c r="F698" s="1" t="s">
        <v>3553</v>
      </c>
      <c r="G698" s="3">
        <v>55135000</v>
      </c>
    </row>
    <row r="699" spans="1:7" x14ac:dyDescent="0.2">
      <c r="A699" s="1" t="s">
        <v>2399</v>
      </c>
      <c r="B699" s="1">
        <v>19</v>
      </c>
      <c r="C699" s="1" t="s">
        <v>2433</v>
      </c>
      <c r="D699" s="1">
        <v>123</v>
      </c>
      <c r="E699" t="str">
        <f t="shared" si="10"/>
        <v>19123</v>
      </c>
      <c r="F699" s="1" t="s">
        <v>3553</v>
      </c>
      <c r="G699" s="3">
        <v>72804000</v>
      </c>
    </row>
    <row r="700" spans="1:7" x14ac:dyDescent="0.2">
      <c r="A700" s="1" t="s">
        <v>2399</v>
      </c>
      <c r="B700" s="1">
        <v>19</v>
      </c>
      <c r="C700" s="1" t="s">
        <v>2434</v>
      </c>
      <c r="D700" s="1">
        <v>177</v>
      </c>
      <c r="E700" t="str">
        <f t="shared" si="10"/>
        <v>19177</v>
      </c>
      <c r="F700" s="1" t="s">
        <v>3553</v>
      </c>
      <c r="G700" s="3">
        <v>20745000</v>
      </c>
    </row>
    <row r="701" spans="1:7" x14ac:dyDescent="0.2">
      <c r="A701" s="1" t="s">
        <v>2399</v>
      </c>
      <c r="B701" s="1">
        <v>19</v>
      </c>
      <c r="C701" s="1" t="s">
        <v>2435</v>
      </c>
      <c r="D701" s="1">
        <v>179</v>
      </c>
      <c r="E701" t="str">
        <f t="shared" si="10"/>
        <v>19179</v>
      </c>
      <c r="F701" s="1" t="s">
        <v>3553</v>
      </c>
      <c r="G701" s="3">
        <v>31829000</v>
      </c>
    </row>
    <row r="702" spans="1:7" x14ac:dyDescent="0.2">
      <c r="A702" s="1" t="s">
        <v>2399</v>
      </c>
      <c r="B702" s="1">
        <v>19</v>
      </c>
      <c r="C702" s="1" t="s">
        <v>1949</v>
      </c>
      <c r="D702" s="1">
        <v>183</v>
      </c>
      <c r="E702" t="str">
        <f t="shared" si="10"/>
        <v>19183</v>
      </c>
      <c r="F702" s="1" t="s">
        <v>3553</v>
      </c>
      <c r="G702" s="3">
        <v>81581000</v>
      </c>
    </row>
    <row r="703" spans="1:7" x14ac:dyDescent="0.2">
      <c r="A703" s="1" t="s">
        <v>2399</v>
      </c>
      <c r="B703" s="1">
        <v>19</v>
      </c>
      <c r="C703" s="1" t="s">
        <v>2436</v>
      </c>
      <c r="D703" s="1">
        <v>1</v>
      </c>
      <c r="E703" t="str">
        <f t="shared" si="10"/>
        <v>19001</v>
      </c>
      <c r="F703" s="1" t="s">
        <v>3553</v>
      </c>
      <c r="G703" s="3">
        <v>51777000</v>
      </c>
    </row>
    <row r="704" spans="1:7" x14ac:dyDescent="0.2">
      <c r="A704" s="1" t="s">
        <v>2399</v>
      </c>
      <c r="B704" s="1">
        <v>19</v>
      </c>
      <c r="C704" s="1" t="s">
        <v>2087</v>
      </c>
      <c r="D704" s="1">
        <v>3</v>
      </c>
      <c r="E704" t="str">
        <f t="shared" si="10"/>
        <v>19003</v>
      </c>
      <c r="F704" s="1" t="s">
        <v>3553</v>
      </c>
      <c r="G704" s="3">
        <v>33595000</v>
      </c>
    </row>
    <row r="705" spans="1:7" x14ac:dyDescent="0.2">
      <c r="A705" s="1" t="s">
        <v>2399</v>
      </c>
      <c r="B705" s="1">
        <v>19</v>
      </c>
      <c r="C705" s="1" t="s">
        <v>2349</v>
      </c>
      <c r="D705" s="1">
        <v>29</v>
      </c>
      <c r="E705" t="str">
        <f t="shared" si="10"/>
        <v>19029</v>
      </c>
      <c r="F705" s="1" t="s">
        <v>3553</v>
      </c>
      <c r="G705" s="3">
        <v>62962000</v>
      </c>
    </row>
    <row r="706" spans="1:7" x14ac:dyDescent="0.2">
      <c r="A706" s="1" t="s">
        <v>2399</v>
      </c>
      <c r="B706" s="1">
        <v>19</v>
      </c>
      <c r="C706" s="1" t="s">
        <v>2106</v>
      </c>
      <c r="D706" s="1">
        <v>71</v>
      </c>
      <c r="E706" t="str">
        <f t="shared" si="10"/>
        <v>19071</v>
      </c>
      <c r="F706" s="1" t="s">
        <v>3553</v>
      </c>
      <c r="G706" s="3">
        <v>69609000</v>
      </c>
    </row>
    <row r="707" spans="1:7" x14ac:dyDescent="0.2">
      <c r="A707" s="1" t="s">
        <v>2399</v>
      </c>
      <c r="B707" s="1">
        <v>19</v>
      </c>
      <c r="C707" s="1" t="s">
        <v>2437</v>
      </c>
      <c r="D707" s="1">
        <v>129</v>
      </c>
      <c r="E707" t="str">
        <f t="shared" ref="E707:E770" si="11" xml:space="preserve"> TEXT(B707,"00") &amp;TEXT(D707,"000")</f>
        <v>19129</v>
      </c>
      <c r="F707" s="1" t="s">
        <v>3553</v>
      </c>
      <c r="G707" s="3">
        <v>51968000</v>
      </c>
    </row>
    <row r="708" spans="1:7" x14ac:dyDescent="0.2">
      <c r="A708" s="1" t="s">
        <v>2399</v>
      </c>
      <c r="B708" s="1">
        <v>19</v>
      </c>
      <c r="C708" s="1" t="s">
        <v>1938</v>
      </c>
      <c r="D708" s="1">
        <v>137</v>
      </c>
      <c r="E708" t="str">
        <f t="shared" si="11"/>
        <v>19137</v>
      </c>
      <c r="F708" s="1" t="s">
        <v>3553</v>
      </c>
      <c r="G708" s="3">
        <v>53729000</v>
      </c>
    </row>
    <row r="709" spans="1:7" x14ac:dyDescent="0.2">
      <c r="A709" s="1" t="s">
        <v>2399</v>
      </c>
      <c r="B709" s="1">
        <v>19</v>
      </c>
      <c r="C709" s="1" t="s">
        <v>2438</v>
      </c>
      <c r="D709" s="1">
        <v>145</v>
      </c>
      <c r="E709" t="str">
        <f t="shared" si="11"/>
        <v>19145</v>
      </c>
      <c r="F709" s="1" t="s">
        <v>3553</v>
      </c>
      <c r="G709" s="3">
        <v>73163000</v>
      </c>
    </row>
    <row r="710" spans="1:7" x14ac:dyDescent="0.2">
      <c r="A710" s="1" t="s">
        <v>2399</v>
      </c>
      <c r="B710" s="1">
        <v>19</v>
      </c>
      <c r="C710" s="1" t="s">
        <v>2439</v>
      </c>
      <c r="D710" s="1">
        <v>155</v>
      </c>
      <c r="E710" t="str">
        <f t="shared" si="11"/>
        <v>19155</v>
      </c>
      <c r="F710" s="1" t="s">
        <v>3553</v>
      </c>
      <c r="G710" s="3">
        <v>150644000</v>
      </c>
    </row>
    <row r="711" spans="1:7" x14ac:dyDescent="0.2">
      <c r="A711" s="1" t="s">
        <v>2399</v>
      </c>
      <c r="B711" s="1">
        <v>19</v>
      </c>
      <c r="C711" s="1" t="s">
        <v>2154</v>
      </c>
      <c r="D711" s="1">
        <v>173</v>
      </c>
      <c r="E711" t="str">
        <f t="shared" si="11"/>
        <v>19173</v>
      </c>
      <c r="F711" s="1" t="s">
        <v>3553</v>
      </c>
      <c r="G711" s="3">
        <v>43153000</v>
      </c>
    </row>
    <row r="712" spans="1:7" x14ac:dyDescent="0.2">
      <c r="A712" s="1" t="s">
        <v>2399</v>
      </c>
      <c r="B712" s="1">
        <v>19</v>
      </c>
      <c r="C712" s="1" t="s">
        <v>2440</v>
      </c>
      <c r="D712" s="1">
        <v>9</v>
      </c>
      <c r="E712" t="str">
        <f t="shared" si="11"/>
        <v>19009</v>
      </c>
      <c r="F712" s="1" t="s">
        <v>3553</v>
      </c>
      <c r="G712" s="3">
        <v>76975000</v>
      </c>
    </row>
    <row r="713" spans="1:7" x14ac:dyDescent="0.2">
      <c r="A713" s="1" t="s">
        <v>2399</v>
      </c>
      <c r="B713" s="1">
        <v>19</v>
      </c>
      <c r="C713" s="1" t="s">
        <v>1952</v>
      </c>
      <c r="D713" s="1">
        <v>25</v>
      </c>
      <c r="E713" t="str">
        <f t="shared" si="11"/>
        <v>19025</v>
      </c>
      <c r="F713" s="1" t="s">
        <v>3553</v>
      </c>
      <c r="G713" s="3">
        <v>106639000</v>
      </c>
    </row>
    <row r="714" spans="1:7" x14ac:dyDescent="0.2">
      <c r="A714" s="1" t="s">
        <v>2399</v>
      </c>
      <c r="B714" s="1">
        <v>19</v>
      </c>
      <c r="C714" s="1" t="s">
        <v>2031</v>
      </c>
      <c r="D714" s="1">
        <v>27</v>
      </c>
      <c r="E714" t="str">
        <f t="shared" si="11"/>
        <v>19027</v>
      </c>
      <c r="F714" s="1" t="s">
        <v>3553</v>
      </c>
      <c r="G714" s="3">
        <v>114423000</v>
      </c>
    </row>
    <row r="715" spans="1:7" x14ac:dyDescent="0.2">
      <c r="A715" s="1" t="s">
        <v>2399</v>
      </c>
      <c r="B715" s="1">
        <v>19</v>
      </c>
      <c r="C715" s="1" t="s">
        <v>2041</v>
      </c>
      <c r="D715" s="1">
        <v>47</v>
      </c>
      <c r="E715" t="str">
        <f t="shared" si="11"/>
        <v>19047</v>
      </c>
      <c r="F715" s="1" t="s">
        <v>3553</v>
      </c>
      <c r="G715" s="3">
        <v>144379000</v>
      </c>
    </row>
    <row r="716" spans="1:7" x14ac:dyDescent="0.2">
      <c r="A716" s="1" t="s">
        <v>2399</v>
      </c>
      <c r="B716" s="1">
        <v>19</v>
      </c>
      <c r="C716" s="1" t="s">
        <v>1933</v>
      </c>
      <c r="D716" s="1">
        <v>73</v>
      </c>
      <c r="E716" t="str">
        <f t="shared" si="11"/>
        <v>19073</v>
      </c>
      <c r="F716" s="1" t="s">
        <v>3553</v>
      </c>
      <c r="G716" s="3">
        <v>100431000</v>
      </c>
    </row>
    <row r="717" spans="1:7" x14ac:dyDescent="0.2">
      <c r="A717" s="1" t="s">
        <v>2399</v>
      </c>
      <c r="B717" s="1">
        <v>19</v>
      </c>
      <c r="C717" s="1" t="s">
        <v>2441</v>
      </c>
      <c r="D717" s="1">
        <v>77</v>
      </c>
      <c r="E717" t="str">
        <f t="shared" si="11"/>
        <v>19077</v>
      </c>
      <c r="F717" s="1" t="s">
        <v>3553</v>
      </c>
      <c r="G717" s="3">
        <v>72008000</v>
      </c>
    </row>
    <row r="718" spans="1:7" x14ac:dyDescent="0.2">
      <c r="A718" s="1" t="s">
        <v>2399</v>
      </c>
      <c r="B718" s="1">
        <v>19</v>
      </c>
      <c r="C718" s="1" t="s">
        <v>2378</v>
      </c>
      <c r="D718" s="1">
        <v>85</v>
      </c>
      <c r="E718" t="str">
        <f t="shared" si="11"/>
        <v>19085</v>
      </c>
      <c r="F718" s="1" t="s">
        <v>3553</v>
      </c>
      <c r="G718" s="3">
        <v>108561000</v>
      </c>
    </row>
    <row r="719" spans="1:7" x14ac:dyDescent="0.2">
      <c r="A719" s="1" t="s">
        <v>2399</v>
      </c>
      <c r="B719" s="1">
        <v>19</v>
      </c>
      <c r="C719" s="1" t="s">
        <v>2442</v>
      </c>
      <c r="D719" s="1">
        <v>93</v>
      </c>
      <c r="E719" t="str">
        <f t="shared" si="11"/>
        <v>19093</v>
      </c>
      <c r="F719" s="1" t="s">
        <v>3553</v>
      </c>
      <c r="G719" s="3">
        <v>84657000</v>
      </c>
    </row>
    <row r="720" spans="1:7" x14ac:dyDescent="0.2">
      <c r="A720" s="1" t="s">
        <v>2399</v>
      </c>
      <c r="B720" s="1">
        <v>19</v>
      </c>
      <c r="C720" s="1" t="s">
        <v>2443</v>
      </c>
      <c r="D720" s="1">
        <v>133</v>
      </c>
      <c r="E720" t="str">
        <f t="shared" si="11"/>
        <v>19133</v>
      </c>
      <c r="F720" s="1" t="s">
        <v>3553</v>
      </c>
      <c r="G720" s="3">
        <v>98079000</v>
      </c>
    </row>
    <row r="721" spans="1:7" x14ac:dyDescent="0.2">
      <c r="A721" s="1" t="s">
        <v>2399</v>
      </c>
      <c r="B721" s="1">
        <v>19</v>
      </c>
      <c r="C721" s="1" t="s">
        <v>2444</v>
      </c>
      <c r="D721" s="1">
        <v>161</v>
      </c>
      <c r="E721" t="str">
        <f t="shared" si="11"/>
        <v>19161</v>
      </c>
      <c r="F721" s="1" t="s">
        <v>3553</v>
      </c>
      <c r="G721" s="3">
        <v>106946000</v>
      </c>
    </row>
    <row r="722" spans="1:7" x14ac:dyDescent="0.2">
      <c r="A722" s="1" t="s">
        <v>2399</v>
      </c>
      <c r="B722" s="1">
        <v>19</v>
      </c>
      <c r="C722" s="1" t="s">
        <v>1982</v>
      </c>
      <c r="D722" s="1">
        <v>165</v>
      </c>
      <c r="E722" t="str">
        <f t="shared" si="11"/>
        <v>19165</v>
      </c>
      <c r="F722" s="1" t="s">
        <v>3553</v>
      </c>
      <c r="G722" s="3">
        <v>116318000</v>
      </c>
    </row>
    <row r="723" spans="1:7" x14ac:dyDescent="0.2">
      <c r="A723" s="1" t="s">
        <v>2399</v>
      </c>
      <c r="B723" s="1">
        <v>19</v>
      </c>
      <c r="C723" s="1" t="s">
        <v>2445</v>
      </c>
      <c r="D723" s="1">
        <v>193</v>
      </c>
      <c r="E723" t="str">
        <f t="shared" si="11"/>
        <v>19193</v>
      </c>
      <c r="F723" s="1" t="s">
        <v>3553</v>
      </c>
      <c r="G723" s="3">
        <v>116683000</v>
      </c>
    </row>
    <row r="724" spans="1:7" x14ac:dyDescent="0.2">
      <c r="A724" s="1" t="s">
        <v>2446</v>
      </c>
      <c r="B724" s="1">
        <v>20</v>
      </c>
      <c r="C724" s="1" t="s">
        <v>2447</v>
      </c>
      <c r="D724" s="1">
        <v>9</v>
      </c>
      <c r="E724" t="str">
        <f t="shared" si="11"/>
        <v>20009</v>
      </c>
      <c r="F724" s="1" t="s">
        <v>3553</v>
      </c>
      <c r="G724" s="3">
        <v>14396000</v>
      </c>
    </row>
    <row r="725" spans="1:7" x14ac:dyDescent="0.2">
      <c r="A725" s="1" t="s">
        <v>2446</v>
      </c>
      <c r="B725" s="1">
        <v>20</v>
      </c>
      <c r="C725" s="1" t="s">
        <v>2417</v>
      </c>
      <c r="D725" s="1">
        <v>41</v>
      </c>
      <c r="E725" t="str">
        <f t="shared" si="11"/>
        <v>20041</v>
      </c>
      <c r="F725" s="1" t="s">
        <v>3553</v>
      </c>
      <c r="G725" s="3">
        <v>10408000</v>
      </c>
    </row>
    <row r="726" spans="1:7" x14ac:dyDescent="0.2">
      <c r="A726" s="1" t="s">
        <v>2446</v>
      </c>
      <c r="B726" s="1">
        <v>20</v>
      </c>
      <c r="C726" s="1" t="s">
        <v>2448</v>
      </c>
      <c r="D726" s="1">
        <v>51</v>
      </c>
      <c r="E726" t="str">
        <f t="shared" si="11"/>
        <v>20051</v>
      </c>
      <c r="F726" s="1" t="s">
        <v>3553</v>
      </c>
      <c r="G726" s="3">
        <v>1785000</v>
      </c>
    </row>
    <row r="727" spans="1:7" x14ac:dyDescent="0.2">
      <c r="A727" s="1" t="s">
        <v>2446</v>
      </c>
      <c r="B727" s="1">
        <v>20</v>
      </c>
      <c r="C727" s="1" t="s">
        <v>2449</v>
      </c>
      <c r="D727" s="1">
        <v>53</v>
      </c>
      <c r="E727" t="str">
        <f t="shared" si="11"/>
        <v>20053</v>
      </c>
      <c r="F727" s="1" t="s">
        <v>3553</v>
      </c>
      <c r="G727" s="3">
        <v>2113000</v>
      </c>
    </row>
    <row r="728" spans="1:7" x14ac:dyDescent="0.2">
      <c r="A728" s="1" t="s">
        <v>2446</v>
      </c>
      <c r="B728" s="1">
        <v>20</v>
      </c>
      <c r="C728" s="1" t="s">
        <v>2037</v>
      </c>
      <c r="D728" s="1">
        <v>105</v>
      </c>
      <c r="E728" t="str">
        <f t="shared" si="11"/>
        <v>20105</v>
      </c>
      <c r="F728" s="1" t="s">
        <v>3553</v>
      </c>
      <c r="G728" s="1">
        <v>0</v>
      </c>
    </row>
    <row r="729" spans="1:7" x14ac:dyDescent="0.2">
      <c r="A729" s="1" t="s">
        <v>2446</v>
      </c>
      <c r="B729" s="1">
        <v>20</v>
      </c>
      <c r="C729" s="1" t="s">
        <v>1968</v>
      </c>
      <c r="D729" s="1">
        <v>115</v>
      </c>
      <c r="E729" t="str">
        <f t="shared" si="11"/>
        <v>20115</v>
      </c>
      <c r="F729" s="1" t="s">
        <v>3553</v>
      </c>
      <c r="G729" s="3">
        <v>17021000</v>
      </c>
    </row>
    <row r="730" spans="1:7" x14ac:dyDescent="0.2">
      <c r="A730" s="1" t="s">
        <v>2446</v>
      </c>
      <c r="B730" s="1">
        <v>20</v>
      </c>
      <c r="C730" s="1" t="s">
        <v>2450</v>
      </c>
      <c r="D730" s="1">
        <v>113</v>
      </c>
      <c r="E730" t="str">
        <f t="shared" si="11"/>
        <v>20113</v>
      </c>
      <c r="F730" s="1" t="s">
        <v>3553</v>
      </c>
      <c r="G730" s="3">
        <v>19480000</v>
      </c>
    </row>
    <row r="731" spans="1:7" x14ac:dyDescent="0.2">
      <c r="A731" s="1" t="s">
        <v>2446</v>
      </c>
      <c r="B731" s="1">
        <v>20</v>
      </c>
      <c r="C731" s="1" t="s">
        <v>2451</v>
      </c>
      <c r="D731" s="1">
        <v>159</v>
      </c>
      <c r="E731" t="str">
        <f t="shared" si="11"/>
        <v>20159</v>
      </c>
      <c r="F731" s="1" t="s">
        <v>3553</v>
      </c>
      <c r="G731" s="3">
        <v>18327000</v>
      </c>
    </row>
    <row r="732" spans="1:7" x14ac:dyDescent="0.2">
      <c r="A732" s="1" t="s">
        <v>2446</v>
      </c>
      <c r="B732" s="1">
        <v>20</v>
      </c>
      <c r="C732" s="1" t="s">
        <v>2360</v>
      </c>
      <c r="D732" s="1">
        <v>165</v>
      </c>
      <c r="E732" t="str">
        <f t="shared" si="11"/>
        <v>20165</v>
      </c>
      <c r="F732" s="1" t="s">
        <v>3553</v>
      </c>
      <c r="G732" s="3">
        <v>6056000</v>
      </c>
    </row>
    <row r="733" spans="1:7" x14ac:dyDescent="0.2">
      <c r="A733" s="1" t="s">
        <v>2446</v>
      </c>
      <c r="B733" s="1">
        <v>20</v>
      </c>
      <c r="C733" s="1" t="s">
        <v>1996</v>
      </c>
      <c r="D733" s="1">
        <v>167</v>
      </c>
      <c r="E733" t="str">
        <f t="shared" si="11"/>
        <v>20167</v>
      </c>
      <c r="F733" s="1" t="s">
        <v>3553</v>
      </c>
      <c r="G733" s="3">
        <v>1609000</v>
      </c>
    </row>
    <row r="734" spans="1:7" x14ac:dyDescent="0.2">
      <c r="A734" s="1" t="s">
        <v>2446</v>
      </c>
      <c r="B734" s="1">
        <v>20</v>
      </c>
      <c r="C734" s="1" t="s">
        <v>2335</v>
      </c>
      <c r="D734" s="1">
        <v>169</v>
      </c>
      <c r="E734" t="str">
        <f t="shared" si="11"/>
        <v>20169</v>
      </c>
      <c r="F734" s="1" t="s">
        <v>3553</v>
      </c>
      <c r="G734" s="3">
        <v>2332000</v>
      </c>
    </row>
    <row r="735" spans="1:7" x14ac:dyDescent="0.2">
      <c r="A735" s="1" t="s">
        <v>2446</v>
      </c>
      <c r="B735" s="1">
        <v>20</v>
      </c>
      <c r="C735" s="1" t="s">
        <v>2452</v>
      </c>
      <c r="D735" s="1">
        <v>3</v>
      </c>
      <c r="E735" t="str">
        <f t="shared" si="11"/>
        <v>20003</v>
      </c>
      <c r="F735" s="1" t="s">
        <v>3553</v>
      </c>
      <c r="G735" s="3">
        <v>26086000</v>
      </c>
    </row>
    <row r="736" spans="1:7" x14ac:dyDescent="0.2">
      <c r="A736" s="1" t="s">
        <v>2446</v>
      </c>
      <c r="B736" s="1">
        <v>20</v>
      </c>
      <c r="C736" s="1" t="s">
        <v>2453</v>
      </c>
      <c r="D736" s="1">
        <v>17</v>
      </c>
      <c r="E736" t="str">
        <f t="shared" si="11"/>
        <v>20017</v>
      </c>
      <c r="F736" s="1" t="s">
        <v>3553</v>
      </c>
      <c r="G736" s="3">
        <v>4147000</v>
      </c>
    </row>
    <row r="737" spans="1:7" x14ac:dyDescent="0.2">
      <c r="A737" s="1" t="s">
        <v>2446</v>
      </c>
      <c r="B737" s="1">
        <v>20</v>
      </c>
      <c r="C737" s="1" t="s">
        <v>2454</v>
      </c>
      <c r="D737" s="1">
        <v>31</v>
      </c>
      <c r="E737" t="str">
        <f t="shared" si="11"/>
        <v>20031</v>
      </c>
      <c r="F737" s="1" t="s">
        <v>3553</v>
      </c>
      <c r="G737" s="3">
        <v>12543000</v>
      </c>
    </row>
    <row r="738" spans="1:7" x14ac:dyDescent="0.2">
      <c r="A738" s="1" t="s">
        <v>2446</v>
      </c>
      <c r="B738" s="1">
        <v>20</v>
      </c>
      <c r="C738" s="1" t="s">
        <v>2265</v>
      </c>
      <c r="D738" s="1">
        <v>45</v>
      </c>
      <c r="E738" t="str">
        <f t="shared" si="11"/>
        <v>20045</v>
      </c>
      <c r="F738" s="1" t="s">
        <v>3553</v>
      </c>
      <c r="G738" s="3">
        <v>17805000</v>
      </c>
    </row>
    <row r="739" spans="1:7" x14ac:dyDescent="0.2">
      <c r="A739" s="1" t="s">
        <v>2446</v>
      </c>
      <c r="B739" s="1">
        <v>20</v>
      </c>
      <c r="C739" s="1" t="s">
        <v>1963</v>
      </c>
      <c r="D739" s="1">
        <v>59</v>
      </c>
      <c r="E739" t="str">
        <f t="shared" si="11"/>
        <v>20059</v>
      </c>
      <c r="F739" s="1" t="s">
        <v>3553</v>
      </c>
      <c r="G739" s="3">
        <v>20914000</v>
      </c>
    </row>
    <row r="740" spans="1:7" x14ac:dyDescent="0.2">
      <c r="A740" s="1" t="s">
        <v>2446</v>
      </c>
      <c r="B740" s="1">
        <v>20</v>
      </c>
      <c r="C740" s="1" t="s">
        <v>2455</v>
      </c>
      <c r="D740" s="1">
        <v>61</v>
      </c>
      <c r="E740" t="str">
        <f t="shared" si="11"/>
        <v>20061</v>
      </c>
      <c r="F740" s="1" t="s">
        <v>3553</v>
      </c>
      <c r="G740" s="3">
        <v>6127000</v>
      </c>
    </row>
    <row r="741" spans="1:7" x14ac:dyDescent="0.2">
      <c r="A741" s="1" t="s">
        <v>2446</v>
      </c>
      <c r="B741" s="1">
        <v>20</v>
      </c>
      <c r="C741" s="1" t="s">
        <v>2042</v>
      </c>
      <c r="D741" s="1">
        <v>91</v>
      </c>
      <c r="E741" t="str">
        <f t="shared" si="11"/>
        <v>20091</v>
      </c>
      <c r="F741" s="1" t="s">
        <v>3553</v>
      </c>
      <c r="G741" s="1">
        <v>0</v>
      </c>
    </row>
    <row r="742" spans="1:7" x14ac:dyDescent="0.2">
      <c r="A742" s="1" t="s">
        <v>2446</v>
      </c>
      <c r="B742" s="1">
        <v>20</v>
      </c>
      <c r="C742" s="1" t="s">
        <v>2404</v>
      </c>
      <c r="D742" s="1">
        <v>107</v>
      </c>
      <c r="E742" t="str">
        <f t="shared" si="11"/>
        <v>20107</v>
      </c>
      <c r="F742" s="1" t="s">
        <v>3553</v>
      </c>
      <c r="G742" s="3">
        <v>6858000</v>
      </c>
    </row>
    <row r="743" spans="1:7" x14ac:dyDescent="0.2">
      <c r="A743" s="1" t="s">
        <v>2446</v>
      </c>
      <c r="B743" s="1">
        <v>20</v>
      </c>
      <c r="C743" s="1" t="s">
        <v>2419</v>
      </c>
      <c r="D743" s="1">
        <v>111</v>
      </c>
      <c r="E743" t="str">
        <f t="shared" si="11"/>
        <v>20111</v>
      </c>
      <c r="F743" s="1" t="s">
        <v>3553</v>
      </c>
      <c r="G743" s="3">
        <v>14539000</v>
      </c>
    </row>
    <row r="744" spans="1:7" x14ac:dyDescent="0.2">
      <c r="A744" s="1" t="s">
        <v>2446</v>
      </c>
      <c r="B744" s="1">
        <v>20</v>
      </c>
      <c r="C744" s="1" t="s">
        <v>2366</v>
      </c>
      <c r="D744" s="1">
        <v>121</v>
      </c>
      <c r="E744" t="str">
        <f t="shared" si="11"/>
        <v>20121</v>
      </c>
      <c r="F744" s="1" t="s">
        <v>3553</v>
      </c>
      <c r="G744" s="3">
        <v>18992000</v>
      </c>
    </row>
    <row r="745" spans="1:7" x14ac:dyDescent="0.2">
      <c r="A745" s="1" t="s">
        <v>2446</v>
      </c>
      <c r="B745" s="1">
        <v>20</v>
      </c>
      <c r="C745" s="1" t="s">
        <v>2456</v>
      </c>
      <c r="D745" s="1">
        <v>127</v>
      </c>
      <c r="E745" t="str">
        <f t="shared" si="11"/>
        <v>20127</v>
      </c>
      <c r="F745" s="1" t="s">
        <v>3553</v>
      </c>
      <c r="G745" s="3">
        <v>7229000</v>
      </c>
    </row>
    <row r="746" spans="1:7" x14ac:dyDescent="0.2">
      <c r="A746" s="1" t="s">
        <v>2446</v>
      </c>
      <c r="B746" s="1">
        <v>20</v>
      </c>
      <c r="C746" s="1" t="s">
        <v>2457</v>
      </c>
      <c r="D746" s="1">
        <v>139</v>
      </c>
      <c r="E746" t="str">
        <f t="shared" si="11"/>
        <v>20139</v>
      </c>
      <c r="F746" s="1" t="s">
        <v>3553</v>
      </c>
      <c r="G746" s="3">
        <v>19484000</v>
      </c>
    </row>
    <row r="747" spans="1:7" x14ac:dyDescent="0.2">
      <c r="A747" s="1" t="s">
        <v>2446</v>
      </c>
      <c r="B747" s="1">
        <v>20</v>
      </c>
      <c r="C747" s="1" t="s">
        <v>2458</v>
      </c>
      <c r="D747" s="1">
        <v>177</v>
      </c>
      <c r="E747" t="str">
        <f t="shared" si="11"/>
        <v>20177</v>
      </c>
      <c r="F747" s="1" t="s">
        <v>3553</v>
      </c>
      <c r="G747" s="3">
        <v>15520000</v>
      </c>
    </row>
    <row r="748" spans="1:7" x14ac:dyDescent="0.2">
      <c r="A748" s="1" t="s">
        <v>2446</v>
      </c>
      <c r="B748" s="1">
        <v>20</v>
      </c>
      <c r="C748" s="1" t="s">
        <v>2459</v>
      </c>
      <c r="D748" s="1">
        <v>197</v>
      </c>
      <c r="E748" t="str">
        <f t="shared" si="11"/>
        <v>20197</v>
      </c>
      <c r="F748" s="1" t="s">
        <v>3553</v>
      </c>
      <c r="G748" s="3">
        <v>10110000</v>
      </c>
    </row>
    <row r="749" spans="1:7" x14ac:dyDescent="0.2">
      <c r="A749" s="1" t="s">
        <v>2446</v>
      </c>
      <c r="B749" s="1">
        <v>20</v>
      </c>
      <c r="C749" s="1" t="s">
        <v>1974</v>
      </c>
      <c r="D749" s="1">
        <v>27</v>
      </c>
      <c r="E749" t="str">
        <f t="shared" si="11"/>
        <v>20027</v>
      </c>
      <c r="F749" s="1" t="s">
        <v>3553</v>
      </c>
      <c r="G749" s="3">
        <v>22559000</v>
      </c>
    </row>
    <row r="750" spans="1:7" x14ac:dyDescent="0.2">
      <c r="A750" s="1" t="s">
        <v>2446</v>
      </c>
      <c r="B750" s="1">
        <v>20</v>
      </c>
      <c r="C750" s="1" t="s">
        <v>2460</v>
      </c>
      <c r="D750" s="1">
        <v>29</v>
      </c>
      <c r="E750" t="str">
        <f t="shared" si="11"/>
        <v>20029</v>
      </c>
      <c r="F750" s="1" t="s">
        <v>3553</v>
      </c>
      <c r="G750" s="3">
        <v>15905000</v>
      </c>
    </row>
    <row r="751" spans="1:7" x14ac:dyDescent="0.2">
      <c r="A751" s="1" t="s">
        <v>2446</v>
      </c>
      <c r="B751" s="1">
        <v>20</v>
      </c>
      <c r="C751" s="1" t="s">
        <v>2461</v>
      </c>
      <c r="D751" s="1">
        <v>89</v>
      </c>
      <c r="E751" t="str">
        <f t="shared" si="11"/>
        <v>20089</v>
      </c>
      <c r="F751" s="1" t="s">
        <v>3553</v>
      </c>
      <c r="G751" s="3">
        <v>22794000</v>
      </c>
    </row>
    <row r="752" spans="1:7" x14ac:dyDescent="0.2">
      <c r="A752" s="1" t="s">
        <v>2446</v>
      </c>
      <c r="B752" s="1">
        <v>20</v>
      </c>
      <c r="C752" s="1" t="s">
        <v>2257</v>
      </c>
      <c r="D752" s="1">
        <v>123</v>
      </c>
      <c r="E752" t="str">
        <f t="shared" si="11"/>
        <v>20123</v>
      </c>
      <c r="F752" s="1" t="s">
        <v>3553</v>
      </c>
      <c r="G752" s="3">
        <v>9820000</v>
      </c>
    </row>
    <row r="753" spans="1:7" x14ac:dyDescent="0.2">
      <c r="A753" s="1" t="s">
        <v>2446</v>
      </c>
      <c r="B753" s="1">
        <v>20</v>
      </c>
      <c r="C753" s="1" t="s">
        <v>2462</v>
      </c>
      <c r="D753" s="1">
        <v>141</v>
      </c>
      <c r="E753" t="str">
        <f t="shared" si="11"/>
        <v>20141</v>
      </c>
      <c r="F753" s="1" t="s">
        <v>3553</v>
      </c>
      <c r="G753" s="3">
        <v>8493000</v>
      </c>
    </row>
    <row r="754" spans="1:7" x14ac:dyDescent="0.2">
      <c r="A754" s="1" t="s">
        <v>2446</v>
      </c>
      <c r="B754" s="1">
        <v>20</v>
      </c>
      <c r="C754" s="1" t="s">
        <v>2463</v>
      </c>
      <c r="D754" s="1">
        <v>143</v>
      </c>
      <c r="E754" t="str">
        <f t="shared" si="11"/>
        <v>20143</v>
      </c>
      <c r="F754" s="1" t="s">
        <v>3553</v>
      </c>
      <c r="G754" s="3">
        <v>6410000</v>
      </c>
    </row>
    <row r="755" spans="1:7" x14ac:dyDescent="0.2">
      <c r="A755" s="1" t="s">
        <v>2446</v>
      </c>
      <c r="B755" s="1">
        <v>20</v>
      </c>
      <c r="C755" s="1" t="s">
        <v>2018</v>
      </c>
      <c r="D755" s="1">
        <v>147</v>
      </c>
      <c r="E755" t="str">
        <f t="shared" si="11"/>
        <v>20147</v>
      </c>
      <c r="F755" s="1" t="s">
        <v>3553</v>
      </c>
      <c r="G755" s="3">
        <v>25967000</v>
      </c>
    </row>
    <row r="756" spans="1:7" x14ac:dyDescent="0.2">
      <c r="A756" s="1" t="s">
        <v>2446</v>
      </c>
      <c r="B756" s="1">
        <v>20</v>
      </c>
      <c r="C756" s="1" t="s">
        <v>2464</v>
      </c>
      <c r="D756" s="1">
        <v>157</v>
      </c>
      <c r="E756" t="str">
        <f t="shared" si="11"/>
        <v>20157</v>
      </c>
      <c r="F756" s="1" t="s">
        <v>3553</v>
      </c>
      <c r="G756" s="3">
        <v>40720000</v>
      </c>
    </row>
    <row r="757" spans="1:7" x14ac:dyDescent="0.2">
      <c r="A757" s="1" t="s">
        <v>2446</v>
      </c>
      <c r="B757" s="1">
        <v>20</v>
      </c>
      <c r="C757" s="1" t="s">
        <v>2465</v>
      </c>
      <c r="D757" s="1">
        <v>163</v>
      </c>
      <c r="E757" t="str">
        <f t="shared" si="11"/>
        <v>20163</v>
      </c>
      <c r="F757" s="1" t="s">
        <v>3553</v>
      </c>
      <c r="G757" s="3">
        <v>3998000</v>
      </c>
    </row>
    <row r="758" spans="1:7" x14ac:dyDescent="0.2">
      <c r="A758" s="1" t="s">
        <v>2446</v>
      </c>
      <c r="B758" s="1">
        <v>20</v>
      </c>
      <c r="C758" s="1" t="s">
        <v>2466</v>
      </c>
      <c r="D758" s="1">
        <v>183</v>
      </c>
      <c r="E758" t="str">
        <f t="shared" si="11"/>
        <v>20183</v>
      </c>
      <c r="F758" s="1" t="s">
        <v>3553</v>
      </c>
      <c r="G758" s="3">
        <v>29411000</v>
      </c>
    </row>
    <row r="759" spans="1:7" x14ac:dyDescent="0.2">
      <c r="A759" s="1" t="s">
        <v>2446</v>
      </c>
      <c r="B759" s="1">
        <v>20</v>
      </c>
      <c r="C759" s="1" t="s">
        <v>1949</v>
      </c>
      <c r="D759" s="1">
        <v>201</v>
      </c>
      <c r="E759" t="str">
        <f t="shared" si="11"/>
        <v>20201</v>
      </c>
      <c r="F759" s="1" t="s">
        <v>3553</v>
      </c>
      <c r="G759" s="3">
        <v>31649000</v>
      </c>
    </row>
    <row r="760" spans="1:7" x14ac:dyDescent="0.2">
      <c r="A760" s="1" t="s">
        <v>2446</v>
      </c>
      <c r="B760" s="1">
        <v>20</v>
      </c>
      <c r="C760" s="1" t="s">
        <v>2467</v>
      </c>
      <c r="D760" s="1">
        <v>5</v>
      </c>
      <c r="E760" t="str">
        <f t="shared" si="11"/>
        <v>20005</v>
      </c>
      <c r="F760" s="1" t="s">
        <v>3553</v>
      </c>
      <c r="G760" s="3">
        <v>31536000</v>
      </c>
    </row>
    <row r="761" spans="1:7" x14ac:dyDescent="0.2">
      <c r="A761" s="1" t="s">
        <v>2446</v>
      </c>
      <c r="B761" s="1">
        <v>20</v>
      </c>
      <c r="C761" s="1" t="s">
        <v>2341</v>
      </c>
      <c r="D761" s="1">
        <v>13</v>
      </c>
      <c r="E761" t="str">
        <f t="shared" si="11"/>
        <v>20013</v>
      </c>
      <c r="F761" s="1" t="s">
        <v>3553</v>
      </c>
      <c r="G761" s="3">
        <v>53694000</v>
      </c>
    </row>
    <row r="762" spans="1:7" x14ac:dyDescent="0.2">
      <c r="A762" s="1" t="s">
        <v>2446</v>
      </c>
      <c r="B762" s="1">
        <v>20</v>
      </c>
      <c r="C762" s="1" t="s">
        <v>2468</v>
      </c>
      <c r="D762" s="1">
        <v>43</v>
      </c>
      <c r="E762" t="str">
        <f t="shared" si="11"/>
        <v>20043</v>
      </c>
      <c r="F762" s="1" t="s">
        <v>3553</v>
      </c>
      <c r="G762" s="3">
        <v>41545000</v>
      </c>
    </row>
    <row r="763" spans="1:7" x14ac:dyDescent="0.2">
      <c r="A763" s="1" t="s">
        <v>2446</v>
      </c>
      <c r="B763" s="1">
        <v>20</v>
      </c>
      <c r="C763" s="1" t="s">
        <v>1959</v>
      </c>
      <c r="D763" s="1">
        <v>85</v>
      </c>
      <c r="E763" t="str">
        <f t="shared" si="11"/>
        <v>20085</v>
      </c>
      <c r="F763" s="1" t="s">
        <v>3553</v>
      </c>
      <c r="G763" s="3">
        <v>16038000</v>
      </c>
    </row>
    <row r="764" spans="1:7" x14ac:dyDescent="0.2">
      <c r="A764" s="1" t="s">
        <v>2446</v>
      </c>
      <c r="B764" s="1">
        <v>20</v>
      </c>
      <c r="C764" s="1" t="s">
        <v>1977</v>
      </c>
      <c r="D764" s="1">
        <v>87</v>
      </c>
      <c r="E764" t="str">
        <f t="shared" si="11"/>
        <v>20087</v>
      </c>
      <c r="F764" s="1" t="s">
        <v>3553</v>
      </c>
      <c r="G764" s="3">
        <v>17774000</v>
      </c>
    </row>
    <row r="765" spans="1:7" x14ac:dyDescent="0.2">
      <c r="A765" s="1" t="s">
        <v>2446</v>
      </c>
      <c r="B765" s="1">
        <v>20</v>
      </c>
      <c r="C765" s="1" t="s">
        <v>2469</v>
      </c>
      <c r="D765" s="1">
        <v>103</v>
      </c>
      <c r="E765" t="str">
        <f t="shared" si="11"/>
        <v>20103</v>
      </c>
      <c r="F765" s="1" t="s">
        <v>3553</v>
      </c>
      <c r="G765" s="3">
        <v>9375000</v>
      </c>
    </row>
    <row r="766" spans="1:7" x14ac:dyDescent="0.2">
      <c r="A766" s="1" t="s">
        <v>2446</v>
      </c>
      <c r="B766" s="1">
        <v>20</v>
      </c>
      <c r="C766" s="1" t="s">
        <v>1960</v>
      </c>
      <c r="D766" s="1">
        <v>117</v>
      </c>
      <c r="E766" t="str">
        <f t="shared" si="11"/>
        <v>20117</v>
      </c>
      <c r="F766" s="1" t="s">
        <v>3553</v>
      </c>
      <c r="G766" s="3">
        <v>41454000</v>
      </c>
    </row>
    <row r="767" spans="1:7" x14ac:dyDescent="0.2">
      <c r="A767" s="1" t="s">
        <v>2446</v>
      </c>
      <c r="B767" s="1">
        <v>20</v>
      </c>
      <c r="C767" s="1" t="s">
        <v>2470</v>
      </c>
      <c r="D767" s="1">
        <v>131</v>
      </c>
      <c r="E767" t="str">
        <f t="shared" si="11"/>
        <v>20131</v>
      </c>
      <c r="F767" s="1" t="s">
        <v>3553</v>
      </c>
      <c r="G767" s="3">
        <v>31908000</v>
      </c>
    </row>
    <row r="768" spans="1:7" x14ac:dyDescent="0.2">
      <c r="A768" s="1" t="s">
        <v>2446</v>
      </c>
      <c r="B768" s="1">
        <v>20</v>
      </c>
      <c r="C768" s="1" t="s">
        <v>2471</v>
      </c>
      <c r="D768" s="1">
        <v>149</v>
      </c>
      <c r="E768" t="str">
        <f t="shared" si="11"/>
        <v>20149</v>
      </c>
      <c r="F768" s="1" t="s">
        <v>3553</v>
      </c>
      <c r="G768" s="3">
        <v>17839000</v>
      </c>
    </row>
    <row r="769" spans="1:7" x14ac:dyDescent="0.2">
      <c r="A769" s="1" t="s">
        <v>2446</v>
      </c>
      <c r="B769" s="1">
        <v>20</v>
      </c>
      <c r="C769" s="1" t="s">
        <v>2472</v>
      </c>
      <c r="D769" s="1">
        <v>161</v>
      </c>
      <c r="E769" t="str">
        <f t="shared" si="11"/>
        <v>20161</v>
      </c>
      <c r="F769" s="1" t="s">
        <v>3553</v>
      </c>
      <c r="G769" s="3">
        <v>6444000</v>
      </c>
    </row>
    <row r="770" spans="1:7" x14ac:dyDescent="0.2">
      <c r="A770" s="1" t="s">
        <v>2446</v>
      </c>
      <c r="B770" s="1">
        <v>20</v>
      </c>
      <c r="C770" s="1" t="s">
        <v>2473</v>
      </c>
      <c r="D770" s="1">
        <v>209</v>
      </c>
      <c r="E770" t="str">
        <f t="shared" si="11"/>
        <v>20209</v>
      </c>
      <c r="F770" s="1" t="s">
        <v>3553</v>
      </c>
      <c r="G770" s="3">
        <v>1599000</v>
      </c>
    </row>
    <row r="771" spans="1:7" x14ac:dyDescent="0.2">
      <c r="A771" s="1" t="s">
        <v>2446</v>
      </c>
      <c r="B771" s="1">
        <v>20</v>
      </c>
      <c r="C771" s="1" t="s">
        <v>2089</v>
      </c>
      <c r="D771" s="1">
        <v>23</v>
      </c>
      <c r="E771" t="str">
        <f t="shared" ref="E771:E834" si="12" xml:space="preserve"> TEXT(B771,"00") &amp;TEXT(D771,"000")</f>
        <v>20023</v>
      </c>
      <c r="F771" s="1" t="s">
        <v>3553</v>
      </c>
      <c r="G771" s="3">
        <v>31843000</v>
      </c>
    </row>
    <row r="772" spans="1:7" x14ac:dyDescent="0.2">
      <c r="A772" s="1" t="s">
        <v>2446</v>
      </c>
      <c r="B772" s="1">
        <v>20</v>
      </c>
      <c r="C772" s="1" t="s">
        <v>2253</v>
      </c>
      <c r="D772" s="1">
        <v>39</v>
      </c>
      <c r="E772" t="str">
        <f t="shared" si="12"/>
        <v>20039</v>
      </c>
      <c r="F772" s="1" t="s">
        <v>3553</v>
      </c>
      <c r="G772" s="3">
        <v>27422000</v>
      </c>
    </row>
    <row r="773" spans="1:7" x14ac:dyDescent="0.2">
      <c r="A773" s="1" t="s">
        <v>2446</v>
      </c>
      <c r="B773" s="1">
        <v>20</v>
      </c>
      <c r="C773" s="1" t="s">
        <v>2005</v>
      </c>
      <c r="D773" s="1">
        <v>65</v>
      </c>
      <c r="E773" t="str">
        <f t="shared" si="12"/>
        <v>20065</v>
      </c>
      <c r="F773" s="1" t="s">
        <v>3553</v>
      </c>
      <c r="G773" s="3">
        <v>18801000</v>
      </c>
    </row>
    <row r="774" spans="1:7" x14ac:dyDescent="0.2">
      <c r="A774" s="1" t="s">
        <v>2446</v>
      </c>
      <c r="B774" s="1">
        <v>20</v>
      </c>
      <c r="C774" s="1" t="s">
        <v>2474</v>
      </c>
      <c r="D774" s="1">
        <v>137</v>
      </c>
      <c r="E774" t="str">
        <f t="shared" si="12"/>
        <v>20137</v>
      </c>
      <c r="F774" s="1" t="s">
        <v>3553</v>
      </c>
      <c r="G774" s="3">
        <v>42057000</v>
      </c>
    </row>
    <row r="775" spans="1:7" x14ac:dyDescent="0.2">
      <c r="A775" s="1" t="s">
        <v>2446</v>
      </c>
      <c r="B775" s="1">
        <v>20</v>
      </c>
      <c r="C775" s="1" t="s">
        <v>2475</v>
      </c>
      <c r="D775" s="1">
        <v>153</v>
      </c>
      <c r="E775" t="str">
        <f t="shared" si="12"/>
        <v>20153</v>
      </c>
      <c r="F775" s="1" t="s">
        <v>3553</v>
      </c>
      <c r="G775" s="3">
        <v>33543000</v>
      </c>
    </row>
    <row r="776" spans="1:7" x14ac:dyDescent="0.2">
      <c r="A776" s="1" t="s">
        <v>2446</v>
      </c>
      <c r="B776" s="1">
        <v>20</v>
      </c>
      <c r="C776" s="1" t="s">
        <v>2476</v>
      </c>
      <c r="D776" s="1">
        <v>179</v>
      </c>
      <c r="E776" t="str">
        <f t="shared" si="12"/>
        <v>20179</v>
      </c>
      <c r="F776" s="1" t="s">
        <v>3553</v>
      </c>
      <c r="G776" s="3">
        <v>62630000</v>
      </c>
    </row>
    <row r="777" spans="1:7" x14ac:dyDescent="0.2">
      <c r="A777" s="1" t="s">
        <v>2446</v>
      </c>
      <c r="B777" s="1">
        <v>20</v>
      </c>
      <c r="C777" s="1" t="s">
        <v>2477</v>
      </c>
      <c r="D777" s="1">
        <v>181</v>
      </c>
      <c r="E777" t="str">
        <f t="shared" si="12"/>
        <v>20181</v>
      </c>
      <c r="F777" s="1" t="s">
        <v>3553</v>
      </c>
      <c r="G777" s="3">
        <v>62840000</v>
      </c>
    </row>
    <row r="778" spans="1:7" x14ac:dyDescent="0.2">
      <c r="A778" s="1" t="s">
        <v>2446</v>
      </c>
      <c r="B778" s="1">
        <v>20</v>
      </c>
      <c r="C778" s="1" t="s">
        <v>2261</v>
      </c>
      <c r="D778" s="1">
        <v>193</v>
      </c>
      <c r="E778" t="str">
        <f t="shared" si="12"/>
        <v>20193</v>
      </c>
      <c r="F778" s="1" t="s">
        <v>3553</v>
      </c>
      <c r="G778" s="3">
        <v>94459000</v>
      </c>
    </row>
    <row r="779" spans="1:7" x14ac:dyDescent="0.2">
      <c r="A779" s="1" t="s">
        <v>2446</v>
      </c>
      <c r="B779" s="1">
        <v>20</v>
      </c>
      <c r="C779" s="1" t="s">
        <v>2478</v>
      </c>
      <c r="D779" s="1">
        <v>7</v>
      </c>
      <c r="E779" t="str">
        <f t="shared" si="12"/>
        <v>20007</v>
      </c>
      <c r="F779" s="1" t="s">
        <v>3553</v>
      </c>
      <c r="G779" s="3">
        <v>4356000</v>
      </c>
    </row>
    <row r="780" spans="1:7" x14ac:dyDescent="0.2">
      <c r="A780" s="1" t="s">
        <v>2446</v>
      </c>
      <c r="B780" s="1">
        <v>20</v>
      </c>
      <c r="C780" s="1" t="s">
        <v>2479</v>
      </c>
      <c r="D780" s="1">
        <v>33</v>
      </c>
      <c r="E780" t="str">
        <f t="shared" si="12"/>
        <v>20033</v>
      </c>
      <c r="F780" s="1" t="s">
        <v>3553</v>
      </c>
      <c r="G780" s="1">
        <v>0</v>
      </c>
    </row>
    <row r="781" spans="1:7" x14ac:dyDescent="0.2">
      <c r="A781" s="1" t="s">
        <v>2446</v>
      </c>
      <c r="B781" s="1">
        <v>20</v>
      </c>
      <c r="C781" s="1" t="s">
        <v>2331</v>
      </c>
      <c r="D781" s="1">
        <v>47</v>
      </c>
      <c r="E781" t="str">
        <f t="shared" si="12"/>
        <v>20047</v>
      </c>
      <c r="F781" s="1" t="s">
        <v>3553</v>
      </c>
      <c r="G781" s="3">
        <v>29094000</v>
      </c>
    </row>
    <row r="782" spans="1:7" x14ac:dyDescent="0.2">
      <c r="A782" s="1" t="s">
        <v>2446</v>
      </c>
      <c r="B782" s="1">
        <v>20</v>
      </c>
      <c r="C782" s="1" t="s">
        <v>2480</v>
      </c>
      <c r="D782" s="1">
        <v>77</v>
      </c>
      <c r="E782" t="str">
        <f t="shared" si="12"/>
        <v>20077</v>
      </c>
      <c r="F782" s="1" t="s">
        <v>3553</v>
      </c>
      <c r="G782" s="3">
        <v>705000</v>
      </c>
    </row>
    <row r="783" spans="1:7" x14ac:dyDescent="0.2">
      <c r="A783" s="1" t="s">
        <v>2446</v>
      </c>
      <c r="B783" s="1">
        <v>20</v>
      </c>
      <c r="C783" s="1" t="s">
        <v>2481</v>
      </c>
      <c r="D783" s="1">
        <v>79</v>
      </c>
      <c r="E783" t="str">
        <f t="shared" si="12"/>
        <v>20079</v>
      </c>
      <c r="F783" s="1" t="s">
        <v>3553</v>
      </c>
      <c r="G783" s="3">
        <v>24634000</v>
      </c>
    </row>
    <row r="784" spans="1:7" x14ac:dyDescent="0.2">
      <c r="A784" s="1" t="s">
        <v>2446</v>
      </c>
      <c r="B784" s="1">
        <v>20</v>
      </c>
      <c r="C784" s="1" t="s">
        <v>2482</v>
      </c>
      <c r="D784" s="1">
        <v>95</v>
      </c>
      <c r="E784" t="str">
        <f t="shared" si="12"/>
        <v>20095</v>
      </c>
      <c r="F784" s="1" t="s">
        <v>3553</v>
      </c>
      <c r="G784" s="3">
        <v>4883000</v>
      </c>
    </row>
    <row r="785" spans="1:7" x14ac:dyDescent="0.2">
      <c r="A785" s="1" t="s">
        <v>2446</v>
      </c>
      <c r="B785" s="1">
        <v>20</v>
      </c>
      <c r="C785" s="1" t="s">
        <v>2092</v>
      </c>
      <c r="D785" s="1">
        <v>97</v>
      </c>
      <c r="E785" t="str">
        <f t="shared" si="12"/>
        <v>20097</v>
      </c>
      <c r="F785" s="1" t="s">
        <v>3553</v>
      </c>
      <c r="G785" s="3">
        <v>15291000</v>
      </c>
    </row>
    <row r="786" spans="1:7" x14ac:dyDescent="0.2">
      <c r="A786" s="1" t="s">
        <v>2446</v>
      </c>
      <c r="B786" s="1">
        <v>20</v>
      </c>
      <c r="C786" s="1" t="s">
        <v>2483</v>
      </c>
      <c r="D786" s="1">
        <v>145</v>
      </c>
      <c r="E786" t="str">
        <f t="shared" si="12"/>
        <v>20145</v>
      </c>
      <c r="F786" s="1" t="s">
        <v>3553</v>
      </c>
      <c r="G786" s="3">
        <v>24955000</v>
      </c>
    </row>
    <row r="787" spans="1:7" x14ac:dyDescent="0.2">
      <c r="A787" s="1" t="s">
        <v>2446</v>
      </c>
      <c r="B787" s="1">
        <v>20</v>
      </c>
      <c r="C787" s="1" t="s">
        <v>2484</v>
      </c>
      <c r="D787" s="1">
        <v>151</v>
      </c>
      <c r="E787" t="str">
        <f t="shared" si="12"/>
        <v>20151</v>
      </c>
      <c r="F787" s="1" t="s">
        <v>3553</v>
      </c>
      <c r="G787" s="3">
        <v>25357000</v>
      </c>
    </row>
    <row r="788" spans="1:7" x14ac:dyDescent="0.2">
      <c r="A788" s="1" t="s">
        <v>2446</v>
      </c>
      <c r="B788" s="1">
        <v>20</v>
      </c>
      <c r="C788" s="1" t="s">
        <v>2485</v>
      </c>
      <c r="D788" s="1">
        <v>155</v>
      </c>
      <c r="E788" t="str">
        <f t="shared" si="12"/>
        <v>20155</v>
      </c>
      <c r="F788" s="1" t="s">
        <v>3553</v>
      </c>
      <c r="G788" s="3">
        <v>16376000</v>
      </c>
    </row>
    <row r="789" spans="1:7" x14ac:dyDescent="0.2">
      <c r="A789" s="1" t="s">
        <v>2446</v>
      </c>
      <c r="B789" s="1">
        <v>20</v>
      </c>
      <c r="C789" s="1" t="s">
        <v>2098</v>
      </c>
      <c r="D789" s="1">
        <v>173</v>
      </c>
      <c r="E789" t="str">
        <f t="shared" si="12"/>
        <v>20173</v>
      </c>
      <c r="F789" s="1" t="s">
        <v>3553</v>
      </c>
      <c r="G789" s="3">
        <v>18255000</v>
      </c>
    </row>
    <row r="790" spans="1:7" x14ac:dyDescent="0.2">
      <c r="A790" s="1" t="s">
        <v>2446</v>
      </c>
      <c r="B790" s="1">
        <v>20</v>
      </c>
      <c r="C790" s="1" t="s">
        <v>2486</v>
      </c>
      <c r="D790" s="1">
        <v>185</v>
      </c>
      <c r="E790" t="str">
        <f t="shared" si="12"/>
        <v>20185</v>
      </c>
      <c r="F790" s="1" t="s">
        <v>3553</v>
      </c>
      <c r="G790" s="3">
        <v>28297000</v>
      </c>
    </row>
    <row r="791" spans="1:7" x14ac:dyDescent="0.2">
      <c r="A791" s="1" t="s">
        <v>2446</v>
      </c>
      <c r="B791" s="1">
        <v>20</v>
      </c>
      <c r="C791" s="1" t="s">
        <v>2487</v>
      </c>
      <c r="D791" s="1">
        <v>191</v>
      </c>
      <c r="E791" t="str">
        <f t="shared" si="12"/>
        <v>20191</v>
      </c>
      <c r="F791" s="1" t="s">
        <v>3553</v>
      </c>
      <c r="G791" s="3">
        <v>16540000</v>
      </c>
    </row>
    <row r="792" spans="1:7" x14ac:dyDescent="0.2">
      <c r="A792" s="1" t="s">
        <v>2446</v>
      </c>
      <c r="B792" s="1">
        <v>20</v>
      </c>
      <c r="C792" s="1" t="s">
        <v>2368</v>
      </c>
      <c r="D792" s="1">
        <v>1</v>
      </c>
      <c r="E792" t="str">
        <f t="shared" si="12"/>
        <v>20001</v>
      </c>
      <c r="F792" s="1" t="s">
        <v>3553</v>
      </c>
      <c r="G792" s="3">
        <v>8154000</v>
      </c>
    </row>
    <row r="793" spans="1:7" x14ac:dyDescent="0.2">
      <c r="A793" s="1" t="s">
        <v>2446</v>
      </c>
      <c r="B793" s="1">
        <v>20</v>
      </c>
      <c r="C793" s="1" t="s">
        <v>2488</v>
      </c>
      <c r="D793" s="1">
        <v>11</v>
      </c>
      <c r="E793" t="str">
        <f t="shared" si="12"/>
        <v>20011</v>
      </c>
      <c r="F793" s="1" t="s">
        <v>3553</v>
      </c>
      <c r="G793" s="3">
        <v>5373000</v>
      </c>
    </row>
    <row r="794" spans="1:7" x14ac:dyDescent="0.2">
      <c r="A794" s="1" t="s">
        <v>2446</v>
      </c>
      <c r="B794" s="1">
        <v>20</v>
      </c>
      <c r="C794" s="1" t="s">
        <v>1942</v>
      </c>
      <c r="D794" s="1">
        <v>15</v>
      </c>
      <c r="E794" t="str">
        <f t="shared" si="12"/>
        <v>20015</v>
      </c>
      <c r="F794" s="1" t="s">
        <v>3553</v>
      </c>
      <c r="G794" s="3">
        <v>33247000</v>
      </c>
    </row>
    <row r="795" spans="1:7" x14ac:dyDescent="0.2">
      <c r="A795" s="1" t="s">
        <v>2446</v>
      </c>
      <c r="B795" s="1">
        <v>20</v>
      </c>
      <c r="C795" s="1" t="s">
        <v>2489</v>
      </c>
      <c r="D795" s="1">
        <v>19</v>
      </c>
      <c r="E795" t="str">
        <f t="shared" si="12"/>
        <v>20019</v>
      </c>
      <c r="F795" s="1" t="s">
        <v>3553</v>
      </c>
      <c r="G795" s="3">
        <v>779000</v>
      </c>
    </row>
    <row r="796" spans="1:7" x14ac:dyDescent="0.2">
      <c r="A796" s="1" t="s">
        <v>2446</v>
      </c>
      <c r="B796" s="1">
        <v>20</v>
      </c>
      <c r="C796" s="1" t="s">
        <v>1953</v>
      </c>
      <c r="D796" s="1">
        <v>21</v>
      </c>
      <c r="E796" t="str">
        <f t="shared" si="12"/>
        <v>20021</v>
      </c>
      <c r="F796" s="1" t="s">
        <v>3553</v>
      </c>
      <c r="G796" s="3">
        <v>29808000</v>
      </c>
    </row>
    <row r="797" spans="1:7" x14ac:dyDescent="0.2">
      <c r="A797" s="1" t="s">
        <v>2446</v>
      </c>
      <c r="B797" s="1">
        <v>20</v>
      </c>
      <c r="C797" s="1" t="s">
        <v>2490</v>
      </c>
      <c r="D797" s="1">
        <v>35</v>
      </c>
      <c r="E797" t="str">
        <f t="shared" si="12"/>
        <v>20035</v>
      </c>
      <c r="F797" s="1" t="s">
        <v>3553</v>
      </c>
      <c r="G797" s="3">
        <v>7001000</v>
      </c>
    </row>
    <row r="798" spans="1:7" x14ac:dyDescent="0.2">
      <c r="A798" s="1" t="s">
        <v>2446</v>
      </c>
      <c r="B798" s="1">
        <v>20</v>
      </c>
      <c r="C798" s="1" t="s">
        <v>2041</v>
      </c>
      <c r="D798" s="1">
        <v>37</v>
      </c>
      <c r="E798" t="str">
        <f t="shared" si="12"/>
        <v>20037</v>
      </c>
      <c r="F798" s="1" t="s">
        <v>3553</v>
      </c>
      <c r="G798" s="3">
        <v>23304000</v>
      </c>
    </row>
    <row r="799" spans="1:7" x14ac:dyDescent="0.2">
      <c r="A799" s="1" t="s">
        <v>2446</v>
      </c>
      <c r="B799" s="1">
        <v>20</v>
      </c>
      <c r="C799" s="1" t="s">
        <v>2491</v>
      </c>
      <c r="D799" s="1">
        <v>49</v>
      </c>
      <c r="E799" t="str">
        <f t="shared" si="12"/>
        <v>20049</v>
      </c>
      <c r="F799" s="1" t="s">
        <v>3553</v>
      </c>
      <c r="G799" s="3">
        <v>2340000</v>
      </c>
    </row>
    <row r="800" spans="1:7" x14ac:dyDescent="0.2">
      <c r="A800" s="1" t="s">
        <v>2446</v>
      </c>
      <c r="B800" s="1">
        <v>20</v>
      </c>
      <c r="C800" s="1" t="s">
        <v>2492</v>
      </c>
      <c r="D800" s="1">
        <v>73</v>
      </c>
      <c r="E800" t="str">
        <f t="shared" si="12"/>
        <v>20073</v>
      </c>
      <c r="F800" s="1" t="s">
        <v>3553</v>
      </c>
      <c r="G800" s="3">
        <v>2938000</v>
      </c>
    </row>
    <row r="801" spans="1:7" x14ac:dyDescent="0.2">
      <c r="A801" s="1" t="s">
        <v>2446</v>
      </c>
      <c r="B801" s="1">
        <v>20</v>
      </c>
      <c r="C801" s="1" t="s">
        <v>2493</v>
      </c>
      <c r="D801" s="1">
        <v>99</v>
      </c>
      <c r="E801" t="str">
        <f t="shared" si="12"/>
        <v>20099</v>
      </c>
      <c r="F801" s="1" t="s">
        <v>3553</v>
      </c>
      <c r="G801" s="3">
        <v>19734000</v>
      </c>
    </row>
    <row r="802" spans="1:7" x14ac:dyDescent="0.2">
      <c r="A802" s="1" t="s">
        <v>2446</v>
      </c>
      <c r="B802" s="1">
        <v>20</v>
      </c>
      <c r="C802" s="1" t="s">
        <v>1938</v>
      </c>
      <c r="D802" s="1">
        <v>125</v>
      </c>
      <c r="E802" t="str">
        <f t="shared" si="12"/>
        <v>20125</v>
      </c>
      <c r="F802" s="1" t="s">
        <v>3553</v>
      </c>
      <c r="G802" s="3">
        <v>15111000</v>
      </c>
    </row>
    <row r="803" spans="1:7" x14ac:dyDescent="0.2">
      <c r="A803" s="1" t="s">
        <v>2446</v>
      </c>
      <c r="B803" s="1">
        <v>20</v>
      </c>
      <c r="C803" s="1" t="s">
        <v>2494</v>
      </c>
      <c r="D803" s="1">
        <v>133</v>
      </c>
      <c r="E803" t="str">
        <f t="shared" si="12"/>
        <v>20133</v>
      </c>
      <c r="F803" s="1" t="s">
        <v>3553</v>
      </c>
      <c r="G803" s="3">
        <v>16529000</v>
      </c>
    </row>
    <row r="804" spans="1:7" x14ac:dyDescent="0.2">
      <c r="A804" s="1" t="s">
        <v>2446</v>
      </c>
      <c r="B804" s="1">
        <v>20</v>
      </c>
      <c r="C804" s="1" t="s">
        <v>2495</v>
      </c>
      <c r="D804" s="1">
        <v>205</v>
      </c>
      <c r="E804" t="str">
        <f t="shared" si="12"/>
        <v>20205</v>
      </c>
      <c r="F804" s="1" t="s">
        <v>3553</v>
      </c>
      <c r="G804" s="3">
        <v>14427000</v>
      </c>
    </row>
    <row r="805" spans="1:7" x14ac:dyDescent="0.2">
      <c r="A805" s="1" t="s">
        <v>2446</v>
      </c>
      <c r="B805" s="1">
        <v>20</v>
      </c>
      <c r="C805" s="1" t="s">
        <v>2496</v>
      </c>
      <c r="D805" s="1">
        <v>207</v>
      </c>
      <c r="E805" t="str">
        <f t="shared" si="12"/>
        <v>20207</v>
      </c>
      <c r="F805" s="1" t="s">
        <v>3553</v>
      </c>
      <c r="G805" s="3">
        <v>8298000</v>
      </c>
    </row>
    <row r="806" spans="1:7" x14ac:dyDescent="0.2">
      <c r="A806" s="1" t="s">
        <v>2446</v>
      </c>
      <c r="B806" s="1">
        <v>20</v>
      </c>
      <c r="C806" s="1" t="s">
        <v>2032</v>
      </c>
      <c r="D806" s="1">
        <v>25</v>
      </c>
      <c r="E806" t="str">
        <f t="shared" si="12"/>
        <v>20025</v>
      </c>
      <c r="F806" s="1" t="s">
        <v>3553</v>
      </c>
      <c r="G806" s="1">
        <v>0</v>
      </c>
    </row>
    <row r="807" spans="1:7" x14ac:dyDescent="0.2">
      <c r="A807" s="1" t="s">
        <v>2446</v>
      </c>
      <c r="B807" s="1">
        <v>20</v>
      </c>
      <c r="C807" s="1" t="s">
        <v>2497</v>
      </c>
      <c r="D807" s="1">
        <v>55</v>
      </c>
      <c r="E807" t="str">
        <f t="shared" si="12"/>
        <v>20055</v>
      </c>
      <c r="F807" s="1" t="s">
        <v>3553</v>
      </c>
      <c r="G807" s="3">
        <v>77962000</v>
      </c>
    </row>
    <row r="808" spans="1:7" x14ac:dyDescent="0.2">
      <c r="A808" s="1" t="s">
        <v>2446</v>
      </c>
      <c r="B808" s="1">
        <v>20</v>
      </c>
      <c r="C808" s="1" t="s">
        <v>2305</v>
      </c>
      <c r="D808" s="1">
        <v>57</v>
      </c>
      <c r="E808" t="str">
        <f t="shared" si="12"/>
        <v>20057</v>
      </c>
      <c r="F808" s="1" t="s">
        <v>3553</v>
      </c>
      <c r="G808" s="3">
        <v>30558000</v>
      </c>
    </row>
    <row r="809" spans="1:7" x14ac:dyDescent="0.2">
      <c r="A809" s="1" t="s">
        <v>2446</v>
      </c>
      <c r="B809" s="1">
        <v>20</v>
      </c>
      <c r="C809" s="1" t="s">
        <v>2357</v>
      </c>
      <c r="D809" s="1">
        <v>67</v>
      </c>
      <c r="E809" t="str">
        <f t="shared" si="12"/>
        <v>20067</v>
      </c>
      <c r="F809" s="1" t="s">
        <v>3553</v>
      </c>
      <c r="G809" s="3">
        <v>50434000</v>
      </c>
    </row>
    <row r="810" spans="1:7" x14ac:dyDescent="0.2">
      <c r="A810" s="1" t="s">
        <v>2446</v>
      </c>
      <c r="B810" s="1">
        <v>20</v>
      </c>
      <c r="C810" s="1" t="s">
        <v>2498</v>
      </c>
      <c r="D810" s="1">
        <v>69</v>
      </c>
      <c r="E810" t="str">
        <f t="shared" si="12"/>
        <v>20069</v>
      </c>
      <c r="F810" s="1" t="s">
        <v>3553</v>
      </c>
      <c r="G810" s="3">
        <v>53241000</v>
      </c>
    </row>
    <row r="811" spans="1:7" x14ac:dyDescent="0.2">
      <c r="A811" s="1" t="s">
        <v>2446</v>
      </c>
      <c r="B811" s="1">
        <v>20</v>
      </c>
      <c r="C811" s="1" t="s">
        <v>2151</v>
      </c>
      <c r="D811" s="1">
        <v>75</v>
      </c>
      <c r="E811" t="str">
        <f t="shared" si="12"/>
        <v>20075</v>
      </c>
      <c r="F811" s="1" t="s">
        <v>3553</v>
      </c>
      <c r="G811" s="3">
        <v>8275000</v>
      </c>
    </row>
    <row r="812" spans="1:7" x14ac:dyDescent="0.2">
      <c r="A812" s="1" t="s">
        <v>2446</v>
      </c>
      <c r="B812" s="1">
        <v>20</v>
      </c>
      <c r="C812" s="1" t="s">
        <v>2499</v>
      </c>
      <c r="D812" s="1">
        <v>81</v>
      </c>
      <c r="E812" t="str">
        <f t="shared" si="12"/>
        <v>20081</v>
      </c>
      <c r="F812" s="1" t="s">
        <v>3553</v>
      </c>
      <c r="G812" s="3">
        <v>63645000</v>
      </c>
    </row>
    <row r="813" spans="1:7" x14ac:dyDescent="0.2">
      <c r="A813" s="1" t="s">
        <v>2446</v>
      </c>
      <c r="B813" s="1">
        <v>20</v>
      </c>
      <c r="C813" s="1" t="s">
        <v>2500</v>
      </c>
      <c r="D813" s="1">
        <v>83</v>
      </c>
      <c r="E813" t="str">
        <f t="shared" si="12"/>
        <v>20083</v>
      </c>
      <c r="F813" s="1" t="s">
        <v>3553</v>
      </c>
      <c r="G813" s="3">
        <v>10049000</v>
      </c>
    </row>
    <row r="814" spans="1:7" x14ac:dyDescent="0.2">
      <c r="A814" s="1" t="s">
        <v>2446</v>
      </c>
      <c r="B814" s="1">
        <v>20</v>
      </c>
      <c r="C814" s="1" t="s">
        <v>2501</v>
      </c>
      <c r="D814" s="1">
        <v>93</v>
      </c>
      <c r="E814" t="str">
        <f t="shared" si="12"/>
        <v>20093</v>
      </c>
      <c r="F814" s="1" t="s">
        <v>3553</v>
      </c>
      <c r="G814" s="3">
        <v>30376000</v>
      </c>
    </row>
    <row r="815" spans="1:7" x14ac:dyDescent="0.2">
      <c r="A815" s="1" t="s">
        <v>2446</v>
      </c>
      <c r="B815" s="1">
        <v>20</v>
      </c>
      <c r="C815" s="1" t="s">
        <v>2502</v>
      </c>
      <c r="D815" s="1">
        <v>119</v>
      </c>
      <c r="E815" t="str">
        <f t="shared" si="12"/>
        <v>20119</v>
      </c>
      <c r="F815" s="1" t="s">
        <v>3553</v>
      </c>
      <c r="G815" s="3">
        <v>46812000</v>
      </c>
    </row>
    <row r="816" spans="1:7" x14ac:dyDescent="0.2">
      <c r="A816" s="1" t="s">
        <v>2446</v>
      </c>
      <c r="B816" s="1">
        <v>20</v>
      </c>
      <c r="C816" s="1" t="s">
        <v>2503</v>
      </c>
      <c r="D816" s="1">
        <v>129</v>
      </c>
      <c r="E816" t="str">
        <f t="shared" si="12"/>
        <v>20129</v>
      </c>
      <c r="F816" s="1" t="s">
        <v>3553</v>
      </c>
      <c r="G816" s="3">
        <v>16862000</v>
      </c>
    </row>
    <row r="817" spans="1:7" x14ac:dyDescent="0.2">
      <c r="A817" s="1" t="s">
        <v>2446</v>
      </c>
      <c r="B817" s="1">
        <v>20</v>
      </c>
      <c r="C817" s="1" t="s">
        <v>2504</v>
      </c>
      <c r="D817" s="1">
        <v>175</v>
      </c>
      <c r="E817" t="str">
        <f t="shared" si="12"/>
        <v>20175</v>
      </c>
      <c r="F817" s="1" t="s">
        <v>3553</v>
      </c>
      <c r="G817" s="3">
        <v>44158000</v>
      </c>
    </row>
    <row r="818" spans="1:7" x14ac:dyDescent="0.2">
      <c r="A818" s="1" t="s">
        <v>2446</v>
      </c>
      <c r="B818" s="1">
        <v>20</v>
      </c>
      <c r="C818" s="1" t="s">
        <v>2505</v>
      </c>
      <c r="D818" s="1">
        <v>187</v>
      </c>
      <c r="E818" t="str">
        <f t="shared" si="12"/>
        <v>20187</v>
      </c>
      <c r="F818" s="1" t="s">
        <v>3553</v>
      </c>
      <c r="G818" s="3">
        <v>41095000</v>
      </c>
    </row>
    <row r="819" spans="1:7" x14ac:dyDescent="0.2">
      <c r="A819" s="1" t="s">
        <v>2446</v>
      </c>
      <c r="B819" s="1">
        <v>20</v>
      </c>
      <c r="C819" s="1" t="s">
        <v>2506</v>
      </c>
      <c r="D819" s="1">
        <v>189</v>
      </c>
      <c r="E819" t="str">
        <f t="shared" si="12"/>
        <v>20189</v>
      </c>
      <c r="F819" s="1" t="s">
        <v>3553</v>
      </c>
      <c r="G819" s="3">
        <v>75942000</v>
      </c>
    </row>
    <row r="820" spans="1:7" x14ac:dyDescent="0.2">
      <c r="A820" s="1" t="s">
        <v>2446</v>
      </c>
      <c r="B820" s="1">
        <v>20</v>
      </c>
      <c r="C820" s="1" t="s">
        <v>2507</v>
      </c>
      <c r="D820" s="1">
        <v>63</v>
      </c>
      <c r="E820" t="str">
        <f t="shared" si="12"/>
        <v>20063</v>
      </c>
      <c r="F820" s="1" t="s">
        <v>3553</v>
      </c>
      <c r="G820" s="3">
        <v>35528000</v>
      </c>
    </row>
    <row r="821" spans="1:7" x14ac:dyDescent="0.2">
      <c r="A821" s="1" t="s">
        <v>2446</v>
      </c>
      <c r="B821" s="1">
        <v>20</v>
      </c>
      <c r="C821" s="1" t="s">
        <v>2508</v>
      </c>
      <c r="D821" s="1">
        <v>71</v>
      </c>
      <c r="E821" t="str">
        <f t="shared" si="12"/>
        <v>20071</v>
      </c>
      <c r="F821" s="1" t="s">
        <v>3553</v>
      </c>
      <c r="G821" s="3">
        <v>23497000</v>
      </c>
    </row>
    <row r="822" spans="1:7" x14ac:dyDescent="0.2">
      <c r="A822" s="1" t="s">
        <v>2446</v>
      </c>
      <c r="B822" s="1">
        <v>20</v>
      </c>
      <c r="C822" s="1" t="s">
        <v>2509</v>
      </c>
      <c r="D822" s="1">
        <v>101</v>
      </c>
      <c r="E822" t="str">
        <f t="shared" si="12"/>
        <v>20101</v>
      </c>
      <c r="F822" s="1" t="s">
        <v>3553</v>
      </c>
      <c r="G822" s="1">
        <v>0</v>
      </c>
    </row>
    <row r="823" spans="1:7" x14ac:dyDescent="0.2">
      <c r="A823" s="1" t="s">
        <v>2446</v>
      </c>
      <c r="B823" s="1">
        <v>20</v>
      </c>
      <c r="C823" s="1" t="s">
        <v>2043</v>
      </c>
      <c r="D823" s="1">
        <v>109</v>
      </c>
      <c r="E823" t="str">
        <f t="shared" si="12"/>
        <v>20109</v>
      </c>
      <c r="F823" s="1" t="s">
        <v>3553</v>
      </c>
      <c r="G823" s="3">
        <v>27393000</v>
      </c>
    </row>
    <row r="824" spans="1:7" x14ac:dyDescent="0.2">
      <c r="A824" s="1" t="s">
        <v>2446</v>
      </c>
      <c r="B824" s="1">
        <v>20</v>
      </c>
      <c r="C824" s="1" t="s">
        <v>2510</v>
      </c>
      <c r="D824" s="1">
        <v>135</v>
      </c>
      <c r="E824" t="str">
        <f t="shared" si="12"/>
        <v>20135</v>
      </c>
      <c r="F824" s="1" t="s">
        <v>3553</v>
      </c>
      <c r="G824" s="3">
        <v>5327000</v>
      </c>
    </row>
    <row r="825" spans="1:7" x14ac:dyDescent="0.2">
      <c r="A825" s="1" t="s">
        <v>2446</v>
      </c>
      <c r="B825" s="1">
        <v>20</v>
      </c>
      <c r="C825" s="1" t="s">
        <v>2354</v>
      </c>
      <c r="D825" s="1">
        <v>171</v>
      </c>
      <c r="E825" t="str">
        <f t="shared" si="12"/>
        <v>20171</v>
      </c>
      <c r="F825" s="1" t="s">
        <v>3553</v>
      </c>
      <c r="G825" s="3">
        <v>38569000</v>
      </c>
    </row>
    <row r="826" spans="1:7" x14ac:dyDescent="0.2">
      <c r="A826" s="1" t="s">
        <v>2446</v>
      </c>
      <c r="B826" s="1">
        <v>20</v>
      </c>
      <c r="C826" s="1" t="s">
        <v>2511</v>
      </c>
      <c r="D826" s="1">
        <v>195</v>
      </c>
      <c r="E826" t="str">
        <f t="shared" si="12"/>
        <v>20195</v>
      </c>
      <c r="F826" s="1" t="s">
        <v>3553</v>
      </c>
      <c r="G826" s="3">
        <v>4785000</v>
      </c>
    </row>
    <row r="827" spans="1:7" x14ac:dyDescent="0.2">
      <c r="A827" s="1" t="s">
        <v>2446</v>
      </c>
      <c r="B827" s="1">
        <v>20</v>
      </c>
      <c r="C827" s="1" t="s">
        <v>2512</v>
      </c>
      <c r="D827" s="1">
        <v>199</v>
      </c>
      <c r="E827" t="str">
        <f t="shared" si="12"/>
        <v>20199</v>
      </c>
      <c r="F827" s="1" t="s">
        <v>3553</v>
      </c>
      <c r="G827" s="3">
        <v>33356000</v>
      </c>
    </row>
    <row r="828" spans="1:7" x14ac:dyDescent="0.2">
      <c r="A828" s="1" t="s">
        <v>2446</v>
      </c>
      <c r="B828" s="1">
        <v>20</v>
      </c>
      <c r="C828" s="1" t="s">
        <v>2513</v>
      </c>
      <c r="D828" s="1">
        <v>203</v>
      </c>
      <c r="E828" t="str">
        <f t="shared" si="12"/>
        <v>20203</v>
      </c>
      <c r="F828" s="1" t="s">
        <v>3553</v>
      </c>
      <c r="G828" s="3">
        <v>40255000</v>
      </c>
    </row>
    <row r="829" spans="1:7" x14ac:dyDescent="0.2">
      <c r="A829" s="1" t="s">
        <v>2514</v>
      </c>
      <c r="B829" s="1">
        <v>21</v>
      </c>
      <c r="C829" s="1" t="s">
        <v>2452</v>
      </c>
      <c r="D829" s="1">
        <v>5</v>
      </c>
      <c r="E829" t="str">
        <f t="shared" si="12"/>
        <v>21005</v>
      </c>
      <c r="F829" s="1" t="s">
        <v>3553</v>
      </c>
      <c r="G829" s="3">
        <v>379000</v>
      </c>
    </row>
    <row r="830" spans="1:7" x14ac:dyDescent="0.2">
      <c r="A830" s="1" t="s">
        <v>2514</v>
      </c>
      <c r="B830" s="1">
        <v>21</v>
      </c>
      <c r="C830" s="1" t="s">
        <v>2515</v>
      </c>
      <c r="D830" s="1">
        <v>11</v>
      </c>
      <c r="E830" t="str">
        <f t="shared" si="12"/>
        <v>21011</v>
      </c>
      <c r="F830" s="1" t="s">
        <v>3553</v>
      </c>
      <c r="G830" s="1">
        <v>0</v>
      </c>
    </row>
    <row r="831" spans="1:7" x14ac:dyDescent="0.2">
      <c r="A831" s="1" t="s">
        <v>2514</v>
      </c>
      <c r="B831" s="1">
        <v>21</v>
      </c>
      <c r="C831" s="1" t="s">
        <v>2488</v>
      </c>
      <c r="D831" s="1">
        <v>17</v>
      </c>
      <c r="E831" t="str">
        <f t="shared" si="12"/>
        <v>21017</v>
      </c>
      <c r="F831" s="1" t="s">
        <v>3553</v>
      </c>
      <c r="G831" s="3">
        <v>2692000</v>
      </c>
    </row>
    <row r="832" spans="1:7" x14ac:dyDescent="0.2">
      <c r="A832" s="1" t="s">
        <v>2514</v>
      </c>
      <c r="B832" s="1">
        <v>21</v>
      </c>
      <c r="C832" s="1" t="s">
        <v>2516</v>
      </c>
      <c r="D832" s="1">
        <v>21</v>
      </c>
      <c r="E832" t="str">
        <f t="shared" si="12"/>
        <v>21021</v>
      </c>
      <c r="F832" s="1" t="s">
        <v>3553</v>
      </c>
      <c r="G832" s="3">
        <v>1705000</v>
      </c>
    </row>
    <row r="833" spans="1:7" x14ac:dyDescent="0.2">
      <c r="A833" s="1" t="s">
        <v>2514</v>
      </c>
      <c r="B833" s="1">
        <v>21</v>
      </c>
      <c r="C833" s="1" t="s">
        <v>2032</v>
      </c>
      <c r="D833" s="1">
        <v>49</v>
      </c>
      <c r="E833" t="str">
        <f t="shared" si="12"/>
        <v>21049</v>
      </c>
      <c r="F833" s="1" t="s">
        <v>3553</v>
      </c>
      <c r="G833" s="3">
        <v>2786000</v>
      </c>
    </row>
    <row r="834" spans="1:7" x14ac:dyDescent="0.2">
      <c r="A834" s="1" t="s">
        <v>2514</v>
      </c>
      <c r="B834" s="1">
        <v>21</v>
      </c>
      <c r="C834" s="1" t="s">
        <v>1976</v>
      </c>
      <c r="D834" s="1">
        <v>67</v>
      </c>
      <c r="E834" t="str">
        <f t="shared" si="12"/>
        <v>21067</v>
      </c>
      <c r="F834" s="1" t="s">
        <v>3553</v>
      </c>
      <c r="G834" s="3">
        <v>924000</v>
      </c>
    </row>
    <row r="835" spans="1:7" x14ac:dyDescent="0.2">
      <c r="A835" s="1" t="s">
        <v>2514</v>
      </c>
      <c r="B835" s="1">
        <v>21</v>
      </c>
      <c r="C835" s="1" t="s">
        <v>2517</v>
      </c>
      <c r="D835" s="1">
        <v>69</v>
      </c>
      <c r="E835" t="str">
        <f t="shared" ref="E835:E898" si="13" xml:space="preserve"> TEXT(B835,"00") &amp;TEXT(D835,"000")</f>
        <v>21069</v>
      </c>
      <c r="F835" s="1" t="s">
        <v>3553</v>
      </c>
      <c r="G835" s="3">
        <v>1393000</v>
      </c>
    </row>
    <row r="836" spans="1:7" x14ac:dyDescent="0.2">
      <c r="A836" s="1" t="s">
        <v>2514</v>
      </c>
      <c r="B836" s="1">
        <v>21</v>
      </c>
      <c r="C836" s="1" t="s">
        <v>1963</v>
      </c>
      <c r="D836" s="1">
        <v>73</v>
      </c>
      <c r="E836" t="str">
        <f t="shared" si="13"/>
        <v>21073</v>
      </c>
      <c r="F836" s="1" t="s">
        <v>3553</v>
      </c>
      <c r="G836" s="3">
        <v>440000</v>
      </c>
    </row>
    <row r="837" spans="1:7" x14ac:dyDescent="0.2">
      <c r="A837" s="1" t="s">
        <v>2514</v>
      </c>
      <c r="B837" s="1">
        <v>21</v>
      </c>
      <c r="C837" s="1" t="s">
        <v>2518</v>
      </c>
      <c r="D837" s="1">
        <v>79</v>
      </c>
      <c r="E837" t="str">
        <f t="shared" si="13"/>
        <v>21079</v>
      </c>
      <c r="F837" s="1" t="s">
        <v>3553</v>
      </c>
      <c r="G837" s="3">
        <v>1074000</v>
      </c>
    </row>
    <row r="838" spans="1:7" x14ac:dyDescent="0.2">
      <c r="A838" s="1" t="s">
        <v>2514</v>
      </c>
      <c r="B838" s="1">
        <v>21</v>
      </c>
      <c r="C838" s="1" t="s">
        <v>2378</v>
      </c>
      <c r="D838" s="1">
        <v>97</v>
      </c>
      <c r="E838" t="str">
        <f t="shared" si="13"/>
        <v>21097</v>
      </c>
      <c r="F838" s="1" t="s">
        <v>3553</v>
      </c>
      <c r="G838" s="3">
        <v>3311000</v>
      </c>
    </row>
    <row r="839" spans="1:7" x14ac:dyDescent="0.2">
      <c r="A839" s="1" t="s">
        <v>2514</v>
      </c>
      <c r="B839" s="1">
        <v>21</v>
      </c>
      <c r="C839" s="1" t="s">
        <v>2519</v>
      </c>
      <c r="D839" s="1">
        <v>113</v>
      </c>
      <c r="E839" t="str">
        <f t="shared" si="13"/>
        <v>21113</v>
      </c>
      <c r="F839" s="1" t="s">
        <v>3553</v>
      </c>
      <c r="G839" s="1">
        <v>0</v>
      </c>
    </row>
    <row r="840" spans="1:7" x14ac:dyDescent="0.2">
      <c r="A840" s="1" t="s">
        <v>2514</v>
      </c>
      <c r="B840" s="1">
        <v>21</v>
      </c>
      <c r="C840" s="1" t="s">
        <v>2037</v>
      </c>
      <c r="D840" s="1">
        <v>137</v>
      </c>
      <c r="E840" t="str">
        <f t="shared" si="13"/>
        <v>21137</v>
      </c>
      <c r="F840" s="1" t="s">
        <v>3553</v>
      </c>
      <c r="G840" s="3">
        <v>5178000</v>
      </c>
    </row>
    <row r="841" spans="1:7" x14ac:dyDescent="0.2">
      <c r="A841" s="1" t="s">
        <v>2514</v>
      </c>
      <c r="B841" s="1">
        <v>21</v>
      </c>
      <c r="C841" s="1" t="s">
        <v>1967</v>
      </c>
      <c r="D841" s="1">
        <v>151</v>
      </c>
      <c r="E841" t="str">
        <f t="shared" si="13"/>
        <v>21151</v>
      </c>
      <c r="F841" s="1" t="s">
        <v>3553</v>
      </c>
      <c r="G841" s="3">
        <v>1387000</v>
      </c>
    </row>
    <row r="842" spans="1:7" x14ac:dyDescent="0.2">
      <c r="A842" s="1" t="s">
        <v>2514</v>
      </c>
      <c r="B842" s="1">
        <v>21</v>
      </c>
      <c r="C842" s="1" t="s">
        <v>2297</v>
      </c>
      <c r="D842" s="1">
        <v>161</v>
      </c>
      <c r="E842" t="str">
        <f t="shared" si="13"/>
        <v>21161</v>
      </c>
      <c r="F842" s="1" t="s">
        <v>3553</v>
      </c>
      <c r="G842" s="3">
        <v>4506000</v>
      </c>
    </row>
    <row r="843" spans="1:7" x14ac:dyDescent="0.2">
      <c r="A843" s="1" t="s">
        <v>2514</v>
      </c>
      <c r="B843" s="1">
        <v>21</v>
      </c>
      <c r="C843" s="1" t="s">
        <v>2325</v>
      </c>
      <c r="D843" s="1">
        <v>167</v>
      </c>
      <c r="E843" t="str">
        <f t="shared" si="13"/>
        <v>21167</v>
      </c>
      <c r="F843" s="1" t="s">
        <v>3553</v>
      </c>
      <c r="G843" s="3">
        <v>3344000</v>
      </c>
    </row>
    <row r="844" spans="1:7" x14ac:dyDescent="0.2">
      <c r="A844" s="1" t="s">
        <v>2514</v>
      </c>
      <c r="B844" s="1">
        <v>21</v>
      </c>
      <c r="C844" s="1" t="s">
        <v>1938</v>
      </c>
      <c r="D844" s="1">
        <v>173</v>
      </c>
      <c r="E844" t="str">
        <f t="shared" si="13"/>
        <v>21173</v>
      </c>
      <c r="F844" s="1" t="s">
        <v>3553</v>
      </c>
      <c r="G844" s="3">
        <v>1117000</v>
      </c>
    </row>
    <row r="845" spans="1:7" x14ac:dyDescent="0.2">
      <c r="A845" s="1" t="s">
        <v>2514</v>
      </c>
      <c r="B845" s="1">
        <v>21</v>
      </c>
      <c r="C845" s="1" t="s">
        <v>2520</v>
      </c>
      <c r="D845" s="1">
        <v>181</v>
      </c>
      <c r="E845" t="str">
        <f t="shared" si="13"/>
        <v>21181</v>
      </c>
      <c r="F845" s="1" t="s">
        <v>3553</v>
      </c>
      <c r="G845" s="3">
        <v>1060000</v>
      </c>
    </row>
    <row r="846" spans="1:7" x14ac:dyDescent="0.2">
      <c r="A846" s="1" t="s">
        <v>2514</v>
      </c>
      <c r="B846" s="1">
        <v>21</v>
      </c>
      <c r="C846" s="1" t="s">
        <v>2521</v>
      </c>
      <c r="D846" s="1">
        <v>201</v>
      </c>
      <c r="E846" t="str">
        <f t="shared" si="13"/>
        <v>21201</v>
      </c>
      <c r="F846" s="1" t="s">
        <v>3553</v>
      </c>
      <c r="G846" s="1">
        <v>0</v>
      </c>
    </row>
    <row r="847" spans="1:7" x14ac:dyDescent="0.2">
      <c r="A847" s="1" t="s">
        <v>2514</v>
      </c>
      <c r="B847" s="1">
        <v>21</v>
      </c>
      <c r="C847" s="1" t="s">
        <v>2354</v>
      </c>
      <c r="D847" s="1">
        <v>209</v>
      </c>
      <c r="E847" t="str">
        <f t="shared" si="13"/>
        <v>21209</v>
      </c>
      <c r="F847" s="1" t="s">
        <v>3553</v>
      </c>
      <c r="G847" s="3">
        <v>3263000</v>
      </c>
    </row>
    <row r="848" spans="1:7" x14ac:dyDescent="0.2">
      <c r="A848" s="1" t="s">
        <v>2514</v>
      </c>
      <c r="B848" s="1">
        <v>21</v>
      </c>
      <c r="C848" s="1" t="s">
        <v>1982</v>
      </c>
      <c r="D848" s="1">
        <v>211</v>
      </c>
      <c r="E848" t="str">
        <f t="shared" si="13"/>
        <v>21211</v>
      </c>
      <c r="F848" s="1" t="s">
        <v>3553</v>
      </c>
      <c r="G848" s="3">
        <v>12018000</v>
      </c>
    </row>
    <row r="849" spans="1:7" x14ac:dyDescent="0.2">
      <c r="A849" s="1" t="s">
        <v>2514</v>
      </c>
      <c r="B849" s="1">
        <v>21</v>
      </c>
      <c r="C849" s="1" t="s">
        <v>2389</v>
      </c>
      <c r="D849" s="1">
        <v>215</v>
      </c>
      <c r="E849" t="str">
        <f t="shared" si="13"/>
        <v>21215</v>
      </c>
      <c r="F849" s="1" t="s">
        <v>3553</v>
      </c>
      <c r="G849" s="1">
        <v>0</v>
      </c>
    </row>
    <row r="850" spans="1:7" x14ac:dyDescent="0.2">
      <c r="A850" s="1" t="s">
        <v>2514</v>
      </c>
      <c r="B850" s="1">
        <v>21</v>
      </c>
      <c r="C850" s="1" t="s">
        <v>1949</v>
      </c>
      <c r="D850" s="1">
        <v>229</v>
      </c>
      <c r="E850" t="str">
        <f t="shared" si="13"/>
        <v>21229</v>
      </c>
      <c r="F850" s="1" t="s">
        <v>3553</v>
      </c>
      <c r="G850" s="3">
        <v>2239000</v>
      </c>
    </row>
    <row r="851" spans="1:7" x14ac:dyDescent="0.2">
      <c r="A851" s="1" t="s">
        <v>2514</v>
      </c>
      <c r="B851" s="1">
        <v>21</v>
      </c>
      <c r="C851" s="1" t="s">
        <v>2303</v>
      </c>
      <c r="D851" s="1">
        <v>239</v>
      </c>
      <c r="E851" t="str">
        <f t="shared" si="13"/>
        <v>21239</v>
      </c>
      <c r="F851" s="1" t="s">
        <v>3553</v>
      </c>
      <c r="G851" s="3">
        <v>1297000</v>
      </c>
    </row>
    <row r="852" spans="1:7" x14ac:dyDescent="0.2">
      <c r="A852" s="1" t="s">
        <v>2514</v>
      </c>
      <c r="B852" s="1">
        <v>21</v>
      </c>
      <c r="C852" s="1" t="s">
        <v>2436</v>
      </c>
      <c r="D852" s="1">
        <v>1</v>
      </c>
      <c r="E852" t="str">
        <f t="shared" si="13"/>
        <v>21001</v>
      </c>
      <c r="F852" s="1" t="s">
        <v>3553</v>
      </c>
      <c r="G852" s="1">
        <v>0</v>
      </c>
    </row>
    <row r="853" spans="1:7" x14ac:dyDescent="0.2">
      <c r="A853" s="1" t="s">
        <v>2514</v>
      </c>
      <c r="B853" s="1">
        <v>21</v>
      </c>
      <c r="C853" s="1" t="s">
        <v>2368</v>
      </c>
      <c r="D853" s="1">
        <v>3</v>
      </c>
      <c r="E853" t="str">
        <f t="shared" si="13"/>
        <v>21003</v>
      </c>
      <c r="F853" s="1" t="s">
        <v>3553</v>
      </c>
      <c r="G853" s="3">
        <v>2344000</v>
      </c>
    </row>
    <row r="854" spans="1:7" x14ac:dyDescent="0.2">
      <c r="A854" s="1" t="s">
        <v>2514</v>
      </c>
      <c r="B854" s="1">
        <v>21</v>
      </c>
      <c r="C854" s="1" t="s">
        <v>2522</v>
      </c>
      <c r="D854" s="1">
        <v>9</v>
      </c>
      <c r="E854" t="str">
        <f t="shared" si="13"/>
        <v>21009</v>
      </c>
      <c r="F854" s="1" t="s">
        <v>3553</v>
      </c>
      <c r="G854" s="3">
        <v>12658000</v>
      </c>
    </row>
    <row r="855" spans="1:7" x14ac:dyDescent="0.2">
      <c r="A855" s="1" t="s">
        <v>2514</v>
      </c>
      <c r="B855" s="1">
        <v>21</v>
      </c>
      <c r="C855" s="1" t="s">
        <v>2523</v>
      </c>
      <c r="D855" s="1">
        <v>27</v>
      </c>
      <c r="E855" t="str">
        <f t="shared" si="13"/>
        <v>21027</v>
      </c>
      <c r="F855" s="1" t="s">
        <v>3553</v>
      </c>
      <c r="G855" s="3">
        <v>10650000</v>
      </c>
    </row>
    <row r="856" spans="1:7" x14ac:dyDescent="0.2">
      <c r="A856" s="1" t="s">
        <v>2514</v>
      </c>
      <c r="B856" s="1">
        <v>21</v>
      </c>
      <c r="C856" s="1" t="s">
        <v>2524</v>
      </c>
      <c r="D856" s="1">
        <v>29</v>
      </c>
      <c r="E856" t="str">
        <f t="shared" si="13"/>
        <v>21029</v>
      </c>
      <c r="F856" s="1" t="s">
        <v>3553</v>
      </c>
      <c r="G856" s="1">
        <v>0</v>
      </c>
    </row>
    <row r="857" spans="1:7" x14ac:dyDescent="0.2">
      <c r="A857" s="1" t="s">
        <v>2514</v>
      </c>
      <c r="B857" s="1">
        <v>21</v>
      </c>
      <c r="C857" s="1" t="s">
        <v>1942</v>
      </c>
      <c r="D857" s="1">
        <v>31</v>
      </c>
      <c r="E857" t="str">
        <f t="shared" si="13"/>
        <v>21031</v>
      </c>
      <c r="F857" s="1" t="s">
        <v>3553</v>
      </c>
      <c r="G857" s="3">
        <v>12750000</v>
      </c>
    </row>
    <row r="858" spans="1:7" x14ac:dyDescent="0.2">
      <c r="A858" s="1" t="s">
        <v>2514</v>
      </c>
      <c r="B858" s="1">
        <v>21</v>
      </c>
      <c r="C858" s="1" t="s">
        <v>2525</v>
      </c>
      <c r="D858" s="1">
        <v>45</v>
      </c>
      <c r="E858" t="str">
        <f t="shared" si="13"/>
        <v>21045</v>
      </c>
      <c r="F858" s="1" t="s">
        <v>3553</v>
      </c>
      <c r="G858" s="3">
        <v>4986000</v>
      </c>
    </row>
    <row r="859" spans="1:7" x14ac:dyDescent="0.2">
      <c r="A859" s="1" t="s">
        <v>2514</v>
      </c>
      <c r="B859" s="1">
        <v>21</v>
      </c>
      <c r="C859" s="1" t="s">
        <v>2338</v>
      </c>
      <c r="D859" s="1">
        <v>53</v>
      </c>
      <c r="E859" t="str">
        <f t="shared" si="13"/>
        <v>21053</v>
      </c>
      <c r="F859" s="1" t="s">
        <v>3553</v>
      </c>
      <c r="G859" s="1">
        <v>0</v>
      </c>
    </row>
    <row r="860" spans="1:7" x14ac:dyDescent="0.2">
      <c r="A860" s="1" t="s">
        <v>2514</v>
      </c>
      <c r="B860" s="1">
        <v>21</v>
      </c>
      <c r="C860" s="1" t="s">
        <v>2312</v>
      </c>
      <c r="D860" s="1">
        <v>57</v>
      </c>
      <c r="E860" t="str">
        <f t="shared" si="13"/>
        <v>21057</v>
      </c>
      <c r="F860" s="1" t="s">
        <v>3553</v>
      </c>
      <c r="G860" s="3">
        <v>1311000</v>
      </c>
    </row>
    <row r="861" spans="1:7" x14ac:dyDescent="0.2">
      <c r="A861" s="1" t="s">
        <v>2514</v>
      </c>
      <c r="B861" s="1">
        <v>21</v>
      </c>
      <c r="C861" s="1" t="s">
        <v>2526</v>
      </c>
      <c r="D861" s="1">
        <v>61</v>
      </c>
      <c r="E861" t="str">
        <f t="shared" si="13"/>
        <v>21061</v>
      </c>
      <c r="F861" s="1" t="s">
        <v>3553</v>
      </c>
      <c r="G861" s="3">
        <v>1529000</v>
      </c>
    </row>
    <row r="862" spans="1:7" x14ac:dyDescent="0.2">
      <c r="A862" s="1" t="s">
        <v>2514</v>
      </c>
      <c r="B862" s="1">
        <v>21</v>
      </c>
      <c r="C862" s="1" t="s">
        <v>2527</v>
      </c>
      <c r="D862" s="1">
        <v>85</v>
      </c>
      <c r="E862" t="str">
        <f t="shared" si="13"/>
        <v>21085</v>
      </c>
      <c r="F862" s="1" t="s">
        <v>3553</v>
      </c>
      <c r="G862" s="3">
        <v>6313000</v>
      </c>
    </row>
    <row r="863" spans="1:7" x14ac:dyDescent="0.2">
      <c r="A863" s="1" t="s">
        <v>2514</v>
      </c>
      <c r="B863" s="1">
        <v>21</v>
      </c>
      <c r="C863" s="1" t="s">
        <v>2528</v>
      </c>
      <c r="D863" s="1">
        <v>87</v>
      </c>
      <c r="E863" t="str">
        <f t="shared" si="13"/>
        <v>21087</v>
      </c>
      <c r="F863" s="1" t="s">
        <v>3553</v>
      </c>
      <c r="G863" s="3">
        <v>6129000</v>
      </c>
    </row>
    <row r="864" spans="1:7" x14ac:dyDescent="0.2">
      <c r="A864" s="1" t="s">
        <v>2514</v>
      </c>
      <c r="B864" s="1">
        <v>21</v>
      </c>
      <c r="C864" s="1" t="s">
        <v>2333</v>
      </c>
      <c r="D864" s="1">
        <v>93</v>
      </c>
      <c r="E864" t="str">
        <f t="shared" si="13"/>
        <v>21093</v>
      </c>
      <c r="F864" s="1" t="s">
        <v>3553</v>
      </c>
      <c r="G864" s="3">
        <v>15503000</v>
      </c>
    </row>
    <row r="865" spans="1:7" x14ac:dyDescent="0.2">
      <c r="A865" s="1" t="s">
        <v>2514</v>
      </c>
      <c r="B865" s="1">
        <v>21</v>
      </c>
      <c r="C865" s="1" t="s">
        <v>2209</v>
      </c>
      <c r="D865" s="1">
        <v>99</v>
      </c>
      <c r="E865" t="str">
        <f t="shared" si="13"/>
        <v>21099</v>
      </c>
      <c r="F865" s="1" t="s">
        <v>3553</v>
      </c>
      <c r="G865" s="3">
        <v>1600000</v>
      </c>
    </row>
    <row r="866" spans="1:7" x14ac:dyDescent="0.2">
      <c r="A866" s="1" t="s">
        <v>2514</v>
      </c>
      <c r="B866" s="1">
        <v>21</v>
      </c>
      <c r="C866" s="1" t="s">
        <v>1977</v>
      </c>
      <c r="D866" s="1">
        <v>111</v>
      </c>
      <c r="E866" t="str">
        <f t="shared" si="13"/>
        <v>21111</v>
      </c>
      <c r="F866" s="1" t="s">
        <v>3553</v>
      </c>
      <c r="G866" s="1">
        <v>0</v>
      </c>
    </row>
    <row r="867" spans="1:7" x14ac:dyDescent="0.2">
      <c r="A867" s="1" t="s">
        <v>2514</v>
      </c>
      <c r="B867" s="1">
        <v>21</v>
      </c>
      <c r="C867" s="1" t="s">
        <v>2529</v>
      </c>
      <c r="D867" s="1">
        <v>123</v>
      </c>
      <c r="E867" t="str">
        <f t="shared" si="13"/>
        <v>21123</v>
      </c>
      <c r="F867" s="1" t="s">
        <v>3553</v>
      </c>
      <c r="G867" s="3">
        <v>11683000</v>
      </c>
    </row>
    <row r="868" spans="1:7" x14ac:dyDescent="0.2">
      <c r="A868" s="1" t="s">
        <v>2514</v>
      </c>
      <c r="B868" s="1">
        <v>21</v>
      </c>
      <c r="C868" s="1" t="s">
        <v>1968</v>
      </c>
      <c r="D868" s="1">
        <v>155</v>
      </c>
      <c r="E868" t="str">
        <f t="shared" si="13"/>
        <v>21155</v>
      </c>
      <c r="F868" s="1" t="s">
        <v>3553</v>
      </c>
      <c r="G868" s="3">
        <v>8138000</v>
      </c>
    </row>
    <row r="869" spans="1:7" x14ac:dyDescent="0.2">
      <c r="A869" s="1" t="s">
        <v>2514</v>
      </c>
      <c r="B869" s="1">
        <v>21</v>
      </c>
      <c r="C869" s="1" t="s">
        <v>2502</v>
      </c>
      <c r="D869" s="1">
        <v>163</v>
      </c>
      <c r="E869" t="str">
        <f t="shared" si="13"/>
        <v>21163</v>
      </c>
      <c r="F869" s="1" t="s">
        <v>3553</v>
      </c>
      <c r="G869" s="3">
        <v>9574000</v>
      </c>
    </row>
    <row r="870" spans="1:7" x14ac:dyDescent="0.2">
      <c r="A870" s="1" t="s">
        <v>2514</v>
      </c>
      <c r="B870" s="1">
        <v>21</v>
      </c>
      <c r="C870" s="1" t="s">
        <v>2530</v>
      </c>
      <c r="D870" s="1">
        <v>169</v>
      </c>
      <c r="E870" t="str">
        <f t="shared" si="13"/>
        <v>21169</v>
      </c>
      <c r="F870" s="1" t="s">
        <v>3553</v>
      </c>
      <c r="G870" s="3">
        <v>3012000</v>
      </c>
    </row>
    <row r="871" spans="1:7" x14ac:dyDescent="0.2">
      <c r="A871" s="1" t="s">
        <v>2514</v>
      </c>
      <c r="B871" s="1">
        <v>21</v>
      </c>
      <c r="C871" s="1" t="s">
        <v>1948</v>
      </c>
      <c r="D871" s="1">
        <v>171</v>
      </c>
      <c r="E871" t="str">
        <f t="shared" si="13"/>
        <v>21171</v>
      </c>
      <c r="F871" s="1" t="s">
        <v>3553</v>
      </c>
      <c r="G871" s="3">
        <v>5181000</v>
      </c>
    </row>
    <row r="872" spans="1:7" x14ac:dyDescent="0.2">
      <c r="A872" s="1" t="s">
        <v>2514</v>
      </c>
      <c r="B872" s="1">
        <v>21</v>
      </c>
      <c r="C872" s="1" t="s">
        <v>2531</v>
      </c>
      <c r="D872" s="1">
        <v>179</v>
      </c>
      <c r="E872" t="str">
        <f t="shared" si="13"/>
        <v>21179</v>
      </c>
      <c r="F872" s="1" t="s">
        <v>3553</v>
      </c>
      <c r="G872" s="3">
        <v>15643000</v>
      </c>
    </row>
    <row r="873" spans="1:7" x14ac:dyDescent="0.2">
      <c r="A873" s="1" t="s">
        <v>2514</v>
      </c>
      <c r="B873" s="1">
        <v>21</v>
      </c>
      <c r="C873" s="1" t="s">
        <v>1996</v>
      </c>
      <c r="D873" s="1">
        <v>207</v>
      </c>
      <c r="E873" t="str">
        <f t="shared" si="13"/>
        <v>21207</v>
      </c>
      <c r="F873" s="1" t="s">
        <v>3553</v>
      </c>
      <c r="G873" s="3">
        <v>1397000</v>
      </c>
    </row>
    <row r="874" spans="1:7" x14ac:dyDescent="0.2">
      <c r="A874" s="1" t="s">
        <v>2514</v>
      </c>
      <c r="B874" s="1">
        <v>21</v>
      </c>
      <c r="C874" s="1" t="s">
        <v>2154</v>
      </c>
      <c r="D874" s="1">
        <v>217</v>
      </c>
      <c r="E874" t="str">
        <f t="shared" si="13"/>
        <v>21217</v>
      </c>
      <c r="F874" s="1" t="s">
        <v>3553</v>
      </c>
      <c r="G874" s="3">
        <v>8072000</v>
      </c>
    </row>
    <row r="875" spans="1:7" x14ac:dyDescent="0.2">
      <c r="A875" s="1" t="s">
        <v>2514</v>
      </c>
      <c r="B875" s="1">
        <v>21</v>
      </c>
      <c r="C875" s="1" t="s">
        <v>2347</v>
      </c>
      <c r="D875" s="1">
        <v>227</v>
      </c>
      <c r="E875" t="str">
        <f t="shared" si="13"/>
        <v>21227</v>
      </c>
      <c r="F875" s="1" t="s">
        <v>3553</v>
      </c>
      <c r="G875" s="3">
        <v>24250000</v>
      </c>
    </row>
    <row r="876" spans="1:7" x14ac:dyDescent="0.2">
      <c r="A876" s="1" t="s">
        <v>2514</v>
      </c>
      <c r="B876" s="1">
        <v>21</v>
      </c>
      <c r="C876" s="1" t="s">
        <v>2532</v>
      </c>
      <c r="D876" s="1">
        <v>13</v>
      </c>
      <c r="E876" t="str">
        <f t="shared" si="13"/>
        <v>21013</v>
      </c>
      <c r="F876" s="1" t="s">
        <v>3553</v>
      </c>
      <c r="G876" s="3">
        <v>19000</v>
      </c>
    </row>
    <row r="877" spans="1:7" x14ac:dyDescent="0.2">
      <c r="A877" s="1" t="s">
        <v>2514</v>
      </c>
      <c r="B877" s="1">
        <v>21</v>
      </c>
      <c r="C877" s="1" t="s">
        <v>2533</v>
      </c>
      <c r="D877" s="1">
        <v>19</v>
      </c>
      <c r="E877" t="str">
        <f t="shared" si="13"/>
        <v>21019</v>
      </c>
      <c r="F877" s="1" t="s">
        <v>3553</v>
      </c>
      <c r="G877" s="3">
        <v>37000</v>
      </c>
    </row>
    <row r="878" spans="1:7" x14ac:dyDescent="0.2">
      <c r="A878" s="1" t="s">
        <v>2514</v>
      </c>
      <c r="B878" s="1">
        <v>21</v>
      </c>
      <c r="C878" s="1" t="s">
        <v>2534</v>
      </c>
      <c r="D878" s="1">
        <v>25</v>
      </c>
      <c r="E878" t="str">
        <f t="shared" si="13"/>
        <v>21025</v>
      </c>
      <c r="F878" s="1" t="s">
        <v>3553</v>
      </c>
      <c r="G878" s="3">
        <v>30000</v>
      </c>
    </row>
    <row r="879" spans="1:7" x14ac:dyDescent="0.2">
      <c r="A879" s="1" t="s">
        <v>2514</v>
      </c>
      <c r="B879" s="1">
        <v>21</v>
      </c>
      <c r="C879" s="1" t="s">
        <v>2535</v>
      </c>
      <c r="D879" s="1">
        <v>43</v>
      </c>
      <c r="E879" t="str">
        <f t="shared" si="13"/>
        <v>21043</v>
      </c>
      <c r="F879" s="1" t="s">
        <v>3553</v>
      </c>
      <c r="G879" s="3">
        <v>62000</v>
      </c>
    </row>
    <row r="880" spans="1:7" x14ac:dyDescent="0.2">
      <c r="A880" s="1" t="s">
        <v>2514</v>
      </c>
      <c r="B880" s="1">
        <v>21</v>
      </c>
      <c r="C880" s="1" t="s">
        <v>1974</v>
      </c>
      <c r="D880" s="1">
        <v>51</v>
      </c>
      <c r="E880" t="str">
        <f t="shared" si="13"/>
        <v>21051</v>
      </c>
      <c r="F880" s="1" t="s">
        <v>3553</v>
      </c>
      <c r="G880" s="3">
        <v>187000</v>
      </c>
    </row>
    <row r="881" spans="1:7" x14ac:dyDescent="0.2">
      <c r="A881" s="1" t="s">
        <v>2514</v>
      </c>
      <c r="B881" s="1">
        <v>21</v>
      </c>
      <c r="C881" s="1" t="s">
        <v>2536</v>
      </c>
      <c r="D881" s="1">
        <v>63</v>
      </c>
      <c r="E881" t="str">
        <f t="shared" si="13"/>
        <v>21063</v>
      </c>
      <c r="F881" s="1" t="s">
        <v>3553</v>
      </c>
      <c r="G881" s="3">
        <v>38000</v>
      </c>
    </row>
    <row r="882" spans="1:7" x14ac:dyDescent="0.2">
      <c r="A882" s="1" t="s">
        <v>2514</v>
      </c>
      <c r="B882" s="1">
        <v>21</v>
      </c>
      <c r="C882" s="1" t="s">
        <v>2537</v>
      </c>
      <c r="D882" s="1">
        <v>65</v>
      </c>
      <c r="E882" t="str">
        <f t="shared" si="13"/>
        <v>21065</v>
      </c>
      <c r="F882" s="1" t="s">
        <v>3553</v>
      </c>
      <c r="G882" s="3">
        <v>271000</v>
      </c>
    </row>
    <row r="883" spans="1:7" x14ac:dyDescent="0.2">
      <c r="A883" s="1" t="s">
        <v>2514</v>
      </c>
      <c r="B883" s="1">
        <v>21</v>
      </c>
      <c r="C883" s="1" t="s">
        <v>2218</v>
      </c>
      <c r="D883" s="1">
        <v>71</v>
      </c>
      <c r="E883" t="str">
        <f t="shared" si="13"/>
        <v>21071</v>
      </c>
      <c r="F883" s="1" t="s">
        <v>3553</v>
      </c>
      <c r="G883" s="1">
        <v>0</v>
      </c>
    </row>
    <row r="884" spans="1:7" x14ac:dyDescent="0.2">
      <c r="A884" s="1" t="s">
        <v>2514</v>
      </c>
      <c r="B884" s="1">
        <v>21</v>
      </c>
      <c r="C884" s="1" t="s">
        <v>2538</v>
      </c>
      <c r="D884" s="1">
        <v>89</v>
      </c>
      <c r="E884" t="str">
        <f t="shared" si="13"/>
        <v>21089</v>
      </c>
      <c r="F884" s="1" t="s">
        <v>3553</v>
      </c>
      <c r="G884" s="1">
        <v>0</v>
      </c>
    </row>
    <row r="885" spans="1:7" x14ac:dyDescent="0.2">
      <c r="A885" s="1" t="s">
        <v>2514</v>
      </c>
      <c r="B885" s="1">
        <v>21</v>
      </c>
      <c r="C885" s="1" t="s">
        <v>1959</v>
      </c>
      <c r="D885" s="1">
        <v>109</v>
      </c>
      <c r="E885" t="str">
        <f t="shared" si="13"/>
        <v>21109</v>
      </c>
      <c r="F885" s="1" t="s">
        <v>3553</v>
      </c>
      <c r="G885" s="3">
        <v>45000</v>
      </c>
    </row>
    <row r="886" spans="1:7" x14ac:dyDescent="0.2">
      <c r="A886" s="1" t="s">
        <v>2514</v>
      </c>
      <c r="B886" s="1">
        <v>21</v>
      </c>
      <c r="C886" s="1" t="s">
        <v>2042</v>
      </c>
      <c r="D886" s="1">
        <v>115</v>
      </c>
      <c r="E886" t="str">
        <f t="shared" si="13"/>
        <v>21115</v>
      </c>
      <c r="F886" s="1" t="s">
        <v>3553</v>
      </c>
      <c r="G886" s="1">
        <v>0</v>
      </c>
    </row>
    <row r="887" spans="1:7" x14ac:dyDescent="0.2">
      <c r="A887" s="1" t="s">
        <v>2514</v>
      </c>
      <c r="B887" s="1">
        <v>21</v>
      </c>
      <c r="C887" s="1" t="s">
        <v>2344</v>
      </c>
      <c r="D887" s="1">
        <v>121</v>
      </c>
      <c r="E887" t="str">
        <f t="shared" si="13"/>
        <v>21121</v>
      </c>
      <c r="F887" s="1" t="s">
        <v>3553</v>
      </c>
      <c r="G887" s="1">
        <v>0</v>
      </c>
    </row>
    <row r="888" spans="1:7" x14ac:dyDescent="0.2">
      <c r="A888" s="1" t="s">
        <v>2514</v>
      </c>
      <c r="B888" s="1">
        <v>21</v>
      </c>
      <c r="C888" s="1" t="s">
        <v>2539</v>
      </c>
      <c r="D888" s="1">
        <v>125</v>
      </c>
      <c r="E888" t="str">
        <f t="shared" si="13"/>
        <v>21125</v>
      </c>
      <c r="F888" s="1" t="s">
        <v>3553</v>
      </c>
      <c r="G888" s="1">
        <v>0</v>
      </c>
    </row>
    <row r="889" spans="1:7" x14ac:dyDescent="0.2">
      <c r="A889" s="1" t="s">
        <v>2514</v>
      </c>
      <c r="B889" s="1">
        <v>21</v>
      </c>
      <c r="C889" s="1" t="s">
        <v>1965</v>
      </c>
      <c r="D889" s="1">
        <v>127</v>
      </c>
      <c r="E889" t="str">
        <f t="shared" si="13"/>
        <v>21127</v>
      </c>
      <c r="F889" s="1" t="s">
        <v>3553</v>
      </c>
      <c r="G889" s="1">
        <v>0</v>
      </c>
    </row>
    <row r="890" spans="1:7" x14ac:dyDescent="0.2">
      <c r="A890" s="1" t="s">
        <v>2514</v>
      </c>
      <c r="B890" s="1">
        <v>21</v>
      </c>
      <c r="C890" s="1" t="s">
        <v>1979</v>
      </c>
      <c r="D890" s="1">
        <v>129</v>
      </c>
      <c r="E890" t="str">
        <f t="shared" si="13"/>
        <v>21129</v>
      </c>
      <c r="F890" s="1" t="s">
        <v>3553</v>
      </c>
      <c r="G890" s="3">
        <v>56000</v>
      </c>
    </row>
    <row r="891" spans="1:7" x14ac:dyDescent="0.2">
      <c r="A891" s="1" t="s">
        <v>2514</v>
      </c>
      <c r="B891" s="1">
        <v>21</v>
      </c>
      <c r="C891" s="1" t="s">
        <v>2540</v>
      </c>
      <c r="D891" s="1">
        <v>133</v>
      </c>
      <c r="E891" t="str">
        <f t="shared" si="13"/>
        <v>21133</v>
      </c>
      <c r="F891" s="1" t="s">
        <v>3553</v>
      </c>
      <c r="G891" s="1">
        <v>0</v>
      </c>
    </row>
    <row r="892" spans="1:7" x14ac:dyDescent="0.2">
      <c r="A892" s="1" t="s">
        <v>2514</v>
      </c>
      <c r="B892" s="1">
        <v>21</v>
      </c>
      <c r="C892" s="1" t="s">
        <v>2541</v>
      </c>
      <c r="D892" s="1">
        <v>135</v>
      </c>
      <c r="E892" t="str">
        <f t="shared" si="13"/>
        <v>21135</v>
      </c>
      <c r="F892" s="1" t="s">
        <v>3553</v>
      </c>
      <c r="G892" s="3">
        <v>927000</v>
      </c>
    </row>
    <row r="893" spans="1:7" x14ac:dyDescent="0.2">
      <c r="A893" s="1" t="s">
        <v>2514</v>
      </c>
      <c r="B893" s="1">
        <v>21</v>
      </c>
      <c r="C893" s="1" t="s">
        <v>2542</v>
      </c>
      <c r="D893" s="1">
        <v>153</v>
      </c>
      <c r="E893" t="str">
        <f t="shared" si="13"/>
        <v>21153</v>
      </c>
      <c r="F893" s="1" t="s">
        <v>3553</v>
      </c>
      <c r="G893" s="1">
        <v>0</v>
      </c>
    </row>
    <row r="894" spans="1:7" x14ac:dyDescent="0.2">
      <c r="A894" s="1" t="s">
        <v>2514</v>
      </c>
      <c r="B894" s="1">
        <v>21</v>
      </c>
      <c r="C894" s="1" t="s">
        <v>2544</v>
      </c>
      <c r="D894" s="1">
        <v>165</v>
      </c>
      <c r="E894" t="str">
        <f t="shared" si="13"/>
        <v>21165</v>
      </c>
      <c r="F894" s="1" t="s">
        <v>3553</v>
      </c>
      <c r="G894" s="3">
        <v>22000</v>
      </c>
    </row>
    <row r="895" spans="1:7" x14ac:dyDescent="0.2">
      <c r="A895" s="1" t="s">
        <v>2514</v>
      </c>
      <c r="B895" s="1">
        <v>21</v>
      </c>
      <c r="C895" s="1" t="s">
        <v>1969</v>
      </c>
      <c r="D895" s="1">
        <v>175</v>
      </c>
      <c r="E895" t="str">
        <f t="shared" si="13"/>
        <v>21175</v>
      </c>
      <c r="F895" s="1" t="s">
        <v>3553</v>
      </c>
      <c r="G895" s="1">
        <v>0</v>
      </c>
    </row>
    <row r="896" spans="1:7" x14ac:dyDescent="0.2">
      <c r="A896" s="1" t="s">
        <v>2514</v>
      </c>
      <c r="B896" s="1">
        <v>21</v>
      </c>
      <c r="C896" s="1" t="s">
        <v>2545</v>
      </c>
      <c r="D896" s="1">
        <v>189</v>
      </c>
      <c r="E896" t="str">
        <f t="shared" si="13"/>
        <v>21189</v>
      </c>
      <c r="F896" s="1" t="s">
        <v>3553</v>
      </c>
      <c r="G896" s="3">
        <v>46000</v>
      </c>
    </row>
    <row r="897" spans="1:7" x14ac:dyDescent="0.2">
      <c r="A897" s="1" t="s">
        <v>2514</v>
      </c>
      <c r="B897" s="1">
        <v>21</v>
      </c>
      <c r="C897" s="1" t="s">
        <v>1939</v>
      </c>
      <c r="D897" s="1">
        <v>193</v>
      </c>
      <c r="E897" t="str">
        <f t="shared" si="13"/>
        <v>21193</v>
      </c>
      <c r="F897" s="1" t="s">
        <v>3553</v>
      </c>
      <c r="G897" s="1">
        <v>0</v>
      </c>
    </row>
    <row r="898" spans="1:7" x14ac:dyDescent="0.2">
      <c r="A898" s="1" t="s">
        <v>2514</v>
      </c>
      <c r="B898" s="1">
        <v>21</v>
      </c>
      <c r="C898" s="1" t="s">
        <v>1995</v>
      </c>
      <c r="D898" s="1">
        <v>195</v>
      </c>
      <c r="E898" t="str">
        <f t="shared" si="13"/>
        <v>21195</v>
      </c>
      <c r="F898" s="1" t="s">
        <v>3553</v>
      </c>
      <c r="G898" s="1">
        <v>0</v>
      </c>
    </row>
    <row r="899" spans="1:7" x14ac:dyDescent="0.2">
      <c r="A899" s="1" t="s">
        <v>2514</v>
      </c>
      <c r="B899" s="1">
        <v>21</v>
      </c>
      <c r="C899" s="1" t="s">
        <v>2546</v>
      </c>
      <c r="D899" s="1">
        <v>197</v>
      </c>
      <c r="E899" t="str">
        <f t="shared" ref="E899:E962" si="14" xml:space="preserve"> TEXT(B899,"00") &amp;TEXT(D899,"000")</f>
        <v>21197</v>
      </c>
      <c r="F899" s="1" t="s">
        <v>3553</v>
      </c>
      <c r="G899" s="3">
        <v>679000</v>
      </c>
    </row>
    <row r="900" spans="1:7" x14ac:dyDescent="0.2">
      <c r="A900" s="1" t="s">
        <v>2514</v>
      </c>
      <c r="B900" s="1">
        <v>21</v>
      </c>
      <c r="C900" s="1" t="s">
        <v>2014</v>
      </c>
      <c r="D900" s="1">
        <v>199</v>
      </c>
      <c r="E900" t="str">
        <f t="shared" si="14"/>
        <v>21199</v>
      </c>
      <c r="F900" s="1" t="s">
        <v>3553</v>
      </c>
      <c r="G900" s="3">
        <v>6375000</v>
      </c>
    </row>
    <row r="901" spans="1:7" x14ac:dyDescent="0.2">
      <c r="A901" s="1" t="s">
        <v>2514</v>
      </c>
      <c r="B901" s="1">
        <v>21</v>
      </c>
      <c r="C901" s="1" t="s">
        <v>2547</v>
      </c>
      <c r="D901" s="1">
        <v>203</v>
      </c>
      <c r="E901" t="str">
        <f t="shared" si="14"/>
        <v>21203</v>
      </c>
      <c r="F901" s="1" t="s">
        <v>3553</v>
      </c>
      <c r="G901" s="3">
        <v>622000</v>
      </c>
    </row>
    <row r="902" spans="1:7" x14ac:dyDescent="0.2">
      <c r="A902" s="1" t="s">
        <v>2514</v>
      </c>
      <c r="B902" s="1">
        <v>21</v>
      </c>
      <c r="C902" s="1" t="s">
        <v>2548</v>
      </c>
      <c r="D902" s="1">
        <v>205</v>
      </c>
      <c r="E902" t="str">
        <f t="shared" si="14"/>
        <v>21205</v>
      </c>
      <c r="F902" s="1" t="s">
        <v>3553</v>
      </c>
      <c r="G902" s="1">
        <v>0</v>
      </c>
    </row>
    <row r="903" spans="1:7" x14ac:dyDescent="0.2">
      <c r="A903" s="1" t="s">
        <v>2514</v>
      </c>
      <c r="B903" s="1">
        <v>21</v>
      </c>
      <c r="C903" s="1" t="s">
        <v>2252</v>
      </c>
      <c r="D903" s="1">
        <v>231</v>
      </c>
      <c r="E903" t="str">
        <f t="shared" si="14"/>
        <v>21231</v>
      </c>
      <c r="F903" s="1" t="s">
        <v>3553</v>
      </c>
      <c r="G903" s="3">
        <v>3063000</v>
      </c>
    </row>
    <row r="904" spans="1:7" x14ac:dyDescent="0.2">
      <c r="A904" s="1" t="s">
        <v>2514</v>
      </c>
      <c r="B904" s="1">
        <v>21</v>
      </c>
      <c r="C904" s="1" t="s">
        <v>2374</v>
      </c>
      <c r="D904" s="1">
        <v>235</v>
      </c>
      <c r="E904" t="str">
        <f t="shared" si="14"/>
        <v>21235</v>
      </c>
      <c r="F904" s="1" t="s">
        <v>3553</v>
      </c>
      <c r="G904" s="3">
        <v>545000</v>
      </c>
    </row>
    <row r="905" spans="1:7" x14ac:dyDescent="0.2">
      <c r="A905" s="1" t="s">
        <v>2514</v>
      </c>
      <c r="B905" s="1">
        <v>21</v>
      </c>
      <c r="C905" s="1" t="s">
        <v>2549</v>
      </c>
      <c r="D905" s="1">
        <v>237</v>
      </c>
      <c r="E905" t="str">
        <f t="shared" si="14"/>
        <v>21237</v>
      </c>
      <c r="F905" s="1" t="s">
        <v>3553</v>
      </c>
      <c r="G905" s="3">
        <v>26000</v>
      </c>
    </row>
    <row r="906" spans="1:7" x14ac:dyDescent="0.2">
      <c r="A906" s="1" t="s">
        <v>2514</v>
      </c>
      <c r="B906" s="1">
        <v>21</v>
      </c>
      <c r="C906" s="1" t="s">
        <v>2550</v>
      </c>
      <c r="D906" s="1">
        <v>33</v>
      </c>
      <c r="E906" t="str">
        <f t="shared" si="14"/>
        <v>21033</v>
      </c>
      <c r="F906" s="1" t="s">
        <v>3553</v>
      </c>
      <c r="G906" s="3">
        <v>18029000</v>
      </c>
    </row>
    <row r="907" spans="1:7" x14ac:dyDescent="0.2">
      <c r="A907" s="1" t="s">
        <v>2514</v>
      </c>
      <c r="B907" s="1">
        <v>21</v>
      </c>
      <c r="C907" s="1" t="s">
        <v>2350</v>
      </c>
      <c r="D907" s="1">
        <v>47</v>
      </c>
      <c r="E907" t="str">
        <f t="shared" si="14"/>
        <v>21047</v>
      </c>
      <c r="F907" s="1" t="s">
        <v>3553</v>
      </c>
      <c r="G907" s="3">
        <v>57437000</v>
      </c>
    </row>
    <row r="908" spans="1:7" x14ac:dyDescent="0.2">
      <c r="A908" s="1" t="s">
        <v>2514</v>
      </c>
      <c r="B908" s="1">
        <v>21</v>
      </c>
      <c r="C908" s="1" t="s">
        <v>2015</v>
      </c>
      <c r="D908" s="1">
        <v>55</v>
      </c>
      <c r="E908" t="str">
        <f t="shared" si="14"/>
        <v>21055</v>
      </c>
      <c r="F908" s="1" t="s">
        <v>3553</v>
      </c>
      <c r="G908" s="3">
        <v>13323000</v>
      </c>
    </row>
    <row r="909" spans="1:7" x14ac:dyDescent="0.2">
      <c r="A909" s="1" t="s">
        <v>2514</v>
      </c>
      <c r="B909" s="1">
        <v>21</v>
      </c>
      <c r="C909" s="1" t="s">
        <v>2384</v>
      </c>
      <c r="D909" s="1">
        <v>59</v>
      </c>
      <c r="E909" t="str">
        <f t="shared" si="14"/>
        <v>21059</v>
      </c>
      <c r="F909" s="1" t="s">
        <v>3553</v>
      </c>
      <c r="G909" s="3">
        <v>47590000</v>
      </c>
    </row>
    <row r="910" spans="1:7" x14ac:dyDescent="0.2">
      <c r="A910" s="1" t="s">
        <v>2514</v>
      </c>
      <c r="B910" s="1">
        <v>21</v>
      </c>
      <c r="C910" s="1" t="s">
        <v>2342</v>
      </c>
      <c r="D910" s="1">
        <v>91</v>
      </c>
      <c r="E910" t="str">
        <f t="shared" si="14"/>
        <v>21091</v>
      </c>
      <c r="F910" s="1" t="s">
        <v>3553</v>
      </c>
      <c r="G910" s="1">
        <v>0</v>
      </c>
    </row>
    <row r="911" spans="1:7" x14ac:dyDescent="0.2">
      <c r="A911" s="1" t="s">
        <v>2514</v>
      </c>
      <c r="B911" s="1">
        <v>21</v>
      </c>
      <c r="C911" s="1" t="s">
        <v>2343</v>
      </c>
      <c r="D911" s="1">
        <v>101</v>
      </c>
      <c r="E911" t="str">
        <f t="shared" si="14"/>
        <v>21101</v>
      </c>
      <c r="F911" s="1" t="s">
        <v>3553</v>
      </c>
      <c r="G911" s="3">
        <v>38766000</v>
      </c>
    </row>
    <row r="912" spans="1:7" x14ac:dyDescent="0.2">
      <c r="A912" s="1" t="s">
        <v>2514</v>
      </c>
      <c r="B912" s="1">
        <v>21</v>
      </c>
      <c r="C912" s="1" t="s">
        <v>2551</v>
      </c>
      <c r="D912" s="1">
        <v>107</v>
      </c>
      <c r="E912" t="str">
        <f t="shared" si="14"/>
        <v>21107</v>
      </c>
      <c r="F912" s="1" t="s">
        <v>3553</v>
      </c>
      <c r="G912" s="3">
        <v>15097000</v>
      </c>
    </row>
    <row r="913" spans="1:7" x14ac:dyDescent="0.2">
      <c r="A913" s="1" t="s">
        <v>2514</v>
      </c>
      <c r="B913" s="1">
        <v>21</v>
      </c>
      <c r="C913" s="1" t="s">
        <v>2043</v>
      </c>
      <c r="D913" s="1">
        <v>141</v>
      </c>
      <c r="E913" t="str">
        <f t="shared" si="14"/>
        <v>21141</v>
      </c>
      <c r="F913" s="1" t="s">
        <v>3553</v>
      </c>
      <c r="G913" s="3">
        <v>41565000</v>
      </c>
    </row>
    <row r="914" spans="1:7" x14ac:dyDescent="0.2">
      <c r="A914" s="1" t="s">
        <v>2514</v>
      </c>
      <c r="B914" s="1">
        <v>21</v>
      </c>
      <c r="C914" s="1" t="s">
        <v>2298</v>
      </c>
      <c r="D914" s="1">
        <v>149</v>
      </c>
      <c r="E914" t="str">
        <f t="shared" si="14"/>
        <v>21149</v>
      </c>
      <c r="F914" s="1" t="s">
        <v>3553</v>
      </c>
      <c r="G914" s="3">
        <v>24409000</v>
      </c>
    </row>
    <row r="915" spans="1:7" x14ac:dyDescent="0.2">
      <c r="A915" s="1" t="s">
        <v>2514</v>
      </c>
      <c r="B915" s="1">
        <v>21</v>
      </c>
      <c r="C915" s="1" t="s">
        <v>2552</v>
      </c>
      <c r="D915" s="1">
        <v>177</v>
      </c>
      <c r="E915" t="str">
        <f t="shared" si="14"/>
        <v>21177</v>
      </c>
      <c r="F915" s="1" t="s">
        <v>3553</v>
      </c>
      <c r="G915" s="3">
        <v>7789000</v>
      </c>
    </row>
    <row r="916" spans="1:7" x14ac:dyDescent="0.2">
      <c r="A916" s="1" t="s">
        <v>2514</v>
      </c>
      <c r="B916" s="1">
        <v>21</v>
      </c>
      <c r="C916" s="1" t="s">
        <v>2381</v>
      </c>
      <c r="D916" s="1">
        <v>183</v>
      </c>
      <c r="E916" t="str">
        <f t="shared" si="14"/>
        <v>21183</v>
      </c>
      <c r="F916" s="1" t="s">
        <v>3553</v>
      </c>
      <c r="G916" s="3">
        <v>16821000</v>
      </c>
    </row>
    <row r="917" spans="1:7" x14ac:dyDescent="0.2">
      <c r="A917" s="1" t="s">
        <v>2514</v>
      </c>
      <c r="B917" s="1">
        <v>21</v>
      </c>
      <c r="C917" s="1" t="s">
        <v>2553</v>
      </c>
      <c r="D917" s="1">
        <v>213</v>
      </c>
      <c r="E917" t="str">
        <f t="shared" si="14"/>
        <v>21213</v>
      </c>
      <c r="F917" s="1" t="s">
        <v>3553</v>
      </c>
      <c r="G917" s="3">
        <v>21629000</v>
      </c>
    </row>
    <row r="918" spans="1:7" x14ac:dyDescent="0.2">
      <c r="A918" s="1" t="s">
        <v>2514</v>
      </c>
      <c r="B918" s="1">
        <v>21</v>
      </c>
      <c r="C918" s="1" t="s">
        <v>2554</v>
      </c>
      <c r="D918" s="1">
        <v>219</v>
      </c>
      <c r="E918" t="str">
        <f t="shared" si="14"/>
        <v>21219</v>
      </c>
      <c r="F918" s="1" t="s">
        <v>3553</v>
      </c>
      <c r="G918" s="3">
        <v>29066000</v>
      </c>
    </row>
    <row r="919" spans="1:7" x14ac:dyDescent="0.2">
      <c r="A919" s="1" t="s">
        <v>2514</v>
      </c>
      <c r="B919" s="1">
        <v>21</v>
      </c>
      <c r="C919" s="1" t="s">
        <v>2145</v>
      </c>
      <c r="D919" s="1">
        <v>225</v>
      </c>
      <c r="E919" t="str">
        <f t="shared" si="14"/>
        <v>21225</v>
      </c>
      <c r="F919" s="1" t="s">
        <v>3553</v>
      </c>
      <c r="G919" s="3">
        <v>54570000</v>
      </c>
    </row>
    <row r="920" spans="1:7" x14ac:dyDescent="0.2">
      <c r="A920" s="1" t="s">
        <v>2514</v>
      </c>
      <c r="B920" s="1">
        <v>21</v>
      </c>
      <c r="C920" s="1" t="s">
        <v>2262</v>
      </c>
      <c r="D920" s="1">
        <v>233</v>
      </c>
      <c r="E920" t="str">
        <f t="shared" si="14"/>
        <v>21233</v>
      </c>
      <c r="F920" s="1" t="s">
        <v>3553</v>
      </c>
      <c r="G920" s="3">
        <v>25250000</v>
      </c>
    </row>
    <row r="921" spans="1:7" x14ac:dyDescent="0.2">
      <c r="A921" s="1" t="s">
        <v>2514</v>
      </c>
      <c r="B921" s="1">
        <v>21</v>
      </c>
      <c r="C921" s="1" t="s">
        <v>2030</v>
      </c>
      <c r="D921" s="1">
        <v>15</v>
      </c>
      <c r="E921" t="str">
        <f t="shared" si="14"/>
        <v>21015</v>
      </c>
      <c r="F921" s="1" t="s">
        <v>3553</v>
      </c>
      <c r="G921" s="1">
        <v>0</v>
      </c>
    </row>
    <row r="922" spans="1:7" x14ac:dyDescent="0.2">
      <c r="A922" s="1" t="s">
        <v>2514</v>
      </c>
      <c r="B922" s="1">
        <v>21</v>
      </c>
      <c r="C922" s="1" t="s">
        <v>2555</v>
      </c>
      <c r="D922" s="1">
        <v>23</v>
      </c>
      <c r="E922" t="str">
        <f t="shared" si="14"/>
        <v>21023</v>
      </c>
      <c r="F922" s="1" t="s">
        <v>3553</v>
      </c>
      <c r="G922" s="3">
        <v>518000</v>
      </c>
    </row>
    <row r="923" spans="1:7" x14ac:dyDescent="0.2">
      <c r="A923" s="1" t="s">
        <v>2514</v>
      </c>
      <c r="B923" s="1">
        <v>21</v>
      </c>
      <c r="C923" s="1" t="s">
        <v>2556</v>
      </c>
      <c r="D923" s="1">
        <v>37</v>
      </c>
      <c r="E923" t="str">
        <f t="shared" si="14"/>
        <v>21037</v>
      </c>
      <c r="F923" s="1" t="s">
        <v>3553</v>
      </c>
      <c r="G923" s="3">
        <v>290000</v>
      </c>
    </row>
    <row r="924" spans="1:7" x14ac:dyDescent="0.2">
      <c r="A924" s="1" t="s">
        <v>2514</v>
      </c>
      <c r="B924" s="1">
        <v>21</v>
      </c>
      <c r="C924" s="1" t="s">
        <v>2031</v>
      </c>
      <c r="D924" s="1">
        <v>41</v>
      </c>
      <c r="E924" t="str">
        <f t="shared" si="14"/>
        <v>21041</v>
      </c>
      <c r="F924" s="1" t="s">
        <v>3553</v>
      </c>
      <c r="G924" s="1">
        <v>0</v>
      </c>
    </row>
    <row r="925" spans="1:7" x14ac:dyDescent="0.2">
      <c r="A925" s="1" t="s">
        <v>2514</v>
      </c>
      <c r="B925" s="1">
        <v>21</v>
      </c>
      <c r="C925" s="1" t="s">
        <v>2332</v>
      </c>
      <c r="D925" s="1">
        <v>77</v>
      </c>
      <c r="E925" t="str">
        <f t="shared" si="14"/>
        <v>21077</v>
      </c>
      <c r="F925" s="1" t="s">
        <v>3553</v>
      </c>
      <c r="G925" s="3">
        <v>856000</v>
      </c>
    </row>
    <row r="926" spans="1:7" x14ac:dyDescent="0.2">
      <c r="A926" s="1" t="s">
        <v>2514</v>
      </c>
      <c r="B926" s="1">
        <v>21</v>
      </c>
      <c r="C926" s="1" t="s">
        <v>2357</v>
      </c>
      <c r="D926" s="1">
        <v>81</v>
      </c>
      <c r="E926" t="str">
        <f t="shared" si="14"/>
        <v>21081</v>
      </c>
      <c r="F926" s="1" t="s">
        <v>3553</v>
      </c>
      <c r="G926" s="3">
        <v>298000</v>
      </c>
    </row>
    <row r="927" spans="1:7" x14ac:dyDescent="0.2">
      <c r="A927" s="1" t="s">
        <v>2514</v>
      </c>
      <c r="B927" s="1">
        <v>21</v>
      </c>
      <c r="C927" s="1" t="s">
        <v>1993</v>
      </c>
      <c r="D927" s="1">
        <v>103</v>
      </c>
      <c r="E927" t="str">
        <f t="shared" si="14"/>
        <v>21103</v>
      </c>
      <c r="F927" s="1" t="s">
        <v>3553</v>
      </c>
      <c r="G927" s="1">
        <v>0</v>
      </c>
    </row>
    <row r="928" spans="1:7" x14ac:dyDescent="0.2">
      <c r="A928" s="1" t="s">
        <v>2514</v>
      </c>
      <c r="B928" s="1">
        <v>21</v>
      </c>
      <c r="C928" s="1" t="s">
        <v>2557</v>
      </c>
      <c r="D928" s="1">
        <v>117</v>
      </c>
      <c r="E928" t="str">
        <f t="shared" si="14"/>
        <v>21117</v>
      </c>
      <c r="F928" s="1" t="s">
        <v>3553</v>
      </c>
      <c r="G928" s="3">
        <v>98000</v>
      </c>
    </row>
    <row r="929" spans="1:7" x14ac:dyDescent="0.2">
      <c r="A929" s="1" t="s">
        <v>2514</v>
      </c>
      <c r="B929" s="1">
        <v>21</v>
      </c>
      <c r="C929" s="1" t="s">
        <v>2558</v>
      </c>
      <c r="D929" s="1">
        <v>185</v>
      </c>
      <c r="E929" t="str">
        <f t="shared" si="14"/>
        <v>21185</v>
      </c>
      <c r="F929" s="1" t="s">
        <v>3553</v>
      </c>
      <c r="G929" s="3">
        <v>1247000</v>
      </c>
    </row>
    <row r="930" spans="1:7" x14ac:dyDescent="0.2">
      <c r="A930" s="1" t="s">
        <v>2514</v>
      </c>
      <c r="B930" s="1">
        <v>21</v>
      </c>
      <c r="C930" s="1" t="s">
        <v>2394</v>
      </c>
      <c r="D930" s="1">
        <v>187</v>
      </c>
      <c r="E930" t="str">
        <f t="shared" si="14"/>
        <v>21187</v>
      </c>
      <c r="F930" s="1" t="s">
        <v>3553</v>
      </c>
      <c r="G930" s="3">
        <v>658000</v>
      </c>
    </row>
    <row r="931" spans="1:7" x14ac:dyDescent="0.2">
      <c r="A931" s="1" t="s">
        <v>2514</v>
      </c>
      <c r="B931" s="1">
        <v>21</v>
      </c>
      <c r="C931" s="1" t="s">
        <v>2559</v>
      </c>
      <c r="D931" s="1">
        <v>191</v>
      </c>
      <c r="E931" t="str">
        <f t="shared" si="14"/>
        <v>21191</v>
      </c>
      <c r="F931" s="1" t="s">
        <v>3553</v>
      </c>
      <c r="G931" s="3">
        <v>121000</v>
      </c>
    </row>
    <row r="932" spans="1:7" x14ac:dyDescent="0.2">
      <c r="A932" s="1" t="s">
        <v>2514</v>
      </c>
      <c r="B932" s="1">
        <v>21</v>
      </c>
      <c r="C932" s="1" t="s">
        <v>2560</v>
      </c>
      <c r="D932" s="1">
        <v>223</v>
      </c>
      <c r="E932" t="str">
        <f t="shared" si="14"/>
        <v>21223</v>
      </c>
      <c r="F932" s="1" t="s">
        <v>3553</v>
      </c>
      <c r="G932" s="1">
        <v>0</v>
      </c>
    </row>
    <row r="933" spans="1:7" x14ac:dyDescent="0.2">
      <c r="A933" s="1" t="s">
        <v>2514</v>
      </c>
      <c r="B933" s="1">
        <v>21</v>
      </c>
      <c r="C933" s="1" t="s">
        <v>2561</v>
      </c>
      <c r="D933" s="1">
        <v>7</v>
      </c>
      <c r="E933" t="str">
        <f t="shared" si="14"/>
        <v>21007</v>
      </c>
      <c r="F933" s="1" t="s">
        <v>3553</v>
      </c>
      <c r="G933" s="3">
        <v>14890000</v>
      </c>
    </row>
    <row r="934" spans="1:7" x14ac:dyDescent="0.2">
      <c r="A934" s="1" t="s">
        <v>2514</v>
      </c>
      <c r="B934" s="1">
        <v>21</v>
      </c>
      <c r="C934" s="1" t="s">
        <v>2562</v>
      </c>
      <c r="D934" s="1">
        <v>35</v>
      </c>
      <c r="E934" t="str">
        <f t="shared" si="14"/>
        <v>21035</v>
      </c>
      <c r="F934" s="1" t="s">
        <v>3553</v>
      </c>
      <c r="G934" s="3">
        <v>16152000</v>
      </c>
    </row>
    <row r="935" spans="1:7" x14ac:dyDescent="0.2">
      <c r="A935" s="1" t="s">
        <v>2514</v>
      </c>
      <c r="B935" s="1">
        <v>21</v>
      </c>
      <c r="C935" s="1" t="s">
        <v>2563</v>
      </c>
      <c r="D935" s="1">
        <v>39</v>
      </c>
      <c r="E935" t="str">
        <f t="shared" si="14"/>
        <v>21039</v>
      </c>
      <c r="F935" s="1" t="s">
        <v>3553</v>
      </c>
      <c r="G935" s="3">
        <v>17496000</v>
      </c>
    </row>
    <row r="936" spans="1:7" x14ac:dyDescent="0.2">
      <c r="A936" s="1" t="s">
        <v>2514</v>
      </c>
      <c r="B936" s="1">
        <v>21</v>
      </c>
      <c r="C936" s="1" t="s">
        <v>2022</v>
      </c>
      <c r="D936" s="1">
        <v>75</v>
      </c>
      <c r="E936" t="str">
        <f t="shared" si="14"/>
        <v>21075</v>
      </c>
      <c r="F936" s="1" t="s">
        <v>3553</v>
      </c>
      <c r="G936" s="3">
        <v>15256000</v>
      </c>
    </row>
    <row r="937" spans="1:7" x14ac:dyDescent="0.2">
      <c r="A937" s="1" t="s">
        <v>2514</v>
      </c>
      <c r="B937" s="1">
        <v>21</v>
      </c>
      <c r="C937" s="1" t="s">
        <v>2564</v>
      </c>
      <c r="D937" s="1">
        <v>83</v>
      </c>
      <c r="E937" t="str">
        <f t="shared" si="14"/>
        <v>21083</v>
      </c>
      <c r="F937" s="1" t="s">
        <v>3553</v>
      </c>
      <c r="G937" s="3">
        <v>39490000</v>
      </c>
    </row>
    <row r="938" spans="1:7" x14ac:dyDescent="0.2">
      <c r="A938" s="1" t="s">
        <v>2514</v>
      </c>
      <c r="B938" s="1">
        <v>21</v>
      </c>
      <c r="C938" s="1" t="s">
        <v>2565</v>
      </c>
      <c r="D938" s="1">
        <v>105</v>
      </c>
      <c r="E938" t="str">
        <f t="shared" si="14"/>
        <v>21105</v>
      </c>
      <c r="F938" s="1" t="s">
        <v>3553</v>
      </c>
      <c r="G938" s="3">
        <v>27230000</v>
      </c>
    </row>
    <row r="939" spans="1:7" x14ac:dyDescent="0.2">
      <c r="A939" s="1" t="s">
        <v>2514</v>
      </c>
      <c r="B939" s="1">
        <v>21</v>
      </c>
      <c r="C939" s="1" t="s">
        <v>2308</v>
      </c>
      <c r="D939" s="1">
        <v>139</v>
      </c>
      <c r="E939" t="str">
        <f t="shared" si="14"/>
        <v>21139</v>
      </c>
      <c r="F939" s="1" t="s">
        <v>3553</v>
      </c>
      <c r="G939" s="3">
        <v>4882000</v>
      </c>
    </row>
    <row r="940" spans="1:7" x14ac:dyDescent="0.2">
      <c r="A940" s="1" t="s">
        <v>2514</v>
      </c>
      <c r="B940" s="1">
        <v>21</v>
      </c>
      <c r="C940" s="1" t="s">
        <v>2419</v>
      </c>
      <c r="D940" s="1">
        <v>143</v>
      </c>
      <c r="E940" t="str">
        <f t="shared" si="14"/>
        <v>21143</v>
      </c>
      <c r="F940" s="1" t="s">
        <v>3553</v>
      </c>
      <c r="G940" s="1">
        <v>0</v>
      </c>
    </row>
    <row r="941" spans="1:7" x14ac:dyDescent="0.2">
      <c r="A941" s="1" t="s">
        <v>2514</v>
      </c>
      <c r="B941" s="1">
        <v>21</v>
      </c>
      <c r="C941" s="1" t="s">
        <v>1960</v>
      </c>
      <c r="D941" s="1">
        <v>157</v>
      </c>
      <c r="E941" t="str">
        <f t="shared" si="14"/>
        <v>21157</v>
      </c>
      <c r="F941" s="1" t="s">
        <v>3553</v>
      </c>
      <c r="G941" s="3">
        <v>3890000</v>
      </c>
    </row>
    <row r="942" spans="1:7" x14ac:dyDescent="0.2">
      <c r="A942" s="1" t="s">
        <v>2514</v>
      </c>
      <c r="B942" s="1">
        <v>21</v>
      </c>
      <c r="C942" s="1" t="s">
        <v>2566</v>
      </c>
      <c r="D942" s="1">
        <v>145</v>
      </c>
      <c r="E942" t="str">
        <f t="shared" si="14"/>
        <v>21145</v>
      </c>
      <c r="F942" s="1" t="s">
        <v>3553</v>
      </c>
      <c r="G942" s="3">
        <v>6508000</v>
      </c>
    </row>
    <row r="943" spans="1:7" x14ac:dyDescent="0.2">
      <c r="A943" s="1" t="s">
        <v>2514</v>
      </c>
      <c r="B943" s="1">
        <v>21</v>
      </c>
      <c r="C943" s="1" t="s">
        <v>2567</v>
      </c>
      <c r="D943" s="1">
        <v>221</v>
      </c>
      <c r="E943" t="str">
        <f t="shared" si="14"/>
        <v>21221</v>
      </c>
      <c r="F943" s="1" t="s">
        <v>3553</v>
      </c>
      <c r="G943" s="3">
        <v>15082000</v>
      </c>
    </row>
    <row r="944" spans="1:7" x14ac:dyDescent="0.2">
      <c r="A944" s="1" t="s">
        <v>2568</v>
      </c>
      <c r="B944" s="1">
        <v>22</v>
      </c>
      <c r="C944" s="1" t="s">
        <v>2569</v>
      </c>
      <c r="D944" s="1">
        <v>9</v>
      </c>
      <c r="E944" t="str">
        <f t="shared" si="14"/>
        <v>22009</v>
      </c>
      <c r="F944" s="1" t="s">
        <v>3553</v>
      </c>
      <c r="G944" s="3">
        <v>11179000</v>
      </c>
    </row>
    <row r="945" spans="1:7" x14ac:dyDescent="0.2">
      <c r="A945" s="1" t="s">
        <v>2568</v>
      </c>
      <c r="B945" s="1">
        <v>22</v>
      </c>
      <c r="C945" s="1" t="s">
        <v>2570</v>
      </c>
      <c r="D945" s="1">
        <v>25</v>
      </c>
      <c r="E945" t="str">
        <f t="shared" si="14"/>
        <v>22025</v>
      </c>
      <c r="F945" s="1" t="s">
        <v>3553</v>
      </c>
      <c r="G945" s="3">
        <v>17727000</v>
      </c>
    </row>
    <row r="946" spans="1:7" x14ac:dyDescent="0.2">
      <c r="A946" s="1" t="s">
        <v>2568</v>
      </c>
      <c r="B946" s="1">
        <v>22</v>
      </c>
      <c r="C946" s="1" t="s">
        <v>2571</v>
      </c>
      <c r="D946" s="1">
        <v>29</v>
      </c>
      <c r="E946" t="str">
        <f t="shared" si="14"/>
        <v>22029</v>
      </c>
      <c r="F946" s="1" t="s">
        <v>3553</v>
      </c>
      <c r="G946" s="3">
        <v>11010000</v>
      </c>
    </row>
    <row r="947" spans="1:7" x14ac:dyDescent="0.2">
      <c r="A947" s="1" t="s">
        <v>2568</v>
      </c>
      <c r="B947" s="1">
        <v>22</v>
      </c>
      <c r="C947" s="1" t="s">
        <v>2572</v>
      </c>
      <c r="D947" s="1">
        <v>39</v>
      </c>
      <c r="E947" t="str">
        <f t="shared" si="14"/>
        <v>22039</v>
      </c>
      <c r="F947" s="1" t="s">
        <v>3553</v>
      </c>
      <c r="G947" s="1">
        <v>0</v>
      </c>
    </row>
    <row r="948" spans="1:7" x14ac:dyDescent="0.2">
      <c r="A948" s="1" t="s">
        <v>2568</v>
      </c>
      <c r="B948" s="1">
        <v>22</v>
      </c>
      <c r="C948" s="1" t="s">
        <v>2357</v>
      </c>
      <c r="D948" s="1">
        <v>43</v>
      </c>
      <c r="E948" t="str">
        <f t="shared" si="14"/>
        <v>22043</v>
      </c>
      <c r="F948" s="1" t="s">
        <v>3553</v>
      </c>
      <c r="G948" s="1">
        <v>0</v>
      </c>
    </row>
    <row r="949" spans="1:7" x14ac:dyDescent="0.2">
      <c r="A949" s="1" t="s">
        <v>2568</v>
      </c>
      <c r="B949" s="1">
        <v>22</v>
      </c>
      <c r="C949" s="1" t="s">
        <v>2573</v>
      </c>
      <c r="D949" s="1">
        <v>77</v>
      </c>
      <c r="E949" t="str">
        <f t="shared" si="14"/>
        <v>22077</v>
      </c>
      <c r="F949" s="1" t="s">
        <v>3553</v>
      </c>
      <c r="G949" s="3">
        <v>6664000</v>
      </c>
    </row>
    <row r="950" spans="1:7" x14ac:dyDescent="0.2">
      <c r="A950" s="1" t="s">
        <v>2568</v>
      </c>
      <c r="B950" s="1">
        <v>22</v>
      </c>
      <c r="C950" s="1" t="s">
        <v>2574</v>
      </c>
      <c r="D950" s="1">
        <v>79</v>
      </c>
      <c r="E950" t="str">
        <f t="shared" si="14"/>
        <v>22079</v>
      </c>
      <c r="F950" s="1" t="s">
        <v>3553</v>
      </c>
      <c r="G950" s="3">
        <v>6619000</v>
      </c>
    </row>
    <row r="951" spans="1:7" x14ac:dyDescent="0.2">
      <c r="A951" s="1" t="s">
        <v>2568</v>
      </c>
      <c r="B951" s="1">
        <v>22</v>
      </c>
      <c r="C951" s="1" t="s">
        <v>2575</v>
      </c>
      <c r="D951" s="1">
        <v>97</v>
      </c>
      <c r="E951" t="str">
        <f t="shared" si="14"/>
        <v>22097</v>
      </c>
      <c r="F951" s="1" t="s">
        <v>3553</v>
      </c>
      <c r="G951" s="3">
        <v>6062000</v>
      </c>
    </row>
    <row r="952" spans="1:7" x14ac:dyDescent="0.2">
      <c r="A952" s="1" t="s">
        <v>2568</v>
      </c>
      <c r="B952" s="1">
        <v>22</v>
      </c>
      <c r="C952" s="1" t="s">
        <v>2576</v>
      </c>
      <c r="D952" s="1">
        <v>121</v>
      </c>
      <c r="E952" t="str">
        <f t="shared" si="14"/>
        <v>22121</v>
      </c>
      <c r="F952" s="1" t="s">
        <v>3553</v>
      </c>
      <c r="G952" s="1">
        <v>0</v>
      </c>
    </row>
    <row r="953" spans="1:7" x14ac:dyDescent="0.2">
      <c r="A953" s="1" t="s">
        <v>2568</v>
      </c>
      <c r="B953" s="1">
        <v>22</v>
      </c>
      <c r="C953" s="1" t="s">
        <v>2577</v>
      </c>
      <c r="D953" s="1">
        <v>33</v>
      </c>
      <c r="E953" t="str">
        <f t="shared" si="14"/>
        <v>22033</v>
      </c>
      <c r="F953" s="1" t="s">
        <v>3553</v>
      </c>
      <c r="G953" s="1">
        <v>0</v>
      </c>
    </row>
    <row r="954" spans="1:7" x14ac:dyDescent="0.2">
      <c r="A954" s="1" t="s">
        <v>2568</v>
      </c>
      <c r="B954" s="1">
        <v>22</v>
      </c>
      <c r="C954" s="1" t="s">
        <v>2578</v>
      </c>
      <c r="D954" s="1">
        <v>37</v>
      </c>
      <c r="E954" t="str">
        <f t="shared" si="14"/>
        <v>22037</v>
      </c>
      <c r="F954" s="1" t="s">
        <v>3553</v>
      </c>
      <c r="G954" s="1">
        <v>0</v>
      </c>
    </row>
    <row r="955" spans="1:7" x14ac:dyDescent="0.2">
      <c r="A955" s="1" t="s">
        <v>2568</v>
      </c>
      <c r="B955" s="1">
        <v>22</v>
      </c>
      <c r="C955" s="1" t="s">
        <v>2308</v>
      </c>
      <c r="D955" s="1">
        <v>63</v>
      </c>
      <c r="E955" t="str">
        <f t="shared" si="14"/>
        <v>22063</v>
      </c>
      <c r="F955" s="1" t="s">
        <v>3553</v>
      </c>
      <c r="G955" s="1">
        <v>0</v>
      </c>
    </row>
    <row r="956" spans="1:7" x14ac:dyDescent="0.2">
      <c r="A956" s="1" t="s">
        <v>2568</v>
      </c>
      <c r="B956" s="1">
        <v>22</v>
      </c>
      <c r="C956" s="1" t="s">
        <v>2579</v>
      </c>
      <c r="D956" s="1">
        <v>91</v>
      </c>
      <c r="E956" t="str">
        <f t="shared" si="14"/>
        <v>22091</v>
      </c>
      <c r="F956" s="1" t="s">
        <v>3553</v>
      </c>
      <c r="G956" s="1">
        <v>0</v>
      </c>
    </row>
    <row r="957" spans="1:7" x14ac:dyDescent="0.2">
      <c r="A957" s="1" t="s">
        <v>2568</v>
      </c>
      <c r="B957" s="1">
        <v>22</v>
      </c>
      <c r="C957" s="1" t="s">
        <v>2580</v>
      </c>
      <c r="D957" s="1">
        <v>105</v>
      </c>
      <c r="E957" t="str">
        <f t="shared" si="14"/>
        <v>22105</v>
      </c>
      <c r="F957" s="1" t="s">
        <v>3553</v>
      </c>
      <c r="G957" s="3">
        <v>301000</v>
      </c>
    </row>
    <row r="958" spans="1:7" x14ac:dyDescent="0.2">
      <c r="A958" s="1" t="s">
        <v>2568</v>
      </c>
      <c r="B958" s="1">
        <v>22</v>
      </c>
      <c r="C958" s="1" t="s">
        <v>1949</v>
      </c>
      <c r="D958" s="1">
        <v>117</v>
      </c>
      <c r="E958" t="str">
        <f t="shared" si="14"/>
        <v>22117</v>
      </c>
      <c r="F958" s="1" t="s">
        <v>3553</v>
      </c>
      <c r="G958" s="1">
        <v>0</v>
      </c>
    </row>
    <row r="959" spans="1:7" x14ac:dyDescent="0.2">
      <c r="A959" s="1" t="s">
        <v>2568</v>
      </c>
      <c r="B959" s="1">
        <v>22</v>
      </c>
      <c r="C959" s="1" t="s">
        <v>2581</v>
      </c>
      <c r="D959" s="1">
        <v>125</v>
      </c>
      <c r="E959" t="str">
        <f t="shared" si="14"/>
        <v>22125</v>
      </c>
      <c r="F959" s="1" t="s">
        <v>3553</v>
      </c>
      <c r="G959" s="1">
        <v>0</v>
      </c>
    </row>
    <row r="960" spans="1:7" x14ac:dyDescent="0.2">
      <c r="A960" s="1" t="s">
        <v>2568</v>
      </c>
      <c r="B960" s="1">
        <v>22</v>
      </c>
      <c r="C960" s="1" t="s">
        <v>2550</v>
      </c>
      <c r="D960" s="1">
        <v>21</v>
      </c>
      <c r="E960" t="str">
        <f t="shared" si="14"/>
        <v>22021</v>
      </c>
      <c r="F960" s="1" t="s">
        <v>3553</v>
      </c>
      <c r="G960" s="3">
        <v>3293000</v>
      </c>
    </row>
    <row r="961" spans="1:7" x14ac:dyDescent="0.2">
      <c r="A961" s="1" t="s">
        <v>2568</v>
      </c>
      <c r="B961" s="1">
        <v>22</v>
      </c>
      <c r="C961" s="1" t="s">
        <v>2582</v>
      </c>
      <c r="D961" s="1">
        <v>27</v>
      </c>
      <c r="E961" t="str">
        <f t="shared" si="14"/>
        <v>22027</v>
      </c>
      <c r="F961" s="1" t="s">
        <v>3553</v>
      </c>
      <c r="G961" s="3">
        <v>676000</v>
      </c>
    </row>
    <row r="962" spans="1:7" x14ac:dyDescent="0.2">
      <c r="A962" s="1" t="s">
        <v>2568</v>
      </c>
      <c r="B962" s="1">
        <v>22</v>
      </c>
      <c r="C962" s="1" t="s">
        <v>2583</v>
      </c>
      <c r="D962" s="1">
        <v>73</v>
      </c>
      <c r="E962" t="str">
        <f t="shared" si="14"/>
        <v>22073</v>
      </c>
      <c r="F962" s="1" t="s">
        <v>3553</v>
      </c>
      <c r="G962" s="3">
        <v>9696000</v>
      </c>
    </row>
    <row r="963" spans="1:7" x14ac:dyDescent="0.2">
      <c r="A963" s="1" t="s">
        <v>2568</v>
      </c>
      <c r="B963" s="1">
        <v>22</v>
      </c>
      <c r="C963" s="1" t="s">
        <v>2584</v>
      </c>
      <c r="D963" s="1">
        <v>35</v>
      </c>
      <c r="E963" t="str">
        <f t="shared" ref="E963:E1026" si="15" xml:space="preserve"> TEXT(B963,"00") &amp;TEXT(D963,"000")</f>
        <v>22035</v>
      </c>
      <c r="F963" s="1" t="s">
        <v>3553</v>
      </c>
      <c r="G963" s="3">
        <v>26753000</v>
      </c>
    </row>
    <row r="964" spans="1:7" x14ac:dyDescent="0.2">
      <c r="A964" s="1" t="s">
        <v>2568</v>
      </c>
      <c r="B964" s="1">
        <v>22</v>
      </c>
      <c r="C964" s="1" t="s">
        <v>1963</v>
      </c>
      <c r="D964" s="1">
        <v>41</v>
      </c>
      <c r="E964" t="str">
        <f t="shared" si="15"/>
        <v>22041</v>
      </c>
      <c r="F964" s="1" t="s">
        <v>3553</v>
      </c>
      <c r="G964" s="3">
        <v>51557000</v>
      </c>
    </row>
    <row r="965" spans="1:7" x14ac:dyDescent="0.2">
      <c r="A965" s="1" t="s">
        <v>2568</v>
      </c>
      <c r="B965" s="1">
        <v>22</v>
      </c>
      <c r="C965" s="1" t="s">
        <v>1967</v>
      </c>
      <c r="D965" s="1">
        <v>65</v>
      </c>
      <c r="E965" t="str">
        <f t="shared" si="15"/>
        <v>22065</v>
      </c>
      <c r="F965" s="1" t="s">
        <v>3553</v>
      </c>
      <c r="G965" s="3">
        <v>33475000</v>
      </c>
    </row>
    <row r="966" spans="1:7" x14ac:dyDescent="0.2">
      <c r="A966" s="1" t="s">
        <v>2568</v>
      </c>
      <c r="B966" s="1">
        <v>22</v>
      </c>
      <c r="C966" s="1" t="s">
        <v>2585</v>
      </c>
      <c r="D966" s="1">
        <v>67</v>
      </c>
      <c r="E966" t="str">
        <f t="shared" si="15"/>
        <v>22067</v>
      </c>
      <c r="F966" s="1" t="s">
        <v>3553</v>
      </c>
      <c r="G966" s="3">
        <v>45888000</v>
      </c>
    </row>
    <row r="967" spans="1:7" x14ac:dyDescent="0.2">
      <c r="A967" s="1" t="s">
        <v>2568</v>
      </c>
      <c r="B967" s="1">
        <v>22</v>
      </c>
      <c r="C967" s="1" t="s">
        <v>2315</v>
      </c>
      <c r="D967" s="1">
        <v>83</v>
      </c>
      <c r="E967" t="str">
        <f t="shared" si="15"/>
        <v>22083</v>
      </c>
      <c r="F967" s="1" t="s">
        <v>3553</v>
      </c>
      <c r="G967" s="3">
        <v>23742000</v>
      </c>
    </row>
    <row r="968" spans="1:7" x14ac:dyDescent="0.2">
      <c r="A968" s="1" t="s">
        <v>2568</v>
      </c>
      <c r="B968" s="1">
        <v>22</v>
      </c>
      <c r="C968" s="1" t="s">
        <v>2586</v>
      </c>
      <c r="D968" s="1">
        <v>107</v>
      </c>
      <c r="E968" t="str">
        <f t="shared" si="15"/>
        <v>22107</v>
      </c>
      <c r="F968" s="1" t="s">
        <v>3553</v>
      </c>
      <c r="G968" s="3">
        <v>27722000</v>
      </c>
    </row>
    <row r="969" spans="1:7" x14ac:dyDescent="0.2">
      <c r="A969" s="1" t="s">
        <v>2568</v>
      </c>
      <c r="B969" s="1">
        <v>22</v>
      </c>
      <c r="C969" s="1" t="s">
        <v>2587</v>
      </c>
      <c r="D969" s="1">
        <v>123</v>
      </c>
      <c r="E969" t="str">
        <f t="shared" si="15"/>
        <v>22123</v>
      </c>
      <c r="F969" s="1" t="s">
        <v>3553</v>
      </c>
      <c r="G969" s="3">
        <v>20744000</v>
      </c>
    </row>
    <row r="970" spans="1:7" x14ac:dyDescent="0.2">
      <c r="A970" s="1" t="s">
        <v>2568</v>
      </c>
      <c r="B970" s="1">
        <v>22</v>
      </c>
      <c r="C970" s="1" t="s">
        <v>2588</v>
      </c>
      <c r="D970" s="1">
        <v>15</v>
      </c>
      <c r="E970" t="str">
        <f t="shared" si="15"/>
        <v>22015</v>
      </c>
      <c r="F970" s="1" t="s">
        <v>3553</v>
      </c>
      <c r="G970" s="3">
        <v>919000</v>
      </c>
    </row>
    <row r="971" spans="1:7" x14ac:dyDescent="0.2">
      <c r="A971" s="1" t="s">
        <v>2568</v>
      </c>
      <c r="B971" s="1">
        <v>22</v>
      </c>
      <c r="C971" s="1" t="s">
        <v>2589</v>
      </c>
      <c r="D971" s="1">
        <v>17</v>
      </c>
      <c r="E971" t="str">
        <f t="shared" si="15"/>
        <v>22017</v>
      </c>
      <c r="F971" s="1" t="s">
        <v>3553</v>
      </c>
      <c r="G971" s="3">
        <v>13528000</v>
      </c>
    </row>
    <row r="972" spans="1:7" x14ac:dyDescent="0.2">
      <c r="A972" s="1" t="s">
        <v>2568</v>
      </c>
      <c r="B972" s="1">
        <v>22</v>
      </c>
      <c r="C972" s="1" t="s">
        <v>2590</v>
      </c>
      <c r="D972" s="1">
        <v>31</v>
      </c>
      <c r="E972" t="str">
        <f t="shared" si="15"/>
        <v>22031</v>
      </c>
      <c r="F972" s="1" t="s">
        <v>3553</v>
      </c>
      <c r="G972" s="1">
        <v>0</v>
      </c>
    </row>
    <row r="973" spans="1:7" x14ac:dyDescent="0.2">
      <c r="A973" s="1" t="s">
        <v>2568</v>
      </c>
      <c r="B973" s="1">
        <v>22</v>
      </c>
      <c r="C973" s="1" t="s">
        <v>2591</v>
      </c>
      <c r="D973" s="1">
        <v>81</v>
      </c>
      <c r="E973" t="str">
        <f t="shared" si="15"/>
        <v>22081</v>
      </c>
      <c r="F973" s="1" t="s">
        <v>3553</v>
      </c>
      <c r="G973" s="1">
        <v>0</v>
      </c>
    </row>
    <row r="974" spans="1:7" x14ac:dyDescent="0.2">
      <c r="A974" s="1" t="s">
        <v>2568</v>
      </c>
      <c r="B974" s="1">
        <v>22</v>
      </c>
      <c r="C974" s="1" t="s">
        <v>2592</v>
      </c>
      <c r="D974" s="1">
        <v>45</v>
      </c>
      <c r="E974" t="str">
        <f t="shared" si="15"/>
        <v>22045</v>
      </c>
      <c r="F974" s="1" t="s">
        <v>3553</v>
      </c>
      <c r="G974" s="1">
        <v>0</v>
      </c>
    </row>
    <row r="975" spans="1:7" x14ac:dyDescent="0.2">
      <c r="A975" s="1" t="s">
        <v>2568</v>
      </c>
      <c r="B975" s="1">
        <v>22</v>
      </c>
      <c r="C975" s="1" t="s">
        <v>2593</v>
      </c>
      <c r="D975" s="1">
        <v>47</v>
      </c>
      <c r="E975" t="str">
        <f t="shared" si="15"/>
        <v>22047</v>
      </c>
      <c r="F975" s="1" t="s">
        <v>3553</v>
      </c>
      <c r="G975" s="1">
        <v>0</v>
      </c>
    </row>
    <row r="976" spans="1:7" x14ac:dyDescent="0.2">
      <c r="A976" s="1" t="s">
        <v>2568</v>
      </c>
      <c r="B976" s="1">
        <v>22</v>
      </c>
      <c r="C976" s="1" t="s">
        <v>2038</v>
      </c>
      <c r="D976" s="1">
        <v>55</v>
      </c>
      <c r="E976" t="str">
        <f t="shared" si="15"/>
        <v>22055</v>
      </c>
      <c r="F976" s="1" t="s">
        <v>3553</v>
      </c>
      <c r="G976" s="3">
        <v>383000</v>
      </c>
    </row>
    <row r="977" spans="1:7" x14ac:dyDescent="0.2">
      <c r="A977" s="1" t="s">
        <v>2568</v>
      </c>
      <c r="B977" s="1">
        <v>22</v>
      </c>
      <c r="C977" s="1" t="s">
        <v>2594</v>
      </c>
      <c r="D977" s="1">
        <v>99</v>
      </c>
      <c r="E977" t="str">
        <f t="shared" si="15"/>
        <v>22099</v>
      </c>
      <c r="F977" s="1" t="s">
        <v>3553</v>
      </c>
      <c r="G977" s="1">
        <v>0</v>
      </c>
    </row>
    <row r="978" spans="1:7" x14ac:dyDescent="0.2">
      <c r="A978" s="1" t="s">
        <v>2568</v>
      </c>
      <c r="B978" s="1">
        <v>22</v>
      </c>
      <c r="C978" s="1" t="s">
        <v>2368</v>
      </c>
      <c r="D978" s="1">
        <v>3</v>
      </c>
      <c r="E978" t="str">
        <f t="shared" si="15"/>
        <v>22003</v>
      </c>
      <c r="F978" s="1" t="s">
        <v>3553</v>
      </c>
      <c r="G978" s="1">
        <v>0</v>
      </c>
    </row>
    <row r="979" spans="1:7" x14ac:dyDescent="0.2">
      <c r="A979" s="1" t="s">
        <v>2568</v>
      </c>
      <c r="B979" s="1">
        <v>22</v>
      </c>
      <c r="C979" s="1" t="s">
        <v>2595</v>
      </c>
      <c r="D979" s="1">
        <v>11</v>
      </c>
      <c r="E979" t="str">
        <f t="shared" si="15"/>
        <v>22011</v>
      </c>
      <c r="F979" s="1" t="s">
        <v>3553</v>
      </c>
      <c r="G979" s="3">
        <v>877000</v>
      </c>
    </row>
    <row r="980" spans="1:7" x14ac:dyDescent="0.2">
      <c r="A980" s="1" t="s">
        <v>2568</v>
      </c>
      <c r="B980" s="1">
        <v>22</v>
      </c>
      <c r="C980" s="1" t="s">
        <v>2596</v>
      </c>
      <c r="D980" s="1">
        <v>19</v>
      </c>
      <c r="E980" t="str">
        <f t="shared" si="15"/>
        <v>22019</v>
      </c>
      <c r="F980" s="1" t="s">
        <v>3553</v>
      </c>
      <c r="G980" s="3">
        <v>429000</v>
      </c>
    </row>
    <row r="981" spans="1:7" x14ac:dyDescent="0.2">
      <c r="A981" s="1" t="s">
        <v>2568</v>
      </c>
      <c r="B981" s="1">
        <v>22</v>
      </c>
      <c r="C981" s="1" t="s">
        <v>2597</v>
      </c>
      <c r="D981" s="1">
        <v>53</v>
      </c>
      <c r="E981" t="str">
        <f t="shared" si="15"/>
        <v>22053</v>
      </c>
      <c r="F981" s="1" t="s">
        <v>3553</v>
      </c>
      <c r="G981" s="1">
        <v>0</v>
      </c>
    </row>
    <row r="982" spans="1:7" x14ac:dyDescent="0.2">
      <c r="A982" s="1" t="s">
        <v>2568</v>
      </c>
      <c r="B982" s="1">
        <v>22</v>
      </c>
      <c r="C982" s="1" t="s">
        <v>2598</v>
      </c>
      <c r="D982" s="1">
        <v>69</v>
      </c>
      <c r="E982" t="str">
        <f t="shared" si="15"/>
        <v>22069</v>
      </c>
      <c r="F982" s="1" t="s">
        <v>3553</v>
      </c>
      <c r="G982" s="1">
        <v>0</v>
      </c>
    </row>
    <row r="983" spans="1:7" x14ac:dyDescent="0.2">
      <c r="A983" s="1" t="s">
        <v>2568</v>
      </c>
      <c r="B983" s="1">
        <v>22</v>
      </c>
      <c r="C983" s="1" t="s">
        <v>2599</v>
      </c>
      <c r="D983" s="1">
        <v>85</v>
      </c>
      <c r="E983" t="str">
        <f t="shared" si="15"/>
        <v>22085</v>
      </c>
      <c r="F983" s="1" t="s">
        <v>3553</v>
      </c>
      <c r="G983" s="1">
        <v>0</v>
      </c>
    </row>
    <row r="984" spans="1:7" x14ac:dyDescent="0.2">
      <c r="A984" s="1" t="s">
        <v>2568</v>
      </c>
      <c r="B984" s="1">
        <v>22</v>
      </c>
      <c r="C984" s="1" t="s">
        <v>2600</v>
      </c>
      <c r="D984" s="1">
        <v>115</v>
      </c>
      <c r="E984" t="str">
        <f t="shared" si="15"/>
        <v>22115</v>
      </c>
      <c r="F984" s="1" t="s">
        <v>3553</v>
      </c>
      <c r="G984" s="1">
        <v>0</v>
      </c>
    </row>
    <row r="985" spans="1:7" x14ac:dyDescent="0.2">
      <c r="A985" s="1" t="s">
        <v>2601</v>
      </c>
      <c r="B985" s="1">
        <v>23</v>
      </c>
      <c r="C985" s="1" t="s">
        <v>2342</v>
      </c>
      <c r="D985" s="1">
        <v>9</v>
      </c>
      <c r="E985" t="str">
        <f t="shared" si="15"/>
        <v>23009</v>
      </c>
      <c r="F985" s="1" t="s">
        <v>3553</v>
      </c>
      <c r="G985" s="1">
        <v>0</v>
      </c>
    </row>
    <row r="986" spans="1:7" x14ac:dyDescent="0.2">
      <c r="A986" s="1" t="s">
        <v>2601</v>
      </c>
      <c r="B986" s="1">
        <v>23</v>
      </c>
      <c r="C986" s="1" t="s">
        <v>2602</v>
      </c>
      <c r="D986" s="1">
        <v>19</v>
      </c>
      <c r="E986" t="str">
        <f t="shared" si="15"/>
        <v>23019</v>
      </c>
      <c r="F986" s="1" t="s">
        <v>3553</v>
      </c>
      <c r="G986" s="3">
        <v>2689000</v>
      </c>
    </row>
    <row r="987" spans="1:7" x14ac:dyDescent="0.2">
      <c r="A987" s="1" t="s">
        <v>2601</v>
      </c>
      <c r="B987" s="1">
        <v>23</v>
      </c>
      <c r="C987" s="1" t="s">
        <v>2603</v>
      </c>
      <c r="D987" s="1">
        <v>21</v>
      </c>
      <c r="E987" t="str">
        <f t="shared" si="15"/>
        <v>23021</v>
      </c>
      <c r="F987" s="1" t="s">
        <v>3553</v>
      </c>
      <c r="G987" s="1">
        <v>0</v>
      </c>
    </row>
    <row r="988" spans="1:7" x14ac:dyDescent="0.2">
      <c r="A988" s="1" t="s">
        <v>2601</v>
      </c>
      <c r="B988" s="1">
        <v>23</v>
      </c>
      <c r="C988" s="1" t="s">
        <v>2604</v>
      </c>
      <c r="D988" s="1">
        <v>25</v>
      </c>
      <c r="E988" t="str">
        <f t="shared" si="15"/>
        <v>23025</v>
      </c>
      <c r="F988" s="1" t="s">
        <v>3553</v>
      </c>
      <c r="G988" s="3">
        <v>645000</v>
      </c>
    </row>
    <row r="989" spans="1:7" x14ac:dyDescent="0.2">
      <c r="A989" s="1" t="s">
        <v>2601</v>
      </c>
      <c r="B989" s="1">
        <v>23</v>
      </c>
      <c r="C989" s="1" t="s">
        <v>2605</v>
      </c>
      <c r="D989" s="1">
        <v>27</v>
      </c>
      <c r="E989" t="str">
        <f t="shared" si="15"/>
        <v>23027</v>
      </c>
      <c r="F989" s="1" t="s">
        <v>3553</v>
      </c>
      <c r="G989" s="3">
        <v>418000</v>
      </c>
    </row>
    <row r="990" spans="1:7" x14ac:dyDescent="0.2">
      <c r="A990" s="1" t="s">
        <v>2601</v>
      </c>
      <c r="B990" s="1">
        <v>23</v>
      </c>
      <c r="C990" s="1" t="s">
        <v>2606</v>
      </c>
      <c r="D990" s="1">
        <v>3</v>
      </c>
      <c r="E990" t="str">
        <f t="shared" si="15"/>
        <v>23003</v>
      </c>
      <c r="F990" s="1" t="s">
        <v>3553</v>
      </c>
      <c r="G990" s="3">
        <v>635000</v>
      </c>
    </row>
    <row r="991" spans="1:7" x14ac:dyDescent="0.2">
      <c r="A991" s="1" t="s">
        <v>2601</v>
      </c>
      <c r="B991" s="1">
        <v>23</v>
      </c>
      <c r="C991" s="1" t="s">
        <v>2607</v>
      </c>
      <c r="D991" s="1">
        <v>1</v>
      </c>
      <c r="E991" t="str">
        <f t="shared" si="15"/>
        <v>23001</v>
      </c>
      <c r="F991" s="1" t="s">
        <v>3553</v>
      </c>
      <c r="G991" s="3">
        <v>1085000</v>
      </c>
    </row>
    <row r="992" spans="1:7" x14ac:dyDescent="0.2">
      <c r="A992" s="1" t="s">
        <v>2601</v>
      </c>
      <c r="B992" s="1">
        <v>23</v>
      </c>
      <c r="C992" s="1" t="s">
        <v>2312</v>
      </c>
      <c r="D992" s="1">
        <v>5</v>
      </c>
      <c r="E992" t="str">
        <f t="shared" si="15"/>
        <v>23005</v>
      </c>
      <c r="F992" s="1" t="s">
        <v>3553</v>
      </c>
      <c r="G992" s="1">
        <v>0</v>
      </c>
    </row>
    <row r="993" spans="1:7" x14ac:dyDescent="0.2">
      <c r="A993" s="1" t="s">
        <v>2601</v>
      </c>
      <c r="B993" s="1">
        <v>23</v>
      </c>
      <c r="C993" s="1" t="s">
        <v>1963</v>
      </c>
      <c r="D993" s="1">
        <v>7</v>
      </c>
      <c r="E993" t="str">
        <f t="shared" si="15"/>
        <v>23007</v>
      </c>
      <c r="F993" s="1" t="s">
        <v>3553</v>
      </c>
      <c r="G993" s="1">
        <v>0</v>
      </c>
    </row>
    <row r="994" spans="1:7" x14ac:dyDescent="0.2">
      <c r="A994" s="1" t="s">
        <v>2601</v>
      </c>
      <c r="B994" s="1">
        <v>23</v>
      </c>
      <c r="C994" s="1" t="s">
        <v>2608</v>
      </c>
      <c r="D994" s="1">
        <v>11</v>
      </c>
      <c r="E994" t="str">
        <f t="shared" si="15"/>
        <v>23011</v>
      </c>
      <c r="F994" s="1" t="s">
        <v>3553</v>
      </c>
      <c r="G994" s="3">
        <v>212000</v>
      </c>
    </row>
    <row r="995" spans="1:7" x14ac:dyDescent="0.2">
      <c r="A995" s="1" t="s">
        <v>2601</v>
      </c>
      <c r="B995" s="1">
        <v>23</v>
      </c>
      <c r="C995" s="1" t="s">
        <v>2344</v>
      </c>
      <c r="D995" s="1">
        <v>13</v>
      </c>
      <c r="E995" t="str">
        <f t="shared" si="15"/>
        <v>23013</v>
      </c>
      <c r="F995" s="1" t="s">
        <v>3553</v>
      </c>
      <c r="G995" s="1">
        <v>0</v>
      </c>
    </row>
    <row r="996" spans="1:7" x14ac:dyDescent="0.2">
      <c r="A996" s="1" t="s">
        <v>2601</v>
      </c>
      <c r="B996" s="1">
        <v>23</v>
      </c>
      <c r="C996" s="1" t="s">
        <v>2037</v>
      </c>
      <c r="D996" s="1">
        <v>15</v>
      </c>
      <c r="E996" t="str">
        <f t="shared" si="15"/>
        <v>23015</v>
      </c>
      <c r="F996" s="1" t="s">
        <v>3553</v>
      </c>
      <c r="G996" s="1">
        <v>0</v>
      </c>
    </row>
    <row r="997" spans="1:7" x14ac:dyDescent="0.2">
      <c r="A997" s="1" t="s">
        <v>2601</v>
      </c>
      <c r="B997" s="1">
        <v>23</v>
      </c>
      <c r="C997" s="1" t="s">
        <v>2609</v>
      </c>
      <c r="D997" s="1">
        <v>17</v>
      </c>
      <c r="E997" t="str">
        <f t="shared" si="15"/>
        <v>23017</v>
      </c>
      <c r="F997" s="1" t="s">
        <v>3553</v>
      </c>
      <c r="G997" s="1">
        <v>0</v>
      </c>
    </row>
    <row r="998" spans="1:7" x14ac:dyDescent="0.2">
      <c r="A998" s="1" t="s">
        <v>2601</v>
      </c>
      <c r="B998" s="1">
        <v>23</v>
      </c>
      <c r="C998" s="1" t="s">
        <v>2610</v>
      </c>
      <c r="D998" s="1">
        <v>23</v>
      </c>
      <c r="E998" t="str">
        <f t="shared" si="15"/>
        <v>23023</v>
      </c>
      <c r="F998" s="1" t="s">
        <v>3553</v>
      </c>
      <c r="G998" s="3">
        <v>103000</v>
      </c>
    </row>
    <row r="999" spans="1:7" x14ac:dyDescent="0.2">
      <c r="A999" s="1" t="s">
        <v>2601</v>
      </c>
      <c r="B999" s="1">
        <v>23</v>
      </c>
      <c r="C999" s="1" t="s">
        <v>2611</v>
      </c>
      <c r="D999" s="1">
        <v>31</v>
      </c>
      <c r="E999" t="str">
        <f t="shared" si="15"/>
        <v>23031</v>
      </c>
      <c r="F999" s="1" t="s">
        <v>3553</v>
      </c>
      <c r="G999" s="1">
        <v>0</v>
      </c>
    </row>
    <row r="1000" spans="1:7" x14ac:dyDescent="0.2">
      <c r="A1000" s="1" t="s">
        <v>2612</v>
      </c>
      <c r="B1000" s="1">
        <v>24</v>
      </c>
      <c r="C1000" s="1" t="s">
        <v>2613</v>
      </c>
      <c r="D1000" s="1">
        <v>19</v>
      </c>
      <c r="E1000" t="str">
        <f t="shared" si="15"/>
        <v>24019</v>
      </c>
      <c r="F1000" s="1" t="s">
        <v>3553</v>
      </c>
      <c r="G1000" s="3">
        <v>16482000</v>
      </c>
    </row>
    <row r="1001" spans="1:7" x14ac:dyDescent="0.2">
      <c r="A1001" s="1" t="s">
        <v>2612</v>
      </c>
      <c r="B1001" s="1">
        <v>24</v>
      </c>
      <c r="C1001" s="1" t="s">
        <v>2604</v>
      </c>
      <c r="D1001" s="1">
        <v>39</v>
      </c>
      <c r="E1001" t="str">
        <f t="shared" si="15"/>
        <v>24039</v>
      </c>
      <c r="F1001" s="1" t="s">
        <v>3553</v>
      </c>
      <c r="G1001" s="3">
        <v>8755000</v>
      </c>
    </row>
    <row r="1002" spans="1:7" x14ac:dyDescent="0.2">
      <c r="A1002" s="1" t="s">
        <v>2612</v>
      </c>
      <c r="B1002" s="1">
        <v>24</v>
      </c>
      <c r="C1002" s="1" t="s">
        <v>2614</v>
      </c>
      <c r="D1002" s="1">
        <v>45</v>
      </c>
      <c r="E1002" t="str">
        <f t="shared" si="15"/>
        <v>24045</v>
      </c>
      <c r="F1002" s="1" t="s">
        <v>3553</v>
      </c>
      <c r="G1002" s="3">
        <v>15018000</v>
      </c>
    </row>
    <row r="1003" spans="1:7" x14ac:dyDescent="0.2">
      <c r="A1003" s="1" t="s">
        <v>2612</v>
      </c>
      <c r="B1003" s="1">
        <v>24</v>
      </c>
      <c r="C1003" s="1" t="s">
        <v>2615</v>
      </c>
      <c r="D1003" s="1">
        <v>47</v>
      </c>
      <c r="E1003" t="str">
        <f t="shared" si="15"/>
        <v>24047</v>
      </c>
      <c r="F1003" s="1" t="s">
        <v>3553</v>
      </c>
      <c r="G1003" s="3">
        <v>18595000</v>
      </c>
    </row>
    <row r="1004" spans="1:7" x14ac:dyDescent="0.2">
      <c r="A1004" s="1" t="s">
        <v>2612</v>
      </c>
      <c r="B1004" s="1">
        <v>24</v>
      </c>
      <c r="C1004" s="1" t="s">
        <v>2616</v>
      </c>
      <c r="D1004" s="1">
        <v>5</v>
      </c>
      <c r="E1004" t="str">
        <f t="shared" si="15"/>
        <v>24005</v>
      </c>
      <c r="F1004" s="1" t="s">
        <v>3553</v>
      </c>
      <c r="G1004" s="3">
        <v>12576000</v>
      </c>
    </row>
    <row r="1005" spans="1:7" x14ac:dyDescent="0.2">
      <c r="A1005" s="1" t="s">
        <v>2612</v>
      </c>
      <c r="B1005" s="1">
        <v>24</v>
      </c>
      <c r="C1005" s="1" t="s">
        <v>2031</v>
      </c>
      <c r="D1005" s="1">
        <v>13</v>
      </c>
      <c r="E1005" t="str">
        <f t="shared" si="15"/>
        <v>24013</v>
      </c>
      <c r="F1005" s="1" t="s">
        <v>3553</v>
      </c>
      <c r="G1005" s="3">
        <v>22043000</v>
      </c>
    </row>
    <row r="1006" spans="1:7" x14ac:dyDescent="0.2">
      <c r="A1006" s="1" t="s">
        <v>2612</v>
      </c>
      <c r="B1006" s="1">
        <v>24</v>
      </c>
      <c r="C1006" s="1" t="s">
        <v>2617</v>
      </c>
      <c r="D1006" s="1">
        <v>21</v>
      </c>
      <c r="E1006" t="str">
        <f t="shared" si="15"/>
        <v>24021</v>
      </c>
      <c r="F1006" s="1" t="s">
        <v>3553</v>
      </c>
      <c r="G1006" s="3">
        <v>19651000</v>
      </c>
    </row>
    <row r="1007" spans="1:7" x14ac:dyDescent="0.2">
      <c r="A1007" s="1" t="s">
        <v>2612</v>
      </c>
      <c r="B1007" s="1">
        <v>24</v>
      </c>
      <c r="C1007" s="1" t="s">
        <v>2618</v>
      </c>
      <c r="D1007" s="1">
        <v>25</v>
      </c>
      <c r="E1007" t="str">
        <f t="shared" si="15"/>
        <v>24025</v>
      </c>
      <c r="F1007" s="1" t="s">
        <v>3553</v>
      </c>
      <c r="G1007" s="3">
        <v>11578000</v>
      </c>
    </row>
    <row r="1008" spans="1:7" x14ac:dyDescent="0.2">
      <c r="A1008" s="1" t="s">
        <v>2612</v>
      </c>
      <c r="B1008" s="1">
        <v>24</v>
      </c>
      <c r="C1008" s="1" t="s">
        <v>2359</v>
      </c>
      <c r="D1008" s="1">
        <v>27</v>
      </c>
      <c r="E1008" t="str">
        <f t="shared" si="15"/>
        <v>24027</v>
      </c>
      <c r="F1008" s="1" t="s">
        <v>3553</v>
      </c>
      <c r="G1008" s="3">
        <v>3184000</v>
      </c>
    </row>
    <row r="1009" spans="1:7" x14ac:dyDescent="0.2">
      <c r="A1009" s="1" t="s">
        <v>2612</v>
      </c>
      <c r="B1009" s="1">
        <v>24</v>
      </c>
      <c r="C1009" s="1" t="s">
        <v>1938</v>
      </c>
      <c r="D1009" s="1">
        <v>31</v>
      </c>
      <c r="E1009" t="str">
        <f t="shared" si="15"/>
        <v>24031</v>
      </c>
      <c r="F1009" s="1" t="s">
        <v>3553</v>
      </c>
      <c r="G1009" s="3">
        <v>8001000</v>
      </c>
    </row>
    <row r="1010" spans="1:7" x14ac:dyDescent="0.2">
      <c r="A1010" s="1" t="s">
        <v>2612</v>
      </c>
      <c r="B1010" s="1">
        <v>24</v>
      </c>
      <c r="C1010" s="1" t="s">
        <v>1949</v>
      </c>
      <c r="D1010" s="1">
        <v>43</v>
      </c>
      <c r="E1010" t="str">
        <f t="shared" si="15"/>
        <v>24043</v>
      </c>
      <c r="F1010" s="1" t="s">
        <v>3553</v>
      </c>
      <c r="G1010" s="3">
        <v>12027000</v>
      </c>
    </row>
    <row r="1011" spans="1:7" x14ac:dyDescent="0.2">
      <c r="A1011" s="1" t="s">
        <v>2612</v>
      </c>
      <c r="B1011" s="1">
        <v>24</v>
      </c>
      <c r="C1011" s="1" t="s">
        <v>2619</v>
      </c>
      <c r="D1011" s="1">
        <v>3</v>
      </c>
      <c r="E1011" t="str">
        <f t="shared" si="15"/>
        <v>24003</v>
      </c>
      <c r="F1011" s="1" t="s">
        <v>3553</v>
      </c>
      <c r="G1011" s="3">
        <v>1722000</v>
      </c>
    </row>
    <row r="1012" spans="1:7" x14ac:dyDescent="0.2">
      <c r="A1012" s="1" t="s">
        <v>2612</v>
      </c>
      <c r="B1012" s="1">
        <v>24</v>
      </c>
      <c r="C1012" s="1" t="s">
        <v>2620</v>
      </c>
      <c r="D1012" s="1">
        <v>9</v>
      </c>
      <c r="E1012" t="str">
        <f t="shared" si="15"/>
        <v>24009</v>
      </c>
      <c r="F1012" s="1" t="s">
        <v>3553</v>
      </c>
      <c r="G1012" s="3">
        <v>1561000</v>
      </c>
    </row>
    <row r="1013" spans="1:7" x14ac:dyDescent="0.2">
      <c r="A1013" s="1" t="s">
        <v>2612</v>
      </c>
      <c r="B1013" s="1">
        <v>24</v>
      </c>
      <c r="C1013" s="1" t="s">
        <v>2621</v>
      </c>
      <c r="D1013" s="1">
        <v>17</v>
      </c>
      <c r="E1013" t="str">
        <f t="shared" si="15"/>
        <v>24017</v>
      </c>
      <c r="F1013" s="1" t="s">
        <v>3553</v>
      </c>
      <c r="G1013" s="3">
        <v>2282000</v>
      </c>
    </row>
    <row r="1014" spans="1:7" x14ac:dyDescent="0.2">
      <c r="A1014" s="1" t="s">
        <v>2612</v>
      </c>
      <c r="B1014" s="1">
        <v>24</v>
      </c>
      <c r="C1014" s="1" t="s">
        <v>2622</v>
      </c>
      <c r="D1014" s="1">
        <v>33</v>
      </c>
      <c r="E1014" t="str">
        <f t="shared" si="15"/>
        <v>24033</v>
      </c>
      <c r="F1014" s="1" t="s">
        <v>3553</v>
      </c>
      <c r="G1014" s="3">
        <v>1856000</v>
      </c>
    </row>
    <row r="1015" spans="1:7" x14ac:dyDescent="0.2">
      <c r="A1015" s="1" t="s">
        <v>2612</v>
      </c>
      <c r="B1015" s="1">
        <v>24</v>
      </c>
      <c r="C1015" s="1" t="s">
        <v>2623</v>
      </c>
      <c r="D1015" s="1">
        <v>37</v>
      </c>
      <c r="E1015" t="str">
        <f t="shared" si="15"/>
        <v>24037</v>
      </c>
      <c r="F1015" s="1" t="s">
        <v>3553</v>
      </c>
      <c r="G1015" s="3">
        <v>4989000</v>
      </c>
    </row>
    <row r="1016" spans="1:7" x14ac:dyDescent="0.2">
      <c r="A1016" s="1" t="s">
        <v>2612</v>
      </c>
      <c r="B1016" s="1">
        <v>24</v>
      </c>
      <c r="C1016" s="1" t="s">
        <v>2624</v>
      </c>
      <c r="D1016" s="1">
        <v>11</v>
      </c>
      <c r="E1016" t="str">
        <f t="shared" si="15"/>
        <v>24011</v>
      </c>
      <c r="F1016" s="1" t="s">
        <v>3553</v>
      </c>
      <c r="G1016" s="3">
        <v>23458000</v>
      </c>
    </row>
    <row r="1017" spans="1:7" x14ac:dyDescent="0.2">
      <c r="A1017" s="1" t="s">
        <v>2612</v>
      </c>
      <c r="B1017" s="1">
        <v>24</v>
      </c>
      <c r="C1017" s="1" t="s">
        <v>2625</v>
      </c>
      <c r="D1017" s="1">
        <v>15</v>
      </c>
      <c r="E1017" t="str">
        <f t="shared" si="15"/>
        <v>24015</v>
      </c>
      <c r="F1017" s="1" t="s">
        <v>3553</v>
      </c>
      <c r="G1017" s="3">
        <v>10794000</v>
      </c>
    </row>
    <row r="1018" spans="1:7" x14ac:dyDescent="0.2">
      <c r="A1018" s="1" t="s">
        <v>2612</v>
      </c>
      <c r="B1018" s="1">
        <v>24</v>
      </c>
      <c r="C1018" s="1" t="s">
        <v>2130</v>
      </c>
      <c r="D1018" s="1">
        <v>29</v>
      </c>
      <c r="E1018" t="str">
        <f t="shared" si="15"/>
        <v>24029</v>
      </c>
      <c r="F1018" s="1" t="s">
        <v>3553</v>
      </c>
      <c r="G1018" s="3">
        <v>26196000</v>
      </c>
    </row>
    <row r="1019" spans="1:7" x14ac:dyDescent="0.2">
      <c r="A1019" s="1" t="s">
        <v>2612</v>
      </c>
      <c r="B1019" s="1">
        <v>24</v>
      </c>
      <c r="C1019" s="1" t="s">
        <v>2626</v>
      </c>
      <c r="D1019" s="1">
        <v>35</v>
      </c>
      <c r="E1019" t="str">
        <f t="shared" si="15"/>
        <v>24035</v>
      </c>
      <c r="F1019" s="1" t="s">
        <v>3553</v>
      </c>
      <c r="G1019" s="3">
        <v>37759000</v>
      </c>
    </row>
    <row r="1020" spans="1:7" x14ac:dyDescent="0.2">
      <c r="A1020" s="1" t="s">
        <v>2612</v>
      </c>
      <c r="B1020" s="1">
        <v>24</v>
      </c>
      <c r="C1020" s="1" t="s">
        <v>2271</v>
      </c>
      <c r="D1020" s="1">
        <v>41</v>
      </c>
      <c r="E1020" t="str">
        <f t="shared" si="15"/>
        <v>24041</v>
      </c>
      <c r="F1020" s="1" t="s">
        <v>3553</v>
      </c>
      <c r="G1020" s="3">
        <v>17382000</v>
      </c>
    </row>
    <row r="1021" spans="1:7" x14ac:dyDescent="0.2">
      <c r="A1021" s="1" t="s">
        <v>2612</v>
      </c>
      <c r="B1021" s="1">
        <v>24</v>
      </c>
      <c r="C1021" s="1" t="s">
        <v>2627</v>
      </c>
      <c r="D1021" s="1">
        <v>1</v>
      </c>
      <c r="E1021" t="str">
        <f t="shared" si="15"/>
        <v>24001</v>
      </c>
      <c r="F1021" s="1" t="s">
        <v>3553</v>
      </c>
      <c r="G1021" s="3">
        <v>430000</v>
      </c>
    </row>
    <row r="1022" spans="1:7" x14ac:dyDescent="0.2">
      <c r="A1022" s="1" t="s">
        <v>2612</v>
      </c>
      <c r="B1022" s="1">
        <v>24</v>
      </c>
      <c r="C1022" s="1" t="s">
        <v>2628</v>
      </c>
      <c r="D1022" s="1">
        <v>23</v>
      </c>
      <c r="E1022" t="str">
        <f t="shared" si="15"/>
        <v>24023</v>
      </c>
      <c r="F1022" s="1" t="s">
        <v>3553</v>
      </c>
      <c r="G1022" s="3">
        <v>4507000</v>
      </c>
    </row>
    <row r="1023" spans="1:7" x14ac:dyDescent="0.2">
      <c r="A1023" s="1" t="s">
        <v>2629</v>
      </c>
      <c r="B1023" s="1">
        <v>25</v>
      </c>
      <c r="C1023" s="1" t="s">
        <v>2630</v>
      </c>
      <c r="D1023" s="1">
        <v>3</v>
      </c>
      <c r="E1023" t="str">
        <f t="shared" si="15"/>
        <v>25003</v>
      </c>
      <c r="F1023" s="1" t="s">
        <v>3553</v>
      </c>
      <c r="G1023" s="3">
        <v>877000</v>
      </c>
    </row>
    <row r="1024" spans="1:7" x14ac:dyDescent="0.2">
      <c r="A1024" s="1" t="s">
        <v>2629</v>
      </c>
      <c r="B1024" s="1">
        <v>25</v>
      </c>
      <c r="C1024" s="1" t="s">
        <v>2631</v>
      </c>
      <c r="D1024" s="1">
        <v>5</v>
      </c>
      <c r="E1024" t="str">
        <f t="shared" si="15"/>
        <v>25005</v>
      </c>
      <c r="F1024" s="1" t="s">
        <v>3553</v>
      </c>
      <c r="G1024" s="1">
        <v>0</v>
      </c>
    </row>
    <row r="1025" spans="1:7" x14ac:dyDescent="0.2">
      <c r="A1025" s="1" t="s">
        <v>2629</v>
      </c>
      <c r="B1025" s="1">
        <v>25</v>
      </c>
      <c r="C1025" s="1" t="s">
        <v>2632</v>
      </c>
      <c r="D1025" s="1">
        <v>7</v>
      </c>
      <c r="E1025" t="str">
        <f t="shared" si="15"/>
        <v>25007</v>
      </c>
      <c r="F1025" s="1" t="s">
        <v>3553</v>
      </c>
      <c r="G1025" s="1">
        <v>0</v>
      </c>
    </row>
    <row r="1026" spans="1:7" x14ac:dyDescent="0.2">
      <c r="A1026" s="1" t="s">
        <v>2629</v>
      </c>
      <c r="B1026" s="1">
        <v>25</v>
      </c>
      <c r="C1026" s="1" t="s">
        <v>2633</v>
      </c>
      <c r="D1026" s="1">
        <v>9</v>
      </c>
      <c r="E1026" t="str">
        <f t="shared" si="15"/>
        <v>25009</v>
      </c>
      <c r="F1026" s="1" t="s">
        <v>3553</v>
      </c>
      <c r="G1026" s="3">
        <v>345000</v>
      </c>
    </row>
    <row r="1027" spans="1:7" x14ac:dyDescent="0.2">
      <c r="A1027" s="1" t="s">
        <v>2629</v>
      </c>
      <c r="B1027" s="1">
        <v>25</v>
      </c>
      <c r="C1027" s="1" t="s">
        <v>1963</v>
      </c>
      <c r="D1027" s="1">
        <v>11</v>
      </c>
      <c r="E1027" t="str">
        <f t="shared" ref="E1027:E1090" si="16" xml:space="preserve"> TEXT(B1027,"00") &amp;TEXT(D1027,"000")</f>
        <v>25011</v>
      </c>
      <c r="F1027" s="1" t="s">
        <v>3553</v>
      </c>
      <c r="G1027" s="3">
        <v>841000</v>
      </c>
    </row>
    <row r="1028" spans="1:7" x14ac:dyDescent="0.2">
      <c r="A1028" s="1" t="s">
        <v>2629</v>
      </c>
      <c r="B1028" s="1">
        <v>25</v>
      </c>
      <c r="C1028" s="1" t="s">
        <v>2634</v>
      </c>
      <c r="D1028" s="1">
        <v>13</v>
      </c>
      <c r="E1028" t="str">
        <f t="shared" si="16"/>
        <v>25013</v>
      </c>
      <c r="F1028" s="1" t="s">
        <v>3553</v>
      </c>
      <c r="G1028" s="3">
        <v>268000</v>
      </c>
    </row>
    <row r="1029" spans="1:7" x14ac:dyDescent="0.2">
      <c r="A1029" s="1" t="s">
        <v>2629</v>
      </c>
      <c r="B1029" s="1">
        <v>25</v>
      </c>
      <c r="C1029" s="1" t="s">
        <v>2635</v>
      </c>
      <c r="D1029" s="1">
        <v>15</v>
      </c>
      <c r="E1029" t="str">
        <f t="shared" si="16"/>
        <v>25015</v>
      </c>
      <c r="F1029" s="1" t="s">
        <v>3553</v>
      </c>
      <c r="G1029" s="3">
        <v>818000</v>
      </c>
    </row>
    <row r="1030" spans="1:7" x14ac:dyDescent="0.2">
      <c r="A1030" s="1" t="s">
        <v>2629</v>
      </c>
      <c r="B1030" s="1">
        <v>25</v>
      </c>
      <c r="C1030" s="1" t="s">
        <v>2124</v>
      </c>
      <c r="D1030" s="1">
        <v>17</v>
      </c>
      <c r="E1030" t="str">
        <f t="shared" si="16"/>
        <v>25017</v>
      </c>
      <c r="F1030" s="1" t="s">
        <v>3553</v>
      </c>
      <c r="G1030" s="1">
        <v>0</v>
      </c>
    </row>
    <row r="1031" spans="1:7" x14ac:dyDescent="0.2">
      <c r="A1031" s="1" t="s">
        <v>2629</v>
      </c>
      <c r="B1031" s="1">
        <v>25</v>
      </c>
      <c r="C1031" s="1" t="s">
        <v>2423</v>
      </c>
      <c r="D1031" s="1">
        <v>23</v>
      </c>
      <c r="E1031" t="str">
        <f t="shared" si="16"/>
        <v>25023</v>
      </c>
      <c r="F1031" s="1" t="s">
        <v>3553</v>
      </c>
      <c r="G1031" s="1">
        <v>0</v>
      </c>
    </row>
    <row r="1032" spans="1:7" x14ac:dyDescent="0.2">
      <c r="A1032" s="1" t="s">
        <v>2629</v>
      </c>
      <c r="B1032" s="1">
        <v>25</v>
      </c>
      <c r="C1032" s="1" t="s">
        <v>2615</v>
      </c>
      <c r="D1032" s="1">
        <v>27</v>
      </c>
      <c r="E1032" t="str">
        <f t="shared" si="16"/>
        <v>25027</v>
      </c>
      <c r="F1032" s="1" t="s">
        <v>3553</v>
      </c>
      <c r="G1032" s="3">
        <v>934000</v>
      </c>
    </row>
    <row r="1033" spans="1:7" x14ac:dyDescent="0.2">
      <c r="A1033" s="1" t="s">
        <v>2636</v>
      </c>
      <c r="B1033" s="1">
        <v>26</v>
      </c>
      <c r="C1033" s="1" t="s">
        <v>2637</v>
      </c>
      <c r="D1033" s="1">
        <v>35</v>
      </c>
      <c r="E1033" t="str">
        <f t="shared" si="16"/>
        <v>26035</v>
      </c>
      <c r="F1033" s="1" t="s">
        <v>3553</v>
      </c>
      <c r="G1033" s="3">
        <v>1400000</v>
      </c>
    </row>
    <row r="1034" spans="1:7" x14ac:dyDescent="0.2">
      <c r="A1034" s="1" t="s">
        <v>2636</v>
      </c>
      <c r="B1034" s="1">
        <v>26</v>
      </c>
      <c r="C1034" s="1" t="s">
        <v>2638</v>
      </c>
      <c r="D1034" s="1">
        <v>51</v>
      </c>
      <c r="E1034" t="str">
        <f t="shared" si="16"/>
        <v>26051</v>
      </c>
      <c r="F1034" s="1" t="s">
        <v>3553</v>
      </c>
      <c r="G1034" s="3">
        <v>2850000</v>
      </c>
    </row>
    <row r="1035" spans="1:7" x14ac:dyDescent="0.2">
      <c r="A1035" s="1" t="s">
        <v>2636</v>
      </c>
      <c r="B1035" s="1">
        <v>26</v>
      </c>
      <c r="C1035" s="1" t="s">
        <v>2639</v>
      </c>
      <c r="D1035" s="1">
        <v>57</v>
      </c>
      <c r="E1035" t="str">
        <f t="shared" si="16"/>
        <v>26057</v>
      </c>
      <c r="F1035" s="1" t="s">
        <v>3553</v>
      </c>
      <c r="G1035" s="3">
        <v>49024000</v>
      </c>
    </row>
    <row r="1036" spans="1:7" x14ac:dyDescent="0.2">
      <c r="A1036" s="1" t="s">
        <v>2636</v>
      </c>
      <c r="B1036" s="1">
        <v>26</v>
      </c>
      <c r="C1036" s="1" t="s">
        <v>2640</v>
      </c>
      <c r="D1036" s="1">
        <v>73</v>
      </c>
      <c r="E1036" t="str">
        <f t="shared" si="16"/>
        <v>26073</v>
      </c>
      <c r="F1036" s="1" t="s">
        <v>3553</v>
      </c>
      <c r="G1036" s="3">
        <v>18449000</v>
      </c>
    </row>
    <row r="1037" spans="1:7" x14ac:dyDescent="0.2">
      <c r="A1037" s="1" t="s">
        <v>2636</v>
      </c>
      <c r="B1037" s="1">
        <v>26</v>
      </c>
      <c r="C1037" s="1" t="s">
        <v>2641</v>
      </c>
      <c r="D1037" s="1">
        <v>107</v>
      </c>
      <c r="E1037" t="str">
        <f t="shared" si="16"/>
        <v>26107</v>
      </c>
      <c r="F1037" s="1" t="s">
        <v>3553</v>
      </c>
      <c r="G1037" s="3">
        <v>10570000</v>
      </c>
    </row>
    <row r="1038" spans="1:7" x14ac:dyDescent="0.2">
      <c r="A1038" s="1" t="s">
        <v>2636</v>
      </c>
      <c r="B1038" s="1">
        <v>26</v>
      </c>
      <c r="C1038" s="1" t="s">
        <v>2642</v>
      </c>
      <c r="D1038" s="1">
        <v>111</v>
      </c>
      <c r="E1038" t="str">
        <f t="shared" si="16"/>
        <v>26111</v>
      </c>
      <c r="F1038" s="1" t="s">
        <v>3553</v>
      </c>
      <c r="G1038" s="3">
        <v>9135000</v>
      </c>
    </row>
    <row r="1039" spans="1:7" x14ac:dyDescent="0.2">
      <c r="A1039" s="1" t="s">
        <v>2636</v>
      </c>
      <c r="B1039" s="1">
        <v>26</v>
      </c>
      <c r="C1039" s="1" t="s">
        <v>2643</v>
      </c>
      <c r="D1039" s="1">
        <v>117</v>
      </c>
      <c r="E1039" t="str">
        <f t="shared" si="16"/>
        <v>26117</v>
      </c>
      <c r="F1039" s="1" t="s">
        <v>3553</v>
      </c>
      <c r="G1039" s="3">
        <v>35489000</v>
      </c>
    </row>
    <row r="1040" spans="1:7" x14ac:dyDescent="0.2">
      <c r="A1040" s="1" t="s">
        <v>2636</v>
      </c>
      <c r="B1040" s="1">
        <v>26</v>
      </c>
      <c r="C1040" s="1" t="s">
        <v>2421</v>
      </c>
      <c r="D1040" s="1">
        <v>133</v>
      </c>
      <c r="E1040" t="str">
        <f t="shared" si="16"/>
        <v>26133</v>
      </c>
      <c r="F1040" s="1" t="s">
        <v>3553</v>
      </c>
      <c r="G1040" s="3">
        <v>3352000</v>
      </c>
    </row>
    <row r="1041" spans="1:7" x14ac:dyDescent="0.2">
      <c r="A1041" s="1" t="s">
        <v>2636</v>
      </c>
      <c r="B1041" s="1">
        <v>26</v>
      </c>
      <c r="C1041" s="1" t="s">
        <v>2644</v>
      </c>
      <c r="D1041" s="1">
        <v>11</v>
      </c>
      <c r="E1041" t="str">
        <f t="shared" si="16"/>
        <v>26011</v>
      </c>
      <c r="F1041" s="1" t="s">
        <v>3553</v>
      </c>
      <c r="G1041" s="3">
        <v>8933000</v>
      </c>
    </row>
    <row r="1042" spans="1:7" x14ac:dyDescent="0.2">
      <c r="A1042" s="1" t="s">
        <v>2636</v>
      </c>
      <c r="B1042" s="1">
        <v>26</v>
      </c>
      <c r="C1042" s="1" t="s">
        <v>2645</v>
      </c>
      <c r="D1042" s="1">
        <v>17</v>
      </c>
      <c r="E1042" t="str">
        <f t="shared" si="16"/>
        <v>26017</v>
      </c>
      <c r="F1042" s="1" t="s">
        <v>3553</v>
      </c>
      <c r="G1042" s="3">
        <v>32409000</v>
      </c>
    </row>
    <row r="1043" spans="1:7" x14ac:dyDescent="0.2">
      <c r="A1043" s="1" t="s">
        <v>2636</v>
      </c>
      <c r="B1043" s="1">
        <v>26</v>
      </c>
      <c r="C1043" s="1" t="s">
        <v>2646</v>
      </c>
      <c r="D1043" s="1">
        <v>63</v>
      </c>
      <c r="E1043" t="str">
        <f t="shared" si="16"/>
        <v>26063</v>
      </c>
      <c r="F1043" s="1" t="s">
        <v>3553</v>
      </c>
      <c r="G1043" s="3">
        <v>72878000</v>
      </c>
    </row>
    <row r="1044" spans="1:7" x14ac:dyDescent="0.2">
      <c r="A1044" s="1" t="s">
        <v>2636</v>
      </c>
      <c r="B1044" s="1">
        <v>26</v>
      </c>
      <c r="C1044" s="1" t="s">
        <v>2647</v>
      </c>
      <c r="D1044" s="1">
        <v>145</v>
      </c>
      <c r="E1044" t="str">
        <f t="shared" si="16"/>
        <v>26145</v>
      </c>
      <c r="F1044" s="1" t="s">
        <v>3553</v>
      </c>
      <c r="G1044" s="3">
        <v>54157000</v>
      </c>
    </row>
    <row r="1045" spans="1:7" x14ac:dyDescent="0.2">
      <c r="A1045" s="1" t="s">
        <v>2636</v>
      </c>
      <c r="B1045" s="1">
        <v>26</v>
      </c>
      <c r="C1045" s="1" t="s">
        <v>2648</v>
      </c>
      <c r="D1045" s="1">
        <v>151</v>
      </c>
      <c r="E1045" t="str">
        <f t="shared" si="16"/>
        <v>26151</v>
      </c>
      <c r="F1045" s="1" t="s">
        <v>3553</v>
      </c>
      <c r="G1045" s="3">
        <v>60170000</v>
      </c>
    </row>
    <row r="1046" spans="1:7" x14ac:dyDescent="0.2">
      <c r="A1046" s="1" t="s">
        <v>2636</v>
      </c>
      <c r="B1046" s="1">
        <v>26</v>
      </c>
      <c r="C1046" s="1" t="s">
        <v>2649</v>
      </c>
      <c r="D1046" s="1">
        <v>157</v>
      </c>
      <c r="E1046" t="str">
        <f t="shared" si="16"/>
        <v>26157</v>
      </c>
      <c r="F1046" s="1" t="s">
        <v>3553</v>
      </c>
      <c r="G1046" s="3">
        <v>52757000</v>
      </c>
    </row>
    <row r="1047" spans="1:7" x14ac:dyDescent="0.2">
      <c r="A1047" s="1" t="s">
        <v>2636</v>
      </c>
      <c r="B1047" s="1">
        <v>26</v>
      </c>
      <c r="C1047" s="1" t="s">
        <v>2650</v>
      </c>
      <c r="D1047" s="1">
        <v>1</v>
      </c>
      <c r="E1047" t="str">
        <f t="shared" si="16"/>
        <v>26001</v>
      </c>
      <c r="F1047" s="1" t="s">
        <v>3553</v>
      </c>
      <c r="G1047" s="3">
        <v>1273000</v>
      </c>
    </row>
    <row r="1048" spans="1:7" x14ac:dyDescent="0.2">
      <c r="A1048" s="1" t="s">
        <v>2636</v>
      </c>
      <c r="B1048" s="1">
        <v>26</v>
      </c>
      <c r="C1048" s="1" t="s">
        <v>2651</v>
      </c>
      <c r="D1048" s="1">
        <v>7</v>
      </c>
      <c r="E1048" t="str">
        <f t="shared" si="16"/>
        <v>26007</v>
      </c>
      <c r="F1048" s="1" t="s">
        <v>3553</v>
      </c>
      <c r="G1048" s="3">
        <v>1989000</v>
      </c>
    </row>
    <row r="1049" spans="1:7" x14ac:dyDescent="0.2">
      <c r="A1049" s="1" t="s">
        <v>2636</v>
      </c>
      <c r="B1049" s="1">
        <v>26</v>
      </c>
      <c r="C1049" s="1" t="s">
        <v>2652</v>
      </c>
      <c r="D1049" s="1">
        <v>31</v>
      </c>
      <c r="E1049" t="str">
        <f t="shared" si="16"/>
        <v>26031</v>
      </c>
      <c r="F1049" s="1" t="s">
        <v>3553</v>
      </c>
      <c r="G1049" s="3">
        <v>206000</v>
      </c>
    </row>
    <row r="1050" spans="1:7" x14ac:dyDescent="0.2">
      <c r="A1050" s="1" t="s">
        <v>2636</v>
      </c>
      <c r="B1050" s="1">
        <v>26</v>
      </c>
      <c r="C1050" s="1" t="s">
        <v>2041</v>
      </c>
      <c r="D1050" s="1">
        <v>39</v>
      </c>
      <c r="E1050" t="str">
        <f t="shared" si="16"/>
        <v>26039</v>
      </c>
      <c r="F1050" s="1" t="s">
        <v>3553</v>
      </c>
      <c r="G1050" s="1">
        <v>0</v>
      </c>
    </row>
    <row r="1051" spans="1:7" x14ac:dyDescent="0.2">
      <c r="A1051" s="1" t="s">
        <v>2636</v>
      </c>
      <c r="B1051" s="1">
        <v>26</v>
      </c>
      <c r="C1051" s="1" t="s">
        <v>2653</v>
      </c>
      <c r="D1051" s="1">
        <v>69</v>
      </c>
      <c r="E1051" t="str">
        <f t="shared" si="16"/>
        <v>26069</v>
      </c>
      <c r="F1051" s="1" t="s">
        <v>3553</v>
      </c>
      <c r="G1051" s="3">
        <v>1613000</v>
      </c>
    </row>
    <row r="1052" spans="1:7" x14ac:dyDescent="0.2">
      <c r="A1052" s="1" t="s">
        <v>2636</v>
      </c>
      <c r="B1052" s="1">
        <v>26</v>
      </c>
      <c r="C1052" s="1" t="s">
        <v>2654</v>
      </c>
      <c r="D1052" s="1">
        <v>119</v>
      </c>
      <c r="E1052" t="str">
        <f t="shared" si="16"/>
        <v>26119</v>
      </c>
      <c r="F1052" s="1" t="s">
        <v>3553</v>
      </c>
      <c r="G1052" s="3">
        <v>248000</v>
      </c>
    </row>
    <row r="1053" spans="1:7" x14ac:dyDescent="0.2">
      <c r="A1053" s="1" t="s">
        <v>2636</v>
      </c>
      <c r="B1053" s="1">
        <v>26</v>
      </c>
      <c r="C1053" s="1" t="s">
        <v>2655</v>
      </c>
      <c r="D1053" s="1">
        <v>129</v>
      </c>
      <c r="E1053" t="str">
        <f t="shared" si="16"/>
        <v>26129</v>
      </c>
      <c r="F1053" s="1" t="s">
        <v>3553</v>
      </c>
      <c r="G1053" s="3">
        <v>4052000</v>
      </c>
    </row>
    <row r="1054" spans="1:7" x14ac:dyDescent="0.2">
      <c r="A1054" s="1" t="s">
        <v>2636</v>
      </c>
      <c r="B1054" s="1">
        <v>26</v>
      </c>
      <c r="C1054" s="1" t="s">
        <v>2656</v>
      </c>
      <c r="D1054" s="1">
        <v>135</v>
      </c>
      <c r="E1054" t="str">
        <f t="shared" si="16"/>
        <v>26135</v>
      </c>
      <c r="F1054" s="1" t="s">
        <v>3553</v>
      </c>
      <c r="G1054" s="3">
        <v>246000</v>
      </c>
    </row>
    <row r="1055" spans="1:7" x14ac:dyDescent="0.2">
      <c r="A1055" s="1" t="s">
        <v>2636</v>
      </c>
      <c r="B1055" s="1">
        <v>26</v>
      </c>
      <c r="C1055" s="1" t="s">
        <v>2657</v>
      </c>
      <c r="D1055" s="1">
        <v>137</v>
      </c>
      <c r="E1055" t="str">
        <f t="shared" si="16"/>
        <v>26137</v>
      </c>
      <c r="F1055" s="1" t="s">
        <v>3553</v>
      </c>
      <c r="G1055" s="3">
        <v>347000</v>
      </c>
    </row>
    <row r="1056" spans="1:7" x14ac:dyDescent="0.2">
      <c r="A1056" s="1" t="s">
        <v>2636</v>
      </c>
      <c r="B1056" s="1">
        <v>26</v>
      </c>
      <c r="C1056" s="1" t="s">
        <v>2658</v>
      </c>
      <c r="D1056" s="1">
        <v>141</v>
      </c>
      <c r="E1056" t="str">
        <f t="shared" si="16"/>
        <v>26141</v>
      </c>
      <c r="F1056" s="1" t="s">
        <v>3553</v>
      </c>
      <c r="G1056" s="3">
        <v>2797000</v>
      </c>
    </row>
    <row r="1057" spans="1:7" x14ac:dyDescent="0.2">
      <c r="A1057" s="1" t="s">
        <v>2636</v>
      </c>
      <c r="B1057" s="1">
        <v>26</v>
      </c>
      <c r="C1057" s="1" t="s">
        <v>2659</v>
      </c>
      <c r="D1057" s="1">
        <v>9</v>
      </c>
      <c r="E1057" t="str">
        <f t="shared" si="16"/>
        <v>26009</v>
      </c>
      <c r="F1057" s="1" t="s">
        <v>3553</v>
      </c>
      <c r="G1057" s="3">
        <v>881000</v>
      </c>
    </row>
    <row r="1058" spans="1:7" x14ac:dyDescent="0.2">
      <c r="A1058" s="1" t="s">
        <v>2636</v>
      </c>
      <c r="B1058" s="1">
        <v>26</v>
      </c>
      <c r="C1058" s="1" t="s">
        <v>2660</v>
      </c>
      <c r="D1058" s="1">
        <v>19</v>
      </c>
      <c r="E1058" t="str">
        <f t="shared" si="16"/>
        <v>26019</v>
      </c>
      <c r="F1058" s="1" t="s">
        <v>3553</v>
      </c>
      <c r="G1058" s="3">
        <v>644000</v>
      </c>
    </row>
    <row r="1059" spans="1:7" x14ac:dyDescent="0.2">
      <c r="A1059" s="1" t="s">
        <v>2636</v>
      </c>
      <c r="B1059" s="1">
        <v>26</v>
      </c>
      <c r="C1059" s="1" t="s">
        <v>2661</v>
      </c>
      <c r="D1059" s="1">
        <v>29</v>
      </c>
      <c r="E1059" t="str">
        <f t="shared" si="16"/>
        <v>26029</v>
      </c>
      <c r="F1059" s="1" t="s">
        <v>3553</v>
      </c>
      <c r="G1059" s="3">
        <v>1089000</v>
      </c>
    </row>
    <row r="1060" spans="1:7" x14ac:dyDescent="0.2">
      <c r="A1060" s="1" t="s">
        <v>2636</v>
      </c>
      <c r="B1060" s="1">
        <v>26</v>
      </c>
      <c r="C1060" s="1" t="s">
        <v>2418</v>
      </c>
      <c r="D1060" s="1">
        <v>47</v>
      </c>
      <c r="E1060" t="str">
        <f t="shared" si="16"/>
        <v>26047</v>
      </c>
      <c r="F1060" s="1" t="s">
        <v>3553</v>
      </c>
      <c r="G1060" s="3">
        <v>343000</v>
      </c>
    </row>
    <row r="1061" spans="1:7" x14ac:dyDescent="0.2">
      <c r="A1061" s="1" t="s">
        <v>2636</v>
      </c>
      <c r="B1061" s="1">
        <v>26</v>
      </c>
      <c r="C1061" s="1" t="s">
        <v>2662</v>
      </c>
      <c r="D1061" s="1">
        <v>55</v>
      </c>
      <c r="E1061" t="str">
        <f t="shared" si="16"/>
        <v>26055</v>
      </c>
      <c r="F1061" s="1" t="s">
        <v>3553</v>
      </c>
      <c r="G1061" s="3">
        <v>2070000</v>
      </c>
    </row>
    <row r="1062" spans="1:7" x14ac:dyDescent="0.2">
      <c r="A1062" s="1" t="s">
        <v>2636</v>
      </c>
      <c r="B1062" s="1">
        <v>26</v>
      </c>
      <c r="C1062" s="1" t="s">
        <v>2663</v>
      </c>
      <c r="D1062" s="1">
        <v>79</v>
      </c>
      <c r="E1062" t="str">
        <f t="shared" si="16"/>
        <v>26079</v>
      </c>
      <c r="F1062" s="1" t="s">
        <v>3553</v>
      </c>
      <c r="G1062" s="3">
        <v>81000</v>
      </c>
    </row>
    <row r="1063" spans="1:7" x14ac:dyDescent="0.2">
      <c r="A1063" s="1" t="s">
        <v>2636</v>
      </c>
      <c r="B1063" s="1">
        <v>26</v>
      </c>
      <c r="C1063" s="1" t="s">
        <v>2664</v>
      </c>
      <c r="D1063" s="1">
        <v>89</v>
      </c>
      <c r="E1063" t="str">
        <f t="shared" si="16"/>
        <v>26089</v>
      </c>
      <c r="F1063" s="1" t="s">
        <v>3553</v>
      </c>
      <c r="G1063" s="3">
        <v>975000</v>
      </c>
    </row>
    <row r="1064" spans="1:7" x14ac:dyDescent="0.2">
      <c r="A1064" s="1" t="s">
        <v>2636</v>
      </c>
      <c r="B1064" s="1">
        <v>26</v>
      </c>
      <c r="C1064" s="1" t="s">
        <v>2665</v>
      </c>
      <c r="D1064" s="1">
        <v>101</v>
      </c>
      <c r="E1064" t="str">
        <f t="shared" si="16"/>
        <v>26101</v>
      </c>
      <c r="F1064" s="1" t="s">
        <v>3553</v>
      </c>
      <c r="G1064" s="3">
        <v>3065000</v>
      </c>
    </row>
    <row r="1065" spans="1:7" x14ac:dyDescent="0.2">
      <c r="A1065" s="1" t="s">
        <v>2636</v>
      </c>
      <c r="B1065" s="1">
        <v>26</v>
      </c>
      <c r="C1065" s="1" t="s">
        <v>2666</v>
      </c>
      <c r="D1065" s="1">
        <v>113</v>
      </c>
      <c r="E1065" t="str">
        <f t="shared" si="16"/>
        <v>26113</v>
      </c>
      <c r="F1065" s="1" t="s">
        <v>3553</v>
      </c>
      <c r="G1065" s="3">
        <v>6710000</v>
      </c>
    </row>
    <row r="1066" spans="1:7" x14ac:dyDescent="0.2">
      <c r="A1066" s="1" t="s">
        <v>2636</v>
      </c>
      <c r="B1066" s="1">
        <v>26</v>
      </c>
      <c r="C1066" s="1" t="s">
        <v>2667</v>
      </c>
      <c r="D1066" s="1">
        <v>165</v>
      </c>
      <c r="E1066" t="str">
        <f t="shared" si="16"/>
        <v>26165</v>
      </c>
      <c r="F1066" s="1" t="s">
        <v>3553</v>
      </c>
      <c r="G1066" s="3">
        <v>2633000</v>
      </c>
    </row>
    <row r="1067" spans="1:7" x14ac:dyDescent="0.2">
      <c r="A1067" s="1" t="s">
        <v>2636</v>
      </c>
      <c r="B1067" s="1">
        <v>26</v>
      </c>
      <c r="C1067" s="1" t="s">
        <v>2668</v>
      </c>
      <c r="D1067" s="1">
        <v>15</v>
      </c>
      <c r="E1067" t="str">
        <f t="shared" si="16"/>
        <v>26015</v>
      </c>
      <c r="F1067" s="1" t="s">
        <v>3553</v>
      </c>
      <c r="G1067" s="3">
        <v>20807000</v>
      </c>
    </row>
    <row r="1068" spans="1:7" x14ac:dyDescent="0.2">
      <c r="A1068" s="1" t="s">
        <v>2636</v>
      </c>
      <c r="B1068" s="1">
        <v>26</v>
      </c>
      <c r="C1068" s="1" t="s">
        <v>2669</v>
      </c>
      <c r="D1068" s="1">
        <v>23</v>
      </c>
      <c r="E1068" t="str">
        <f t="shared" si="16"/>
        <v>26023</v>
      </c>
      <c r="F1068" s="1" t="s">
        <v>3553</v>
      </c>
      <c r="G1068" s="3">
        <v>55109000</v>
      </c>
    </row>
    <row r="1069" spans="1:7" x14ac:dyDescent="0.2">
      <c r="A1069" s="1" t="s">
        <v>2636</v>
      </c>
      <c r="B1069" s="1">
        <v>26</v>
      </c>
      <c r="C1069" s="1" t="s">
        <v>1952</v>
      </c>
      <c r="D1069" s="1">
        <v>25</v>
      </c>
      <c r="E1069" t="str">
        <f t="shared" si="16"/>
        <v>26025</v>
      </c>
      <c r="F1069" s="1" t="s">
        <v>3553</v>
      </c>
      <c r="G1069" s="3">
        <v>33520000</v>
      </c>
    </row>
    <row r="1070" spans="1:7" x14ac:dyDescent="0.2">
      <c r="A1070" s="1" t="s">
        <v>2636</v>
      </c>
      <c r="B1070" s="1">
        <v>26</v>
      </c>
      <c r="C1070" s="1" t="s">
        <v>2338</v>
      </c>
      <c r="D1070" s="1">
        <v>37</v>
      </c>
      <c r="E1070" t="str">
        <f t="shared" si="16"/>
        <v>26037</v>
      </c>
      <c r="F1070" s="1" t="s">
        <v>3553</v>
      </c>
      <c r="G1070" s="3">
        <v>28263000</v>
      </c>
    </row>
    <row r="1071" spans="1:7" x14ac:dyDescent="0.2">
      <c r="A1071" s="1" t="s">
        <v>2636</v>
      </c>
      <c r="B1071" s="1">
        <v>26</v>
      </c>
      <c r="C1071" s="1" t="s">
        <v>2670</v>
      </c>
      <c r="D1071" s="1">
        <v>45</v>
      </c>
      <c r="E1071" t="str">
        <f t="shared" si="16"/>
        <v>26045</v>
      </c>
      <c r="F1071" s="1" t="s">
        <v>3553</v>
      </c>
      <c r="G1071" s="3">
        <v>30297000</v>
      </c>
    </row>
    <row r="1072" spans="1:7" x14ac:dyDescent="0.2">
      <c r="A1072" s="1" t="s">
        <v>2636</v>
      </c>
      <c r="B1072" s="1">
        <v>26</v>
      </c>
      <c r="C1072" s="1" t="s">
        <v>2671</v>
      </c>
      <c r="D1072" s="1">
        <v>59</v>
      </c>
      <c r="E1072" t="str">
        <f t="shared" si="16"/>
        <v>26059</v>
      </c>
      <c r="F1072" s="1" t="s">
        <v>3553</v>
      </c>
      <c r="G1072" s="3">
        <v>37389000</v>
      </c>
    </row>
    <row r="1073" spans="1:7" x14ac:dyDescent="0.2">
      <c r="A1073" s="1" t="s">
        <v>2636</v>
      </c>
      <c r="B1073" s="1">
        <v>26</v>
      </c>
      <c r="C1073" s="1" t="s">
        <v>2672</v>
      </c>
      <c r="D1073" s="1">
        <v>65</v>
      </c>
      <c r="E1073" t="str">
        <f t="shared" si="16"/>
        <v>26065</v>
      </c>
      <c r="F1073" s="1" t="s">
        <v>3553</v>
      </c>
      <c r="G1073" s="3">
        <v>27966000</v>
      </c>
    </row>
    <row r="1074" spans="1:7" x14ac:dyDescent="0.2">
      <c r="A1074" s="1" t="s">
        <v>2636</v>
      </c>
      <c r="B1074" s="1">
        <v>26</v>
      </c>
      <c r="C1074" s="1" t="s">
        <v>2673</v>
      </c>
      <c r="D1074" s="1">
        <v>67</v>
      </c>
      <c r="E1074" t="str">
        <f t="shared" si="16"/>
        <v>26067</v>
      </c>
      <c r="F1074" s="1" t="s">
        <v>3553</v>
      </c>
      <c r="G1074" s="3">
        <v>41125000</v>
      </c>
    </row>
    <row r="1075" spans="1:7" x14ac:dyDescent="0.2">
      <c r="A1075" s="1" t="s">
        <v>2636</v>
      </c>
      <c r="B1075" s="1">
        <v>26</v>
      </c>
      <c r="C1075" s="1" t="s">
        <v>1959</v>
      </c>
      <c r="D1075" s="1">
        <v>75</v>
      </c>
      <c r="E1075" t="str">
        <f t="shared" si="16"/>
        <v>26075</v>
      </c>
      <c r="F1075" s="1" t="s">
        <v>3553</v>
      </c>
      <c r="G1075" s="3">
        <v>19411000</v>
      </c>
    </row>
    <row r="1076" spans="1:7" x14ac:dyDescent="0.2">
      <c r="A1076" s="1" t="s">
        <v>2636</v>
      </c>
      <c r="B1076" s="1">
        <v>26</v>
      </c>
      <c r="C1076" s="1" t="s">
        <v>2674</v>
      </c>
      <c r="D1076" s="1">
        <v>155</v>
      </c>
      <c r="E1076" t="str">
        <f t="shared" si="16"/>
        <v>26155</v>
      </c>
      <c r="F1076" s="1" t="s">
        <v>3553</v>
      </c>
      <c r="G1076" s="3">
        <v>21973000</v>
      </c>
    </row>
    <row r="1077" spans="1:7" x14ac:dyDescent="0.2">
      <c r="A1077" s="1" t="s">
        <v>2636</v>
      </c>
      <c r="B1077" s="1">
        <v>26</v>
      </c>
      <c r="C1077" s="1" t="s">
        <v>2675</v>
      </c>
      <c r="D1077" s="1">
        <v>149</v>
      </c>
      <c r="E1077" t="str">
        <f t="shared" si="16"/>
        <v>26149</v>
      </c>
      <c r="F1077" s="1" t="s">
        <v>3553</v>
      </c>
      <c r="G1077" s="3">
        <v>70408000</v>
      </c>
    </row>
    <row r="1078" spans="1:7" x14ac:dyDescent="0.2">
      <c r="A1078" s="1" t="s">
        <v>2636</v>
      </c>
      <c r="B1078" s="1">
        <v>26</v>
      </c>
      <c r="C1078" s="1" t="s">
        <v>2676</v>
      </c>
      <c r="D1078" s="1">
        <v>49</v>
      </c>
      <c r="E1078" t="str">
        <f t="shared" si="16"/>
        <v>26049</v>
      </c>
      <c r="F1078" s="1" t="s">
        <v>3553</v>
      </c>
      <c r="G1078" s="3">
        <v>15196000</v>
      </c>
    </row>
    <row r="1079" spans="1:7" x14ac:dyDescent="0.2">
      <c r="A1079" s="1" t="s">
        <v>2636</v>
      </c>
      <c r="B1079" s="1">
        <v>26</v>
      </c>
      <c r="C1079" s="1" t="s">
        <v>2677</v>
      </c>
      <c r="D1079" s="1">
        <v>87</v>
      </c>
      <c r="E1079" t="str">
        <f t="shared" si="16"/>
        <v>26087</v>
      </c>
      <c r="F1079" s="1" t="s">
        <v>3553</v>
      </c>
      <c r="G1079" s="3">
        <v>20837000</v>
      </c>
    </row>
    <row r="1080" spans="1:7" x14ac:dyDescent="0.2">
      <c r="A1080" s="1" t="s">
        <v>2636</v>
      </c>
      <c r="B1080" s="1">
        <v>26</v>
      </c>
      <c r="C1080" s="1" t="s">
        <v>2678</v>
      </c>
      <c r="D1080" s="1">
        <v>91</v>
      </c>
      <c r="E1080" t="str">
        <f t="shared" si="16"/>
        <v>26091</v>
      </c>
      <c r="F1080" s="1" t="s">
        <v>3553</v>
      </c>
      <c r="G1080" s="3">
        <v>70772000</v>
      </c>
    </row>
    <row r="1081" spans="1:7" x14ac:dyDescent="0.2">
      <c r="A1081" s="1" t="s">
        <v>2636</v>
      </c>
      <c r="B1081" s="1">
        <v>26</v>
      </c>
      <c r="C1081" s="1" t="s">
        <v>2308</v>
      </c>
      <c r="D1081" s="1">
        <v>93</v>
      </c>
      <c r="E1081" t="str">
        <f t="shared" si="16"/>
        <v>26093</v>
      </c>
      <c r="F1081" s="1" t="s">
        <v>3553</v>
      </c>
      <c r="G1081" s="3">
        <v>8718000</v>
      </c>
    </row>
    <row r="1082" spans="1:7" x14ac:dyDescent="0.2">
      <c r="A1082" s="1" t="s">
        <v>2636</v>
      </c>
      <c r="B1082" s="1">
        <v>26</v>
      </c>
      <c r="C1082" s="1" t="s">
        <v>2679</v>
      </c>
      <c r="D1082" s="1">
        <v>99</v>
      </c>
      <c r="E1082" t="str">
        <f t="shared" si="16"/>
        <v>26099</v>
      </c>
      <c r="F1082" s="1" t="s">
        <v>3553</v>
      </c>
      <c r="G1082" s="3">
        <v>8367000</v>
      </c>
    </row>
    <row r="1083" spans="1:7" x14ac:dyDescent="0.2">
      <c r="A1083" s="1" t="s">
        <v>2636</v>
      </c>
      <c r="B1083" s="1">
        <v>26</v>
      </c>
      <c r="C1083" s="1" t="s">
        <v>1948</v>
      </c>
      <c r="D1083" s="1">
        <v>115</v>
      </c>
      <c r="E1083" t="str">
        <f t="shared" si="16"/>
        <v>26115</v>
      </c>
      <c r="F1083" s="1" t="s">
        <v>3553</v>
      </c>
      <c r="G1083" s="3">
        <v>37342000</v>
      </c>
    </row>
    <row r="1084" spans="1:7" x14ac:dyDescent="0.2">
      <c r="A1084" s="1" t="s">
        <v>2636</v>
      </c>
      <c r="B1084" s="1">
        <v>26</v>
      </c>
      <c r="C1084" s="1" t="s">
        <v>2680</v>
      </c>
      <c r="D1084" s="1">
        <v>125</v>
      </c>
      <c r="E1084" t="str">
        <f t="shared" si="16"/>
        <v>26125</v>
      </c>
      <c r="F1084" s="1" t="s">
        <v>3553</v>
      </c>
      <c r="G1084" s="3">
        <v>1330000</v>
      </c>
    </row>
    <row r="1085" spans="1:7" x14ac:dyDescent="0.2">
      <c r="A1085" s="1" t="s">
        <v>2636</v>
      </c>
      <c r="B1085" s="1">
        <v>26</v>
      </c>
      <c r="C1085" s="1" t="s">
        <v>2339</v>
      </c>
      <c r="D1085" s="1">
        <v>147</v>
      </c>
      <c r="E1085" t="str">
        <f t="shared" si="16"/>
        <v>26147</v>
      </c>
      <c r="F1085" s="1" t="s">
        <v>3553</v>
      </c>
      <c r="G1085" s="3">
        <v>14372000</v>
      </c>
    </row>
    <row r="1086" spans="1:7" x14ac:dyDescent="0.2">
      <c r="A1086" s="1" t="s">
        <v>2636</v>
      </c>
      <c r="B1086" s="1">
        <v>26</v>
      </c>
      <c r="C1086" s="1" t="s">
        <v>2681</v>
      </c>
      <c r="D1086" s="1">
        <v>161</v>
      </c>
      <c r="E1086" t="str">
        <f t="shared" si="16"/>
        <v>26161</v>
      </c>
      <c r="F1086" s="1" t="s">
        <v>3553</v>
      </c>
      <c r="G1086" s="3">
        <v>21676000</v>
      </c>
    </row>
    <row r="1087" spans="1:7" x14ac:dyDescent="0.2">
      <c r="A1087" s="1" t="s">
        <v>2636</v>
      </c>
      <c r="B1087" s="1">
        <v>26</v>
      </c>
      <c r="C1087" s="1" t="s">
        <v>2252</v>
      </c>
      <c r="D1087" s="1">
        <v>163</v>
      </c>
      <c r="E1087" t="str">
        <f t="shared" si="16"/>
        <v>26163</v>
      </c>
      <c r="F1087" s="1" t="s">
        <v>3553</v>
      </c>
      <c r="G1087" s="1">
        <v>0</v>
      </c>
    </row>
    <row r="1088" spans="1:7" x14ac:dyDescent="0.2">
      <c r="A1088" s="1" t="s">
        <v>2636</v>
      </c>
      <c r="B1088" s="1">
        <v>26</v>
      </c>
      <c r="C1088" s="1" t="s">
        <v>2682</v>
      </c>
      <c r="D1088" s="1">
        <v>5</v>
      </c>
      <c r="E1088" t="str">
        <f t="shared" si="16"/>
        <v>26005</v>
      </c>
      <c r="F1088" s="1" t="s">
        <v>3553</v>
      </c>
      <c r="G1088" s="3">
        <v>42376000</v>
      </c>
    </row>
    <row r="1089" spans="1:7" x14ac:dyDescent="0.2">
      <c r="A1089" s="1" t="s">
        <v>2636</v>
      </c>
      <c r="B1089" s="1">
        <v>26</v>
      </c>
      <c r="C1089" s="1" t="s">
        <v>2225</v>
      </c>
      <c r="D1089" s="1">
        <v>21</v>
      </c>
      <c r="E1089" t="str">
        <f t="shared" si="16"/>
        <v>26021</v>
      </c>
      <c r="F1089" s="1" t="s">
        <v>3553</v>
      </c>
      <c r="G1089" s="3">
        <v>26651000</v>
      </c>
    </row>
    <row r="1090" spans="1:7" x14ac:dyDescent="0.2">
      <c r="A1090" s="1" t="s">
        <v>2636</v>
      </c>
      <c r="B1090" s="1">
        <v>26</v>
      </c>
      <c r="C1090" s="1" t="s">
        <v>2349</v>
      </c>
      <c r="D1090" s="1">
        <v>27</v>
      </c>
      <c r="E1090" t="str">
        <f t="shared" si="16"/>
        <v>26027</v>
      </c>
      <c r="F1090" s="1" t="s">
        <v>3553</v>
      </c>
      <c r="G1090" s="3">
        <v>47635000</v>
      </c>
    </row>
    <row r="1091" spans="1:7" x14ac:dyDescent="0.2">
      <c r="A1091" s="1" t="s">
        <v>2636</v>
      </c>
      <c r="B1091" s="1">
        <v>26</v>
      </c>
      <c r="C1091" s="1" t="s">
        <v>2683</v>
      </c>
      <c r="D1091" s="1">
        <v>77</v>
      </c>
      <c r="E1091" t="str">
        <f t="shared" ref="E1091:E1154" si="17" xml:space="preserve"> TEXT(B1091,"00") &amp;TEXT(D1091,"000")</f>
        <v>26077</v>
      </c>
      <c r="F1091" s="1" t="s">
        <v>3553</v>
      </c>
      <c r="G1091" s="3">
        <v>34425000</v>
      </c>
    </row>
    <row r="1092" spans="1:7" x14ac:dyDescent="0.2">
      <c r="A1092" s="1" t="s">
        <v>2636</v>
      </c>
      <c r="B1092" s="1">
        <v>26</v>
      </c>
      <c r="C1092" s="1" t="s">
        <v>2130</v>
      </c>
      <c r="D1092" s="1">
        <v>81</v>
      </c>
      <c r="E1092" t="str">
        <f t="shared" si="17"/>
        <v>26081</v>
      </c>
      <c r="F1092" s="1" t="s">
        <v>3553</v>
      </c>
      <c r="G1092" s="3">
        <v>23889000</v>
      </c>
    </row>
    <row r="1093" spans="1:7" x14ac:dyDescent="0.2">
      <c r="A1093" s="1" t="s">
        <v>2636</v>
      </c>
      <c r="B1093" s="1">
        <v>26</v>
      </c>
      <c r="C1093" s="1" t="s">
        <v>2463</v>
      </c>
      <c r="D1093" s="1">
        <v>139</v>
      </c>
      <c r="E1093" t="str">
        <f t="shared" si="17"/>
        <v>26139</v>
      </c>
      <c r="F1093" s="1" t="s">
        <v>3553</v>
      </c>
      <c r="G1093" s="3">
        <v>25919000</v>
      </c>
    </row>
    <row r="1094" spans="1:7" x14ac:dyDescent="0.2">
      <c r="A1094" s="1" t="s">
        <v>2636</v>
      </c>
      <c r="B1094" s="1">
        <v>26</v>
      </c>
      <c r="C1094" s="1" t="s">
        <v>2434</v>
      </c>
      <c r="D1094" s="1">
        <v>159</v>
      </c>
      <c r="E1094" t="str">
        <f t="shared" si="17"/>
        <v>26159</v>
      </c>
      <c r="F1094" s="1" t="s">
        <v>3553</v>
      </c>
      <c r="G1094" s="3">
        <v>23885000</v>
      </c>
    </row>
    <row r="1095" spans="1:7" x14ac:dyDescent="0.2">
      <c r="A1095" s="1" t="s">
        <v>2636</v>
      </c>
      <c r="B1095" s="1">
        <v>26</v>
      </c>
      <c r="C1095" s="1" t="s">
        <v>2684</v>
      </c>
      <c r="D1095" s="1">
        <v>3</v>
      </c>
      <c r="E1095" t="str">
        <f t="shared" si="17"/>
        <v>26003</v>
      </c>
      <c r="F1095" s="1" t="s">
        <v>3553</v>
      </c>
      <c r="G1095" s="3">
        <v>51000</v>
      </c>
    </row>
    <row r="1096" spans="1:7" x14ac:dyDescent="0.2">
      <c r="A1096" s="1" t="s">
        <v>2636</v>
      </c>
      <c r="B1096" s="1">
        <v>26</v>
      </c>
      <c r="C1096" s="1" t="s">
        <v>2685</v>
      </c>
      <c r="D1096" s="1">
        <v>13</v>
      </c>
      <c r="E1096" t="str">
        <f t="shared" si="17"/>
        <v>26013</v>
      </c>
      <c r="F1096" s="1" t="s">
        <v>3553</v>
      </c>
      <c r="G1096" s="3">
        <v>230000</v>
      </c>
    </row>
    <row r="1097" spans="1:7" x14ac:dyDescent="0.2">
      <c r="A1097" s="1" t="s">
        <v>2636</v>
      </c>
      <c r="B1097" s="1">
        <v>26</v>
      </c>
      <c r="C1097" s="1" t="s">
        <v>2686</v>
      </c>
      <c r="D1097" s="1">
        <v>33</v>
      </c>
      <c r="E1097" t="str">
        <f t="shared" si="17"/>
        <v>26033</v>
      </c>
      <c r="F1097" s="1" t="s">
        <v>3553</v>
      </c>
      <c r="G1097" s="1">
        <v>0</v>
      </c>
    </row>
    <row r="1098" spans="1:7" x14ac:dyDescent="0.2">
      <c r="A1098" s="1" t="s">
        <v>2636</v>
      </c>
      <c r="B1098" s="1">
        <v>26</v>
      </c>
      <c r="C1098" s="1" t="s">
        <v>2112</v>
      </c>
      <c r="D1098" s="1">
        <v>41</v>
      </c>
      <c r="E1098" t="str">
        <f t="shared" si="17"/>
        <v>26041</v>
      </c>
      <c r="F1098" s="1" t="s">
        <v>3553</v>
      </c>
      <c r="G1098" s="3">
        <v>436000</v>
      </c>
    </row>
    <row r="1099" spans="1:7" x14ac:dyDescent="0.2">
      <c r="A1099" s="1" t="s">
        <v>2636</v>
      </c>
      <c r="B1099" s="1">
        <v>26</v>
      </c>
      <c r="C1099" s="1" t="s">
        <v>2417</v>
      </c>
      <c r="D1099" s="1">
        <v>43</v>
      </c>
      <c r="E1099" t="str">
        <f t="shared" si="17"/>
        <v>26043</v>
      </c>
      <c r="F1099" s="1" t="s">
        <v>3553</v>
      </c>
      <c r="G1099" s="3">
        <v>63000</v>
      </c>
    </row>
    <row r="1100" spans="1:7" x14ac:dyDescent="0.2">
      <c r="A1100" s="1" t="s">
        <v>2636</v>
      </c>
      <c r="B1100" s="1">
        <v>26</v>
      </c>
      <c r="C1100" s="1" t="s">
        <v>2687</v>
      </c>
      <c r="D1100" s="1">
        <v>53</v>
      </c>
      <c r="E1100" t="str">
        <f t="shared" si="17"/>
        <v>26053</v>
      </c>
      <c r="F1100" s="1" t="s">
        <v>3553</v>
      </c>
      <c r="G1100" s="1">
        <v>0</v>
      </c>
    </row>
    <row r="1101" spans="1:7" x14ac:dyDescent="0.2">
      <c r="A1101" s="1" t="s">
        <v>2636</v>
      </c>
      <c r="B1101" s="1">
        <v>26</v>
      </c>
      <c r="C1101" s="1" t="s">
        <v>2688</v>
      </c>
      <c r="D1101" s="1">
        <v>61</v>
      </c>
      <c r="E1101" t="str">
        <f t="shared" si="17"/>
        <v>26061</v>
      </c>
      <c r="F1101" s="1" t="s">
        <v>3553</v>
      </c>
      <c r="G1101" s="3">
        <v>165000</v>
      </c>
    </row>
    <row r="1102" spans="1:7" x14ac:dyDescent="0.2">
      <c r="A1102" s="1" t="s">
        <v>2636</v>
      </c>
      <c r="B1102" s="1">
        <v>26</v>
      </c>
      <c r="C1102" s="1" t="s">
        <v>2689</v>
      </c>
      <c r="D1102" s="1">
        <v>71</v>
      </c>
      <c r="E1102" t="str">
        <f t="shared" si="17"/>
        <v>26071</v>
      </c>
      <c r="F1102" s="1" t="s">
        <v>3553</v>
      </c>
      <c r="G1102" s="3">
        <v>64000</v>
      </c>
    </row>
    <row r="1103" spans="1:7" x14ac:dyDescent="0.2">
      <c r="A1103" s="1" t="s">
        <v>2636</v>
      </c>
      <c r="B1103" s="1">
        <v>26</v>
      </c>
      <c r="C1103" s="1" t="s">
        <v>2690</v>
      </c>
      <c r="D1103" s="1">
        <v>97</v>
      </c>
      <c r="E1103" t="str">
        <f t="shared" si="17"/>
        <v>26097</v>
      </c>
      <c r="F1103" s="1" t="s">
        <v>3553</v>
      </c>
      <c r="G1103" s="1">
        <v>0</v>
      </c>
    </row>
    <row r="1104" spans="1:7" x14ac:dyDescent="0.2">
      <c r="A1104" s="1" t="s">
        <v>2636</v>
      </c>
      <c r="B1104" s="1">
        <v>26</v>
      </c>
      <c r="C1104" s="1" t="s">
        <v>2691</v>
      </c>
      <c r="D1104" s="1">
        <v>103</v>
      </c>
      <c r="E1104" t="str">
        <f t="shared" si="17"/>
        <v>26103</v>
      </c>
      <c r="F1104" s="1" t="s">
        <v>3553</v>
      </c>
      <c r="G1104" s="3">
        <v>76000</v>
      </c>
    </row>
    <row r="1105" spans="1:7" x14ac:dyDescent="0.2">
      <c r="A1105" s="1" t="s">
        <v>2636</v>
      </c>
      <c r="B1105" s="1">
        <v>26</v>
      </c>
      <c r="C1105" s="1" t="s">
        <v>2692</v>
      </c>
      <c r="D1105" s="1">
        <v>109</v>
      </c>
      <c r="E1105" t="str">
        <f t="shared" si="17"/>
        <v>26109</v>
      </c>
      <c r="F1105" s="1" t="s">
        <v>3553</v>
      </c>
      <c r="G1105" s="3">
        <v>1537000</v>
      </c>
    </row>
    <row r="1106" spans="1:7" x14ac:dyDescent="0.2">
      <c r="A1106" s="1" t="s">
        <v>2636</v>
      </c>
      <c r="B1106" s="1">
        <v>26</v>
      </c>
      <c r="C1106" s="1" t="s">
        <v>2693</v>
      </c>
      <c r="D1106" s="1">
        <v>153</v>
      </c>
      <c r="E1106" t="str">
        <f t="shared" si="17"/>
        <v>26153</v>
      </c>
      <c r="F1106" s="1" t="s">
        <v>3553</v>
      </c>
      <c r="G1106" s="1">
        <v>0</v>
      </c>
    </row>
    <row r="1107" spans="1:7" x14ac:dyDescent="0.2">
      <c r="A1107" s="1" t="s">
        <v>2636</v>
      </c>
      <c r="B1107" s="1">
        <v>26</v>
      </c>
      <c r="C1107" s="1" t="s">
        <v>2049</v>
      </c>
      <c r="D1107" s="1">
        <v>85</v>
      </c>
      <c r="E1107" t="str">
        <f t="shared" si="17"/>
        <v>26085</v>
      </c>
      <c r="F1107" s="1" t="s">
        <v>3553</v>
      </c>
      <c r="G1107" s="3">
        <v>355000</v>
      </c>
    </row>
    <row r="1108" spans="1:7" x14ac:dyDescent="0.2">
      <c r="A1108" s="1" t="s">
        <v>2636</v>
      </c>
      <c r="B1108" s="1">
        <v>26</v>
      </c>
      <c r="C1108" s="1" t="s">
        <v>2297</v>
      </c>
      <c r="D1108" s="1">
        <v>105</v>
      </c>
      <c r="E1108" t="str">
        <f t="shared" si="17"/>
        <v>26105</v>
      </c>
      <c r="F1108" s="1" t="s">
        <v>3553</v>
      </c>
      <c r="G1108" s="3">
        <v>8508000</v>
      </c>
    </row>
    <row r="1109" spans="1:7" x14ac:dyDescent="0.2">
      <c r="A1109" s="1" t="s">
        <v>2636</v>
      </c>
      <c r="B1109" s="1">
        <v>26</v>
      </c>
      <c r="C1109" s="1" t="s">
        <v>2694</v>
      </c>
      <c r="D1109" s="1">
        <v>121</v>
      </c>
      <c r="E1109" t="str">
        <f t="shared" si="17"/>
        <v>26121</v>
      </c>
      <c r="F1109" s="1" t="s">
        <v>3553</v>
      </c>
      <c r="G1109" s="3">
        <v>5363000</v>
      </c>
    </row>
    <row r="1110" spans="1:7" x14ac:dyDescent="0.2">
      <c r="A1110" s="1" t="s">
        <v>2636</v>
      </c>
      <c r="B1110" s="1">
        <v>26</v>
      </c>
      <c r="C1110" s="1" t="s">
        <v>2695</v>
      </c>
      <c r="D1110" s="1">
        <v>123</v>
      </c>
      <c r="E1110" t="str">
        <f t="shared" si="17"/>
        <v>26123</v>
      </c>
      <c r="F1110" s="1" t="s">
        <v>3553</v>
      </c>
      <c r="G1110" s="3">
        <v>12318000</v>
      </c>
    </row>
    <row r="1111" spans="1:7" x14ac:dyDescent="0.2">
      <c r="A1111" s="1" t="s">
        <v>2636</v>
      </c>
      <c r="B1111" s="1">
        <v>26</v>
      </c>
      <c r="C1111" s="1" t="s">
        <v>2696</v>
      </c>
      <c r="D1111" s="1">
        <v>127</v>
      </c>
      <c r="E1111" t="str">
        <f t="shared" si="17"/>
        <v>26127</v>
      </c>
      <c r="F1111" s="1" t="s">
        <v>3553</v>
      </c>
      <c r="G1111" s="3">
        <v>8749000</v>
      </c>
    </row>
    <row r="1112" spans="1:7" x14ac:dyDescent="0.2">
      <c r="A1112" s="1" t="s">
        <v>2697</v>
      </c>
      <c r="B1112" s="1">
        <v>27</v>
      </c>
      <c r="C1112" s="1" t="s">
        <v>2029</v>
      </c>
      <c r="D1112" s="1">
        <v>9</v>
      </c>
      <c r="E1112" t="str">
        <f t="shared" si="17"/>
        <v>27009</v>
      </c>
      <c r="F1112" s="1" t="s">
        <v>3553</v>
      </c>
      <c r="G1112" s="3">
        <v>27187000</v>
      </c>
    </row>
    <row r="1113" spans="1:7" x14ac:dyDescent="0.2">
      <c r="A1113" s="1" t="s">
        <v>2697</v>
      </c>
      <c r="B1113" s="1">
        <v>27</v>
      </c>
      <c r="C1113" s="1" t="s">
        <v>2698</v>
      </c>
      <c r="D1113" s="1">
        <v>19</v>
      </c>
      <c r="E1113" t="str">
        <f t="shared" si="17"/>
        <v>27019</v>
      </c>
      <c r="F1113" s="1" t="s">
        <v>3553</v>
      </c>
      <c r="G1113" s="3">
        <v>39953000</v>
      </c>
    </row>
    <row r="1114" spans="1:7" x14ac:dyDescent="0.2">
      <c r="A1114" s="1" t="s">
        <v>2697</v>
      </c>
      <c r="B1114" s="1">
        <v>27</v>
      </c>
      <c r="C1114" s="1" t="s">
        <v>2699</v>
      </c>
      <c r="D1114" s="1">
        <v>67</v>
      </c>
      <c r="E1114" t="str">
        <f t="shared" si="17"/>
        <v>27067</v>
      </c>
      <c r="F1114" s="1" t="s">
        <v>3553</v>
      </c>
      <c r="G1114" s="3">
        <v>103768000</v>
      </c>
    </row>
    <row r="1115" spans="1:7" x14ac:dyDescent="0.2">
      <c r="A1115" s="1" t="s">
        <v>2697</v>
      </c>
      <c r="B1115" s="1">
        <v>27</v>
      </c>
      <c r="C1115" s="1" t="s">
        <v>2700</v>
      </c>
      <c r="D1115" s="1">
        <v>85</v>
      </c>
      <c r="E1115" t="str">
        <f t="shared" si="17"/>
        <v>27085</v>
      </c>
      <c r="F1115" s="1" t="s">
        <v>3553</v>
      </c>
      <c r="G1115" s="3">
        <v>74477000</v>
      </c>
    </row>
    <row r="1116" spans="1:7" x14ac:dyDescent="0.2">
      <c r="A1116" s="1" t="s">
        <v>2697</v>
      </c>
      <c r="B1116" s="1">
        <v>27</v>
      </c>
      <c r="C1116" s="1" t="s">
        <v>2701</v>
      </c>
      <c r="D1116" s="1">
        <v>93</v>
      </c>
      <c r="E1116" t="str">
        <f t="shared" si="17"/>
        <v>27093</v>
      </c>
      <c r="F1116" s="1" t="s">
        <v>3553</v>
      </c>
      <c r="G1116" s="3">
        <v>63949000</v>
      </c>
    </row>
    <row r="1117" spans="1:7" x14ac:dyDescent="0.2">
      <c r="A1117" s="1" t="s">
        <v>2697</v>
      </c>
      <c r="B1117" s="1">
        <v>27</v>
      </c>
      <c r="C1117" s="1" t="s">
        <v>2702</v>
      </c>
      <c r="D1117" s="1">
        <v>97</v>
      </c>
      <c r="E1117" t="str">
        <f t="shared" si="17"/>
        <v>27097</v>
      </c>
      <c r="F1117" s="1" t="s">
        <v>3553</v>
      </c>
      <c r="G1117" s="3">
        <v>37762000</v>
      </c>
    </row>
    <row r="1118" spans="1:7" x14ac:dyDescent="0.2">
      <c r="A1118" s="1" t="s">
        <v>2697</v>
      </c>
      <c r="B1118" s="1">
        <v>27</v>
      </c>
      <c r="C1118" s="1" t="s">
        <v>2703</v>
      </c>
      <c r="D1118" s="1">
        <v>129</v>
      </c>
      <c r="E1118" t="str">
        <f t="shared" si="17"/>
        <v>27129</v>
      </c>
      <c r="F1118" s="1" t="s">
        <v>3553</v>
      </c>
      <c r="G1118" s="3">
        <v>174206000</v>
      </c>
    </row>
    <row r="1119" spans="1:7" x14ac:dyDescent="0.2">
      <c r="A1119" s="1" t="s">
        <v>2697</v>
      </c>
      <c r="B1119" s="1">
        <v>27</v>
      </c>
      <c r="C1119" s="1" t="s">
        <v>2354</v>
      </c>
      <c r="D1119" s="1">
        <v>139</v>
      </c>
      <c r="E1119" t="str">
        <f t="shared" si="17"/>
        <v>27139</v>
      </c>
      <c r="F1119" s="1" t="s">
        <v>3553</v>
      </c>
      <c r="G1119" s="3">
        <v>22771000</v>
      </c>
    </row>
    <row r="1120" spans="1:7" x14ac:dyDescent="0.2">
      <c r="A1120" s="1" t="s">
        <v>2697</v>
      </c>
      <c r="B1120" s="1">
        <v>27</v>
      </c>
      <c r="C1120" s="1" t="s">
        <v>2704</v>
      </c>
      <c r="D1120" s="1">
        <v>141</v>
      </c>
      <c r="E1120" t="str">
        <f t="shared" si="17"/>
        <v>27141</v>
      </c>
      <c r="F1120" s="1" t="s">
        <v>3553</v>
      </c>
      <c r="G1120" s="3">
        <v>16755000</v>
      </c>
    </row>
    <row r="1121" spans="1:7" x14ac:dyDescent="0.2">
      <c r="A1121" s="1" t="s">
        <v>2697</v>
      </c>
      <c r="B1121" s="1">
        <v>27</v>
      </c>
      <c r="C1121" s="1" t="s">
        <v>2705</v>
      </c>
      <c r="D1121" s="1">
        <v>143</v>
      </c>
      <c r="E1121" t="str">
        <f t="shared" si="17"/>
        <v>27143</v>
      </c>
      <c r="F1121" s="1" t="s">
        <v>3553</v>
      </c>
      <c r="G1121" s="3">
        <v>106159000</v>
      </c>
    </row>
    <row r="1122" spans="1:7" x14ac:dyDescent="0.2">
      <c r="A1122" s="1" t="s">
        <v>2697</v>
      </c>
      <c r="B1122" s="1">
        <v>27</v>
      </c>
      <c r="C1122" s="1" t="s">
        <v>2706</v>
      </c>
      <c r="D1122" s="1">
        <v>145</v>
      </c>
      <c r="E1122" t="str">
        <f t="shared" si="17"/>
        <v>27145</v>
      </c>
      <c r="F1122" s="1" t="s">
        <v>3553</v>
      </c>
      <c r="G1122" s="3">
        <v>98573000</v>
      </c>
    </row>
    <row r="1123" spans="1:7" x14ac:dyDescent="0.2">
      <c r="A1123" s="1" t="s">
        <v>2697</v>
      </c>
      <c r="B1123" s="1">
        <v>27</v>
      </c>
      <c r="C1123" s="1" t="s">
        <v>2554</v>
      </c>
      <c r="D1123" s="1">
        <v>153</v>
      </c>
      <c r="E1123" t="str">
        <f t="shared" si="17"/>
        <v>27153</v>
      </c>
      <c r="F1123" s="1" t="s">
        <v>3553</v>
      </c>
      <c r="G1123" s="3">
        <v>26325000</v>
      </c>
    </row>
    <row r="1124" spans="1:7" x14ac:dyDescent="0.2">
      <c r="A1124" s="1" t="s">
        <v>2697</v>
      </c>
      <c r="B1124" s="1">
        <v>27</v>
      </c>
      <c r="C1124" s="1" t="s">
        <v>2707</v>
      </c>
      <c r="D1124" s="1">
        <v>159</v>
      </c>
      <c r="E1124" t="str">
        <f t="shared" si="17"/>
        <v>27159</v>
      </c>
      <c r="F1124" s="1" t="s">
        <v>3553</v>
      </c>
      <c r="G1124" s="3">
        <v>8209000</v>
      </c>
    </row>
    <row r="1125" spans="1:7" x14ac:dyDescent="0.2">
      <c r="A1125" s="1" t="s">
        <v>2697</v>
      </c>
      <c r="B1125" s="1">
        <v>27</v>
      </c>
      <c r="C1125" s="1" t="s">
        <v>2408</v>
      </c>
      <c r="D1125" s="1">
        <v>171</v>
      </c>
      <c r="E1125" t="str">
        <f t="shared" si="17"/>
        <v>27171</v>
      </c>
      <c r="F1125" s="1" t="s">
        <v>3553</v>
      </c>
      <c r="G1125" s="3">
        <v>46081000</v>
      </c>
    </row>
    <row r="1126" spans="1:7" x14ac:dyDescent="0.2">
      <c r="A1126" s="1" t="s">
        <v>2697</v>
      </c>
      <c r="B1126" s="1">
        <v>27</v>
      </c>
      <c r="C1126" s="1" t="s">
        <v>2708</v>
      </c>
      <c r="D1126" s="1">
        <v>1</v>
      </c>
      <c r="E1126" t="str">
        <f t="shared" si="17"/>
        <v>27001</v>
      </c>
      <c r="F1126" s="1" t="s">
        <v>3553</v>
      </c>
      <c r="G1126" s="1">
        <v>0</v>
      </c>
    </row>
    <row r="1127" spans="1:7" x14ac:dyDescent="0.2">
      <c r="A1127" s="1" t="s">
        <v>2697</v>
      </c>
      <c r="B1127" s="1">
        <v>27</v>
      </c>
      <c r="C1127" s="1" t="s">
        <v>2709</v>
      </c>
      <c r="D1127" s="1">
        <v>3</v>
      </c>
      <c r="E1127" t="str">
        <f t="shared" si="17"/>
        <v>27003</v>
      </c>
      <c r="F1127" s="1" t="s">
        <v>3553</v>
      </c>
      <c r="G1127" s="3">
        <v>5206000</v>
      </c>
    </row>
    <row r="1128" spans="1:7" x14ac:dyDescent="0.2">
      <c r="A1128" s="1" t="s">
        <v>2697</v>
      </c>
      <c r="B1128" s="1">
        <v>27</v>
      </c>
      <c r="C1128" s="1" t="s">
        <v>2710</v>
      </c>
      <c r="D1128" s="1">
        <v>17</v>
      </c>
      <c r="E1128" t="str">
        <f t="shared" si="17"/>
        <v>27017</v>
      </c>
      <c r="F1128" s="1" t="s">
        <v>3553</v>
      </c>
      <c r="G1128" s="3">
        <v>290000</v>
      </c>
    </row>
    <row r="1129" spans="1:7" x14ac:dyDescent="0.2">
      <c r="A1129" s="1" t="s">
        <v>2697</v>
      </c>
      <c r="B1129" s="1">
        <v>27</v>
      </c>
      <c r="C1129" s="1" t="s">
        <v>2711</v>
      </c>
      <c r="D1129" s="1">
        <v>25</v>
      </c>
      <c r="E1129" t="str">
        <f t="shared" si="17"/>
        <v>27025</v>
      </c>
      <c r="F1129" s="1" t="s">
        <v>3553</v>
      </c>
      <c r="G1129" s="3">
        <v>16773000</v>
      </c>
    </row>
    <row r="1130" spans="1:7" x14ac:dyDescent="0.2">
      <c r="A1130" s="1" t="s">
        <v>2697</v>
      </c>
      <c r="B1130" s="1">
        <v>27</v>
      </c>
      <c r="C1130" s="1" t="s">
        <v>2712</v>
      </c>
      <c r="D1130" s="1">
        <v>35</v>
      </c>
      <c r="E1130" t="str">
        <f t="shared" si="17"/>
        <v>27035</v>
      </c>
      <c r="F1130" s="1" t="s">
        <v>3553</v>
      </c>
      <c r="G1130" s="3">
        <v>3284000</v>
      </c>
    </row>
    <row r="1131" spans="1:7" x14ac:dyDescent="0.2">
      <c r="A1131" s="1" t="s">
        <v>2697</v>
      </c>
      <c r="B1131" s="1">
        <v>27</v>
      </c>
      <c r="C1131" s="1" t="s">
        <v>2713</v>
      </c>
      <c r="D1131" s="1">
        <v>53</v>
      </c>
      <c r="E1131" t="str">
        <f t="shared" si="17"/>
        <v>27053</v>
      </c>
      <c r="F1131" s="1" t="s">
        <v>3553</v>
      </c>
      <c r="G1131" s="3">
        <v>6558000</v>
      </c>
    </row>
    <row r="1132" spans="1:7" x14ac:dyDescent="0.2">
      <c r="A1132" s="1" t="s">
        <v>2697</v>
      </c>
      <c r="B1132" s="1">
        <v>27</v>
      </c>
      <c r="C1132" s="1" t="s">
        <v>2714</v>
      </c>
      <c r="D1132" s="1">
        <v>59</v>
      </c>
      <c r="E1132" t="str">
        <f t="shared" si="17"/>
        <v>27059</v>
      </c>
      <c r="F1132" s="1" t="s">
        <v>3553</v>
      </c>
      <c r="G1132" s="3">
        <v>18498000</v>
      </c>
    </row>
    <row r="1133" spans="1:7" x14ac:dyDescent="0.2">
      <c r="A1133" s="1" t="s">
        <v>2697</v>
      </c>
      <c r="B1133" s="1">
        <v>27</v>
      </c>
      <c r="C1133" s="1" t="s">
        <v>2715</v>
      </c>
      <c r="D1133" s="1">
        <v>65</v>
      </c>
      <c r="E1133" t="str">
        <f t="shared" si="17"/>
        <v>27065</v>
      </c>
      <c r="F1133" s="1" t="s">
        <v>3553</v>
      </c>
      <c r="G1133" s="3">
        <v>9285000</v>
      </c>
    </row>
    <row r="1134" spans="1:7" x14ac:dyDescent="0.2">
      <c r="A1134" s="1" t="s">
        <v>2697</v>
      </c>
      <c r="B1134" s="1">
        <v>27</v>
      </c>
      <c r="C1134" s="1" t="s">
        <v>2716</v>
      </c>
      <c r="D1134" s="1">
        <v>95</v>
      </c>
      <c r="E1134" t="str">
        <f t="shared" si="17"/>
        <v>27095</v>
      </c>
      <c r="F1134" s="1" t="s">
        <v>3553</v>
      </c>
      <c r="G1134" s="3">
        <v>12187000</v>
      </c>
    </row>
    <row r="1135" spans="1:7" x14ac:dyDescent="0.2">
      <c r="A1135" s="1" t="s">
        <v>2697</v>
      </c>
      <c r="B1135" s="1">
        <v>27</v>
      </c>
      <c r="C1135" s="1" t="s">
        <v>2717</v>
      </c>
      <c r="D1135" s="1">
        <v>115</v>
      </c>
      <c r="E1135" t="str">
        <f t="shared" si="17"/>
        <v>27115</v>
      </c>
      <c r="F1135" s="1" t="s">
        <v>3553</v>
      </c>
      <c r="G1135" s="3">
        <v>4568000</v>
      </c>
    </row>
    <row r="1136" spans="1:7" x14ac:dyDescent="0.2">
      <c r="A1136" s="1" t="s">
        <v>2697</v>
      </c>
      <c r="B1136" s="1">
        <v>27</v>
      </c>
      <c r="C1136" s="1" t="s">
        <v>2718</v>
      </c>
      <c r="D1136" s="1">
        <v>123</v>
      </c>
      <c r="E1136" t="str">
        <f t="shared" si="17"/>
        <v>27123</v>
      </c>
      <c r="F1136" s="1" t="s">
        <v>3553</v>
      </c>
      <c r="G1136" s="1">
        <v>0</v>
      </c>
    </row>
    <row r="1137" spans="1:7" x14ac:dyDescent="0.2">
      <c r="A1137" s="1" t="s">
        <v>2697</v>
      </c>
      <c r="B1137" s="1">
        <v>27</v>
      </c>
      <c r="C1137" s="1" t="s">
        <v>1949</v>
      </c>
      <c r="D1137" s="1">
        <v>163</v>
      </c>
      <c r="E1137" t="str">
        <f t="shared" si="17"/>
        <v>27163</v>
      </c>
      <c r="F1137" s="1" t="s">
        <v>3553</v>
      </c>
      <c r="G1137" s="3">
        <v>14338000</v>
      </c>
    </row>
    <row r="1138" spans="1:7" x14ac:dyDescent="0.2">
      <c r="A1138" s="1" t="s">
        <v>2697</v>
      </c>
      <c r="B1138" s="1">
        <v>27</v>
      </c>
      <c r="C1138" s="1" t="s">
        <v>2719</v>
      </c>
      <c r="D1138" s="1">
        <v>7</v>
      </c>
      <c r="E1138" t="str">
        <f t="shared" si="17"/>
        <v>27007</v>
      </c>
      <c r="F1138" s="1" t="s">
        <v>3553</v>
      </c>
      <c r="G1138" s="3">
        <v>1128000</v>
      </c>
    </row>
    <row r="1139" spans="1:7" x14ac:dyDescent="0.2">
      <c r="A1139" s="1" t="s">
        <v>2697</v>
      </c>
      <c r="B1139" s="1">
        <v>27</v>
      </c>
      <c r="C1139" s="1" t="s">
        <v>2349</v>
      </c>
      <c r="D1139" s="1">
        <v>21</v>
      </c>
      <c r="E1139" t="str">
        <f t="shared" si="17"/>
        <v>27021</v>
      </c>
      <c r="F1139" s="1" t="s">
        <v>3553</v>
      </c>
      <c r="G1139" s="1">
        <v>0</v>
      </c>
    </row>
    <row r="1140" spans="1:7" x14ac:dyDescent="0.2">
      <c r="A1140" s="1" t="s">
        <v>2697</v>
      </c>
      <c r="B1140" s="1">
        <v>27</v>
      </c>
      <c r="C1140" s="1" t="s">
        <v>2720</v>
      </c>
      <c r="D1140" s="1">
        <v>57</v>
      </c>
      <c r="E1140" t="str">
        <f t="shared" si="17"/>
        <v>27057</v>
      </c>
      <c r="F1140" s="1" t="s">
        <v>3553</v>
      </c>
      <c r="G1140" s="3">
        <v>6360000</v>
      </c>
    </row>
    <row r="1141" spans="1:7" x14ac:dyDescent="0.2">
      <c r="A1141" s="1" t="s">
        <v>2697</v>
      </c>
      <c r="B1141" s="1">
        <v>27</v>
      </c>
      <c r="C1141" s="1" t="s">
        <v>2721</v>
      </c>
      <c r="D1141" s="1">
        <v>61</v>
      </c>
      <c r="E1141" t="str">
        <f t="shared" si="17"/>
        <v>27061</v>
      </c>
      <c r="F1141" s="1" t="s">
        <v>3553</v>
      </c>
      <c r="G1141" s="3">
        <v>303000</v>
      </c>
    </row>
    <row r="1142" spans="1:7" x14ac:dyDescent="0.2">
      <c r="A1142" s="1" t="s">
        <v>2697</v>
      </c>
      <c r="B1142" s="1">
        <v>27</v>
      </c>
      <c r="C1142" s="1" t="s">
        <v>2722</v>
      </c>
      <c r="D1142" s="1">
        <v>71</v>
      </c>
      <c r="E1142" t="str">
        <f t="shared" si="17"/>
        <v>27071</v>
      </c>
      <c r="F1142" s="1" t="s">
        <v>3553</v>
      </c>
      <c r="G1142" s="1">
        <v>0</v>
      </c>
    </row>
    <row r="1143" spans="1:7" x14ac:dyDescent="0.2">
      <c r="A1143" s="1" t="s">
        <v>2697</v>
      </c>
      <c r="B1143" s="1">
        <v>27</v>
      </c>
      <c r="C1143" s="1" t="s">
        <v>2723</v>
      </c>
      <c r="D1143" s="1">
        <v>77</v>
      </c>
      <c r="E1143" t="str">
        <f t="shared" si="17"/>
        <v>27077</v>
      </c>
      <c r="F1143" s="1" t="s">
        <v>3553</v>
      </c>
      <c r="G1143" s="1">
        <v>0</v>
      </c>
    </row>
    <row r="1144" spans="1:7" x14ac:dyDescent="0.2">
      <c r="A1144" s="1" t="s">
        <v>2697</v>
      </c>
      <c r="B1144" s="1">
        <v>27</v>
      </c>
      <c r="C1144" s="1" t="s">
        <v>2724</v>
      </c>
      <c r="D1144" s="1">
        <v>137</v>
      </c>
      <c r="E1144" t="str">
        <f t="shared" si="17"/>
        <v>27137</v>
      </c>
      <c r="F1144" s="1" t="s">
        <v>3553</v>
      </c>
      <c r="G1144" s="1">
        <v>0</v>
      </c>
    </row>
    <row r="1145" spans="1:7" x14ac:dyDescent="0.2">
      <c r="A1145" s="1" t="s">
        <v>2697</v>
      </c>
      <c r="B1145" s="1">
        <v>27</v>
      </c>
      <c r="C1145" s="1" t="s">
        <v>2725</v>
      </c>
      <c r="D1145" s="1">
        <v>5</v>
      </c>
      <c r="E1145" t="str">
        <f t="shared" si="17"/>
        <v>27005</v>
      </c>
      <c r="F1145" s="1" t="s">
        <v>3553</v>
      </c>
      <c r="G1145" s="3">
        <v>31147000</v>
      </c>
    </row>
    <row r="1146" spans="1:7" x14ac:dyDescent="0.2">
      <c r="A1146" s="1" t="s">
        <v>2697</v>
      </c>
      <c r="B1146" s="1">
        <v>27</v>
      </c>
      <c r="C1146" s="1" t="s">
        <v>1974</v>
      </c>
      <c r="D1146" s="1">
        <v>27</v>
      </c>
      <c r="E1146" t="str">
        <f t="shared" si="17"/>
        <v>27027</v>
      </c>
      <c r="F1146" s="1" t="s">
        <v>3553</v>
      </c>
      <c r="G1146" s="3">
        <v>80227000</v>
      </c>
    </row>
    <row r="1147" spans="1:7" x14ac:dyDescent="0.2">
      <c r="A1147" s="1" t="s">
        <v>2697</v>
      </c>
      <c r="B1147" s="1">
        <v>27</v>
      </c>
      <c r="C1147" s="1" t="s">
        <v>2726</v>
      </c>
      <c r="D1147" s="1">
        <v>29</v>
      </c>
      <c r="E1147" t="str">
        <f t="shared" si="17"/>
        <v>27029</v>
      </c>
      <c r="F1147" s="1" t="s">
        <v>3553</v>
      </c>
      <c r="G1147" s="3">
        <v>2546000</v>
      </c>
    </row>
    <row r="1148" spans="1:7" x14ac:dyDescent="0.2">
      <c r="A1148" s="1" t="s">
        <v>2697</v>
      </c>
      <c r="B1148" s="1">
        <v>27</v>
      </c>
      <c r="C1148" s="1" t="s">
        <v>2727</v>
      </c>
      <c r="D1148" s="1">
        <v>69</v>
      </c>
      <c r="E1148" t="str">
        <f t="shared" si="17"/>
        <v>27069</v>
      </c>
      <c r="F1148" s="1" t="s">
        <v>3553</v>
      </c>
      <c r="G1148" s="3">
        <v>7624000</v>
      </c>
    </row>
    <row r="1149" spans="1:7" x14ac:dyDescent="0.2">
      <c r="A1149" s="1" t="s">
        <v>2697</v>
      </c>
      <c r="B1149" s="1">
        <v>27</v>
      </c>
      <c r="C1149" s="1" t="s">
        <v>2728</v>
      </c>
      <c r="D1149" s="1">
        <v>87</v>
      </c>
      <c r="E1149" t="str">
        <f t="shared" si="17"/>
        <v>27087</v>
      </c>
      <c r="F1149" s="1" t="s">
        <v>3553</v>
      </c>
      <c r="G1149" s="3">
        <v>23785000</v>
      </c>
    </row>
    <row r="1150" spans="1:7" x14ac:dyDescent="0.2">
      <c r="A1150" s="1" t="s">
        <v>2697</v>
      </c>
      <c r="B1150" s="1">
        <v>27</v>
      </c>
      <c r="C1150" s="1" t="s">
        <v>1960</v>
      </c>
      <c r="D1150" s="1">
        <v>89</v>
      </c>
      <c r="E1150" t="str">
        <f t="shared" si="17"/>
        <v>27089</v>
      </c>
      <c r="F1150" s="1" t="s">
        <v>3553</v>
      </c>
      <c r="G1150" s="3">
        <v>24228000</v>
      </c>
    </row>
    <row r="1151" spans="1:7" x14ac:dyDescent="0.2">
      <c r="A1151" s="1" t="s">
        <v>2697</v>
      </c>
      <c r="B1151" s="1">
        <v>27</v>
      </c>
      <c r="C1151" s="1" t="s">
        <v>2729</v>
      </c>
      <c r="D1151" s="1">
        <v>107</v>
      </c>
      <c r="E1151" t="str">
        <f t="shared" si="17"/>
        <v>27107</v>
      </c>
      <c r="F1151" s="1" t="s">
        <v>3553</v>
      </c>
      <c r="G1151" s="3">
        <v>46751000</v>
      </c>
    </row>
    <row r="1152" spans="1:7" x14ac:dyDescent="0.2">
      <c r="A1152" s="1" t="s">
        <v>2697</v>
      </c>
      <c r="B1152" s="1">
        <v>27</v>
      </c>
      <c r="C1152" s="1" t="s">
        <v>2730</v>
      </c>
      <c r="D1152" s="1">
        <v>113</v>
      </c>
      <c r="E1152" t="str">
        <f t="shared" si="17"/>
        <v>27113</v>
      </c>
      <c r="F1152" s="1" t="s">
        <v>3553</v>
      </c>
      <c r="G1152" s="3">
        <v>3946000</v>
      </c>
    </row>
    <row r="1153" spans="1:7" x14ac:dyDescent="0.2">
      <c r="A1153" s="1" t="s">
        <v>2697</v>
      </c>
      <c r="B1153" s="1">
        <v>27</v>
      </c>
      <c r="C1153" s="1" t="s">
        <v>2142</v>
      </c>
      <c r="D1153" s="1">
        <v>119</v>
      </c>
      <c r="E1153" t="str">
        <f t="shared" si="17"/>
        <v>27119</v>
      </c>
      <c r="F1153" s="1" t="s">
        <v>3553</v>
      </c>
      <c r="G1153" s="3">
        <v>40643000</v>
      </c>
    </row>
    <row r="1154" spans="1:7" x14ac:dyDescent="0.2">
      <c r="A1154" s="1" t="s">
        <v>2697</v>
      </c>
      <c r="B1154" s="1">
        <v>27</v>
      </c>
      <c r="C1154" s="1" t="s">
        <v>2731</v>
      </c>
      <c r="D1154" s="1">
        <v>125</v>
      </c>
      <c r="E1154" t="str">
        <f t="shared" si="17"/>
        <v>27125</v>
      </c>
      <c r="F1154" s="1" t="s">
        <v>3553</v>
      </c>
      <c r="G1154" s="3">
        <v>9112000</v>
      </c>
    </row>
    <row r="1155" spans="1:7" x14ac:dyDescent="0.2">
      <c r="A1155" s="1" t="s">
        <v>2697</v>
      </c>
      <c r="B1155" s="1">
        <v>27</v>
      </c>
      <c r="C1155" s="1" t="s">
        <v>2732</v>
      </c>
      <c r="D1155" s="1">
        <v>135</v>
      </c>
      <c r="E1155" t="str">
        <f t="shared" ref="E1155:E1218" si="18" xml:space="preserve"> TEXT(B1155,"00") &amp;TEXT(D1155,"000")</f>
        <v>27135</v>
      </c>
      <c r="F1155" s="1" t="s">
        <v>3553</v>
      </c>
      <c r="G1155" s="3">
        <v>5011000</v>
      </c>
    </row>
    <row r="1156" spans="1:7" x14ac:dyDescent="0.2">
      <c r="A1156" s="1" t="s">
        <v>2697</v>
      </c>
      <c r="B1156" s="1">
        <v>27</v>
      </c>
      <c r="C1156" s="1" t="s">
        <v>2733</v>
      </c>
      <c r="D1156" s="1">
        <v>13</v>
      </c>
      <c r="E1156" t="str">
        <f t="shared" si="18"/>
        <v>27013</v>
      </c>
      <c r="F1156" s="1" t="s">
        <v>3553</v>
      </c>
      <c r="G1156" s="3">
        <v>111683000</v>
      </c>
    </row>
    <row r="1157" spans="1:7" x14ac:dyDescent="0.2">
      <c r="A1157" s="1" t="s">
        <v>2697</v>
      </c>
      <c r="B1157" s="1">
        <v>27</v>
      </c>
      <c r="C1157" s="1" t="s">
        <v>2341</v>
      </c>
      <c r="D1157" s="1">
        <v>15</v>
      </c>
      <c r="E1157" t="str">
        <f t="shared" si="18"/>
        <v>27015</v>
      </c>
      <c r="F1157" s="1" t="s">
        <v>3553</v>
      </c>
      <c r="G1157" s="3">
        <v>93778000</v>
      </c>
    </row>
    <row r="1158" spans="1:7" x14ac:dyDescent="0.2">
      <c r="A1158" s="1" t="s">
        <v>2697</v>
      </c>
      <c r="B1158" s="1">
        <v>27</v>
      </c>
      <c r="C1158" s="1" t="s">
        <v>2734</v>
      </c>
      <c r="D1158" s="1">
        <v>43</v>
      </c>
      <c r="E1158" t="str">
        <f t="shared" si="18"/>
        <v>27043</v>
      </c>
      <c r="F1158" s="1" t="s">
        <v>3553</v>
      </c>
      <c r="G1158" s="3">
        <v>130812000</v>
      </c>
    </row>
    <row r="1159" spans="1:7" x14ac:dyDescent="0.2">
      <c r="A1159" s="1" t="s">
        <v>2697</v>
      </c>
      <c r="B1159" s="1">
        <v>27</v>
      </c>
      <c r="C1159" s="1" t="s">
        <v>2735</v>
      </c>
      <c r="D1159" s="1">
        <v>47</v>
      </c>
      <c r="E1159" t="str">
        <f t="shared" si="18"/>
        <v>27047</v>
      </c>
      <c r="F1159" s="1" t="s">
        <v>3553</v>
      </c>
      <c r="G1159" s="3">
        <v>126573000</v>
      </c>
    </row>
    <row r="1160" spans="1:7" x14ac:dyDescent="0.2">
      <c r="A1160" s="1" t="s">
        <v>2697</v>
      </c>
      <c r="B1160" s="1">
        <v>27</v>
      </c>
      <c r="C1160" s="1" t="s">
        <v>2736</v>
      </c>
      <c r="D1160" s="1">
        <v>79</v>
      </c>
      <c r="E1160" t="str">
        <f t="shared" si="18"/>
        <v>27079</v>
      </c>
      <c r="F1160" s="1" t="s">
        <v>3553</v>
      </c>
      <c r="G1160" s="3">
        <v>61149000</v>
      </c>
    </row>
    <row r="1161" spans="1:7" x14ac:dyDescent="0.2">
      <c r="A1161" s="1" t="s">
        <v>2697</v>
      </c>
      <c r="B1161" s="1">
        <v>27</v>
      </c>
      <c r="C1161" s="1" t="s">
        <v>2387</v>
      </c>
      <c r="D1161" s="1">
        <v>91</v>
      </c>
      <c r="E1161" t="str">
        <f t="shared" si="18"/>
        <v>27091</v>
      </c>
      <c r="F1161" s="1" t="s">
        <v>3553</v>
      </c>
      <c r="G1161" s="3">
        <v>165896000</v>
      </c>
    </row>
    <row r="1162" spans="1:7" x14ac:dyDescent="0.2">
      <c r="A1162" s="1" t="s">
        <v>2697</v>
      </c>
      <c r="B1162" s="1">
        <v>27</v>
      </c>
      <c r="C1162" s="1" t="s">
        <v>2737</v>
      </c>
      <c r="D1162" s="1">
        <v>103</v>
      </c>
      <c r="E1162" t="str">
        <f t="shared" si="18"/>
        <v>27103</v>
      </c>
      <c r="F1162" s="1" t="s">
        <v>3553</v>
      </c>
      <c r="G1162" s="3">
        <v>82067000</v>
      </c>
    </row>
    <row r="1163" spans="1:7" x14ac:dyDescent="0.2">
      <c r="A1163" s="1" t="s">
        <v>2697</v>
      </c>
      <c r="B1163" s="1">
        <v>27</v>
      </c>
      <c r="C1163" s="1" t="s">
        <v>2451</v>
      </c>
      <c r="D1163" s="1">
        <v>131</v>
      </c>
      <c r="E1163" t="str">
        <f t="shared" si="18"/>
        <v>27131</v>
      </c>
      <c r="F1163" s="1" t="s">
        <v>3553</v>
      </c>
      <c r="G1163" s="3">
        <v>55157000</v>
      </c>
    </row>
    <row r="1164" spans="1:7" x14ac:dyDescent="0.2">
      <c r="A1164" s="1" t="s">
        <v>2697</v>
      </c>
      <c r="B1164" s="1">
        <v>27</v>
      </c>
      <c r="C1164" s="1" t="s">
        <v>2738</v>
      </c>
      <c r="D1164" s="1">
        <v>147</v>
      </c>
      <c r="E1164" t="str">
        <f t="shared" si="18"/>
        <v>27147</v>
      </c>
      <c r="F1164" s="1" t="s">
        <v>3553</v>
      </c>
      <c r="G1164" s="3">
        <v>80522000</v>
      </c>
    </row>
    <row r="1165" spans="1:7" x14ac:dyDescent="0.2">
      <c r="A1165" s="1" t="s">
        <v>2697</v>
      </c>
      <c r="B1165" s="1">
        <v>27</v>
      </c>
      <c r="C1165" s="1" t="s">
        <v>2739</v>
      </c>
      <c r="D1165" s="1">
        <v>161</v>
      </c>
      <c r="E1165" t="str">
        <f t="shared" si="18"/>
        <v>27161</v>
      </c>
      <c r="F1165" s="1" t="s">
        <v>3553</v>
      </c>
      <c r="G1165" s="3">
        <v>77004000</v>
      </c>
    </row>
    <row r="1166" spans="1:7" x14ac:dyDescent="0.2">
      <c r="A1166" s="1" t="s">
        <v>2697</v>
      </c>
      <c r="B1166" s="1">
        <v>27</v>
      </c>
      <c r="C1166" s="1" t="s">
        <v>2740</v>
      </c>
      <c r="D1166" s="1">
        <v>165</v>
      </c>
      <c r="E1166" t="str">
        <f t="shared" si="18"/>
        <v>27165</v>
      </c>
      <c r="F1166" s="1" t="s">
        <v>3553</v>
      </c>
      <c r="G1166" s="3">
        <v>86527000</v>
      </c>
    </row>
    <row r="1167" spans="1:7" x14ac:dyDescent="0.2">
      <c r="A1167" s="1" t="s">
        <v>2697</v>
      </c>
      <c r="B1167" s="1">
        <v>27</v>
      </c>
      <c r="C1167" s="1" t="s">
        <v>2741</v>
      </c>
      <c r="D1167" s="1">
        <v>37</v>
      </c>
      <c r="E1167" t="str">
        <f t="shared" si="18"/>
        <v>27037</v>
      </c>
      <c r="F1167" s="1" t="s">
        <v>3553</v>
      </c>
      <c r="G1167" s="3">
        <v>66855000</v>
      </c>
    </row>
    <row r="1168" spans="1:7" x14ac:dyDescent="0.2">
      <c r="A1168" s="1" t="s">
        <v>2697</v>
      </c>
      <c r="B1168" s="1">
        <v>27</v>
      </c>
      <c r="C1168" s="1" t="s">
        <v>2177</v>
      </c>
      <c r="D1168" s="1">
        <v>39</v>
      </c>
      <c r="E1168" t="str">
        <f t="shared" si="18"/>
        <v>27039</v>
      </c>
      <c r="F1168" s="1" t="s">
        <v>3553</v>
      </c>
      <c r="G1168" s="3">
        <v>84583000</v>
      </c>
    </row>
    <row r="1169" spans="1:7" x14ac:dyDescent="0.2">
      <c r="A1169" s="1" t="s">
        <v>2697</v>
      </c>
      <c r="B1169" s="1">
        <v>27</v>
      </c>
      <c r="C1169" s="1" t="s">
        <v>2742</v>
      </c>
      <c r="D1169" s="1">
        <v>45</v>
      </c>
      <c r="E1169" t="str">
        <f t="shared" si="18"/>
        <v>27045</v>
      </c>
      <c r="F1169" s="1" t="s">
        <v>3553</v>
      </c>
      <c r="G1169" s="3">
        <v>88391000</v>
      </c>
    </row>
    <row r="1170" spans="1:7" x14ac:dyDescent="0.2">
      <c r="A1170" s="1" t="s">
        <v>2697</v>
      </c>
      <c r="B1170" s="1">
        <v>27</v>
      </c>
      <c r="C1170" s="1" t="s">
        <v>2743</v>
      </c>
      <c r="D1170" s="1">
        <v>49</v>
      </c>
      <c r="E1170" t="str">
        <f t="shared" si="18"/>
        <v>27049</v>
      </c>
      <c r="F1170" s="1" t="s">
        <v>3553</v>
      </c>
      <c r="G1170" s="3">
        <v>102641000</v>
      </c>
    </row>
    <row r="1171" spans="1:7" x14ac:dyDescent="0.2">
      <c r="A1171" s="1" t="s">
        <v>2697</v>
      </c>
      <c r="B1171" s="1">
        <v>27</v>
      </c>
      <c r="C1171" s="1" t="s">
        <v>1994</v>
      </c>
      <c r="D1171" s="1">
        <v>55</v>
      </c>
      <c r="E1171" t="str">
        <f t="shared" si="18"/>
        <v>27055</v>
      </c>
      <c r="F1171" s="1" t="s">
        <v>3553</v>
      </c>
      <c r="G1171" s="3">
        <v>26407000</v>
      </c>
    </row>
    <row r="1172" spans="1:7" x14ac:dyDescent="0.2">
      <c r="A1172" s="1" t="s">
        <v>2697</v>
      </c>
      <c r="B1172" s="1">
        <v>27</v>
      </c>
      <c r="C1172" s="1" t="s">
        <v>2744</v>
      </c>
      <c r="D1172" s="1">
        <v>99</v>
      </c>
      <c r="E1172" t="str">
        <f t="shared" si="18"/>
        <v>27099</v>
      </c>
      <c r="F1172" s="1" t="s">
        <v>3553</v>
      </c>
      <c r="G1172" s="3">
        <v>141756000</v>
      </c>
    </row>
    <row r="1173" spans="1:7" x14ac:dyDescent="0.2">
      <c r="A1173" s="1" t="s">
        <v>2697</v>
      </c>
      <c r="B1173" s="1">
        <v>27</v>
      </c>
      <c r="C1173" s="1" t="s">
        <v>2745</v>
      </c>
      <c r="D1173" s="1">
        <v>109</v>
      </c>
      <c r="E1173" t="str">
        <f t="shared" si="18"/>
        <v>27109</v>
      </c>
      <c r="F1173" s="1" t="s">
        <v>3553</v>
      </c>
      <c r="G1173" s="3">
        <v>71553000</v>
      </c>
    </row>
    <row r="1174" spans="1:7" x14ac:dyDescent="0.2">
      <c r="A1174" s="1" t="s">
        <v>2697</v>
      </c>
      <c r="B1174" s="1">
        <v>27</v>
      </c>
      <c r="C1174" s="1" t="s">
        <v>2746</v>
      </c>
      <c r="D1174" s="1">
        <v>157</v>
      </c>
      <c r="E1174" t="str">
        <f t="shared" si="18"/>
        <v>27157</v>
      </c>
      <c r="F1174" s="1" t="s">
        <v>3553</v>
      </c>
      <c r="G1174" s="3">
        <v>44178000</v>
      </c>
    </row>
    <row r="1175" spans="1:7" x14ac:dyDescent="0.2">
      <c r="A1175" s="1" t="s">
        <v>2697</v>
      </c>
      <c r="B1175" s="1">
        <v>27</v>
      </c>
      <c r="C1175" s="1" t="s">
        <v>2747</v>
      </c>
      <c r="D1175" s="1">
        <v>169</v>
      </c>
      <c r="E1175" t="str">
        <f t="shared" si="18"/>
        <v>27169</v>
      </c>
      <c r="F1175" s="1" t="s">
        <v>3553</v>
      </c>
      <c r="G1175" s="3">
        <v>40872000</v>
      </c>
    </row>
    <row r="1176" spans="1:7" x14ac:dyDescent="0.2">
      <c r="A1176" s="1" t="s">
        <v>2697</v>
      </c>
      <c r="B1176" s="1">
        <v>27</v>
      </c>
      <c r="C1176" s="1" t="s">
        <v>2748</v>
      </c>
      <c r="D1176" s="1">
        <v>33</v>
      </c>
      <c r="E1176" t="str">
        <f t="shared" si="18"/>
        <v>27033</v>
      </c>
      <c r="F1176" s="1" t="s">
        <v>3553</v>
      </c>
      <c r="G1176" s="3">
        <v>111235000</v>
      </c>
    </row>
    <row r="1177" spans="1:7" x14ac:dyDescent="0.2">
      <c r="A1177" s="1" t="s">
        <v>2697</v>
      </c>
      <c r="B1177" s="1">
        <v>27</v>
      </c>
      <c r="C1177" s="1" t="s">
        <v>1959</v>
      </c>
      <c r="D1177" s="1">
        <v>63</v>
      </c>
      <c r="E1177" t="str">
        <f t="shared" si="18"/>
        <v>27063</v>
      </c>
      <c r="F1177" s="1" t="s">
        <v>3553</v>
      </c>
      <c r="G1177" s="3">
        <v>101946000</v>
      </c>
    </row>
    <row r="1178" spans="1:7" x14ac:dyDescent="0.2">
      <c r="A1178" s="1" t="s">
        <v>2697</v>
      </c>
      <c r="B1178" s="1">
        <v>27</v>
      </c>
      <c r="C1178" s="1" t="s">
        <v>2037</v>
      </c>
      <c r="D1178" s="1">
        <v>81</v>
      </c>
      <c r="E1178" t="str">
        <f t="shared" si="18"/>
        <v>27081</v>
      </c>
      <c r="F1178" s="1" t="s">
        <v>3553</v>
      </c>
      <c r="G1178" s="3">
        <v>63461000</v>
      </c>
    </row>
    <row r="1179" spans="1:7" x14ac:dyDescent="0.2">
      <c r="A1179" s="1" t="s">
        <v>2697</v>
      </c>
      <c r="B1179" s="1">
        <v>27</v>
      </c>
      <c r="C1179" s="1" t="s">
        <v>2419</v>
      </c>
      <c r="D1179" s="1">
        <v>83</v>
      </c>
      <c r="E1179" t="str">
        <f t="shared" si="18"/>
        <v>27083</v>
      </c>
      <c r="F1179" s="1" t="s">
        <v>3553</v>
      </c>
      <c r="G1179" s="3">
        <v>105390000</v>
      </c>
    </row>
    <row r="1180" spans="1:7" x14ac:dyDescent="0.2">
      <c r="A1180" s="1" t="s">
        <v>2697</v>
      </c>
      <c r="B1180" s="1">
        <v>27</v>
      </c>
      <c r="C1180" s="1" t="s">
        <v>2220</v>
      </c>
      <c r="D1180" s="1">
        <v>101</v>
      </c>
      <c r="E1180" t="str">
        <f t="shared" si="18"/>
        <v>27101</v>
      </c>
      <c r="F1180" s="1" t="s">
        <v>3553</v>
      </c>
      <c r="G1180" s="3">
        <v>103703000</v>
      </c>
    </row>
    <row r="1181" spans="1:7" x14ac:dyDescent="0.2">
      <c r="A1181" s="1" t="s">
        <v>2697</v>
      </c>
      <c r="B1181" s="1">
        <v>27</v>
      </c>
      <c r="C1181" s="1" t="s">
        <v>2749</v>
      </c>
      <c r="D1181" s="1">
        <v>105</v>
      </c>
      <c r="E1181" t="str">
        <f t="shared" si="18"/>
        <v>27105</v>
      </c>
      <c r="F1181" s="1" t="s">
        <v>3553</v>
      </c>
      <c r="G1181" s="3">
        <v>117691000</v>
      </c>
    </row>
    <row r="1182" spans="1:7" x14ac:dyDescent="0.2">
      <c r="A1182" s="1" t="s">
        <v>2697</v>
      </c>
      <c r="B1182" s="1">
        <v>27</v>
      </c>
      <c r="C1182" s="1" t="s">
        <v>2750</v>
      </c>
      <c r="D1182" s="1">
        <v>117</v>
      </c>
      <c r="E1182" t="str">
        <f t="shared" si="18"/>
        <v>27117</v>
      </c>
      <c r="F1182" s="1" t="s">
        <v>3553</v>
      </c>
      <c r="G1182" s="3">
        <v>55774000</v>
      </c>
    </row>
    <row r="1183" spans="1:7" x14ac:dyDescent="0.2">
      <c r="A1183" s="1" t="s">
        <v>2697</v>
      </c>
      <c r="B1183" s="1">
        <v>27</v>
      </c>
      <c r="C1183" s="1" t="s">
        <v>2751</v>
      </c>
      <c r="D1183" s="1">
        <v>127</v>
      </c>
      <c r="E1183" t="str">
        <f t="shared" si="18"/>
        <v>27127</v>
      </c>
      <c r="F1183" s="1" t="s">
        <v>3553</v>
      </c>
      <c r="G1183" s="3">
        <v>144965000</v>
      </c>
    </row>
    <row r="1184" spans="1:7" x14ac:dyDescent="0.2">
      <c r="A1184" s="1" t="s">
        <v>2697</v>
      </c>
      <c r="B1184" s="1">
        <v>27</v>
      </c>
      <c r="C1184" s="1" t="s">
        <v>2752</v>
      </c>
      <c r="D1184" s="1">
        <v>133</v>
      </c>
      <c r="E1184" t="str">
        <f t="shared" si="18"/>
        <v>27133</v>
      </c>
      <c r="F1184" s="1" t="s">
        <v>3553</v>
      </c>
      <c r="G1184" s="3">
        <v>83764000</v>
      </c>
    </row>
    <row r="1185" spans="1:7" x14ac:dyDescent="0.2">
      <c r="A1185" s="1" t="s">
        <v>2697</v>
      </c>
      <c r="B1185" s="1">
        <v>27</v>
      </c>
      <c r="C1185" s="1" t="s">
        <v>2753</v>
      </c>
      <c r="D1185" s="1">
        <v>11</v>
      </c>
      <c r="E1185" t="str">
        <f t="shared" si="18"/>
        <v>27011</v>
      </c>
      <c r="F1185" s="1" t="s">
        <v>3553</v>
      </c>
      <c r="G1185" s="3">
        <v>52713000</v>
      </c>
    </row>
    <row r="1186" spans="1:7" x14ac:dyDescent="0.2">
      <c r="A1186" s="1" t="s">
        <v>2697</v>
      </c>
      <c r="B1186" s="1">
        <v>27</v>
      </c>
      <c r="C1186" s="1" t="s">
        <v>2686</v>
      </c>
      <c r="D1186" s="1">
        <v>23</v>
      </c>
      <c r="E1186" t="str">
        <f t="shared" si="18"/>
        <v>27023</v>
      </c>
      <c r="F1186" s="1" t="s">
        <v>3553</v>
      </c>
      <c r="G1186" s="3">
        <v>94306000</v>
      </c>
    </row>
    <row r="1187" spans="1:7" x14ac:dyDescent="0.2">
      <c r="A1187" s="1" t="s">
        <v>2697</v>
      </c>
      <c r="B1187" s="1">
        <v>27</v>
      </c>
      <c r="C1187" s="1" t="s">
        <v>2265</v>
      </c>
      <c r="D1187" s="1">
        <v>41</v>
      </c>
      <c r="E1187" t="str">
        <f t="shared" si="18"/>
        <v>27041</v>
      </c>
      <c r="F1187" s="1" t="s">
        <v>3553</v>
      </c>
      <c r="G1187" s="3">
        <v>34119000</v>
      </c>
    </row>
    <row r="1188" spans="1:7" x14ac:dyDescent="0.2">
      <c r="A1188" s="1" t="s">
        <v>2697</v>
      </c>
      <c r="B1188" s="1">
        <v>27</v>
      </c>
      <c r="C1188" s="1" t="s">
        <v>2357</v>
      </c>
      <c r="D1188" s="1">
        <v>51</v>
      </c>
      <c r="E1188" t="str">
        <f t="shared" si="18"/>
        <v>27051</v>
      </c>
      <c r="F1188" s="1" t="s">
        <v>3553</v>
      </c>
      <c r="G1188" s="3">
        <v>72313000</v>
      </c>
    </row>
    <row r="1189" spans="1:7" x14ac:dyDescent="0.2">
      <c r="A1189" s="1" t="s">
        <v>2697</v>
      </c>
      <c r="B1189" s="1">
        <v>27</v>
      </c>
      <c r="C1189" s="1" t="s">
        <v>2754</v>
      </c>
      <c r="D1189" s="1">
        <v>73</v>
      </c>
      <c r="E1189" t="str">
        <f t="shared" si="18"/>
        <v>27073</v>
      </c>
      <c r="F1189" s="1" t="s">
        <v>3553</v>
      </c>
      <c r="G1189" s="3">
        <v>94740000</v>
      </c>
    </row>
    <row r="1190" spans="1:7" x14ac:dyDescent="0.2">
      <c r="A1190" s="1" t="s">
        <v>2697</v>
      </c>
      <c r="B1190" s="1">
        <v>27</v>
      </c>
      <c r="C1190" s="1" t="s">
        <v>2755</v>
      </c>
      <c r="D1190" s="1">
        <v>111</v>
      </c>
      <c r="E1190" t="str">
        <f t="shared" si="18"/>
        <v>27111</v>
      </c>
      <c r="F1190" s="1" t="s">
        <v>3553</v>
      </c>
      <c r="G1190" s="3">
        <v>91321000</v>
      </c>
    </row>
    <row r="1191" spans="1:7" x14ac:dyDescent="0.2">
      <c r="A1191" s="1" t="s">
        <v>2697</v>
      </c>
      <c r="B1191" s="1">
        <v>27</v>
      </c>
      <c r="C1191" s="1" t="s">
        <v>2044</v>
      </c>
      <c r="D1191" s="1">
        <v>121</v>
      </c>
      <c r="E1191" t="str">
        <f t="shared" si="18"/>
        <v>27121</v>
      </c>
      <c r="F1191" s="1" t="s">
        <v>3553</v>
      </c>
      <c r="G1191" s="3">
        <v>69055000</v>
      </c>
    </row>
    <row r="1192" spans="1:7" x14ac:dyDescent="0.2">
      <c r="A1192" s="1" t="s">
        <v>2697</v>
      </c>
      <c r="B1192" s="1">
        <v>27</v>
      </c>
      <c r="C1192" s="1" t="s">
        <v>2506</v>
      </c>
      <c r="D1192" s="1">
        <v>149</v>
      </c>
      <c r="E1192" t="str">
        <f t="shared" si="18"/>
        <v>27149</v>
      </c>
      <c r="F1192" s="1" t="s">
        <v>3553</v>
      </c>
      <c r="G1192" s="3">
        <v>72811000</v>
      </c>
    </row>
    <row r="1193" spans="1:7" x14ac:dyDescent="0.2">
      <c r="A1193" s="1" t="s">
        <v>2697</v>
      </c>
      <c r="B1193" s="1">
        <v>27</v>
      </c>
      <c r="C1193" s="1" t="s">
        <v>2756</v>
      </c>
      <c r="D1193" s="1">
        <v>151</v>
      </c>
      <c r="E1193" t="str">
        <f t="shared" si="18"/>
        <v>27151</v>
      </c>
      <c r="F1193" s="1" t="s">
        <v>3553</v>
      </c>
      <c r="G1193" s="3">
        <v>90504000</v>
      </c>
    </row>
    <row r="1194" spans="1:7" x14ac:dyDescent="0.2">
      <c r="A1194" s="1" t="s">
        <v>2697</v>
      </c>
      <c r="B1194" s="1">
        <v>27</v>
      </c>
      <c r="C1194" s="1" t="s">
        <v>2757</v>
      </c>
      <c r="D1194" s="1">
        <v>155</v>
      </c>
      <c r="E1194" t="str">
        <f t="shared" si="18"/>
        <v>27155</v>
      </c>
      <c r="F1194" s="1" t="s">
        <v>3553</v>
      </c>
      <c r="G1194" s="3">
        <v>83472000</v>
      </c>
    </row>
    <row r="1195" spans="1:7" x14ac:dyDescent="0.2">
      <c r="A1195" s="1" t="s">
        <v>2697</v>
      </c>
      <c r="B1195" s="1">
        <v>27</v>
      </c>
      <c r="C1195" s="1" t="s">
        <v>2758</v>
      </c>
      <c r="D1195" s="1">
        <v>167</v>
      </c>
      <c r="E1195" t="str">
        <f t="shared" si="18"/>
        <v>27167</v>
      </c>
      <c r="F1195" s="1" t="s">
        <v>3553</v>
      </c>
      <c r="G1195" s="3">
        <v>65103000</v>
      </c>
    </row>
    <row r="1196" spans="1:7" x14ac:dyDescent="0.2">
      <c r="A1196" s="1" t="s">
        <v>2697</v>
      </c>
      <c r="B1196" s="1">
        <v>27</v>
      </c>
      <c r="C1196" s="1" t="s">
        <v>2759</v>
      </c>
      <c r="D1196" s="1">
        <v>173</v>
      </c>
      <c r="E1196" t="str">
        <f t="shared" si="18"/>
        <v>27173</v>
      </c>
      <c r="F1196" s="1" t="s">
        <v>3553</v>
      </c>
      <c r="G1196" s="3">
        <v>95519000</v>
      </c>
    </row>
    <row r="1197" spans="1:7" x14ac:dyDescent="0.2">
      <c r="A1197" s="1" t="s">
        <v>2026</v>
      </c>
      <c r="B1197" s="1">
        <v>28</v>
      </c>
      <c r="C1197" s="1" t="s">
        <v>2760</v>
      </c>
      <c r="D1197" s="1">
        <v>7</v>
      </c>
      <c r="E1197" t="str">
        <f t="shared" si="18"/>
        <v>28007</v>
      </c>
      <c r="F1197" s="1" t="s">
        <v>3553</v>
      </c>
      <c r="G1197" s="3">
        <v>685000</v>
      </c>
    </row>
    <row r="1198" spans="1:7" x14ac:dyDescent="0.2">
      <c r="A1198" s="1" t="s">
        <v>2026</v>
      </c>
      <c r="B1198" s="1">
        <v>28</v>
      </c>
      <c r="C1198" s="1" t="s">
        <v>2031</v>
      </c>
      <c r="D1198" s="1">
        <v>15</v>
      </c>
      <c r="E1198" t="str">
        <f t="shared" si="18"/>
        <v>28015</v>
      </c>
      <c r="F1198" s="1" t="s">
        <v>3553</v>
      </c>
      <c r="G1198" s="1">
        <v>0</v>
      </c>
    </row>
    <row r="1199" spans="1:7" x14ac:dyDescent="0.2">
      <c r="A1199" s="1" t="s">
        <v>2026</v>
      </c>
      <c r="B1199" s="1">
        <v>28</v>
      </c>
      <c r="C1199" s="1" t="s">
        <v>1943</v>
      </c>
      <c r="D1199" s="1">
        <v>19</v>
      </c>
      <c r="E1199" t="str">
        <f t="shared" si="18"/>
        <v>28019</v>
      </c>
      <c r="F1199" s="1" t="s">
        <v>3553</v>
      </c>
      <c r="G1199" s="3">
        <v>526000</v>
      </c>
    </row>
    <row r="1200" spans="1:7" x14ac:dyDescent="0.2">
      <c r="A1200" s="1" t="s">
        <v>2026</v>
      </c>
      <c r="B1200" s="1">
        <v>28</v>
      </c>
      <c r="C1200" s="1" t="s">
        <v>2156</v>
      </c>
      <c r="D1200" s="1">
        <v>51</v>
      </c>
      <c r="E1200" t="str">
        <f t="shared" si="18"/>
        <v>28051</v>
      </c>
      <c r="F1200" s="1" t="s">
        <v>3553</v>
      </c>
      <c r="G1200" s="3">
        <v>12834000</v>
      </c>
    </row>
    <row r="1201" spans="1:7" x14ac:dyDescent="0.2">
      <c r="A1201" s="1" t="s">
        <v>2026</v>
      </c>
      <c r="B1201" s="1">
        <v>28</v>
      </c>
      <c r="C1201" s="1" t="s">
        <v>2761</v>
      </c>
      <c r="D1201" s="1">
        <v>79</v>
      </c>
      <c r="E1201" t="str">
        <f t="shared" si="18"/>
        <v>28079</v>
      </c>
      <c r="F1201" s="1" t="s">
        <v>3553</v>
      </c>
      <c r="G1201" s="1">
        <v>0</v>
      </c>
    </row>
    <row r="1202" spans="1:7" x14ac:dyDescent="0.2">
      <c r="A1202" s="1" t="s">
        <v>2026</v>
      </c>
      <c r="B1202" s="1">
        <v>28</v>
      </c>
      <c r="C1202" s="1" t="s">
        <v>1967</v>
      </c>
      <c r="D1202" s="1">
        <v>89</v>
      </c>
      <c r="E1202" t="str">
        <f t="shared" si="18"/>
        <v>28089</v>
      </c>
      <c r="F1202" s="1" t="s">
        <v>3553</v>
      </c>
      <c r="G1202" s="3">
        <v>5414000</v>
      </c>
    </row>
    <row r="1203" spans="1:7" x14ac:dyDescent="0.2">
      <c r="A1203" s="1" t="s">
        <v>2026</v>
      </c>
      <c r="B1203" s="1">
        <v>28</v>
      </c>
      <c r="C1203" s="1" t="s">
        <v>1938</v>
      </c>
      <c r="D1203" s="1">
        <v>97</v>
      </c>
      <c r="E1203" t="str">
        <f t="shared" si="18"/>
        <v>28097</v>
      </c>
      <c r="F1203" s="1" t="s">
        <v>3553</v>
      </c>
      <c r="G1203" s="3">
        <v>1775000</v>
      </c>
    </row>
    <row r="1204" spans="1:7" x14ac:dyDescent="0.2">
      <c r="A1204" s="1" t="s">
        <v>2026</v>
      </c>
      <c r="B1204" s="1">
        <v>28</v>
      </c>
      <c r="C1204" s="1" t="s">
        <v>2762</v>
      </c>
      <c r="D1204" s="1">
        <v>121</v>
      </c>
      <c r="E1204" t="str">
        <f t="shared" si="18"/>
        <v>28121</v>
      </c>
      <c r="F1204" s="1" t="s">
        <v>3553</v>
      </c>
      <c r="G1204" s="3">
        <v>409000</v>
      </c>
    </row>
    <row r="1205" spans="1:7" x14ac:dyDescent="0.2">
      <c r="A1205" s="1" t="s">
        <v>2026</v>
      </c>
      <c r="B1205" s="1">
        <v>28</v>
      </c>
      <c r="C1205" s="1" t="s">
        <v>2354</v>
      </c>
      <c r="D1205" s="1">
        <v>123</v>
      </c>
      <c r="E1205" t="str">
        <f t="shared" si="18"/>
        <v>28123</v>
      </c>
      <c r="F1205" s="1" t="s">
        <v>3553</v>
      </c>
      <c r="G1205" s="3">
        <v>581000</v>
      </c>
    </row>
    <row r="1206" spans="1:7" x14ac:dyDescent="0.2">
      <c r="A1206" s="1" t="s">
        <v>2026</v>
      </c>
      <c r="B1206" s="1">
        <v>28</v>
      </c>
      <c r="C1206" s="1" t="s">
        <v>2262</v>
      </c>
      <c r="D1206" s="1">
        <v>155</v>
      </c>
      <c r="E1206" t="str">
        <f t="shared" si="18"/>
        <v>28155</v>
      </c>
      <c r="F1206" s="1" t="s">
        <v>3553</v>
      </c>
      <c r="G1206" s="3">
        <v>1536000</v>
      </c>
    </row>
    <row r="1207" spans="1:7" x14ac:dyDescent="0.2">
      <c r="A1207" s="1" t="s">
        <v>2026</v>
      </c>
      <c r="B1207" s="1">
        <v>28</v>
      </c>
      <c r="C1207" s="1" t="s">
        <v>2413</v>
      </c>
      <c r="D1207" s="1">
        <v>17</v>
      </c>
      <c r="E1207" t="str">
        <f t="shared" si="18"/>
        <v>28017</v>
      </c>
      <c r="F1207" s="1" t="s">
        <v>3553</v>
      </c>
      <c r="G1207" s="3">
        <v>3974000</v>
      </c>
    </row>
    <row r="1208" spans="1:7" x14ac:dyDescent="0.2">
      <c r="A1208" s="1" t="s">
        <v>2026</v>
      </c>
      <c r="B1208" s="1">
        <v>28</v>
      </c>
      <c r="C1208" s="1" t="s">
        <v>1974</v>
      </c>
      <c r="D1208" s="1">
        <v>25</v>
      </c>
      <c r="E1208" t="str">
        <f t="shared" si="18"/>
        <v>28025</v>
      </c>
      <c r="F1208" s="1" t="s">
        <v>3553</v>
      </c>
      <c r="G1208" s="3">
        <v>949000</v>
      </c>
    </row>
    <row r="1209" spans="1:7" x14ac:dyDescent="0.2">
      <c r="A1209" s="1" t="s">
        <v>2026</v>
      </c>
      <c r="B1209" s="1">
        <v>28</v>
      </c>
      <c r="C1209" s="1" t="s">
        <v>2763</v>
      </c>
      <c r="D1209" s="1">
        <v>69</v>
      </c>
      <c r="E1209" t="str">
        <f t="shared" si="18"/>
        <v>28069</v>
      </c>
      <c r="F1209" s="1" t="s">
        <v>3553</v>
      </c>
      <c r="G1209" s="3">
        <v>27000</v>
      </c>
    </row>
    <row r="1210" spans="1:7" x14ac:dyDescent="0.2">
      <c r="A1210" s="1" t="s">
        <v>2026</v>
      </c>
      <c r="B1210" s="1">
        <v>28</v>
      </c>
      <c r="C1210" s="1" t="s">
        <v>1935</v>
      </c>
      <c r="D1210" s="1">
        <v>87</v>
      </c>
      <c r="E1210" t="str">
        <f t="shared" si="18"/>
        <v>28087</v>
      </c>
      <c r="F1210" s="1" t="s">
        <v>3553</v>
      </c>
      <c r="G1210" s="3">
        <v>6013000</v>
      </c>
    </row>
    <row r="1211" spans="1:7" x14ac:dyDescent="0.2">
      <c r="A1211" s="1" t="s">
        <v>2026</v>
      </c>
      <c r="B1211" s="1">
        <v>28</v>
      </c>
      <c r="C1211" s="1" t="s">
        <v>1948</v>
      </c>
      <c r="D1211" s="1">
        <v>95</v>
      </c>
      <c r="E1211" t="str">
        <f t="shared" si="18"/>
        <v>28095</v>
      </c>
      <c r="F1211" s="1" t="s">
        <v>3553</v>
      </c>
      <c r="G1211" s="3">
        <v>5435000</v>
      </c>
    </row>
    <row r="1212" spans="1:7" x14ac:dyDescent="0.2">
      <c r="A1212" s="1" t="s">
        <v>2026</v>
      </c>
      <c r="B1212" s="1">
        <v>28</v>
      </c>
      <c r="C1212" s="1" t="s">
        <v>2764</v>
      </c>
      <c r="D1212" s="1">
        <v>99</v>
      </c>
      <c r="E1212" t="str">
        <f t="shared" si="18"/>
        <v>28099</v>
      </c>
      <c r="F1212" s="1" t="s">
        <v>3553</v>
      </c>
      <c r="G1212" s="1">
        <v>0</v>
      </c>
    </row>
    <row r="1213" spans="1:7" x14ac:dyDescent="0.2">
      <c r="A1213" s="1" t="s">
        <v>2026</v>
      </c>
      <c r="B1213" s="1">
        <v>28</v>
      </c>
      <c r="C1213" s="1" t="s">
        <v>2765</v>
      </c>
      <c r="D1213" s="1">
        <v>103</v>
      </c>
      <c r="E1213" t="str">
        <f t="shared" si="18"/>
        <v>28103</v>
      </c>
      <c r="F1213" s="1" t="s">
        <v>3553</v>
      </c>
      <c r="G1213" s="3">
        <v>18874000</v>
      </c>
    </row>
    <row r="1214" spans="1:7" x14ac:dyDescent="0.2">
      <c r="A1214" s="1" t="s">
        <v>2026</v>
      </c>
      <c r="B1214" s="1">
        <v>28</v>
      </c>
      <c r="C1214" s="1" t="s">
        <v>2766</v>
      </c>
      <c r="D1214" s="1">
        <v>105</v>
      </c>
      <c r="E1214" t="str">
        <f t="shared" si="18"/>
        <v>28105</v>
      </c>
      <c r="F1214" s="1" t="s">
        <v>3553</v>
      </c>
      <c r="G1214" s="1">
        <v>0</v>
      </c>
    </row>
    <row r="1215" spans="1:7" x14ac:dyDescent="0.2">
      <c r="A1215" s="1" t="s">
        <v>2026</v>
      </c>
      <c r="B1215" s="1">
        <v>28</v>
      </c>
      <c r="C1215" s="1" t="s">
        <v>1970</v>
      </c>
      <c r="D1215" s="1">
        <v>159</v>
      </c>
      <c r="E1215" t="str">
        <f t="shared" si="18"/>
        <v>28159</v>
      </c>
      <c r="F1215" s="1" t="s">
        <v>3553</v>
      </c>
      <c r="G1215" s="1">
        <v>0</v>
      </c>
    </row>
    <row r="1216" spans="1:7" x14ac:dyDescent="0.2">
      <c r="A1216" s="1" t="s">
        <v>2026</v>
      </c>
      <c r="B1216" s="1">
        <v>28</v>
      </c>
      <c r="C1216" s="1" t="s">
        <v>2767</v>
      </c>
      <c r="D1216" s="1">
        <v>53</v>
      </c>
      <c r="E1216" t="str">
        <f t="shared" si="18"/>
        <v>28053</v>
      </c>
      <c r="F1216" s="1" t="s">
        <v>3553</v>
      </c>
      <c r="G1216" s="3">
        <v>13240000</v>
      </c>
    </row>
    <row r="1217" spans="1:7" x14ac:dyDescent="0.2">
      <c r="A1217" s="1" t="s">
        <v>2026</v>
      </c>
      <c r="B1217" s="1">
        <v>28</v>
      </c>
      <c r="C1217" s="1" t="s">
        <v>2768</v>
      </c>
      <c r="D1217" s="1">
        <v>55</v>
      </c>
      <c r="E1217" t="str">
        <f t="shared" si="18"/>
        <v>28055</v>
      </c>
      <c r="F1217" s="1" t="s">
        <v>3553</v>
      </c>
      <c r="G1217" s="1">
        <v>0</v>
      </c>
    </row>
    <row r="1218" spans="1:7" x14ac:dyDescent="0.2">
      <c r="A1218" s="1" t="s">
        <v>2026</v>
      </c>
      <c r="B1218" s="1">
        <v>28</v>
      </c>
      <c r="C1218" s="1" t="s">
        <v>2769</v>
      </c>
      <c r="D1218" s="1">
        <v>83</v>
      </c>
      <c r="E1218" t="str">
        <f t="shared" si="18"/>
        <v>28083</v>
      </c>
      <c r="F1218" s="1" t="s">
        <v>3553</v>
      </c>
      <c r="G1218" s="3">
        <v>31783000</v>
      </c>
    </row>
    <row r="1219" spans="1:7" x14ac:dyDescent="0.2">
      <c r="A1219" s="1" t="s">
        <v>2026</v>
      </c>
      <c r="B1219" s="1">
        <v>28</v>
      </c>
      <c r="C1219" s="1" t="s">
        <v>2770</v>
      </c>
      <c r="D1219" s="1">
        <v>125</v>
      </c>
      <c r="E1219" t="str">
        <f t="shared" ref="E1219:E1282" si="19" xml:space="preserve"> TEXT(B1219,"00") &amp;TEXT(D1219,"000")</f>
        <v>28125</v>
      </c>
      <c r="F1219" s="1" t="s">
        <v>3553</v>
      </c>
      <c r="G1219" s="3">
        <v>16037000</v>
      </c>
    </row>
    <row r="1220" spans="1:7" x14ac:dyDescent="0.2">
      <c r="A1220" s="1" t="s">
        <v>2026</v>
      </c>
      <c r="B1220" s="1">
        <v>28</v>
      </c>
      <c r="C1220" s="1" t="s">
        <v>2771</v>
      </c>
      <c r="D1220" s="1">
        <v>133</v>
      </c>
      <c r="E1220" t="str">
        <f t="shared" si="19"/>
        <v>28133</v>
      </c>
      <c r="F1220" s="1" t="s">
        <v>3553</v>
      </c>
      <c r="G1220" s="3">
        <v>25589000</v>
      </c>
    </row>
    <row r="1221" spans="1:7" x14ac:dyDescent="0.2">
      <c r="A1221" s="1" t="s">
        <v>2026</v>
      </c>
      <c r="B1221" s="1">
        <v>28</v>
      </c>
      <c r="C1221" s="1" t="s">
        <v>1949</v>
      </c>
      <c r="D1221" s="1">
        <v>151</v>
      </c>
      <c r="E1221" t="str">
        <f t="shared" si="19"/>
        <v>28151</v>
      </c>
      <c r="F1221" s="1" t="s">
        <v>3553</v>
      </c>
      <c r="G1221" s="3">
        <v>35665000</v>
      </c>
    </row>
    <row r="1222" spans="1:7" x14ac:dyDescent="0.2">
      <c r="A1222" s="1" t="s">
        <v>2026</v>
      </c>
      <c r="B1222" s="1">
        <v>28</v>
      </c>
      <c r="C1222" s="1" t="s">
        <v>2772</v>
      </c>
      <c r="D1222" s="1">
        <v>163</v>
      </c>
      <c r="E1222" t="str">
        <f t="shared" si="19"/>
        <v>28163</v>
      </c>
      <c r="F1222" s="1" t="s">
        <v>3553</v>
      </c>
      <c r="G1222" s="3">
        <v>33119000</v>
      </c>
    </row>
    <row r="1223" spans="1:7" x14ac:dyDescent="0.2">
      <c r="A1223" s="1" t="s">
        <v>2026</v>
      </c>
      <c r="B1223" s="1">
        <v>28</v>
      </c>
      <c r="C1223" s="1" t="s">
        <v>2029</v>
      </c>
      <c r="D1223" s="1">
        <v>9</v>
      </c>
      <c r="E1223" t="str">
        <f t="shared" si="19"/>
        <v>28009</v>
      </c>
      <c r="F1223" s="1" t="s">
        <v>3553</v>
      </c>
      <c r="G1223" s="1">
        <v>0</v>
      </c>
    </row>
    <row r="1224" spans="1:7" x14ac:dyDescent="0.2">
      <c r="A1224" s="1" t="s">
        <v>2026</v>
      </c>
      <c r="B1224" s="1">
        <v>28</v>
      </c>
      <c r="C1224" s="1" t="s">
        <v>1952</v>
      </c>
      <c r="D1224" s="1">
        <v>13</v>
      </c>
      <c r="E1224" t="str">
        <f t="shared" si="19"/>
        <v>28013</v>
      </c>
      <c r="F1224" s="1" t="s">
        <v>3553</v>
      </c>
      <c r="G1224" s="3">
        <v>4392000</v>
      </c>
    </row>
    <row r="1225" spans="1:7" x14ac:dyDescent="0.2">
      <c r="A1225" s="1" t="s">
        <v>2026</v>
      </c>
      <c r="B1225" s="1">
        <v>28</v>
      </c>
      <c r="C1225" s="1" t="s">
        <v>2590</v>
      </c>
      <c r="D1225" s="1">
        <v>33</v>
      </c>
      <c r="E1225" t="str">
        <f t="shared" si="19"/>
        <v>28033</v>
      </c>
      <c r="F1225" s="1" t="s">
        <v>3553</v>
      </c>
      <c r="G1225" s="3">
        <v>3245000</v>
      </c>
    </row>
    <row r="1226" spans="1:7" x14ac:dyDescent="0.2">
      <c r="A1226" s="1" t="s">
        <v>2026</v>
      </c>
      <c r="B1226" s="1">
        <v>28</v>
      </c>
      <c r="C1226" s="1" t="s">
        <v>2773</v>
      </c>
      <c r="D1226" s="1">
        <v>43</v>
      </c>
      <c r="E1226" t="str">
        <f t="shared" si="19"/>
        <v>28043</v>
      </c>
      <c r="F1226" s="1" t="s">
        <v>3553</v>
      </c>
      <c r="G1226" s="1">
        <v>0</v>
      </c>
    </row>
    <row r="1227" spans="1:7" x14ac:dyDescent="0.2">
      <c r="A1227" s="1" t="s">
        <v>2026</v>
      </c>
      <c r="B1227" s="1">
        <v>28</v>
      </c>
      <c r="C1227" s="1" t="s">
        <v>2038</v>
      </c>
      <c r="D1227" s="1">
        <v>71</v>
      </c>
      <c r="E1227" t="str">
        <f t="shared" si="19"/>
        <v>28071</v>
      </c>
      <c r="F1227" s="1" t="s">
        <v>3553</v>
      </c>
      <c r="G1227" s="3">
        <v>756000</v>
      </c>
    </row>
    <row r="1228" spans="1:7" x14ac:dyDescent="0.2">
      <c r="A1228" s="1" t="s">
        <v>2026</v>
      </c>
      <c r="B1228" s="1">
        <v>28</v>
      </c>
      <c r="C1228" s="1" t="s">
        <v>1960</v>
      </c>
      <c r="D1228" s="1">
        <v>93</v>
      </c>
      <c r="E1228" t="str">
        <f t="shared" si="19"/>
        <v>28093</v>
      </c>
      <c r="F1228" s="1" t="s">
        <v>3553</v>
      </c>
      <c r="G1228" s="3">
        <v>2365000</v>
      </c>
    </row>
    <row r="1229" spans="1:7" x14ac:dyDescent="0.2">
      <c r="A1229" s="1" t="s">
        <v>2026</v>
      </c>
      <c r="B1229" s="1">
        <v>28</v>
      </c>
      <c r="C1229" s="1" t="s">
        <v>2774</v>
      </c>
      <c r="D1229" s="1">
        <v>107</v>
      </c>
      <c r="E1229" t="str">
        <f t="shared" si="19"/>
        <v>28107</v>
      </c>
      <c r="F1229" s="1" t="s">
        <v>3553</v>
      </c>
      <c r="G1229" s="3">
        <v>3971000</v>
      </c>
    </row>
    <row r="1230" spans="1:7" x14ac:dyDescent="0.2">
      <c r="A1230" s="1" t="s">
        <v>2026</v>
      </c>
      <c r="B1230" s="1">
        <v>28</v>
      </c>
      <c r="C1230" s="1" t="s">
        <v>2775</v>
      </c>
      <c r="D1230" s="1">
        <v>137</v>
      </c>
      <c r="E1230" t="str">
        <f t="shared" si="19"/>
        <v>28137</v>
      </c>
      <c r="F1230" s="1" t="s">
        <v>3553</v>
      </c>
      <c r="G1230" s="3">
        <v>3052000</v>
      </c>
    </row>
    <row r="1231" spans="1:7" x14ac:dyDescent="0.2">
      <c r="A1231" s="1" t="s">
        <v>2026</v>
      </c>
      <c r="B1231" s="1">
        <v>28</v>
      </c>
      <c r="C1231" s="1" t="s">
        <v>2776</v>
      </c>
      <c r="D1231" s="1">
        <v>161</v>
      </c>
      <c r="E1231" t="str">
        <f t="shared" si="19"/>
        <v>28161</v>
      </c>
      <c r="F1231" s="1" t="s">
        <v>3553</v>
      </c>
      <c r="G1231" s="1">
        <v>0</v>
      </c>
    </row>
    <row r="1232" spans="1:7" x14ac:dyDescent="0.2">
      <c r="A1232" s="1" t="s">
        <v>2026</v>
      </c>
      <c r="B1232" s="1">
        <v>28</v>
      </c>
      <c r="C1232" s="1" t="s">
        <v>2777</v>
      </c>
      <c r="D1232" s="1">
        <v>3</v>
      </c>
      <c r="E1232" t="str">
        <f t="shared" si="19"/>
        <v>28003</v>
      </c>
      <c r="F1232" s="1" t="s">
        <v>3553</v>
      </c>
      <c r="G1232" s="1">
        <v>0</v>
      </c>
    </row>
    <row r="1233" spans="1:7" x14ac:dyDescent="0.2">
      <c r="A1233" s="1" t="s">
        <v>2026</v>
      </c>
      <c r="B1233" s="1">
        <v>28</v>
      </c>
      <c r="C1233" s="1" t="s">
        <v>2778</v>
      </c>
      <c r="D1233" s="1">
        <v>57</v>
      </c>
      <c r="E1233" t="str">
        <f t="shared" si="19"/>
        <v>28057</v>
      </c>
      <c r="F1233" s="1" t="s">
        <v>3553</v>
      </c>
      <c r="G1233" s="3">
        <v>301000</v>
      </c>
    </row>
    <row r="1234" spans="1:7" x14ac:dyDescent="0.2">
      <c r="A1234" s="1" t="s">
        <v>2026</v>
      </c>
      <c r="B1234" s="1">
        <v>28</v>
      </c>
      <c r="C1234" s="1" t="s">
        <v>1979</v>
      </c>
      <c r="D1234" s="1">
        <v>81</v>
      </c>
      <c r="E1234" t="str">
        <f t="shared" si="19"/>
        <v>28081</v>
      </c>
      <c r="F1234" s="1" t="s">
        <v>3553</v>
      </c>
      <c r="G1234" s="3">
        <v>1653000</v>
      </c>
    </row>
    <row r="1235" spans="1:7" x14ac:dyDescent="0.2">
      <c r="A1235" s="1" t="s">
        <v>2026</v>
      </c>
      <c r="B1235" s="1">
        <v>28</v>
      </c>
      <c r="C1235" s="1" t="s">
        <v>2779</v>
      </c>
      <c r="D1235" s="1">
        <v>115</v>
      </c>
      <c r="E1235" t="str">
        <f t="shared" si="19"/>
        <v>28115</v>
      </c>
      <c r="F1235" s="1" t="s">
        <v>3553</v>
      </c>
      <c r="G1235" s="1">
        <v>0</v>
      </c>
    </row>
    <row r="1236" spans="1:7" x14ac:dyDescent="0.2">
      <c r="A1236" s="1" t="s">
        <v>2026</v>
      </c>
      <c r="B1236" s="1">
        <v>28</v>
      </c>
      <c r="C1236" s="1" t="s">
        <v>2780</v>
      </c>
      <c r="D1236" s="1">
        <v>117</v>
      </c>
      <c r="E1236" t="str">
        <f t="shared" si="19"/>
        <v>28117</v>
      </c>
      <c r="F1236" s="1" t="s">
        <v>3553</v>
      </c>
      <c r="G1236" s="1">
        <v>0</v>
      </c>
    </row>
    <row r="1237" spans="1:7" x14ac:dyDescent="0.2">
      <c r="A1237" s="1" t="s">
        <v>2026</v>
      </c>
      <c r="B1237" s="1">
        <v>28</v>
      </c>
      <c r="C1237" s="1" t="s">
        <v>2781</v>
      </c>
      <c r="D1237" s="1">
        <v>139</v>
      </c>
      <c r="E1237" t="str">
        <f t="shared" si="19"/>
        <v>28139</v>
      </c>
      <c r="F1237" s="1" t="s">
        <v>3553</v>
      </c>
      <c r="G1237" s="3">
        <v>1038000</v>
      </c>
    </row>
    <row r="1238" spans="1:7" x14ac:dyDescent="0.2">
      <c r="A1238" s="1" t="s">
        <v>2026</v>
      </c>
      <c r="B1238" s="1">
        <v>28</v>
      </c>
      <c r="C1238" s="1" t="s">
        <v>2782</v>
      </c>
      <c r="D1238" s="1">
        <v>141</v>
      </c>
      <c r="E1238" t="str">
        <f t="shared" si="19"/>
        <v>28141</v>
      </c>
      <c r="F1238" s="1" t="s">
        <v>3553</v>
      </c>
      <c r="G1238" s="1">
        <v>0</v>
      </c>
    </row>
    <row r="1239" spans="1:7" x14ac:dyDescent="0.2">
      <c r="A1239" s="1" t="s">
        <v>2026</v>
      </c>
      <c r="B1239" s="1">
        <v>28</v>
      </c>
      <c r="C1239" s="1" t="s">
        <v>2145</v>
      </c>
      <c r="D1239" s="1">
        <v>145</v>
      </c>
      <c r="E1239" t="str">
        <f t="shared" si="19"/>
        <v>28145</v>
      </c>
      <c r="F1239" s="1" t="s">
        <v>3553</v>
      </c>
      <c r="G1239" s="1">
        <v>0</v>
      </c>
    </row>
    <row r="1240" spans="1:7" x14ac:dyDescent="0.2">
      <c r="A1240" s="1" t="s">
        <v>2026</v>
      </c>
      <c r="B1240" s="1">
        <v>28</v>
      </c>
      <c r="C1240" s="1" t="s">
        <v>1989</v>
      </c>
      <c r="D1240" s="1">
        <v>31</v>
      </c>
      <c r="E1240" t="str">
        <f t="shared" si="19"/>
        <v>28031</v>
      </c>
      <c r="F1240" s="1" t="s">
        <v>3553</v>
      </c>
      <c r="G1240" s="1">
        <v>0</v>
      </c>
    </row>
    <row r="1241" spans="1:7" x14ac:dyDescent="0.2">
      <c r="A1241" s="1" t="s">
        <v>2026</v>
      </c>
      <c r="B1241" s="1">
        <v>28</v>
      </c>
      <c r="C1241" s="1" t="s">
        <v>2597</v>
      </c>
      <c r="D1241" s="1">
        <v>65</v>
      </c>
      <c r="E1241" t="str">
        <f t="shared" si="19"/>
        <v>28065</v>
      </c>
      <c r="F1241" s="1" t="s">
        <v>3553</v>
      </c>
      <c r="G1241" s="1">
        <v>0</v>
      </c>
    </row>
    <row r="1242" spans="1:7" x14ac:dyDescent="0.2">
      <c r="A1242" s="1" t="s">
        <v>2026</v>
      </c>
      <c r="B1242" s="1">
        <v>28</v>
      </c>
      <c r="C1242" s="1" t="s">
        <v>1978</v>
      </c>
      <c r="D1242" s="1">
        <v>73</v>
      </c>
      <c r="E1242" t="str">
        <f t="shared" si="19"/>
        <v>28073</v>
      </c>
      <c r="F1242" s="1" t="s">
        <v>3553</v>
      </c>
      <c r="G1242" s="1">
        <v>0</v>
      </c>
    </row>
    <row r="1243" spans="1:7" x14ac:dyDescent="0.2">
      <c r="A1243" s="1" t="s">
        <v>2026</v>
      </c>
      <c r="B1243" s="1">
        <v>28</v>
      </c>
      <c r="C1243" s="1" t="s">
        <v>1965</v>
      </c>
      <c r="D1243" s="1">
        <v>77</v>
      </c>
      <c r="E1243" t="str">
        <f t="shared" si="19"/>
        <v>28077</v>
      </c>
      <c r="F1243" s="1" t="s">
        <v>3553</v>
      </c>
      <c r="G1243" s="1">
        <v>0</v>
      </c>
    </row>
    <row r="1244" spans="1:7" x14ac:dyDescent="0.2">
      <c r="A1244" s="1" t="s">
        <v>2026</v>
      </c>
      <c r="B1244" s="1">
        <v>28</v>
      </c>
      <c r="C1244" s="1" t="s">
        <v>1968</v>
      </c>
      <c r="D1244" s="1">
        <v>91</v>
      </c>
      <c r="E1244" t="str">
        <f t="shared" si="19"/>
        <v>28091</v>
      </c>
      <c r="F1244" s="1" t="s">
        <v>3553</v>
      </c>
      <c r="G1244" s="3">
        <v>375000</v>
      </c>
    </row>
    <row r="1245" spans="1:7" x14ac:dyDescent="0.2">
      <c r="A1245" s="1" t="s">
        <v>2026</v>
      </c>
      <c r="B1245" s="1">
        <v>28</v>
      </c>
      <c r="C1245" s="1" t="s">
        <v>1995</v>
      </c>
      <c r="D1245" s="1">
        <v>113</v>
      </c>
      <c r="E1245" t="str">
        <f t="shared" si="19"/>
        <v>28113</v>
      </c>
      <c r="F1245" s="1" t="s">
        <v>3553</v>
      </c>
      <c r="G1245" s="3">
        <v>21000</v>
      </c>
    </row>
    <row r="1246" spans="1:7" x14ac:dyDescent="0.2">
      <c r="A1246" s="1" t="s">
        <v>2026</v>
      </c>
      <c r="B1246" s="1">
        <v>28</v>
      </c>
      <c r="C1246" s="1" t="s">
        <v>2553</v>
      </c>
      <c r="D1246" s="1">
        <v>127</v>
      </c>
      <c r="E1246" t="str">
        <f t="shared" si="19"/>
        <v>28127</v>
      </c>
      <c r="F1246" s="1" t="s">
        <v>3553</v>
      </c>
      <c r="G1246" s="3">
        <v>1398000</v>
      </c>
    </row>
    <row r="1247" spans="1:7" x14ac:dyDescent="0.2">
      <c r="A1247" s="1" t="s">
        <v>2026</v>
      </c>
      <c r="B1247" s="1">
        <v>28</v>
      </c>
      <c r="C1247" s="1" t="s">
        <v>2466</v>
      </c>
      <c r="D1247" s="1">
        <v>129</v>
      </c>
      <c r="E1247" t="str">
        <f t="shared" si="19"/>
        <v>28129</v>
      </c>
      <c r="F1247" s="1" t="s">
        <v>3553</v>
      </c>
      <c r="G1247" s="1">
        <v>0</v>
      </c>
    </row>
    <row r="1248" spans="1:7" x14ac:dyDescent="0.2">
      <c r="A1248" s="1" t="s">
        <v>2026</v>
      </c>
      <c r="B1248" s="1">
        <v>28</v>
      </c>
      <c r="C1248" s="1" t="s">
        <v>2783</v>
      </c>
      <c r="D1248" s="1">
        <v>147</v>
      </c>
      <c r="E1248" t="str">
        <f t="shared" si="19"/>
        <v>28147</v>
      </c>
      <c r="F1248" s="1" t="s">
        <v>3553</v>
      </c>
      <c r="G1248" s="3">
        <v>529000</v>
      </c>
    </row>
    <row r="1249" spans="1:7" x14ac:dyDescent="0.2">
      <c r="A1249" s="1" t="s">
        <v>2026</v>
      </c>
      <c r="B1249" s="1">
        <v>28</v>
      </c>
      <c r="C1249" s="1" t="s">
        <v>1944</v>
      </c>
      <c r="D1249" s="1">
        <v>23</v>
      </c>
      <c r="E1249" t="str">
        <f t="shared" si="19"/>
        <v>28023</v>
      </c>
      <c r="F1249" s="1" t="s">
        <v>3553</v>
      </c>
      <c r="G1249" s="3">
        <v>17000</v>
      </c>
    </row>
    <row r="1250" spans="1:7" x14ac:dyDescent="0.2">
      <c r="A1250" s="1" t="s">
        <v>2026</v>
      </c>
      <c r="B1250" s="1">
        <v>28</v>
      </c>
      <c r="C1250" s="1" t="s">
        <v>2784</v>
      </c>
      <c r="D1250" s="1">
        <v>35</v>
      </c>
      <c r="E1250" t="str">
        <f t="shared" si="19"/>
        <v>28035</v>
      </c>
      <c r="F1250" s="1" t="s">
        <v>3553</v>
      </c>
      <c r="G1250" s="3">
        <v>23000</v>
      </c>
    </row>
    <row r="1251" spans="1:7" x14ac:dyDescent="0.2">
      <c r="A1251" s="1" t="s">
        <v>2026</v>
      </c>
      <c r="B1251" s="1">
        <v>28</v>
      </c>
      <c r="C1251" s="1" t="s">
        <v>2785</v>
      </c>
      <c r="D1251" s="1">
        <v>39</v>
      </c>
      <c r="E1251" t="str">
        <f t="shared" si="19"/>
        <v>28039</v>
      </c>
      <c r="F1251" s="1" t="s">
        <v>3553</v>
      </c>
      <c r="G1251" s="1">
        <v>0</v>
      </c>
    </row>
    <row r="1252" spans="1:7" x14ac:dyDescent="0.2">
      <c r="A1252" s="1" t="s">
        <v>2026</v>
      </c>
      <c r="B1252" s="1">
        <v>28</v>
      </c>
      <c r="C1252" s="1" t="s">
        <v>1933</v>
      </c>
      <c r="D1252" s="1">
        <v>41</v>
      </c>
      <c r="E1252" t="str">
        <f t="shared" si="19"/>
        <v>28041</v>
      </c>
      <c r="F1252" s="1" t="s">
        <v>3553</v>
      </c>
      <c r="G1252" s="3">
        <v>99000</v>
      </c>
    </row>
    <row r="1253" spans="1:7" x14ac:dyDescent="0.2">
      <c r="A1253" s="1" t="s">
        <v>2026</v>
      </c>
      <c r="B1253" s="1">
        <v>28</v>
      </c>
      <c r="C1253" s="1" t="s">
        <v>2378</v>
      </c>
      <c r="D1253" s="1">
        <v>47</v>
      </c>
      <c r="E1253" t="str">
        <f t="shared" si="19"/>
        <v>28047</v>
      </c>
      <c r="F1253" s="1" t="s">
        <v>3553</v>
      </c>
      <c r="G1253" s="3">
        <v>14000</v>
      </c>
    </row>
    <row r="1254" spans="1:7" x14ac:dyDescent="0.2">
      <c r="A1254" s="1" t="s">
        <v>2026</v>
      </c>
      <c r="B1254" s="1">
        <v>28</v>
      </c>
      <c r="C1254" s="1" t="s">
        <v>1959</v>
      </c>
      <c r="D1254" s="1">
        <v>59</v>
      </c>
      <c r="E1254" t="str">
        <f t="shared" si="19"/>
        <v>28059</v>
      </c>
      <c r="F1254" s="1" t="s">
        <v>3553</v>
      </c>
      <c r="G1254" s="1">
        <v>0</v>
      </c>
    </row>
    <row r="1255" spans="1:7" x14ac:dyDescent="0.2">
      <c r="A1255" s="1" t="s">
        <v>2026</v>
      </c>
      <c r="B1255" s="1">
        <v>28</v>
      </c>
      <c r="C1255" s="1" t="s">
        <v>2178</v>
      </c>
      <c r="D1255" s="1">
        <v>61</v>
      </c>
      <c r="E1255" t="str">
        <f t="shared" si="19"/>
        <v>28061</v>
      </c>
      <c r="F1255" s="1" t="s">
        <v>3553</v>
      </c>
      <c r="G1255" s="3">
        <v>40000</v>
      </c>
    </row>
    <row r="1256" spans="1:7" x14ac:dyDescent="0.2">
      <c r="A1256" s="1" t="s">
        <v>2026</v>
      </c>
      <c r="B1256" s="1">
        <v>28</v>
      </c>
      <c r="C1256" s="1" t="s">
        <v>2179</v>
      </c>
      <c r="D1256" s="1">
        <v>67</v>
      </c>
      <c r="E1256" t="str">
        <f t="shared" si="19"/>
        <v>28067</v>
      </c>
      <c r="F1256" s="1" t="s">
        <v>3553</v>
      </c>
      <c r="G1256" s="1">
        <v>0</v>
      </c>
    </row>
    <row r="1257" spans="1:7" x14ac:dyDescent="0.2">
      <c r="A1257" s="1" t="s">
        <v>2026</v>
      </c>
      <c r="B1257" s="1">
        <v>28</v>
      </c>
      <c r="C1257" s="1" t="s">
        <v>1964</v>
      </c>
      <c r="D1257" s="1">
        <v>75</v>
      </c>
      <c r="E1257" t="str">
        <f t="shared" si="19"/>
        <v>28075</v>
      </c>
      <c r="F1257" s="1" t="s">
        <v>3553</v>
      </c>
      <c r="G1257" s="1">
        <v>0</v>
      </c>
    </row>
    <row r="1258" spans="1:7" x14ac:dyDescent="0.2">
      <c r="A1258" s="1" t="s">
        <v>2026</v>
      </c>
      <c r="B1258" s="1">
        <v>28</v>
      </c>
      <c r="C1258" s="1" t="s">
        <v>2181</v>
      </c>
      <c r="D1258" s="1">
        <v>101</v>
      </c>
      <c r="E1258" t="str">
        <f t="shared" si="19"/>
        <v>28101</v>
      </c>
      <c r="F1258" s="1" t="s">
        <v>3553</v>
      </c>
      <c r="G1258" s="1">
        <v>0</v>
      </c>
    </row>
    <row r="1259" spans="1:7" x14ac:dyDescent="0.2">
      <c r="A1259" s="1" t="s">
        <v>2026</v>
      </c>
      <c r="B1259" s="1">
        <v>28</v>
      </c>
      <c r="C1259" s="1" t="s">
        <v>2786</v>
      </c>
      <c r="D1259" s="1">
        <v>109</v>
      </c>
      <c r="E1259" t="str">
        <f t="shared" si="19"/>
        <v>28109</v>
      </c>
      <c r="F1259" s="1" t="s">
        <v>3553</v>
      </c>
      <c r="G1259" s="3">
        <v>22000</v>
      </c>
    </row>
    <row r="1260" spans="1:7" x14ac:dyDescent="0.2">
      <c r="A1260" s="1" t="s">
        <v>2026</v>
      </c>
      <c r="B1260" s="1">
        <v>28</v>
      </c>
      <c r="C1260" s="1" t="s">
        <v>1939</v>
      </c>
      <c r="D1260" s="1">
        <v>111</v>
      </c>
      <c r="E1260" t="str">
        <f t="shared" si="19"/>
        <v>28111</v>
      </c>
      <c r="F1260" s="1" t="s">
        <v>3553</v>
      </c>
      <c r="G1260" s="1">
        <v>0</v>
      </c>
    </row>
    <row r="1261" spans="1:7" x14ac:dyDescent="0.2">
      <c r="A1261" s="1" t="s">
        <v>2026</v>
      </c>
      <c r="B1261" s="1">
        <v>28</v>
      </c>
      <c r="C1261" s="1" t="s">
        <v>2787</v>
      </c>
      <c r="D1261" s="1">
        <v>131</v>
      </c>
      <c r="E1261" t="str">
        <f t="shared" si="19"/>
        <v>28131</v>
      </c>
      <c r="F1261" s="1" t="s">
        <v>3553</v>
      </c>
      <c r="G1261" s="3">
        <v>45000</v>
      </c>
    </row>
    <row r="1262" spans="1:7" x14ac:dyDescent="0.2">
      <c r="A1262" s="1" t="s">
        <v>2026</v>
      </c>
      <c r="B1262" s="1">
        <v>28</v>
      </c>
      <c r="C1262" s="1" t="s">
        <v>2252</v>
      </c>
      <c r="D1262" s="1">
        <v>153</v>
      </c>
      <c r="E1262" t="str">
        <f t="shared" si="19"/>
        <v>28153</v>
      </c>
      <c r="F1262" s="1" t="s">
        <v>3553</v>
      </c>
      <c r="G1262" s="1">
        <v>0</v>
      </c>
    </row>
    <row r="1263" spans="1:7" x14ac:dyDescent="0.2">
      <c r="A1263" s="1" t="s">
        <v>2026</v>
      </c>
      <c r="B1263" s="1">
        <v>28</v>
      </c>
      <c r="C1263" s="1" t="s">
        <v>2087</v>
      </c>
      <c r="D1263" s="1">
        <v>1</v>
      </c>
      <c r="E1263" t="str">
        <f t="shared" si="19"/>
        <v>28001</v>
      </c>
      <c r="F1263" s="1" t="s">
        <v>3553</v>
      </c>
      <c r="G1263" s="1">
        <v>0</v>
      </c>
    </row>
    <row r="1264" spans="1:7" x14ac:dyDescent="0.2">
      <c r="A1264" s="1" t="s">
        <v>2026</v>
      </c>
      <c r="B1264" s="1">
        <v>28</v>
      </c>
      <c r="C1264" s="1" t="s">
        <v>2788</v>
      </c>
      <c r="D1264" s="1">
        <v>5</v>
      </c>
      <c r="E1264" t="str">
        <f t="shared" si="19"/>
        <v>28005</v>
      </c>
      <c r="F1264" s="1" t="s">
        <v>3553</v>
      </c>
      <c r="G1264" s="1">
        <v>0</v>
      </c>
    </row>
    <row r="1265" spans="1:7" x14ac:dyDescent="0.2">
      <c r="A1265" s="1" t="s">
        <v>2026</v>
      </c>
      <c r="B1265" s="1">
        <v>28</v>
      </c>
      <c r="C1265" s="1" t="s">
        <v>2582</v>
      </c>
      <c r="D1265" s="1">
        <v>21</v>
      </c>
      <c r="E1265" t="str">
        <f t="shared" si="19"/>
        <v>28021</v>
      </c>
      <c r="F1265" s="1" t="s">
        <v>3553</v>
      </c>
      <c r="G1265" s="3">
        <v>1482000</v>
      </c>
    </row>
    <row r="1266" spans="1:7" x14ac:dyDescent="0.2">
      <c r="A1266" s="1" t="s">
        <v>2026</v>
      </c>
      <c r="B1266" s="1">
        <v>28</v>
      </c>
      <c r="C1266" s="1" t="s">
        <v>2789</v>
      </c>
      <c r="D1266" s="1">
        <v>29</v>
      </c>
      <c r="E1266" t="str">
        <f t="shared" si="19"/>
        <v>28029</v>
      </c>
      <c r="F1266" s="1" t="s">
        <v>3553</v>
      </c>
      <c r="G1266" s="1">
        <v>0</v>
      </c>
    </row>
    <row r="1267" spans="1:7" x14ac:dyDescent="0.2">
      <c r="A1267" s="1" t="s">
        <v>2026</v>
      </c>
      <c r="B1267" s="1">
        <v>28</v>
      </c>
      <c r="C1267" s="1" t="s">
        <v>1963</v>
      </c>
      <c r="D1267" s="1">
        <v>37</v>
      </c>
      <c r="E1267" t="str">
        <f t="shared" si="19"/>
        <v>28037</v>
      </c>
      <c r="F1267" s="1" t="s">
        <v>3553</v>
      </c>
      <c r="G1267" s="3">
        <v>250000</v>
      </c>
    </row>
    <row r="1268" spans="1:7" x14ac:dyDescent="0.2">
      <c r="A1268" s="1" t="s">
        <v>2026</v>
      </c>
      <c r="B1268" s="1">
        <v>28</v>
      </c>
      <c r="C1268" s="1" t="s">
        <v>2790</v>
      </c>
      <c r="D1268" s="1">
        <v>49</v>
      </c>
      <c r="E1268" t="str">
        <f t="shared" si="19"/>
        <v>28049</v>
      </c>
      <c r="F1268" s="1" t="s">
        <v>3553</v>
      </c>
      <c r="G1268" s="3">
        <v>4648000</v>
      </c>
    </row>
    <row r="1269" spans="1:7" x14ac:dyDescent="0.2">
      <c r="A1269" s="1" t="s">
        <v>2026</v>
      </c>
      <c r="B1269" s="1">
        <v>28</v>
      </c>
      <c r="C1269" s="1" t="s">
        <v>1977</v>
      </c>
      <c r="D1269" s="1">
        <v>63</v>
      </c>
      <c r="E1269" t="str">
        <f t="shared" si="19"/>
        <v>28063</v>
      </c>
      <c r="F1269" s="1" t="s">
        <v>3553</v>
      </c>
      <c r="G1269" s="1">
        <v>0</v>
      </c>
    </row>
    <row r="1270" spans="1:7" x14ac:dyDescent="0.2">
      <c r="A1270" s="1" t="s">
        <v>2026</v>
      </c>
      <c r="B1270" s="1">
        <v>28</v>
      </c>
      <c r="C1270" s="1" t="s">
        <v>2037</v>
      </c>
      <c r="D1270" s="1">
        <v>85</v>
      </c>
      <c r="E1270" t="str">
        <f t="shared" si="19"/>
        <v>28085</v>
      </c>
      <c r="F1270" s="1" t="s">
        <v>3553</v>
      </c>
      <c r="G1270" s="1">
        <v>0</v>
      </c>
    </row>
    <row r="1271" spans="1:7" x14ac:dyDescent="0.2">
      <c r="A1271" s="1" t="s">
        <v>2026</v>
      </c>
      <c r="B1271" s="1">
        <v>28</v>
      </c>
      <c r="C1271" s="1" t="s">
        <v>2347</v>
      </c>
      <c r="D1271" s="1">
        <v>149</v>
      </c>
      <c r="E1271" t="str">
        <f t="shared" si="19"/>
        <v>28149</v>
      </c>
      <c r="F1271" s="1" t="s">
        <v>3553</v>
      </c>
      <c r="G1271" s="3">
        <v>1973000</v>
      </c>
    </row>
    <row r="1272" spans="1:7" x14ac:dyDescent="0.2">
      <c r="A1272" s="1" t="s">
        <v>2026</v>
      </c>
      <c r="B1272" s="1">
        <v>28</v>
      </c>
      <c r="C1272" s="1" t="s">
        <v>2187</v>
      </c>
      <c r="D1272" s="1">
        <v>157</v>
      </c>
      <c r="E1272" t="str">
        <f t="shared" si="19"/>
        <v>28157</v>
      </c>
      <c r="F1272" s="1" t="s">
        <v>3553</v>
      </c>
      <c r="G1272" s="1">
        <v>0</v>
      </c>
    </row>
    <row r="1273" spans="1:7" x14ac:dyDescent="0.2">
      <c r="A1273" s="1" t="s">
        <v>2026</v>
      </c>
      <c r="B1273" s="1">
        <v>28</v>
      </c>
      <c r="C1273" s="1" t="s">
        <v>2791</v>
      </c>
      <c r="D1273" s="1">
        <v>11</v>
      </c>
      <c r="E1273" t="str">
        <f t="shared" si="19"/>
        <v>28011</v>
      </c>
      <c r="F1273" s="1" t="s">
        <v>3553</v>
      </c>
      <c r="G1273" s="3">
        <v>17557000</v>
      </c>
    </row>
    <row r="1274" spans="1:7" x14ac:dyDescent="0.2">
      <c r="A1274" s="1" t="s">
        <v>2026</v>
      </c>
      <c r="B1274" s="1">
        <v>28</v>
      </c>
      <c r="C1274" s="1" t="s">
        <v>2792</v>
      </c>
      <c r="D1274" s="1">
        <v>27</v>
      </c>
      <c r="E1274" t="str">
        <f t="shared" si="19"/>
        <v>28027</v>
      </c>
      <c r="F1274" s="1" t="s">
        <v>3553</v>
      </c>
      <c r="G1274" s="3">
        <v>14706000</v>
      </c>
    </row>
    <row r="1275" spans="1:7" x14ac:dyDescent="0.2">
      <c r="A1275" s="1" t="s">
        <v>2026</v>
      </c>
      <c r="B1275" s="1">
        <v>28</v>
      </c>
      <c r="C1275" s="1" t="s">
        <v>2793</v>
      </c>
      <c r="D1275" s="1">
        <v>119</v>
      </c>
      <c r="E1275" t="str">
        <f t="shared" si="19"/>
        <v>28119</v>
      </c>
      <c r="F1275" s="1" t="s">
        <v>3553</v>
      </c>
      <c r="G1275" s="3">
        <v>5487000</v>
      </c>
    </row>
    <row r="1276" spans="1:7" x14ac:dyDescent="0.2">
      <c r="A1276" s="1" t="s">
        <v>2026</v>
      </c>
      <c r="B1276" s="1">
        <v>28</v>
      </c>
      <c r="C1276" s="1" t="s">
        <v>2794</v>
      </c>
      <c r="D1276" s="1">
        <v>135</v>
      </c>
      <c r="E1276" t="str">
        <f t="shared" si="19"/>
        <v>28135</v>
      </c>
      <c r="F1276" s="1" t="s">
        <v>3553</v>
      </c>
      <c r="G1276" s="3">
        <v>24760000</v>
      </c>
    </row>
    <row r="1277" spans="1:7" x14ac:dyDescent="0.2">
      <c r="A1277" s="1" t="s">
        <v>2026</v>
      </c>
      <c r="B1277" s="1">
        <v>28</v>
      </c>
      <c r="C1277" s="1" t="s">
        <v>2795</v>
      </c>
      <c r="D1277" s="1">
        <v>143</v>
      </c>
      <c r="E1277" t="str">
        <f t="shared" si="19"/>
        <v>28143</v>
      </c>
      <c r="F1277" s="1" t="s">
        <v>3553</v>
      </c>
      <c r="G1277" s="3">
        <v>6797000</v>
      </c>
    </row>
    <row r="1278" spans="1:7" x14ac:dyDescent="0.2">
      <c r="A1278" s="1" t="s">
        <v>2796</v>
      </c>
      <c r="B1278" s="1">
        <v>29</v>
      </c>
      <c r="C1278" s="1" t="s">
        <v>2029</v>
      </c>
      <c r="D1278" s="1">
        <v>15</v>
      </c>
      <c r="E1278" t="str">
        <f t="shared" si="19"/>
        <v>29015</v>
      </c>
      <c r="F1278" s="1" t="s">
        <v>3553</v>
      </c>
      <c r="G1278" s="3">
        <v>6031000</v>
      </c>
    </row>
    <row r="1279" spans="1:7" x14ac:dyDescent="0.2">
      <c r="A1279" s="1" t="s">
        <v>2796</v>
      </c>
      <c r="B1279" s="1">
        <v>29</v>
      </c>
      <c r="C1279" s="1" t="s">
        <v>2030</v>
      </c>
      <c r="D1279" s="1">
        <v>19</v>
      </c>
      <c r="E1279" t="str">
        <f t="shared" si="19"/>
        <v>29019</v>
      </c>
      <c r="F1279" s="1" t="s">
        <v>3553</v>
      </c>
      <c r="G1279" s="3">
        <v>15908000</v>
      </c>
    </row>
    <row r="1280" spans="1:7" x14ac:dyDescent="0.2">
      <c r="A1280" s="1" t="s">
        <v>2796</v>
      </c>
      <c r="B1280" s="1">
        <v>29</v>
      </c>
      <c r="C1280" s="1" t="s">
        <v>2797</v>
      </c>
      <c r="D1280" s="1">
        <v>27</v>
      </c>
      <c r="E1280" t="str">
        <f t="shared" si="19"/>
        <v>29027</v>
      </c>
      <c r="F1280" s="1" t="s">
        <v>3553</v>
      </c>
      <c r="G1280" s="3">
        <v>17354000</v>
      </c>
    </row>
    <row r="1281" spans="1:7" x14ac:dyDescent="0.2">
      <c r="A1281" s="1" t="s">
        <v>2796</v>
      </c>
      <c r="B1281" s="1">
        <v>29</v>
      </c>
      <c r="C1281" s="1" t="s">
        <v>2798</v>
      </c>
      <c r="D1281" s="1">
        <v>29</v>
      </c>
      <c r="E1281" t="str">
        <f t="shared" si="19"/>
        <v>29029</v>
      </c>
      <c r="F1281" s="1" t="s">
        <v>3553</v>
      </c>
      <c r="G1281" s="1">
        <v>0</v>
      </c>
    </row>
    <row r="1282" spans="1:7" x14ac:dyDescent="0.2">
      <c r="A1282" s="1" t="s">
        <v>2796</v>
      </c>
      <c r="B1282" s="1">
        <v>29</v>
      </c>
      <c r="C1282" s="1" t="s">
        <v>2799</v>
      </c>
      <c r="D1282" s="1">
        <v>51</v>
      </c>
      <c r="E1282" t="str">
        <f t="shared" si="19"/>
        <v>29051</v>
      </c>
      <c r="F1282" s="1" t="s">
        <v>3553</v>
      </c>
      <c r="G1282" s="3">
        <v>2979000</v>
      </c>
    </row>
    <row r="1283" spans="1:7" x14ac:dyDescent="0.2">
      <c r="A1283" s="1" t="s">
        <v>2796</v>
      </c>
      <c r="B1283" s="1">
        <v>29</v>
      </c>
      <c r="C1283" s="1" t="s">
        <v>2800</v>
      </c>
      <c r="D1283" s="1">
        <v>53</v>
      </c>
      <c r="E1283" t="str">
        <f t="shared" ref="E1283:E1346" si="20" xml:space="preserve"> TEXT(B1283,"00") &amp;TEXT(D1283,"000")</f>
        <v>29053</v>
      </c>
      <c r="F1283" s="1" t="s">
        <v>3553</v>
      </c>
      <c r="G1283" s="3">
        <v>25336000</v>
      </c>
    </row>
    <row r="1284" spans="1:7" x14ac:dyDescent="0.2">
      <c r="A1284" s="1" t="s">
        <v>2796</v>
      </c>
      <c r="B1284" s="1">
        <v>29</v>
      </c>
      <c r="C1284" s="1" t="s">
        <v>1931</v>
      </c>
      <c r="D1284" s="1">
        <v>59</v>
      </c>
      <c r="E1284" t="str">
        <f t="shared" si="20"/>
        <v>29059</v>
      </c>
      <c r="F1284" s="1" t="s">
        <v>3553</v>
      </c>
      <c r="G1284" s="3">
        <v>722000</v>
      </c>
    </row>
    <row r="1285" spans="1:7" x14ac:dyDescent="0.2">
      <c r="A1285" s="1" t="s">
        <v>2796</v>
      </c>
      <c r="B1285" s="1">
        <v>29</v>
      </c>
      <c r="C1285" s="1" t="s">
        <v>2801</v>
      </c>
      <c r="D1285" s="1">
        <v>85</v>
      </c>
      <c r="E1285" t="str">
        <f t="shared" si="20"/>
        <v>29085</v>
      </c>
      <c r="F1285" s="1" t="s">
        <v>3553</v>
      </c>
      <c r="G1285" s="3">
        <v>1061000</v>
      </c>
    </row>
    <row r="1286" spans="1:7" x14ac:dyDescent="0.2">
      <c r="A1286" s="1" t="s">
        <v>2796</v>
      </c>
      <c r="B1286" s="1">
        <v>29</v>
      </c>
      <c r="C1286" s="1" t="s">
        <v>2359</v>
      </c>
      <c r="D1286" s="1">
        <v>89</v>
      </c>
      <c r="E1286" t="str">
        <f t="shared" si="20"/>
        <v>29089</v>
      </c>
      <c r="F1286" s="1" t="s">
        <v>3553</v>
      </c>
      <c r="G1286" s="3">
        <v>18551000</v>
      </c>
    </row>
    <row r="1287" spans="1:7" x14ac:dyDescent="0.2">
      <c r="A1287" s="1" t="s">
        <v>2796</v>
      </c>
      <c r="B1287" s="1">
        <v>29</v>
      </c>
      <c r="C1287" s="1" t="s">
        <v>2802</v>
      </c>
      <c r="D1287" s="1">
        <v>105</v>
      </c>
      <c r="E1287" t="str">
        <f t="shared" si="20"/>
        <v>29105</v>
      </c>
      <c r="F1287" s="1" t="s">
        <v>3553</v>
      </c>
      <c r="G1287" s="3">
        <v>1141000</v>
      </c>
    </row>
    <row r="1288" spans="1:7" x14ac:dyDescent="0.2">
      <c r="A1288" s="1" t="s">
        <v>2796</v>
      </c>
      <c r="B1288" s="1">
        <v>29</v>
      </c>
      <c r="C1288" s="1" t="s">
        <v>2803</v>
      </c>
      <c r="D1288" s="1">
        <v>125</v>
      </c>
      <c r="E1288" t="str">
        <f t="shared" si="20"/>
        <v>29125</v>
      </c>
      <c r="F1288" s="1" t="s">
        <v>3553</v>
      </c>
      <c r="G1288" s="3">
        <v>884000</v>
      </c>
    </row>
    <row r="1289" spans="1:7" x14ac:dyDescent="0.2">
      <c r="A1289" s="1" t="s">
        <v>2796</v>
      </c>
      <c r="B1289" s="1">
        <v>29</v>
      </c>
      <c r="C1289" s="1" t="s">
        <v>2040</v>
      </c>
      <c r="D1289" s="1">
        <v>131</v>
      </c>
      <c r="E1289" t="str">
        <f t="shared" si="20"/>
        <v>29131</v>
      </c>
      <c r="F1289" s="1" t="s">
        <v>3553</v>
      </c>
      <c r="G1289" s="3">
        <v>758000</v>
      </c>
    </row>
    <row r="1290" spans="1:7" x14ac:dyDescent="0.2">
      <c r="A1290" s="1" t="s">
        <v>2796</v>
      </c>
      <c r="B1290" s="1">
        <v>29</v>
      </c>
      <c r="C1290" s="1" t="s">
        <v>2804</v>
      </c>
      <c r="D1290" s="1">
        <v>135</v>
      </c>
      <c r="E1290" t="str">
        <f t="shared" si="20"/>
        <v>29135</v>
      </c>
      <c r="F1290" s="1" t="s">
        <v>3553</v>
      </c>
      <c r="G1290" s="3">
        <v>7448000</v>
      </c>
    </row>
    <row r="1291" spans="1:7" x14ac:dyDescent="0.2">
      <c r="A1291" s="1" t="s">
        <v>2796</v>
      </c>
      <c r="B1291" s="1">
        <v>29</v>
      </c>
      <c r="C1291" s="1" t="s">
        <v>1969</v>
      </c>
      <c r="D1291" s="1">
        <v>141</v>
      </c>
      <c r="E1291" t="str">
        <f t="shared" si="20"/>
        <v>29141</v>
      </c>
      <c r="F1291" s="1" t="s">
        <v>3553</v>
      </c>
      <c r="G1291" s="3">
        <v>5040000</v>
      </c>
    </row>
    <row r="1292" spans="1:7" x14ac:dyDescent="0.2">
      <c r="A1292" s="1" t="s">
        <v>2796</v>
      </c>
      <c r="B1292" s="1">
        <v>29</v>
      </c>
      <c r="C1292" s="1" t="s">
        <v>2457</v>
      </c>
      <c r="D1292" s="1">
        <v>151</v>
      </c>
      <c r="E1292" t="str">
        <f t="shared" si="20"/>
        <v>29151</v>
      </c>
      <c r="F1292" s="1" t="s">
        <v>3553</v>
      </c>
      <c r="G1292" s="3">
        <v>6262000</v>
      </c>
    </row>
    <row r="1293" spans="1:7" x14ac:dyDescent="0.2">
      <c r="A1293" s="1" t="s">
        <v>2796</v>
      </c>
      <c r="B1293" s="1">
        <v>29</v>
      </c>
      <c r="C1293" s="1" t="s">
        <v>2805</v>
      </c>
      <c r="D1293" s="1">
        <v>159</v>
      </c>
      <c r="E1293" t="str">
        <f t="shared" si="20"/>
        <v>29159</v>
      </c>
      <c r="F1293" s="1" t="s">
        <v>3553</v>
      </c>
      <c r="G1293" s="3">
        <v>33293000</v>
      </c>
    </row>
    <row r="1294" spans="1:7" x14ac:dyDescent="0.2">
      <c r="A1294" s="1" t="s">
        <v>2796</v>
      </c>
      <c r="B1294" s="1">
        <v>29</v>
      </c>
      <c r="C1294" s="1" t="s">
        <v>2806</v>
      </c>
      <c r="D1294" s="1">
        <v>161</v>
      </c>
      <c r="E1294" t="str">
        <f t="shared" si="20"/>
        <v>29161</v>
      </c>
      <c r="F1294" s="1" t="s">
        <v>3553</v>
      </c>
      <c r="G1294" s="1">
        <v>0</v>
      </c>
    </row>
    <row r="1295" spans="1:7" x14ac:dyDescent="0.2">
      <c r="A1295" s="1" t="s">
        <v>2796</v>
      </c>
      <c r="B1295" s="1">
        <v>29</v>
      </c>
      <c r="C1295" s="1" t="s">
        <v>2142</v>
      </c>
      <c r="D1295" s="1">
        <v>167</v>
      </c>
      <c r="E1295" t="str">
        <f t="shared" si="20"/>
        <v>29167</v>
      </c>
      <c r="F1295" s="1" t="s">
        <v>3553</v>
      </c>
      <c r="G1295" s="3">
        <v>2401000</v>
      </c>
    </row>
    <row r="1296" spans="1:7" x14ac:dyDescent="0.2">
      <c r="A1296" s="1" t="s">
        <v>2796</v>
      </c>
      <c r="B1296" s="1">
        <v>29</v>
      </c>
      <c r="C1296" s="1" t="s">
        <v>2014</v>
      </c>
      <c r="D1296" s="1">
        <v>169</v>
      </c>
      <c r="E1296" t="str">
        <f t="shared" si="20"/>
        <v>29169</v>
      </c>
      <c r="F1296" s="1" t="s">
        <v>3553</v>
      </c>
      <c r="G1296" s="1">
        <v>0</v>
      </c>
    </row>
    <row r="1297" spans="1:7" x14ac:dyDescent="0.2">
      <c r="A1297" s="1" t="s">
        <v>2796</v>
      </c>
      <c r="B1297" s="1">
        <v>29</v>
      </c>
      <c r="C1297" s="1" t="s">
        <v>2335</v>
      </c>
      <c r="D1297" s="1">
        <v>195</v>
      </c>
      <c r="E1297" t="str">
        <f t="shared" si="20"/>
        <v>29195</v>
      </c>
      <c r="F1297" s="1" t="s">
        <v>3553</v>
      </c>
      <c r="G1297" s="3">
        <v>96644000</v>
      </c>
    </row>
    <row r="1298" spans="1:7" x14ac:dyDescent="0.2">
      <c r="A1298" s="1" t="s">
        <v>2796</v>
      </c>
      <c r="B1298" s="1">
        <v>29</v>
      </c>
      <c r="C1298" s="1" t="s">
        <v>2041</v>
      </c>
      <c r="D1298" s="1">
        <v>55</v>
      </c>
      <c r="E1298" t="str">
        <f t="shared" si="20"/>
        <v>29055</v>
      </c>
      <c r="F1298" s="1" t="s">
        <v>3553</v>
      </c>
      <c r="G1298" s="3">
        <v>690000</v>
      </c>
    </row>
    <row r="1299" spans="1:7" x14ac:dyDescent="0.2">
      <c r="A1299" s="1" t="s">
        <v>2796</v>
      </c>
      <c r="B1299" s="1">
        <v>29</v>
      </c>
      <c r="C1299" s="1" t="s">
        <v>1963</v>
      </c>
      <c r="D1299" s="1">
        <v>71</v>
      </c>
      <c r="E1299" t="str">
        <f t="shared" si="20"/>
        <v>29071</v>
      </c>
      <c r="F1299" s="1" t="s">
        <v>3553</v>
      </c>
      <c r="G1299" s="3">
        <v>6959000</v>
      </c>
    </row>
    <row r="1300" spans="1:7" x14ac:dyDescent="0.2">
      <c r="A1300" s="1" t="s">
        <v>2796</v>
      </c>
      <c r="B1300" s="1">
        <v>29</v>
      </c>
      <c r="C1300" s="1" t="s">
        <v>2807</v>
      </c>
      <c r="D1300" s="1">
        <v>73</v>
      </c>
      <c r="E1300" t="str">
        <f t="shared" si="20"/>
        <v>29073</v>
      </c>
      <c r="F1300" s="1" t="s">
        <v>3553</v>
      </c>
      <c r="G1300" s="3">
        <v>4189000</v>
      </c>
    </row>
    <row r="1301" spans="1:7" x14ac:dyDescent="0.2">
      <c r="A1301" s="1" t="s">
        <v>2796</v>
      </c>
      <c r="B1301" s="1">
        <v>29</v>
      </c>
      <c r="C1301" s="1" t="s">
        <v>1977</v>
      </c>
      <c r="D1301" s="1">
        <v>99</v>
      </c>
      <c r="E1301" t="str">
        <f t="shared" si="20"/>
        <v>29099</v>
      </c>
      <c r="F1301" s="1" t="s">
        <v>3553</v>
      </c>
      <c r="G1301" s="3">
        <v>1269000</v>
      </c>
    </row>
    <row r="1302" spans="1:7" x14ac:dyDescent="0.2">
      <c r="A1302" s="1" t="s">
        <v>2796</v>
      </c>
      <c r="B1302" s="1">
        <v>29</v>
      </c>
      <c r="C1302" s="1" t="s">
        <v>2037</v>
      </c>
      <c r="D1302" s="1">
        <v>113</v>
      </c>
      <c r="E1302" t="str">
        <f t="shared" si="20"/>
        <v>29113</v>
      </c>
      <c r="F1302" s="1" t="s">
        <v>3553</v>
      </c>
      <c r="G1302" s="3">
        <v>20309000</v>
      </c>
    </row>
    <row r="1303" spans="1:7" x14ac:dyDescent="0.2">
      <c r="A1303" s="1" t="s">
        <v>2796</v>
      </c>
      <c r="B1303" s="1">
        <v>29</v>
      </c>
      <c r="C1303" s="1" t="s">
        <v>1938</v>
      </c>
      <c r="D1303" s="1">
        <v>139</v>
      </c>
      <c r="E1303" t="str">
        <f t="shared" si="20"/>
        <v>29139</v>
      </c>
      <c r="F1303" s="1" t="s">
        <v>3553</v>
      </c>
      <c r="G1303" s="3">
        <v>24242000</v>
      </c>
    </row>
    <row r="1304" spans="1:7" x14ac:dyDescent="0.2">
      <c r="A1304" s="1" t="s">
        <v>2796</v>
      </c>
      <c r="B1304" s="1">
        <v>29</v>
      </c>
      <c r="C1304" s="1" t="s">
        <v>1939</v>
      </c>
      <c r="D1304" s="1">
        <v>157</v>
      </c>
      <c r="E1304" t="str">
        <f t="shared" si="20"/>
        <v>29157</v>
      </c>
      <c r="F1304" s="1" t="s">
        <v>3553</v>
      </c>
      <c r="G1304" s="3">
        <v>12544000</v>
      </c>
    </row>
    <row r="1305" spans="1:7" x14ac:dyDescent="0.2">
      <c r="A1305" s="1" t="s">
        <v>2796</v>
      </c>
      <c r="B1305" s="1">
        <v>29</v>
      </c>
      <c r="C1305" s="1" t="s">
        <v>2808</v>
      </c>
      <c r="D1305" s="1">
        <v>183</v>
      </c>
      <c r="E1305" t="str">
        <f t="shared" si="20"/>
        <v>29183</v>
      </c>
      <c r="F1305" s="1" t="s">
        <v>3553</v>
      </c>
      <c r="G1305" s="3">
        <v>19783000</v>
      </c>
    </row>
    <row r="1306" spans="1:7" x14ac:dyDescent="0.2">
      <c r="A1306" s="1" t="s">
        <v>2796</v>
      </c>
      <c r="B1306" s="1">
        <v>29</v>
      </c>
      <c r="C1306" s="1" t="s">
        <v>2809</v>
      </c>
      <c r="D1306" s="1">
        <v>187</v>
      </c>
      <c r="E1306" t="str">
        <f t="shared" si="20"/>
        <v>29187</v>
      </c>
      <c r="F1306" s="1" t="s">
        <v>3553</v>
      </c>
      <c r="G1306" s="3">
        <v>403000</v>
      </c>
    </row>
    <row r="1307" spans="1:7" x14ac:dyDescent="0.2">
      <c r="A1307" s="1" t="s">
        <v>2796</v>
      </c>
      <c r="B1307" s="1">
        <v>29</v>
      </c>
      <c r="C1307" s="1" t="s">
        <v>2810</v>
      </c>
      <c r="D1307" s="1">
        <v>189</v>
      </c>
      <c r="E1307" t="str">
        <f t="shared" si="20"/>
        <v>29189</v>
      </c>
      <c r="F1307" s="1" t="s">
        <v>3553</v>
      </c>
      <c r="G1307" s="3">
        <v>926000</v>
      </c>
    </row>
    <row r="1308" spans="1:7" x14ac:dyDescent="0.2">
      <c r="A1308" s="1" t="s">
        <v>2796</v>
      </c>
      <c r="B1308" s="1">
        <v>29</v>
      </c>
      <c r="C1308" s="1" t="s">
        <v>2811</v>
      </c>
      <c r="D1308" s="1">
        <v>186</v>
      </c>
      <c r="E1308" t="str">
        <f t="shared" si="20"/>
        <v>29186</v>
      </c>
      <c r="F1308" s="1" t="s">
        <v>3553</v>
      </c>
      <c r="G1308" s="3">
        <v>5731000</v>
      </c>
    </row>
    <row r="1309" spans="1:7" x14ac:dyDescent="0.2">
      <c r="A1309" s="1" t="s">
        <v>2796</v>
      </c>
      <c r="B1309" s="1">
        <v>29</v>
      </c>
      <c r="C1309" s="1" t="s">
        <v>2347</v>
      </c>
      <c r="D1309" s="1">
        <v>219</v>
      </c>
      <c r="E1309" t="str">
        <f t="shared" si="20"/>
        <v>29219</v>
      </c>
      <c r="F1309" s="1" t="s">
        <v>3553</v>
      </c>
      <c r="G1309" s="3">
        <v>10935000</v>
      </c>
    </row>
    <row r="1310" spans="1:7" x14ac:dyDescent="0.2">
      <c r="A1310" s="1" t="s">
        <v>2796</v>
      </c>
      <c r="B1310" s="1">
        <v>29</v>
      </c>
      <c r="C1310" s="1" t="s">
        <v>1949</v>
      </c>
      <c r="D1310" s="1">
        <v>221</v>
      </c>
      <c r="E1310" t="str">
        <f t="shared" si="20"/>
        <v>29221</v>
      </c>
      <c r="F1310" s="1" t="s">
        <v>3553</v>
      </c>
      <c r="G1310" s="3">
        <v>34000</v>
      </c>
    </row>
    <row r="1311" spans="1:7" x14ac:dyDescent="0.2">
      <c r="A1311" s="1" t="s">
        <v>2796</v>
      </c>
      <c r="B1311" s="1">
        <v>29</v>
      </c>
      <c r="C1311" s="1" t="s">
        <v>2436</v>
      </c>
      <c r="D1311" s="1">
        <v>1</v>
      </c>
      <c r="E1311" t="str">
        <f t="shared" si="20"/>
        <v>29001</v>
      </c>
      <c r="F1311" s="1" t="s">
        <v>3553</v>
      </c>
      <c r="G1311" s="3">
        <v>9962000</v>
      </c>
    </row>
    <row r="1312" spans="1:7" x14ac:dyDescent="0.2">
      <c r="A1312" s="1" t="s">
        <v>2796</v>
      </c>
      <c r="B1312" s="1">
        <v>29</v>
      </c>
      <c r="C1312" s="1" t="s">
        <v>2031</v>
      </c>
      <c r="D1312" s="1">
        <v>33</v>
      </c>
      <c r="E1312" t="str">
        <f t="shared" si="20"/>
        <v>29033</v>
      </c>
      <c r="F1312" s="1" t="s">
        <v>3553</v>
      </c>
      <c r="G1312" s="3">
        <v>56999000</v>
      </c>
    </row>
    <row r="1313" spans="1:7" x14ac:dyDescent="0.2">
      <c r="A1313" s="1" t="s">
        <v>2796</v>
      </c>
      <c r="B1313" s="1">
        <v>29</v>
      </c>
      <c r="C1313" s="1" t="s">
        <v>2812</v>
      </c>
      <c r="D1313" s="1">
        <v>41</v>
      </c>
      <c r="E1313" t="str">
        <f t="shared" si="20"/>
        <v>29041</v>
      </c>
      <c r="F1313" s="1" t="s">
        <v>3553</v>
      </c>
      <c r="G1313" s="3">
        <v>41319000</v>
      </c>
    </row>
    <row r="1314" spans="1:7" x14ac:dyDescent="0.2">
      <c r="A1314" s="1" t="s">
        <v>2796</v>
      </c>
      <c r="B1314" s="1">
        <v>29</v>
      </c>
      <c r="C1314" s="1" t="s">
        <v>2317</v>
      </c>
      <c r="D1314" s="1">
        <v>79</v>
      </c>
      <c r="E1314" t="str">
        <f t="shared" si="20"/>
        <v>29079</v>
      </c>
      <c r="F1314" s="1" t="s">
        <v>3553</v>
      </c>
      <c r="G1314" s="3">
        <v>16766000</v>
      </c>
    </row>
    <row r="1315" spans="1:7" x14ac:dyDescent="0.2">
      <c r="A1315" s="1" t="s">
        <v>2796</v>
      </c>
      <c r="B1315" s="1">
        <v>29</v>
      </c>
      <c r="C1315" s="1" t="s">
        <v>2404</v>
      </c>
      <c r="D1315" s="1">
        <v>115</v>
      </c>
      <c r="E1315" t="str">
        <f t="shared" si="20"/>
        <v>29115</v>
      </c>
      <c r="F1315" s="1" t="s">
        <v>3553</v>
      </c>
      <c r="G1315" s="3">
        <v>14459000</v>
      </c>
    </row>
    <row r="1316" spans="1:7" x14ac:dyDescent="0.2">
      <c r="A1316" s="1" t="s">
        <v>2796</v>
      </c>
      <c r="B1316" s="1">
        <v>29</v>
      </c>
      <c r="C1316" s="1" t="s">
        <v>2308</v>
      </c>
      <c r="D1316" s="1">
        <v>117</v>
      </c>
      <c r="E1316" t="str">
        <f t="shared" si="20"/>
        <v>29117</v>
      </c>
      <c r="F1316" s="1" t="s">
        <v>3553</v>
      </c>
      <c r="G1316" s="3">
        <v>22588000</v>
      </c>
    </row>
    <row r="1317" spans="1:7" x14ac:dyDescent="0.2">
      <c r="A1317" s="1" t="s">
        <v>2796</v>
      </c>
      <c r="B1317" s="1">
        <v>29</v>
      </c>
      <c r="C1317" s="1" t="s">
        <v>1936</v>
      </c>
      <c r="D1317" s="1">
        <v>121</v>
      </c>
      <c r="E1317" t="str">
        <f t="shared" si="20"/>
        <v>29121</v>
      </c>
      <c r="F1317" s="1" t="s">
        <v>3553</v>
      </c>
      <c r="G1317" s="3">
        <v>27604000</v>
      </c>
    </row>
    <row r="1318" spans="1:7" x14ac:dyDescent="0.2">
      <c r="A1318" s="1" t="s">
        <v>2796</v>
      </c>
      <c r="B1318" s="1">
        <v>29</v>
      </c>
      <c r="C1318" s="1" t="s">
        <v>2325</v>
      </c>
      <c r="D1318" s="1">
        <v>129</v>
      </c>
      <c r="E1318" t="str">
        <f t="shared" si="20"/>
        <v>29129</v>
      </c>
      <c r="F1318" s="1" t="s">
        <v>3553</v>
      </c>
      <c r="G1318" s="3">
        <v>9643000</v>
      </c>
    </row>
    <row r="1319" spans="1:7" x14ac:dyDescent="0.2">
      <c r="A1319" s="1" t="s">
        <v>2796</v>
      </c>
      <c r="B1319" s="1">
        <v>29</v>
      </c>
      <c r="C1319" s="1" t="s">
        <v>2143</v>
      </c>
      <c r="D1319" s="1">
        <v>171</v>
      </c>
      <c r="E1319" t="str">
        <f t="shared" si="20"/>
        <v>29171</v>
      </c>
      <c r="F1319" s="1" t="s">
        <v>3553</v>
      </c>
      <c r="G1319" s="3">
        <v>7593000</v>
      </c>
    </row>
    <row r="1320" spans="1:7" x14ac:dyDescent="0.2">
      <c r="A1320" s="1" t="s">
        <v>2796</v>
      </c>
      <c r="B1320" s="1">
        <v>29</v>
      </c>
      <c r="C1320" s="1" t="s">
        <v>1981</v>
      </c>
      <c r="D1320" s="1">
        <v>175</v>
      </c>
      <c r="E1320" t="str">
        <f t="shared" si="20"/>
        <v>29175</v>
      </c>
      <c r="F1320" s="1" t="s">
        <v>3553</v>
      </c>
      <c r="G1320" s="3">
        <v>14106000</v>
      </c>
    </row>
    <row r="1321" spans="1:7" x14ac:dyDescent="0.2">
      <c r="A1321" s="1" t="s">
        <v>2796</v>
      </c>
      <c r="B1321" s="1">
        <v>29</v>
      </c>
      <c r="C1321" s="1" t="s">
        <v>2346</v>
      </c>
      <c r="D1321" s="1">
        <v>197</v>
      </c>
      <c r="E1321" t="str">
        <f t="shared" si="20"/>
        <v>29197</v>
      </c>
      <c r="F1321" s="1" t="s">
        <v>3553</v>
      </c>
      <c r="G1321" s="3">
        <v>5532000</v>
      </c>
    </row>
    <row r="1322" spans="1:7" x14ac:dyDescent="0.2">
      <c r="A1322" s="1" t="s">
        <v>2796</v>
      </c>
      <c r="B1322" s="1">
        <v>29</v>
      </c>
      <c r="C1322" s="1" t="s">
        <v>2390</v>
      </c>
      <c r="D1322" s="1">
        <v>211</v>
      </c>
      <c r="E1322" t="str">
        <f t="shared" si="20"/>
        <v>29211</v>
      </c>
      <c r="F1322" s="1" t="s">
        <v>3553</v>
      </c>
      <c r="G1322" s="3">
        <v>8247000</v>
      </c>
    </row>
    <row r="1323" spans="1:7" x14ac:dyDescent="0.2">
      <c r="A1323" s="1" t="s">
        <v>2796</v>
      </c>
      <c r="B1323" s="1">
        <v>29</v>
      </c>
      <c r="C1323" s="1" t="s">
        <v>2813</v>
      </c>
      <c r="D1323" s="1">
        <v>7</v>
      </c>
      <c r="E1323" t="str">
        <f t="shared" si="20"/>
        <v>29007</v>
      </c>
      <c r="F1323" s="1" t="s">
        <v>3553</v>
      </c>
      <c r="G1323" s="3">
        <v>64664000</v>
      </c>
    </row>
    <row r="1324" spans="1:7" x14ac:dyDescent="0.2">
      <c r="A1324" s="1" t="s">
        <v>2796</v>
      </c>
      <c r="B1324" s="1">
        <v>29</v>
      </c>
      <c r="C1324" s="1" t="s">
        <v>2032</v>
      </c>
      <c r="D1324" s="1">
        <v>45</v>
      </c>
      <c r="E1324" t="str">
        <f t="shared" si="20"/>
        <v>29045</v>
      </c>
      <c r="F1324" s="1" t="s">
        <v>3553</v>
      </c>
      <c r="G1324" s="3">
        <v>41782000</v>
      </c>
    </row>
    <row r="1325" spans="1:7" x14ac:dyDescent="0.2">
      <c r="A1325" s="1" t="s">
        <v>2796</v>
      </c>
      <c r="B1325" s="1">
        <v>29</v>
      </c>
      <c r="C1325" s="1" t="s">
        <v>2344</v>
      </c>
      <c r="D1325" s="1">
        <v>103</v>
      </c>
      <c r="E1325" t="str">
        <f t="shared" si="20"/>
        <v>29103</v>
      </c>
      <c r="F1325" s="1" t="s">
        <v>3553</v>
      </c>
      <c r="G1325" s="3">
        <v>22737000</v>
      </c>
    </row>
    <row r="1326" spans="1:7" x14ac:dyDescent="0.2">
      <c r="A1326" s="1" t="s">
        <v>2796</v>
      </c>
      <c r="B1326" s="1">
        <v>29</v>
      </c>
      <c r="C1326" s="1" t="s">
        <v>2541</v>
      </c>
      <c r="D1326" s="1">
        <v>111</v>
      </c>
      <c r="E1326" t="str">
        <f t="shared" si="20"/>
        <v>29111</v>
      </c>
      <c r="F1326" s="1" t="s">
        <v>3553</v>
      </c>
      <c r="G1326" s="3">
        <v>30439000</v>
      </c>
    </row>
    <row r="1327" spans="1:7" x14ac:dyDescent="0.2">
      <c r="A1327" s="1" t="s">
        <v>2796</v>
      </c>
      <c r="B1327" s="1">
        <v>29</v>
      </c>
      <c r="C1327" s="1" t="s">
        <v>1968</v>
      </c>
      <c r="D1327" s="1">
        <v>127</v>
      </c>
      <c r="E1327" t="str">
        <f t="shared" si="20"/>
        <v>29127</v>
      </c>
      <c r="F1327" s="1" t="s">
        <v>3553</v>
      </c>
      <c r="G1327" s="3">
        <v>36714000</v>
      </c>
    </row>
    <row r="1328" spans="1:7" x14ac:dyDescent="0.2">
      <c r="A1328" s="1" t="s">
        <v>2796</v>
      </c>
      <c r="B1328" s="1">
        <v>29</v>
      </c>
      <c r="C1328" s="1" t="s">
        <v>1948</v>
      </c>
      <c r="D1328" s="1">
        <v>137</v>
      </c>
      <c r="E1328" t="str">
        <f t="shared" si="20"/>
        <v>29137</v>
      </c>
      <c r="F1328" s="1" t="s">
        <v>3553</v>
      </c>
      <c r="G1328" s="3">
        <v>32381000</v>
      </c>
    </row>
    <row r="1329" spans="1:7" x14ac:dyDescent="0.2">
      <c r="A1329" s="1" t="s">
        <v>2796</v>
      </c>
      <c r="B1329" s="1">
        <v>29</v>
      </c>
      <c r="C1329" s="1" t="s">
        <v>1995</v>
      </c>
      <c r="D1329" s="1">
        <v>163</v>
      </c>
      <c r="E1329" t="str">
        <f t="shared" si="20"/>
        <v>29163</v>
      </c>
      <c r="F1329" s="1" t="s">
        <v>3553</v>
      </c>
      <c r="G1329" s="3">
        <v>35994000</v>
      </c>
    </row>
    <row r="1330" spans="1:7" x14ac:dyDescent="0.2">
      <c r="A1330" s="1" t="s">
        <v>2796</v>
      </c>
      <c r="B1330" s="1">
        <v>29</v>
      </c>
      <c r="C1330" s="1" t="s">
        <v>2814</v>
      </c>
      <c r="D1330" s="1">
        <v>173</v>
      </c>
      <c r="E1330" t="str">
        <f t="shared" si="20"/>
        <v>29173</v>
      </c>
      <c r="F1330" s="1" t="s">
        <v>3553</v>
      </c>
      <c r="G1330" s="3">
        <v>31891000</v>
      </c>
    </row>
    <row r="1331" spans="1:7" x14ac:dyDescent="0.2">
      <c r="A1331" s="1" t="s">
        <v>2796</v>
      </c>
      <c r="B1331" s="1">
        <v>29</v>
      </c>
      <c r="C1331" s="1" t="s">
        <v>2815</v>
      </c>
      <c r="D1331" s="1">
        <v>199</v>
      </c>
      <c r="E1331" t="str">
        <f t="shared" si="20"/>
        <v>29199</v>
      </c>
      <c r="F1331" s="1" t="s">
        <v>3553</v>
      </c>
      <c r="G1331" s="3">
        <v>24607000</v>
      </c>
    </row>
    <row r="1332" spans="1:7" x14ac:dyDescent="0.2">
      <c r="A1332" s="1" t="s">
        <v>2796</v>
      </c>
      <c r="B1332" s="1">
        <v>29</v>
      </c>
      <c r="C1332" s="1" t="s">
        <v>1982</v>
      </c>
      <c r="D1332" s="1">
        <v>205</v>
      </c>
      <c r="E1332" t="str">
        <f t="shared" si="20"/>
        <v>29205</v>
      </c>
      <c r="F1332" s="1" t="s">
        <v>3553</v>
      </c>
      <c r="G1332" s="3">
        <v>26350000</v>
      </c>
    </row>
    <row r="1333" spans="1:7" x14ac:dyDescent="0.2">
      <c r="A1333" s="1" t="s">
        <v>2796</v>
      </c>
      <c r="B1333" s="1">
        <v>29</v>
      </c>
      <c r="C1333" s="1" t="s">
        <v>2816</v>
      </c>
      <c r="D1333" s="1">
        <v>3</v>
      </c>
      <c r="E1333" t="str">
        <f t="shared" si="20"/>
        <v>29003</v>
      </c>
      <c r="F1333" s="1" t="s">
        <v>3553</v>
      </c>
      <c r="G1333" s="3">
        <v>29582000</v>
      </c>
    </row>
    <row r="1334" spans="1:7" x14ac:dyDescent="0.2">
      <c r="A1334" s="1" t="s">
        <v>2796</v>
      </c>
      <c r="B1334" s="1">
        <v>29</v>
      </c>
      <c r="C1334" s="1" t="s">
        <v>2467</v>
      </c>
      <c r="D1334" s="1">
        <v>5</v>
      </c>
      <c r="E1334" t="str">
        <f t="shared" si="20"/>
        <v>29005</v>
      </c>
      <c r="F1334" s="1" t="s">
        <v>3553</v>
      </c>
      <c r="G1334" s="3">
        <v>73510000</v>
      </c>
    </row>
    <row r="1335" spans="1:7" x14ac:dyDescent="0.2">
      <c r="A1335" s="1" t="s">
        <v>2796</v>
      </c>
      <c r="B1335" s="1">
        <v>29</v>
      </c>
      <c r="C1335" s="1" t="s">
        <v>2412</v>
      </c>
      <c r="D1335" s="1">
        <v>21</v>
      </c>
      <c r="E1335" t="str">
        <f t="shared" si="20"/>
        <v>29021</v>
      </c>
      <c r="F1335" s="1" t="s">
        <v>3553</v>
      </c>
      <c r="G1335" s="3">
        <v>29231000</v>
      </c>
    </row>
    <row r="1336" spans="1:7" x14ac:dyDescent="0.2">
      <c r="A1336" s="1" t="s">
        <v>2796</v>
      </c>
      <c r="B1336" s="1">
        <v>29</v>
      </c>
      <c r="C1336" s="1" t="s">
        <v>2550</v>
      </c>
      <c r="D1336" s="1">
        <v>25</v>
      </c>
      <c r="E1336" t="str">
        <f t="shared" si="20"/>
        <v>29025</v>
      </c>
      <c r="F1336" s="1" t="s">
        <v>3553</v>
      </c>
      <c r="G1336" s="3">
        <v>14894000</v>
      </c>
    </row>
    <row r="1337" spans="1:7" x14ac:dyDescent="0.2">
      <c r="A1337" s="1" t="s">
        <v>2796</v>
      </c>
      <c r="B1337" s="1">
        <v>29</v>
      </c>
      <c r="C1337" s="1" t="s">
        <v>1974</v>
      </c>
      <c r="D1337" s="1">
        <v>47</v>
      </c>
      <c r="E1337" t="str">
        <f t="shared" si="20"/>
        <v>29047</v>
      </c>
      <c r="F1337" s="1" t="s">
        <v>3553</v>
      </c>
      <c r="G1337" s="3">
        <v>7740000</v>
      </c>
    </row>
    <row r="1338" spans="1:7" x14ac:dyDescent="0.2">
      <c r="A1338" s="1" t="s">
        <v>2796</v>
      </c>
      <c r="B1338" s="1">
        <v>29</v>
      </c>
      <c r="C1338" s="1" t="s">
        <v>2338</v>
      </c>
      <c r="D1338" s="1">
        <v>49</v>
      </c>
      <c r="E1338" t="str">
        <f t="shared" si="20"/>
        <v>29049</v>
      </c>
      <c r="F1338" s="1" t="s">
        <v>3553</v>
      </c>
      <c r="G1338" s="3">
        <v>27766000</v>
      </c>
    </row>
    <row r="1339" spans="1:7" x14ac:dyDescent="0.2">
      <c r="A1339" s="1" t="s">
        <v>2796</v>
      </c>
      <c r="B1339" s="1">
        <v>29</v>
      </c>
      <c r="C1339" s="1" t="s">
        <v>2384</v>
      </c>
      <c r="D1339" s="1">
        <v>61</v>
      </c>
      <c r="E1339" t="str">
        <f t="shared" si="20"/>
        <v>29061</v>
      </c>
      <c r="F1339" s="1" t="s">
        <v>3553</v>
      </c>
      <c r="G1339" s="3">
        <v>18053000</v>
      </c>
    </row>
    <row r="1340" spans="1:7" x14ac:dyDescent="0.2">
      <c r="A1340" s="1" t="s">
        <v>2796</v>
      </c>
      <c r="B1340" s="1">
        <v>29</v>
      </c>
      <c r="C1340" s="1" t="s">
        <v>1956</v>
      </c>
      <c r="D1340" s="1">
        <v>63</v>
      </c>
      <c r="E1340" t="str">
        <f t="shared" si="20"/>
        <v>29063</v>
      </c>
      <c r="F1340" s="1" t="s">
        <v>3553</v>
      </c>
      <c r="G1340" s="3">
        <v>18623000</v>
      </c>
    </row>
    <row r="1341" spans="1:7" x14ac:dyDescent="0.2">
      <c r="A1341" s="1" t="s">
        <v>2796</v>
      </c>
      <c r="B1341" s="1">
        <v>29</v>
      </c>
      <c r="C1341" s="1" t="s">
        <v>2817</v>
      </c>
      <c r="D1341" s="1">
        <v>75</v>
      </c>
      <c r="E1341" t="str">
        <f t="shared" si="20"/>
        <v>29075</v>
      </c>
      <c r="F1341" s="1" t="s">
        <v>3553</v>
      </c>
      <c r="G1341" s="3">
        <v>14606000</v>
      </c>
    </row>
    <row r="1342" spans="1:7" x14ac:dyDescent="0.2">
      <c r="A1342" s="1" t="s">
        <v>2796</v>
      </c>
      <c r="B1342" s="1">
        <v>29</v>
      </c>
      <c r="C1342" s="1" t="s">
        <v>2378</v>
      </c>
      <c r="D1342" s="1">
        <v>81</v>
      </c>
      <c r="E1342" t="str">
        <f t="shared" si="20"/>
        <v>29081</v>
      </c>
      <c r="F1342" s="1" t="s">
        <v>3553</v>
      </c>
      <c r="G1342" s="3">
        <v>30534000</v>
      </c>
    </row>
    <row r="1343" spans="1:7" x14ac:dyDescent="0.2">
      <c r="A1343" s="1" t="s">
        <v>2796</v>
      </c>
      <c r="B1343" s="1">
        <v>29</v>
      </c>
      <c r="C1343" s="1" t="s">
        <v>2818</v>
      </c>
      <c r="D1343" s="1">
        <v>87</v>
      </c>
      <c r="E1343" t="str">
        <f t="shared" si="20"/>
        <v>29087</v>
      </c>
      <c r="F1343" s="1" t="s">
        <v>3553</v>
      </c>
      <c r="G1343" s="3">
        <v>58990000</v>
      </c>
    </row>
    <row r="1344" spans="1:7" x14ac:dyDescent="0.2">
      <c r="A1344" s="1" t="s">
        <v>2796</v>
      </c>
      <c r="B1344" s="1">
        <v>29</v>
      </c>
      <c r="C1344" s="1" t="s">
        <v>2819</v>
      </c>
      <c r="D1344" s="1">
        <v>147</v>
      </c>
      <c r="E1344" t="str">
        <f t="shared" si="20"/>
        <v>29147</v>
      </c>
      <c r="F1344" s="1" t="s">
        <v>3553</v>
      </c>
      <c r="G1344" s="3">
        <v>64207000</v>
      </c>
    </row>
    <row r="1345" spans="1:7" x14ac:dyDescent="0.2">
      <c r="A1345" s="1" t="s">
        <v>2796</v>
      </c>
      <c r="B1345" s="1">
        <v>29</v>
      </c>
      <c r="C1345" s="1" t="s">
        <v>2820</v>
      </c>
      <c r="D1345" s="1">
        <v>165</v>
      </c>
      <c r="E1345" t="str">
        <f t="shared" si="20"/>
        <v>29165</v>
      </c>
      <c r="F1345" s="1" t="s">
        <v>3553</v>
      </c>
      <c r="G1345" s="3">
        <v>22778000</v>
      </c>
    </row>
    <row r="1346" spans="1:7" x14ac:dyDescent="0.2">
      <c r="A1346" s="1" t="s">
        <v>2796</v>
      </c>
      <c r="B1346" s="1">
        <v>29</v>
      </c>
      <c r="C1346" s="1" t="s">
        <v>2821</v>
      </c>
      <c r="D1346" s="1">
        <v>177</v>
      </c>
      <c r="E1346" t="str">
        <f t="shared" si="20"/>
        <v>29177</v>
      </c>
      <c r="F1346" s="1" t="s">
        <v>3553</v>
      </c>
      <c r="G1346" s="3">
        <v>27098000</v>
      </c>
    </row>
    <row r="1347" spans="1:7" x14ac:dyDescent="0.2">
      <c r="A1347" s="1" t="s">
        <v>2796</v>
      </c>
      <c r="B1347" s="1">
        <v>29</v>
      </c>
      <c r="C1347" s="1" t="s">
        <v>2239</v>
      </c>
      <c r="D1347" s="1">
        <v>227</v>
      </c>
      <c r="E1347" t="str">
        <f t="shared" ref="E1347:E1410" si="21" xml:space="preserve"> TEXT(B1347,"00") &amp;TEXT(D1347,"000")</f>
        <v>29227</v>
      </c>
      <c r="F1347" s="1" t="s">
        <v>3553</v>
      </c>
      <c r="G1347" s="1">
        <v>0</v>
      </c>
    </row>
    <row r="1348" spans="1:7" x14ac:dyDescent="0.2">
      <c r="A1348" s="1" t="s">
        <v>2796</v>
      </c>
      <c r="B1348" s="1">
        <v>29</v>
      </c>
      <c r="C1348" s="1" t="s">
        <v>2822</v>
      </c>
      <c r="D1348" s="1">
        <v>17</v>
      </c>
      <c r="E1348" t="str">
        <f t="shared" si="21"/>
        <v>29017</v>
      </c>
      <c r="F1348" s="1" t="s">
        <v>3553</v>
      </c>
      <c r="G1348" s="3">
        <v>4665000</v>
      </c>
    </row>
    <row r="1349" spans="1:7" x14ac:dyDescent="0.2">
      <c r="A1349" s="1" t="s">
        <v>2796</v>
      </c>
      <c r="B1349" s="1">
        <v>29</v>
      </c>
      <c r="C1349" s="1" t="s">
        <v>2823</v>
      </c>
      <c r="D1349" s="1">
        <v>65</v>
      </c>
      <c r="E1349" t="str">
        <f t="shared" si="21"/>
        <v>29065</v>
      </c>
      <c r="F1349" s="1" t="s">
        <v>3553</v>
      </c>
      <c r="G1349" s="3">
        <v>42000</v>
      </c>
    </row>
    <row r="1350" spans="1:7" x14ac:dyDescent="0.2">
      <c r="A1350" s="1" t="s">
        <v>2796</v>
      </c>
      <c r="B1350" s="1">
        <v>29</v>
      </c>
      <c r="C1350" s="1" t="s">
        <v>2265</v>
      </c>
      <c r="D1350" s="1">
        <v>67</v>
      </c>
      <c r="E1350" t="str">
        <f t="shared" si="21"/>
        <v>29067</v>
      </c>
      <c r="F1350" s="1" t="s">
        <v>3553</v>
      </c>
      <c r="G1350" s="1">
        <v>0</v>
      </c>
    </row>
    <row r="1351" spans="1:7" x14ac:dyDescent="0.2">
      <c r="A1351" s="1" t="s">
        <v>2796</v>
      </c>
      <c r="B1351" s="1">
        <v>29</v>
      </c>
      <c r="C1351" s="1" t="s">
        <v>2824</v>
      </c>
      <c r="D1351" s="1">
        <v>91</v>
      </c>
      <c r="E1351" t="str">
        <f t="shared" si="21"/>
        <v>29091</v>
      </c>
      <c r="F1351" s="1" t="s">
        <v>3553</v>
      </c>
      <c r="G1351" s="1">
        <v>0</v>
      </c>
    </row>
    <row r="1352" spans="1:7" x14ac:dyDescent="0.2">
      <c r="A1352" s="1" t="s">
        <v>2796</v>
      </c>
      <c r="B1352" s="1">
        <v>29</v>
      </c>
      <c r="C1352" s="1" t="s">
        <v>2689</v>
      </c>
      <c r="D1352" s="1">
        <v>93</v>
      </c>
      <c r="E1352" t="str">
        <f t="shared" si="21"/>
        <v>29093</v>
      </c>
      <c r="F1352" s="1" t="s">
        <v>3553</v>
      </c>
      <c r="G1352" s="1">
        <v>0</v>
      </c>
    </row>
    <row r="1353" spans="1:7" x14ac:dyDescent="0.2">
      <c r="A1353" s="1" t="s">
        <v>2796</v>
      </c>
      <c r="B1353" s="1">
        <v>29</v>
      </c>
      <c r="C1353" s="1" t="s">
        <v>1967</v>
      </c>
      <c r="D1353" s="1">
        <v>123</v>
      </c>
      <c r="E1353" t="str">
        <f t="shared" si="21"/>
        <v>29123</v>
      </c>
      <c r="F1353" s="1" t="s">
        <v>3553</v>
      </c>
      <c r="G1353" s="1">
        <v>0</v>
      </c>
    </row>
    <row r="1354" spans="1:7" x14ac:dyDescent="0.2">
      <c r="A1354" s="1" t="s">
        <v>2796</v>
      </c>
      <c r="B1354" s="1">
        <v>29</v>
      </c>
      <c r="C1354" s="1" t="s">
        <v>2382</v>
      </c>
      <c r="D1354" s="1">
        <v>181</v>
      </c>
      <c r="E1354" t="str">
        <f t="shared" si="21"/>
        <v>29181</v>
      </c>
      <c r="F1354" s="1" t="s">
        <v>3553</v>
      </c>
      <c r="G1354" s="1">
        <v>0</v>
      </c>
    </row>
    <row r="1355" spans="1:7" x14ac:dyDescent="0.2">
      <c r="A1355" s="1" t="s">
        <v>2796</v>
      </c>
      <c r="B1355" s="1">
        <v>29</v>
      </c>
      <c r="C1355" s="1" t="s">
        <v>2825</v>
      </c>
      <c r="D1355" s="1">
        <v>213</v>
      </c>
      <c r="E1355" t="str">
        <f t="shared" si="21"/>
        <v>29213</v>
      </c>
      <c r="F1355" s="1" t="s">
        <v>3553</v>
      </c>
      <c r="G1355" s="1">
        <v>0</v>
      </c>
    </row>
    <row r="1356" spans="1:7" x14ac:dyDescent="0.2">
      <c r="A1356" s="1" t="s">
        <v>2796</v>
      </c>
      <c r="B1356" s="1">
        <v>29</v>
      </c>
      <c r="C1356" s="1" t="s">
        <v>2826</v>
      </c>
      <c r="D1356" s="1">
        <v>215</v>
      </c>
      <c r="E1356" t="str">
        <f t="shared" si="21"/>
        <v>29215</v>
      </c>
      <c r="F1356" s="1" t="s">
        <v>3553</v>
      </c>
      <c r="G1356" s="3">
        <v>518000</v>
      </c>
    </row>
    <row r="1357" spans="1:7" x14ac:dyDescent="0.2">
      <c r="A1357" s="1" t="s">
        <v>2796</v>
      </c>
      <c r="B1357" s="1">
        <v>29</v>
      </c>
      <c r="C1357" s="1" t="s">
        <v>2252</v>
      </c>
      <c r="D1357" s="1">
        <v>223</v>
      </c>
      <c r="E1357" t="str">
        <f t="shared" si="21"/>
        <v>29223</v>
      </c>
      <c r="F1357" s="1" t="s">
        <v>3553</v>
      </c>
      <c r="G1357" s="3">
        <v>2800000</v>
      </c>
    </row>
    <row r="1358" spans="1:7" x14ac:dyDescent="0.2">
      <c r="A1358" s="1" t="s">
        <v>2796</v>
      </c>
      <c r="B1358" s="1">
        <v>29</v>
      </c>
      <c r="C1358" s="1" t="s">
        <v>2262</v>
      </c>
      <c r="D1358" s="1">
        <v>225</v>
      </c>
      <c r="E1358" t="str">
        <f t="shared" si="21"/>
        <v>29225</v>
      </c>
      <c r="F1358" s="1" t="s">
        <v>3553</v>
      </c>
      <c r="G1358" s="3">
        <v>1179000</v>
      </c>
    </row>
    <row r="1359" spans="1:7" x14ac:dyDescent="0.2">
      <c r="A1359" s="1" t="s">
        <v>2796</v>
      </c>
      <c r="B1359" s="1">
        <v>29</v>
      </c>
      <c r="C1359" s="1" t="s">
        <v>2408</v>
      </c>
      <c r="D1359" s="1">
        <v>229</v>
      </c>
      <c r="E1359" t="str">
        <f t="shared" si="21"/>
        <v>29229</v>
      </c>
      <c r="F1359" s="1" t="s">
        <v>3553</v>
      </c>
      <c r="G1359" s="3">
        <v>272000</v>
      </c>
    </row>
    <row r="1360" spans="1:7" x14ac:dyDescent="0.2">
      <c r="A1360" s="1" t="s">
        <v>2796</v>
      </c>
      <c r="B1360" s="1">
        <v>29</v>
      </c>
      <c r="C1360" s="1" t="s">
        <v>1942</v>
      </c>
      <c r="D1360" s="1">
        <v>23</v>
      </c>
      <c r="E1360" t="str">
        <f t="shared" si="21"/>
        <v>29023</v>
      </c>
      <c r="F1360" s="1" t="s">
        <v>3553</v>
      </c>
      <c r="G1360" s="3">
        <v>13654000</v>
      </c>
    </row>
    <row r="1361" spans="1:7" x14ac:dyDescent="0.2">
      <c r="A1361" s="1" t="s">
        <v>2796</v>
      </c>
      <c r="B1361" s="1">
        <v>29</v>
      </c>
      <c r="C1361" s="1" t="s">
        <v>2827</v>
      </c>
      <c r="D1361" s="1">
        <v>31</v>
      </c>
      <c r="E1361" t="str">
        <f t="shared" si="21"/>
        <v>29031</v>
      </c>
      <c r="F1361" s="1" t="s">
        <v>3553</v>
      </c>
      <c r="G1361" s="3">
        <v>25057000</v>
      </c>
    </row>
    <row r="1362" spans="1:7" x14ac:dyDescent="0.2">
      <c r="A1362" s="1" t="s">
        <v>2796</v>
      </c>
      <c r="B1362" s="1">
        <v>29</v>
      </c>
      <c r="C1362" s="1" t="s">
        <v>2828</v>
      </c>
      <c r="D1362" s="1">
        <v>69</v>
      </c>
      <c r="E1362" t="str">
        <f t="shared" si="21"/>
        <v>29069</v>
      </c>
      <c r="F1362" s="1" t="s">
        <v>3553</v>
      </c>
      <c r="G1362" s="3">
        <v>14465000</v>
      </c>
    </row>
    <row r="1363" spans="1:7" x14ac:dyDescent="0.2">
      <c r="A1363" s="1" t="s">
        <v>2796</v>
      </c>
      <c r="B1363" s="1">
        <v>29</v>
      </c>
      <c r="C1363" s="1" t="s">
        <v>2026</v>
      </c>
      <c r="D1363" s="1">
        <v>133</v>
      </c>
      <c r="E1363" t="str">
        <f t="shared" si="21"/>
        <v>29133</v>
      </c>
      <c r="F1363" s="1" t="s">
        <v>3553</v>
      </c>
      <c r="G1363" s="3">
        <v>32381000</v>
      </c>
    </row>
    <row r="1364" spans="1:7" x14ac:dyDescent="0.2">
      <c r="A1364" s="1" t="s">
        <v>2796</v>
      </c>
      <c r="B1364" s="1">
        <v>29</v>
      </c>
      <c r="C1364" s="1" t="s">
        <v>2829</v>
      </c>
      <c r="D1364" s="1">
        <v>143</v>
      </c>
      <c r="E1364" t="str">
        <f t="shared" si="21"/>
        <v>29143</v>
      </c>
      <c r="F1364" s="1" t="s">
        <v>3553</v>
      </c>
      <c r="G1364" s="3">
        <v>38099000</v>
      </c>
    </row>
    <row r="1365" spans="1:7" x14ac:dyDescent="0.2">
      <c r="A1365" s="1" t="s">
        <v>2796</v>
      </c>
      <c r="B1365" s="1">
        <v>29</v>
      </c>
      <c r="C1365" s="1" t="s">
        <v>2830</v>
      </c>
      <c r="D1365" s="1">
        <v>155</v>
      </c>
      <c r="E1365" t="str">
        <f t="shared" si="21"/>
        <v>29155</v>
      </c>
      <c r="F1365" s="1" t="s">
        <v>3553</v>
      </c>
      <c r="G1365" s="3">
        <v>12217000</v>
      </c>
    </row>
    <row r="1366" spans="1:7" x14ac:dyDescent="0.2">
      <c r="A1366" s="1" t="s">
        <v>2796</v>
      </c>
      <c r="B1366" s="1">
        <v>29</v>
      </c>
      <c r="C1366" s="1" t="s">
        <v>2354</v>
      </c>
      <c r="D1366" s="1">
        <v>201</v>
      </c>
      <c r="E1366" t="str">
        <f t="shared" si="21"/>
        <v>29201</v>
      </c>
      <c r="F1366" s="1" t="s">
        <v>3553</v>
      </c>
      <c r="G1366" s="3">
        <v>36787000</v>
      </c>
    </row>
    <row r="1367" spans="1:7" x14ac:dyDescent="0.2">
      <c r="A1367" s="1" t="s">
        <v>2796</v>
      </c>
      <c r="B1367" s="1">
        <v>29</v>
      </c>
      <c r="C1367" s="1" t="s">
        <v>2831</v>
      </c>
      <c r="D1367" s="1">
        <v>207</v>
      </c>
      <c r="E1367" t="str">
        <f t="shared" si="21"/>
        <v>29207</v>
      </c>
      <c r="F1367" s="1" t="s">
        <v>3553</v>
      </c>
      <c r="G1367" s="3">
        <v>43361000</v>
      </c>
    </row>
    <row r="1368" spans="1:7" x14ac:dyDescent="0.2">
      <c r="A1368" s="1" t="s">
        <v>2796</v>
      </c>
      <c r="B1368" s="1">
        <v>29</v>
      </c>
      <c r="C1368" s="1" t="s">
        <v>2668</v>
      </c>
      <c r="D1368" s="1">
        <v>9</v>
      </c>
      <c r="E1368" t="str">
        <f t="shared" si="21"/>
        <v>29009</v>
      </c>
      <c r="F1368" s="1" t="s">
        <v>3553</v>
      </c>
      <c r="G1368" s="3">
        <v>5549000</v>
      </c>
    </row>
    <row r="1369" spans="1:7" x14ac:dyDescent="0.2">
      <c r="A1369" s="1" t="s">
        <v>2796</v>
      </c>
      <c r="B1369" s="1">
        <v>29</v>
      </c>
      <c r="C1369" s="1" t="s">
        <v>2447</v>
      </c>
      <c r="D1369" s="1">
        <v>11</v>
      </c>
      <c r="E1369" t="str">
        <f t="shared" si="21"/>
        <v>29011</v>
      </c>
      <c r="F1369" s="1" t="s">
        <v>3553</v>
      </c>
      <c r="G1369" s="3">
        <v>30803000</v>
      </c>
    </row>
    <row r="1370" spans="1:7" x14ac:dyDescent="0.2">
      <c r="A1370" s="1" t="s">
        <v>2796</v>
      </c>
      <c r="B1370" s="1">
        <v>29</v>
      </c>
      <c r="C1370" s="1" t="s">
        <v>2350</v>
      </c>
      <c r="D1370" s="1">
        <v>43</v>
      </c>
      <c r="E1370" t="str">
        <f t="shared" si="21"/>
        <v>29043</v>
      </c>
      <c r="F1370" s="1" t="s">
        <v>3553</v>
      </c>
      <c r="G1370" s="3">
        <v>85000</v>
      </c>
    </row>
    <row r="1371" spans="1:7" x14ac:dyDescent="0.2">
      <c r="A1371" s="1" t="s">
        <v>2796</v>
      </c>
      <c r="B1371" s="1">
        <v>29</v>
      </c>
      <c r="C1371" s="1" t="s">
        <v>2217</v>
      </c>
      <c r="D1371" s="1">
        <v>57</v>
      </c>
      <c r="E1371" t="str">
        <f t="shared" si="21"/>
        <v>29057</v>
      </c>
      <c r="F1371" s="1" t="s">
        <v>3553</v>
      </c>
      <c r="G1371" s="3">
        <v>8969000</v>
      </c>
    </row>
    <row r="1372" spans="1:7" x14ac:dyDescent="0.2">
      <c r="A1372" s="1" t="s">
        <v>2796</v>
      </c>
      <c r="B1372" s="1">
        <v>29</v>
      </c>
      <c r="C1372" s="1" t="s">
        <v>1933</v>
      </c>
      <c r="D1372" s="1">
        <v>77</v>
      </c>
      <c r="E1372" t="str">
        <f t="shared" si="21"/>
        <v>29077</v>
      </c>
      <c r="F1372" s="1" t="s">
        <v>3553</v>
      </c>
      <c r="G1372" s="3">
        <v>910000</v>
      </c>
    </row>
    <row r="1373" spans="1:7" x14ac:dyDescent="0.2">
      <c r="A1373" s="1" t="s">
        <v>2796</v>
      </c>
      <c r="B1373" s="1">
        <v>29</v>
      </c>
      <c r="C1373" s="1" t="s">
        <v>2178</v>
      </c>
      <c r="D1373" s="1">
        <v>97</v>
      </c>
      <c r="E1373" t="str">
        <f t="shared" si="21"/>
        <v>29097</v>
      </c>
      <c r="F1373" s="1" t="s">
        <v>3553</v>
      </c>
      <c r="G1373" s="3">
        <v>16125000</v>
      </c>
    </row>
    <row r="1374" spans="1:7" x14ac:dyDescent="0.2">
      <c r="A1374" s="1" t="s">
        <v>2796</v>
      </c>
      <c r="B1374" s="1">
        <v>29</v>
      </c>
      <c r="C1374" s="1" t="s">
        <v>1965</v>
      </c>
      <c r="D1374" s="1">
        <v>109</v>
      </c>
      <c r="E1374" t="str">
        <f t="shared" si="21"/>
        <v>29109</v>
      </c>
      <c r="F1374" s="1" t="s">
        <v>3553</v>
      </c>
      <c r="G1374" s="3">
        <v>3848000</v>
      </c>
    </row>
    <row r="1375" spans="1:7" x14ac:dyDescent="0.2">
      <c r="A1375" s="1" t="s">
        <v>2796</v>
      </c>
      <c r="B1375" s="1">
        <v>29</v>
      </c>
      <c r="C1375" s="1" t="s">
        <v>2832</v>
      </c>
      <c r="D1375" s="1">
        <v>119</v>
      </c>
      <c r="E1375" t="str">
        <f t="shared" si="21"/>
        <v>29119</v>
      </c>
      <c r="F1375" s="1" t="s">
        <v>3553</v>
      </c>
      <c r="G1375" s="3">
        <v>527000</v>
      </c>
    </row>
    <row r="1376" spans="1:7" x14ac:dyDescent="0.2">
      <c r="A1376" s="1" t="s">
        <v>2796</v>
      </c>
      <c r="B1376" s="1">
        <v>29</v>
      </c>
      <c r="C1376" s="1" t="s">
        <v>2181</v>
      </c>
      <c r="D1376" s="1">
        <v>145</v>
      </c>
      <c r="E1376" t="str">
        <f t="shared" si="21"/>
        <v>29145</v>
      </c>
      <c r="F1376" s="1" t="s">
        <v>3553</v>
      </c>
      <c r="G1376" s="3">
        <v>2703000</v>
      </c>
    </row>
    <row r="1377" spans="1:7" x14ac:dyDescent="0.2">
      <c r="A1377" s="1" t="s">
        <v>2796</v>
      </c>
      <c r="B1377" s="1">
        <v>29</v>
      </c>
      <c r="C1377" s="1" t="s">
        <v>2787</v>
      </c>
      <c r="D1377" s="1">
        <v>209</v>
      </c>
      <c r="E1377" t="str">
        <f t="shared" si="21"/>
        <v>29209</v>
      </c>
      <c r="F1377" s="1" t="s">
        <v>3553</v>
      </c>
      <c r="G1377" s="3">
        <v>279000</v>
      </c>
    </row>
    <row r="1378" spans="1:7" x14ac:dyDescent="0.2">
      <c r="A1378" s="1" t="s">
        <v>2796</v>
      </c>
      <c r="B1378" s="1">
        <v>29</v>
      </c>
      <c r="C1378" s="1" t="s">
        <v>2833</v>
      </c>
      <c r="D1378" s="1">
        <v>13</v>
      </c>
      <c r="E1378" t="str">
        <f t="shared" si="21"/>
        <v>29013</v>
      </c>
      <c r="F1378" s="1" t="s">
        <v>3553</v>
      </c>
      <c r="G1378" s="3">
        <v>39546000</v>
      </c>
    </row>
    <row r="1379" spans="1:7" x14ac:dyDescent="0.2">
      <c r="A1379" s="1" t="s">
        <v>2796</v>
      </c>
      <c r="B1379" s="1">
        <v>29</v>
      </c>
      <c r="C1379" s="1" t="s">
        <v>2349</v>
      </c>
      <c r="D1379" s="1">
        <v>37</v>
      </c>
      <c r="E1379" t="str">
        <f t="shared" si="21"/>
        <v>29037</v>
      </c>
      <c r="F1379" s="1" t="s">
        <v>3553</v>
      </c>
      <c r="G1379" s="3">
        <v>23450000</v>
      </c>
    </row>
    <row r="1380" spans="1:7" x14ac:dyDescent="0.2">
      <c r="A1380" s="1" t="s">
        <v>2796</v>
      </c>
      <c r="B1380" s="1">
        <v>29</v>
      </c>
      <c r="C1380" s="1" t="s">
        <v>2403</v>
      </c>
      <c r="D1380" s="1">
        <v>39</v>
      </c>
      <c r="E1380" t="str">
        <f t="shared" si="21"/>
        <v>29039</v>
      </c>
      <c r="F1380" s="1" t="s">
        <v>3553</v>
      </c>
      <c r="G1380" s="3">
        <v>1147000</v>
      </c>
    </row>
    <row r="1381" spans="1:7" x14ac:dyDescent="0.2">
      <c r="A1381" s="1" t="s">
        <v>2796</v>
      </c>
      <c r="B1381" s="1">
        <v>29</v>
      </c>
      <c r="C1381" s="1" t="s">
        <v>1993</v>
      </c>
      <c r="D1381" s="1">
        <v>83</v>
      </c>
      <c r="E1381" t="str">
        <f t="shared" si="21"/>
        <v>29083</v>
      </c>
      <c r="F1381" s="1" t="s">
        <v>3553</v>
      </c>
      <c r="G1381" s="3">
        <v>15805000</v>
      </c>
    </row>
    <row r="1382" spans="1:7" x14ac:dyDescent="0.2">
      <c r="A1382" s="1" t="s">
        <v>2796</v>
      </c>
      <c r="B1382" s="1">
        <v>29</v>
      </c>
      <c r="C1382" s="1" t="s">
        <v>1959</v>
      </c>
      <c r="D1382" s="1">
        <v>95</v>
      </c>
      <c r="E1382" t="str">
        <f t="shared" si="21"/>
        <v>29095</v>
      </c>
      <c r="F1382" s="1" t="s">
        <v>3553</v>
      </c>
      <c r="G1382" s="3">
        <v>11064000</v>
      </c>
    </row>
    <row r="1383" spans="1:7" x14ac:dyDescent="0.2">
      <c r="A1383" s="1" t="s">
        <v>2796</v>
      </c>
      <c r="B1383" s="1">
        <v>29</v>
      </c>
      <c r="C1383" s="1" t="s">
        <v>2042</v>
      </c>
      <c r="D1383" s="1">
        <v>101</v>
      </c>
      <c r="E1383" t="str">
        <f t="shared" si="21"/>
        <v>29101</v>
      </c>
      <c r="F1383" s="1" t="s">
        <v>3553</v>
      </c>
      <c r="G1383" s="3">
        <v>25367000</v>
      </c>
    </row>
    <row r="1384" spans="1:7" x14ac:dyDescent="0.2">
      <c r="A1384" s="1" t="s">
        <v>2796</v>
      </c>
      <c r="B1384" s="1">
        <v>29</v>
      </c>
      <c r="C1384" s="1" t="s">
        <v>2038</v>
      </c>
      <c r="D1384" s="1">
        <v>107</v>
      </c>
      <c r="E1384" t="str">
        <f t="shared" si="21"/>
        <v>29107</v>
      </c>
      <c r="F1384" s="1" t="s">
        <v>3553</v>
      </c>
      <c r="G1384" s="3">
        <v>67705000</v>
      </c>
    </row>
    <row r="1385" spans="1:7" x14ac:dyDescent="0.2">
      <c r="A1385" s="1" t="s">
        <v>2796</v>
      </c>
      <c r="B1385" s="1">
        <v>29</v>
      </c>
      <c r="C1385" s="1" t="s">
        <v>2339</v>
      </c>
      <c r="D1385" s="1">
        <v>185</v>
      </c>
      <c r="E1385" t="str">
        <f t="shared" si="21"/>
        <v>29185</v>
      </c>
      <c r="F1385" s="1" t="s">
        <v>3553</v>
      </c>
      <c r="G1385" s="3">
        <v>7253000</v>
      </c>
    </row>
    <row r="1386" spans="1:7" x14ac:dyDescent="0.2">
      <c r="A1386" s="1" t="s">
        <v>2796</v>
      </c>
      <c r="B1386" s="1">
        <v>29</v>
      </c>
      <c r="C1386" s="1" t="s">
        <v>2600</v>
      </c>
      <c r="D1386" s="1">
        <v>217</v>
      </c>
      <c r="E1386" t="str">
        <f t="shared" si="21"/>
        <v>29217</v>
      </c>
      <c r="F1386" s="1" t="s">
        <v>3553</v>
      </c>
      <c r="G1386" s="3">
        <v>29900000</v>
      </c>
    </row>
    <row r="1387" spans="1:7" x14ac:dyDescent="0.2">
      <c r="A1387" s="1" t="s">
        <v>2834</v>
      </c>
      <c r="B1387" s="1">
        <v>30</v>
      </c>
      <c r="C1387" s="1" t="s">
        <v>2835</v>
      </c>
      <c r="D1387" s="1">
        <v>7</v>
      </c>
      <c r="E1387" t="str">
        <f t="shared" si="21"/>
        <v>30007</v>
      </c>
      <c r="F1387" s="1" t="s">
        <v>3553</v>
      </c>
      <c r="G1387" s="1">
        <v>0</v>
      </c>
    </row>
    <row r="1388" spans="1:7" x14ac:dyDescent="0.2">
      <c r="A1388" s="1" t="s">
        <v>2834</v>
      </c>
      <c r="B1388" s="1">
        <v>30</v>
      </c>
      <c r="C1388" s="1" t="s">
        <v>2836</v>
      </c>
      <c r="D1388" s="1">
        <v>27</v>
      </c>
      <c r="E1388" t="str">
        <f t="shared" si="21"/>
        <v>30027</v>
      </c>
      <c r="F1388" s="1" t="s">
        <v>3553</v>
      </c>
      <c r="G1388" s="1">
        <v>0</v>
      </c>
    </row>
    <row r="1389" spans="1:7" x14ac:dyDescent="0.2">
      <c r="A1389" s="1" t="s">
        <v>2834</v>
      </c>
      <c r="B1389" s="1">
        <v>30</v>
      </c>
      <c r="C1389" s="1" t="s">
        <v>2837</v>
      </c>
      <c r="D1389" s="1">
        <v>37</v>
      </c>
      <c r="E1389" t="str">
        <f t="shared" si="21"/>
        <v>30037</v>
      </c>
      <c r="F1389" s="1" t="s">
        <v>3553</v>
      </c>
      <c r="G1389" s="1">
        <v>0</v>
      </c>
    </row>
    <row r="1390" spans="1:7" x14ac:dyDescent="0.2">
      <c r="A1390" s="1" t="s">
        <v>2834</v>
      </c>
      <c r="B1390" s="1">
        <v>30</v>
      </c>
      <c r="C1390" s="1" t="s">
        <v>2838</v>
      </c>
      <c r="D1390" s="1">
        <v>45</v>
      </c>
      <c r="E1390" t="str">
        <f t="shared" si="21"/>
        <v>30045</v>
      </c>
      <c r="F1390" s="1" t="s">
        <v>3553</v>
      </c>
      <c r="G1390" s="1">
        <v>0</v>
      </c>
    </row>
    <row r="1391" spans="1:7" x14ac:dyDescent="0.2">
      <c r="A1391" s="1" t="s">
        <v>2834</v>
      </c>
      <c r="B1391" s="1">
        <v>30</v>
      </c>
      <c r="C1391" s="1" t="s">
        <v>2839</v>
      </c>
      <c r="D1391" s="1">
        <v>49</v>
      </c>
      <c r="E1391" t="str">
        <f t="shared" si="21"/>
        <v>30049</v>
      </c>
      <c r="F1391" s="1" t="s">
        <v>3553</v>
      </c>
      <c r="G1391" s="1">
        <v>0</v>
      </c>
    </row>
    <row r="1392" spans="1:7" x14ac:dyDescent="0.2">
      <c r="A1392" s="1" t="s">
        <v>2834</v>
      </c>
      <c r="B1392" s="1">
        <v>30</v>
      </c>
      <c r="C1392" s="1" t="s">
        <v>2840</v>
      </c>
      <c r="D1392" s="1">
        <v>65</v>
      </c>
      <c r="E1392" t="str">
        <f t="shared" si="21"/>
        <v>30065</v>
      </c>
      <c r="F1392" s="1" t="s">
        <v>3553</v>
      </c>
      <c r="G1392" s="3">
        <v>773000</v>
      </c>
    </row>
    <row r="1393" spans="1:7" x14ac:dyDescent="0.2">
      <c r="A1393" s="1" t="s">
        <v>2834</v>
      </c>
      <c r="B1393" s="1">
        <v>30</v>
      </c>
      <c r="C1393" s="1" t="s">
        <v>2841</v>
      </c>
      <c r="D1393" s="1">
        <v>69</v>
      </c>
      <c r="E1393" t="str">
        <f t="shared" si="21"/>
        <v>30069</v>
      </c>
      <c r="F1393" s="1" t="s">
        <v>3553</v>
      </c>
      <c r="G1393" s="3">
        <v>284000</v>
      </c>
    </row>
    <row r="1394" spans="1:7" x14ac:dyDescent="0.2">
      <c r="A1394" s="1" t="s">
        <v>2834</v>
      </c>
      <c r="B1394" s="1">
        <v>30</v>
      </c>
      <c r="C1394" s="1" t="s">
        <v>2842</v>
      </c>
      <c r="D1394" s="1">
        <v>107</v>
      </c>
      <c r="E1394" t="str">
        <f t="shared" si="21"/>
        <v>30107</v>
      </c>
      <c r="F1394" s="1" t="s">
        <v>3553</v>
      </c>
      <c r="G1394" s="1">
        <v>0</v>
      </c>
    </row>
    <row r="1395" spans="1:7" x14ac:dyDescent="0.2">
      <c r="A1395" s="1" t="s">
        <v>2834</v>
      </c>
      <c r="B1395" s="1">
        <v>30</v>
      </c>
      <c r="C1395" s="1" t="s">
        <v>2843</v>
      </c>
      <c r="D1395" s="1">
        <v>5</v>
      </c>
      <c r="E1395" t="str">
        <f t="shared" si="21"/>
        <v>30005</v>
      </c>
      <c r="F1395" s="1" t="s">
        <v>3553</v>
      </c>
      <c r="G1395" s="3">
        <v>288000</v>
      </c>
    </row>
    <row r="1396" spans="1:7" x14ac:dyDescent="0.2">
      <c r="A1396" s="1" t="s">
        <v>2834</v>
      </c>
      <c r="B1396" s="1">
        <v>30</v>
      </c>
      <c r="C1396" s="1" t="s">
        <v>2844</v>
      </c>
      <c r="D1396" s="1">
        <v>15</v>
      </c>
      <c r="E1396" t="str">
        <f t="shared" si="21"/>
        <v>30015</v>
      </c>
      <c r="F1396" s="1" t="s">
        <v>3553</v>
      </c>
      <c r="G1396" s="3">
        <v>337000</v>
      </c>
    </row>
    <row r="1397" spans="1:7" x14ac:dyDescent="0.2">
      <c r="A1397" s="1" t="s">
        <v>2834</v>
      </c>
      <c r="B1397" s="1">
        <v>30</v>
      </c>
      <c r="C1397" s="1" t="s">
        <v>2845</v>
      </c>
      <c r="D1397" s="1">
        <v>41</v>
      </c>
      <c r="E1397" t="str">
        <f t="shared" si="21"/>
        <v>30041</v>
      </c>
      <c r="F1397" s="1" t="s">
        <v>3553</v>
      </c>
      <c r="G1397" s="1">
        <v>0</v>
      </c>
    </row>
    <row r="1398" spans="1:7" x14ac:dyDescent="0.2">
      <c r="A1398" s="1" t="s">
        <v>2834</v>
      </c>
      <c r="B1398" s="1">
        <v>30</v>
      </c>
      <c r="C1398" s="1" t="s">
        <v>2158</v>
      </c>
      <c r="D1398" s="1">
        <v>51</v>
      </c>
      <c r="E1398" t="str">
        <f t="shared" si="21"/>
        <v>30051</v>
      </c>
      <c r="F1398" s="1" t="s">
        <v>3553</v>
      </c>
      <c r="G1398" s="1">
        <v>0</v>
      </c>
    </row>
    <row r="1399" spans="1:7" x14ac:dyDescent="0.2">
      <c r="A1399" s="1" t="s">
        <v>2834</v>
      </c>
      <c r="B1399" s="1">
        <v>30</v>
      </c>
      <c r="C1399" s="1" t="s">
        <v>2018</v>
      </c>
      <c r="D1399" s="1">
        <v>71</v>
      </c>
      <c r="E1399" t="str">
        <f t="shared" si="21"/>
        <v>30071</v>
      </c>
      <c r="F1399" s="1" t="s">
        <v>3553</v>
      </c>
      <c r="G1399" s="3">
        <v>230000</v>
      </c>
    </row>
    <row r="1400" spans="1:7" x14ac:dyDescent="0.2">
      <c r="A1400" s="1" t="s">
        <v>2834</v>
      </c>
      <c r="B1400" s="1">
        <v>30</v>
      </c>
      <c r="C1400" s="1" t="s">
        <v>2846</v>
      </c>
      <c r="D1400" s="1">
        <v>73</v>
      </c>
      <c r="E1400" t="str">
        <f t="shared" si="21"/>
        <v>30073</v>
      </c>
      <c r="F1400" s="1" t="s">
        <v>3553</v>
      </c>
      <c r="G1400" s="3">
        <v>802000</v>
      </c>
    </row>
    <row r="1401" spans="1:7" x14ac:dyDescent="0.2">
      <c r="A1401" s="1" t="s">
        <v>2834</v>
      </c>
      <c r="B1401" s="1">
        <v>30</v>
      </c>
      <c r="C1401" s="1" t="s">
        <v>2847</v>
      </c>
      <c r="D1401" s="1">
        <v>19</v>
      </c>
      <c r="E1401" t="str">
        <f t="shared" si="21"/>
        <v>30019</v>
      </c>
      <c r="F1401" s="1" t="s">
        <v>3553</v>
      </c>
      <c r="G1401" s="3">
        <v>82000</v>
      </c>
    </row>
    <row r="1402" spans="1:7" x14ac:dyDescent="0.2">
      <c r="A1402" s="1" t="s">
        <v>2834</v>
      </c>
      <c r="B1402" s="1">
        <v>30</v>
      </c>
      <c r="C1402" s="1" t="s">
        <v>2198</v>
      </c>
      <c r="D1402" s="1">
        <v>21</v>
      </c>
      <c r="E1402" t="str">
        <f t="shared" si="21"/>
        <v>30021</v>
      </c>
      <c r="F1402" s="1" t="s">
        <v>3553</v>
      </c>
      <c r="G1402" s="3">
        <v>1337000</v>
      </c>
    </row>
    <row r="1403" spans="1:7" x14ac:dyDescent="0.2">
      <c r="A1403" s="1" t="s">
        <v>2834</v>
      </c>
      <c r="B1403" s="1">
        <v>30</v>
      </c>
      <c r="C1403" s="1" t="s">
        <v>2114</v>
      </c>
      <c r="D1403" s="1">
        <v>33</v>
      </c>
      <c r="E1403" t="str">
        <f t="shared" si="21"/>
        <v>30033</v>
      </c>
      <c r="F1403" s="1" t="s">
        <v>3553</v>
      </c>
      <c r="G1403" s="3">
        <v>213000</v>
      </c>
    </row>
    <row r="1404" spans="1:7" x14ac:dyDescent="0.2">
      <c r="A1404" s="1" t="s">
        <v>2834</v>
      </c>
      <c r="B1404" s="1">
        <v>30</v>
      </c>
      <c r="C1404" s="1" t="s">
        <v>2848</v>
      </c>
      <c r="D1404" s="1">
        <v>55</v>
      </c>
      <c r="E1404" t="str">
        <f t="shared" si="21"/>
        <v>30055</v>
      </c>
      <c r="F1404" s="1" t="s">
        <v>3553</v>
      </c>
      <c r="G1404" s="3">
        <v>684000</v>
      </c>
    </row>
    <row r="1405" spans="1:7" x14ac:dyDescent="0.2">
      <c r="A1405" s="1" t="s">
        <v>2834</v>
      </c>
      <c r="B1405" s="1">
        <v>30</v>
      </c>
      <c r="C1405" s="1" t="s">
        <v>2315</v>
      </c>
      <c r="D1405" s="1">
        <v>83</v>
      </c>
      <c r="E1405" t="str">
        <f t="shared" si="21"/>
        <v>30083</v>
      </c>
      <c r="F1405" s="1" t="s">
        <v>3553</v>
      </c>
      <c r="G1405" s="3">
        <v>4262000</v>
      </c>
    </row>
    <row r="1406" spans="1:7" x14ac:dyDescent="0.2">
      <c r="A1406" s="1" t="s">
        <v>2834</v>
      </c>
      <c r="B1406" s="1">
        <v>30</v>
      </c>
      <c r="C1406" s="1" t="s">
        <v>2849</v>
      </c>
      <c r="D1406" s="1">
        <v>85</v>
      </c>
      <c r="E1406" t="str">
        <f t="shared" si="21"/>
        <v>30085</v>
      </c>
      <c r="F1406" s="1" t="s">
        <v>3553</v>
      </c>
      <c r="G1406" s="3">
        <v>302000</v>
      </c>
    </row>
    <row r="1407" spans="1:7" x14ac:dyDescent="0.2">
      <c r="A1407" s="1" t="s">
        <v>2834</v>
      </c>
      <c r="B1407" s="1">
        <v>30</v>
      </c>
      <c r="C1407" s="1" t="s">
        <v>2476</v>
      </c>
      <c r="D1407" s="1">
        <v>91</v>
      </c>
      <c r="E1407" t="str">
        <f t="shared" si="21"/>
        <v>30091</v>
      </c>
      <c r="F1407" s="1" t="s">
        <v>3553</v>
      </c>
      <c r="G1407" s="1">
        <v>0</v>
      </c>
    </row>
    <row r="1408" spans="1:7" x14ac:dyDescent="0.2">
      <c r="A1408" s="1" t="s">
        <v>2834</v>
      </c>
      <c r="B1408" s="1">
        <v>30</v>
      </c>
      <c r="C1408" s="1" t="s">
        <v>2850</v>
      </c>
      <c r="D1408" s="1">
        <v>105</v>
      </c>
      <c r="E1408" t="str">
        <f t="shared" si="21"/>
        <v>30105</v>
      </c>
      <c r="F1408" s="1" t="s">
        <v>3553</v>
      </c>
      <c r="G1408" s="3">
        <v>1171000</v>
      </c>
    </row>
    <row r="1409" spans="1:7" x14ac:dyDescent="0.2">
      <c r="A1409" s="1" t="s">
        <v>2834</v>
      </c>
      <c r="B1409" s="1">
        <v>30</v>
      </c>
      <c r="C1409" s="1" t="s">
        <v>2851</v>
      </c>
      <c r="D1409" s="1">
        <v>29</v>
      </c>
      <c r="E1409" t="str">
        <f t="shared" si="21"/>
        <v>30029</v>
      </c>
      <c r="F1409" s="1" t="s">
        <v>3553</v>
      </c>
      <c r="G1409" s="1">
        <v>0</v>
      </c>
    </row>
    <row r="1410" spans="1:7" x14ac:dyDescent="0.2">
      <c r="A1410" s="1" t="s">
        <v>2834</v>
      </c>
      <c r="B1410" s="1">
        <v>30</v>
      </c>
      <c r="C1410" s="1" t="s">
        <v>2852</v>
      </c>
      <c r="D1410" s="1">
        <v>39</v>
      </c>
      <c r="E1410" t="str">
        <f t="shared" si="21"/>
        <v>30039</v>
      </c>
      <c r="F1410" s="1" t="s">
        <v>3553</v>
      </c>
      <c r="G1410" s="1">
        <v>0</v>
      </c>
    </row>
    <row r="1411" spans="1:7" x14ac:dyDescent="0.2">
      <c r="A1411" s="1" t="s">
        <v>2834</v>
      </c>
      <c r="B1411" s="1">
        <v>30</v>
      </c>
      <c r="C1411" s="1" t="s">
        <v>2049</v>
      </c>
      <c r="D1411" s="1">
        <v>47</v>
      </c>
      <c r="E1411" t="str">
        <f t="shared" ref="E1411:E1474" si="22" xml:space="preserve"> TEXT(B1411,"00") &amp;TEXT(D1411,"000")</f>
        <v>30047</v>
      </c>
      <c r="F1411" s="1" t="s">
        <v>3553</v>
      </c>
      <c r="G1411" s="3">
        <v>1046000</v>
      </c>
    </row>
    <row r="1412" spans="1:7" x14ac:dyDescent="0.2">
      <c r="A1412" s="1" t="s">
        <v>2834</v>
      </c>
      <c r="B1412" s="1">
        <v>30</v>
      </c>
      <c r="C1412" s="1" t="s">
        <v>2853</v>
      </c>
      <c r="D1412" s="1">
        <v>63</v>
      </c>
      <c r="E1412" t="str">
        <f t="shared" si="22"/>
        <v>30063</v>
      </c>
      <c r="F1412" s="1" t="s">
        <v>3553</v>
      </c>
      <c r="G1412" s="1">
        <v>0</v>
      </c>
    </row>
    <row r="1413" spans="1:7" x14ac:dyDescent="0.2">
      <c r="A1413" s="1" t="s">
        <v>2834</v>
      </c>
      <c r="B1413" s="1">
        <v>30</v>
      </c>
      <c r="C1413" s="1" t="s">
        <v>2854</v>
      </c>
      <c r="D1413" s="1">
        <v>81</v>
      </c>
      <c r="E1413" t="str">
        <f t="shared" si="22"/>
        <v>30081</v>
      </c>
      <c r="F1413" s="1" t="s">
        <v>3553</v>
      </c>
      <c r="G1413" s="3">
        <v>336000</v>
      </c>
    </row>
    <row r="1414" spans="1:7" x14ac:dyDescent="0.2">
      <c r="A1414" s="1" t="s">
        <v>2834</v>
      </c>
      <c r="B1414" s="1">
        <v>30</v>
      </c>
      <c r="C1414" s="1" t="s">
        <v>2855</v>
      </c>
      <c r="D1414" s="1">
        <v>89</v>
      </c>
      <c r="E1414" t="str">
        <f t="shared" si="22"/>
        <v>30089</v>
      </c>
      <c r="F1414" s="1" t="s">
        <v>3553</v>
      </c>
      <c r="G1414" s="1">
        <v>0</v>
      </c>
    </row>
    <row r="1415" spans="1:7" x14ac:dyDescent="0.2">
      <c r="A1415" s="1" t="s">
        <v>2834</v>
      </c>
      <c r="B1415" s="1">
        <v>30</v>
      </c>
      <c r="C1415" s="1" t="s">
        <v>2856</v>
      </c>
      <c r="D1415" s="1">
        <v>3</v>
      </c>
      <c r="E1415" t="str">
        <f t="shared" si="22"/>
        <v>30003</v>
      </c>
      <c r="F1415" s="1" t="s">
        <v>3553</v>
      </c>
      <c r="G1415" s="3">
        <v>2612000</v>
      </c>
    </row>
    <row r="1416" spans="1:7" x14ac:dyDescent="0.2">
      <c r="A1416" s="1" t="s">
        <v>2834</v>
      </c>
      <c r="B1416" s="1">
        <v>30</v>
      </c>
      <c r="C1416" s="1" t="s">
        <v>2857</v>
      </c>
      <c r="D1416" s="1">
        <v>9</v>
      </c>
      <c r="E1416" t="str">
        <f t="shared" si="22"/>
        <v>30009</v>
      </c>
      <c r="F1416" s="1" t="s">
        <v>3553</v>
      </c>
      <c r="G1416" s="3">
        <v>8354000</v>
      </c>
    </row>
    <row r="1417" spans="1:7" x14ac:dyDescent="0.2">
      <c r="A1417" s="1" t="s">
        <v>2834</v>
      </c>
      <c r="B1417" s="1">
        <v>30</v>
      </c>
      <c r="C1417" s="1" t="s">
        <v>2858</v>
      </c>
      <c r="D1417" s="1">
        <v>67</v>
      </c>
      <c r="E1417" t="str">
        <f t="shared" si="22"/>
        <v>30067</v>
      </c>
      <c r="F1417" s="1" t="s">
        <v>3553</v>
      </c>
      <c r="G1417" s="1">
        <v>0</v>
      </c>
    </row>
    <row r="1418" spans="1:7" x14ac:dyDescent="0.2">
      <c r="A1418" s="1" t="s">
        <v>2834</v>
      </c>
      <c r="B1418" s="1">
        <v>30</v>
      </c>
      <c r="C1418" s="1" t="s">
        <v>2859</v>
      </c>
      <c r="D1418" s="1">
        <v>95</v>
      </c>
      <c r="E1418" t="str">
        <f t="shared" si="22"/>
        <v>30095</v>
      </c>
      <c r="F1418" s="1" t="s">
        <v>3553</v>
      </c>
      <c r="G1418" s="3">
        <v>1817000</v>
      </c>
    </row>
    <row r="1419" spans="1:7" x14ac:dyDescent="0.2">
      <c r="A1419" s="1" t="s">
        <v>2834</v>
      </c>
      <c r="B1419" s="1">
        <v>30</v>
      </c>
      <c r="C1419" s="1" t="s">
        <v>2860</v>
      </c>
      <c r="D1419" s="1">
        <v>103</v>
      </c>
      <c r="E1419" t="str">
        <f t="shared" si="22"/>
        <v>30103</v>
      </c>
      <c r="F1419" s="1" t="s">
        <v>3553</v>
      </c>
      <c r="G1419" s="3">
        <v>7757000</v>
      </c>
    </row>
    <row r="1420" spans="1:7" x14ac:dyDescent="0.2">
      <c r="A1420" s="1" t="s">
        <v>2834</v>
      </c>
      <c r="B1420" s="1">
        <v>30</v>
      </c>
      <c r="C1420" s="1" t="s">
        <v>2861</v>
      </c>
      <c r="D1420" s="1">
        <v>111</v>
      </c>
      <c r="E1420" t="str">
        <f t="shared" si="22"/>
        <v>30111</v>
      </c>
      <c r="F1420" s="1" t="s">
        <v>3553</v>
      </c>
      <c r="G1420" s="3">
        <v>7788000</v>
      </c>
    </row>
    <row r="1421" spans="1:7" x14ac:dyDescent="0.2">
      <c r="A1421" s="1" t="s">
        <v>2834</v>
      </c>
      <c r="B1421" s="1">
        <v>30</v>
      </c>
      <c r="C1421" s="1" t="s">
        <v>2535</v>
      </c>
      <c r="D1421" s="1">
        <v>11</v>
      </c>
      <c r="E1421" t="str">
        <f t="shared" si="22"/>
        <v>30011</v>
      </c>
      <c r="F1421" s="1" t="s">
        <v>3553</v>
      </c>
      <c r="G1421" s="3">
        <v>460000</v>
      </c>
    </row>
    <row r="1422" spans="1:7" x14ac:dyDescent="0.2">
      <c r="A1422" s="1" t="s">
        <v>2834</v>
      </c>
      <c r="B1422" s="1">
        <v>30</v>
      </c>
      <c r="C1422" s="1" t="s">
        <v>2862</v>
      </c>
      <c r="D1422" s="1">
        <v>17</v>
      </c>
      <c r="E1422" t="str">
        <f t="shared" si="22"/>
        <v>30017</v>
      </c>
      <c r="F1422" s="1" t="s">
        <v>3553</v>
      </c>
      <c r="G1422" s="3">
        <v>5550000</v>
      </c>
    </row>
    <row r="1423" spans="1:7" x14ac:dyDescent="0.2">
      <c r="A1423" s="1" t="s">
        <v>2834</v>
      </c>
      <c r="B1423" s="1">
        <v>30</v>
      </c>
      <c r="C1423" s="1" t="s">
        <v>2863</v>
      </c>
      <c r="D1423" s="1">
        <v>25</v>
      </c>
      <c r="E1423" t="str">
        <f t="shared" si="22"/>
        <v>30025</v>
      </c>
      <c r="F1423" s="1" t="s">
        <v>3553</v>
      </c>
      <c r="G1423" s="3">
        <v>1434000</v>
      </c>
    </row>
    <row r="1424" spans="1:7" x14ac:dyDescent="0.2">
      <c r="A1424" s="1" t="s">
        <v>2834</v>
      </c>
      <c r="B1424" s="1">
        <v>30</v>
      </c>
      <c r="C1424" s="1" t="s">
        <v>2864</v>
      </c>
      <c r="D1424" s="1">
        <v>75</v>
      </c>
      <c r="E1424" t="str">
        <f t="shared" si="22"/>
        <v>30075</v>
      </c>
      <c r="F1424" s="1" t="s">
        <v>3553</v>
      </c>
      <c r="G1424" s="1">
        <v>0</v>
      </c>
    </row>
    <row r="1425" spans="1:7" x14ac:dyDescent="0.2">
      <c r="A1425" s="1" t="s">
        <v>2834</v>
      </c>
      <c r="B1425" s="1">
        <v>30</v>
      </c>
      <c r="C1425" s="1" t="s">
        <v>2019</v>
      </c>
      <c r="D1425" s="1">
        <v>79</v>
      </c>
      <c r="E1425" t="str">
        <f t="shared" si="22"/>
        <v>30079</v>
      </c>
      <c r="F1425" s="1" t="s">
        <v>3553</v>
      </c>
      <c r="G1425" s="3">
        <v>2229000</v>
      </c>
    </row>
    <row r="1426" spans="1:7" x14ac:dyDescent="0.2">
      <c r="A1426" s="1" t="s">
        <v>2834</v>
      </c>
      <c r="B1426" s="1">
        <v>30</v>
      </c>
      <c r="C1426" s="1" t="s">
        <v>2865</v>
      </c>
      <c r="D1426" s="1">
        <v>87</v>
      </c>
      <c r="E1426" t="str">
        <f t="shared" si="22"/>
        <v>30087</v>
      </c>
      <c r="F1426" s="1" t="s">
        <v>3553</v>
      </c>
      <c r="G1426" s="3">
        <v>1905000</v>
      </c>
    </row>
    <row r="1427" spans="1:7" x14ac:dyDescent="0.2">
      <c r="A1427" s="1" t="s">
        <v>2834</v>
      </c>
      <c r="B1427" s="1">
        <v>30</v>
      </c>
      <c r="C1427" s="1" t="s">
        <v>2866</v>
      </c>
      <c r="D1427" s="1">
        <v>109</v>
      </c>
      <c r="E1427" t="str">
        <f t="shared" si="22"/>
        <v>30109</v>
      </c>
      <c r="F1427" s="1" t="s">
        <v>3553</v>
      </c>
      <c r="G1427" s="3">
        <v>135000</v>
      </c>
    </row>
    <row r="1428" spans="1:7" x14ac:dyDescent="0.2">
      <c r="A1428" s="1" t="s">
        <v>2834</v>
      </c>
      <c r="B1428" s="1">
        <v>30</v>
      </c>
      <c r="C1428" s="1" t="s">
        <v>2867</v>
      </c>
      <c r="D1428" s="1">
        <v>1</v>
      </c>
      <c r="E1428" t="str">
        <f t="shared" si="22"/>
        <v>30001</v>
      </c>
      <c r="F1428" s="1" t="s">
        <v>3553</v>
      </c>
      <c r="G1428" s="1">
        <v>0</v>
      </c>
    </row>
    <row r="1429" spans="1:7" x14ac:dyDescent="0.2">
      <c r="A1429" s="1" t="s">
        <v>2834</v>
      </c>
      <c r="B1429" s="1">
        <v>30</v>
      </c>
      <c r="C1429" s="1" t="s">
        <v>2332</v>
      </c>
      <c r="D1429" s="1">
        <v>31</v>
      </c>
      <c r="E1429" t="str">
        <f t="shared" si="22"/>
        <v>30031</v>
      </c>
      <c r="F1429" s="1" t="s">
        <v>3553</v>
      </c>
      <c r="G1429" s="1">
        <v>0</v>
      </c>
    </row>
    <row r="1430" spans="1:7" x14ac:dyDescent="0.2">
      <c r="A1430" s="1" t="s">
        <v>2834</v>
      </c>
      <c r="B1430" s="1">
        <v>30</v>
      </c>
      <c r="C1430" s="1" t="s">
        <v>1977</v>
      </c>
      <c r="D1430" s="1">
        <v>43</v>
      </c>
      <c r="E1430" t="str">
        <f t="shared" si="22"/>
        <v>30043</v>
      </c>
      <c r="F1430" s="1" t="s">
        <v>3553</v>
      </c>
      <c r="G1430" s="1">
        <v>0</v>
      </c>
    </row>
    <row r="1431" spans="1:7" x14ac:dyDescent="0.2">
      <c r="A1431" s="1" t="s">
        <v>2834</v>
      </c>
      <c r="B1431" s="1">
        <v>30</v>
      </c>
      <c r="C1431" s="1" t="s">
        <v>1967</v>
      </c>
      <c r="D1431" s="1">
        <v>57</v>
      </c>
      <c r="E1431" t="str">
        <f t="shared" si="22"/>
        <v>30057</v>
      </c>
      <c r="F1431" s="1" t="s">
        <v>3553</v>
      </c>
      <c r="G1431" s="1">
        <v>0</v>
      </c>
    </row>
    <row r="1432" spans="1:7" x14ac:dyDescent="0.2">
      <c r="A1432" s="1" t="s">
        <v>2868</v>
      </c>
      <c r="B1432" s="1">
        <v>31</v>
      </c>
      <c r="C1432" s="1" t="s">
        <v>2869</v>
      </c>
      <c r="D1432" s="1">
        <v>19</v>
      </c>
      <c r="E1432" t="str">
        <f t="shared" si="22"/>
        <v>31019</v>
      </c>
      <c r="F1432" s="1" t="s">
        <v>3553</v>
      </c>
      <c r="G1432" s="3">
        <v>117930000</v>
      </c>
    </row>
    <row r="1433" spans="1:7" x14ac:dyDescent="0.2">
      <c r="A1433" s="1" t="s">
        <v>2868</v>
      </c>
      <c r="B1433" s="1">
        <v>31</v>
      </c>
      <c r="C1433" s="1" t="s">
        <v>2862</v>
      </c>
      <c r="D1433" s="1">
        <v>41</v>
      </c>
      <c r="E1433" t="str">
        <f t="shared" si="22"/>
        <v>31041</v>
      </c>
      <c r="F1433" s="1" t="s">
        <v>3553</v>
      </c>
      <c r="G1433" s="3">
        <v>137373000</v>
      </c>
    </row>
    <row r="1434" spans="1:7" x14ac:dyDescent="0.2">
      <c r="A1434" s="1" t="s">
        <v>2868</v>
      </c>
      <c r="B1434" s="1">
        <v>31</v>
      </c>
      <c r="C1434" s="1" t="s">
        <v>2198</v>
      </c>
      <c r="D1434" s="1">
        <v>47</v>
      </c>
      <c r="E1434" t="str">
        <f t="shared" si="22"/>
        <v>31047</v>
      </c>
      <c r="F1434" s="1" t="s">
        <v>3553</v>
      </c>
      <c r="G1434" s="3">
        <v>120091000</v>
      </c>
    </row>
    <row r="1435" spans="1:7" x14ac:dyDescent="0.2">
      <c r="A1435" s="1" t="s">
        <v>2868</v>
      </c>
      <c r="B1435" s="1">
        <v>31</v>
      </c>
      <c r="C1435" s="1" t="s">
        <v>2508</v>
      </c>
      <c r="D1435" s="1">
        <v>77</v>
      </c>
      <c r="E1435" t="str">
        <f t="shared" si="22"/>
        <v>31077</v>
      </c>
      <c r="F1435" s="1" t="s">
        <v>3553</v>
      </c>
      <c r="G1435" s="3">
        <v>44517000</v>
      </c>
    </row>
    <row r="1436" spans="1:7" x14ac:dyDescent="0.2">
      <c r="A1436" s="1" t="s">
        <v>2868</v>
      </c>
      <c r="B1436" s="1">
        <v>31</v>
      </c>
      <c r="C1436" s="1" t="s">
        <v>2203</v>
      </c>
      <c r="D1436" s="1">
        <v>79</v>
      </c>
      <c r="E1436" t="str">
        <f t="shared" si="22"/>
        <v>31079</v>
      </c>
      <c r="F1436" s="1" t="s">
        <v>3553</v>
      </c>
      <c r="G1436" s="3">
        <v>140236000</v>
      </c>
    </row>
    <row r="1437" spans="1:7" x14ac:dyDescent="0.2">
      <c r="A1437" s="1" t="s">
        <v>2868</v>
      </c>
      <c r="B1437" s="1">
        <v>31</v>
      </c>
      <c r="C1437" s="1" t="s">
        <v>2359</v>
      </c>
      <c r="D1437" s="1">
        <v>93</v>
      </c>
      <c r="E1437" t="str">
        <f t="shared" si="22"/>
        <v>31093</v>
      </c>
      <c r="F1437" s="1" t="s">
        <v>3553</v>
      </c>
      <c r="G1437" s="3">
        <v>57300000</v>
      </c>
    </row>
    <row r="1438" spans="1:7" x14ac:dyDescent="0.2">
      <c r="A1438" s="1" t="s">
        <v>2868</v>
      </c>
      <c r="B1438" s="1">
        <v>31</v>
      </c>
      <c r="C1438" s="1" t="s">
        <v>2477</v>
      </c>
      <c r="D1438" s="1">
        <v>163</v>
      </c>
      <c r="E1438" t="str">
        <f t="shared" si="22"/>
        <v>31163</v>
      </c>
      <c r="F1438" s="1" t="s">
        <v>3553</v>
      </c>
      <c r="G1438" s="3">
        <v>52921000</v>
      </c>
    </row>
    <row r="1439" spans="1:7" x14ac:dyDescent="0.2">
      <c r="A1439" s="1" t="s">
        <v>2868</v>
      </c>
      <c r="B1439" s="1">
        <v>31</v>
      </c>
      <c r="C1439" s="1" t="s">
        <v>2850</v>
      </c>
      <c r="D1439" s="1">
        <v>175</v>
      </c>
      <c r="E1439" t="str">
        <f t="shared" si="22"/>
        <v>31175</v>
      </c>
      <c r="F1439" s="1" t="s">
        <v>3553</v>
      </c>
      <c r="G1439" s="3">
        <v>47744000</v>
      </c>
    </row>
    <row r="1440" spans="1:7" x14ac:dyDescent="0.2">
      <c r="A1440" s="1" t="s">
        <v>2868</v>
      </c>
      <c r="B1440" s="1">
        <v>31</v>
      </c>
      <c r="C1440" s="1" t="s">
        <v>1942</v>
      </c>
      <c r="D1440" s="1">
        <v>23</v>
      </c>
      <c r="E1440" t="str">
        <f t="shared" si="22"/>
        <v>31023</v>
      </c>
      <c r="F1440" s="1" t="s">
        <v>3553</v>
      </c>
      <c r="G1440" s="3">
        <v>92286000</v>
      </c>
    </row>
    <row r="1441" spans="1:7" x14ac:dyDescent="0.2">
      <c r="A1441" s="1" t="s">
        <v>2868</v>
      </c>
      <c r="B1441" s="1">
        <v>31</v>
      </c>
      <c r="C1441" s="1" t="s">
        <v>2349</v>
      </c>
      <c r="D1441" s="1">
        <v>25</v>
      </c>
      <c r="E1441" t="str">
        <f t="shared" si="22"/>
        <v>31025</v>
      </c>
      <c r="F1441" s="1" t="s">
        <v>3553</v>
      </c>
      <c r="G1441" s="3">
        <v>82119000</v>
      </c>
    </row>
    <row r="1442" spans="1:7" x14ac:dyDescent="0.2">
      <c r="A1442" s="1" t="s">
        <v>2868</v>
      </c>
      <c r="B1442" s="1">
        <v>31</v>
      </c>
      <c r="C1442" s="1" t="s">
        <v>2870</v>
      </c>
      <c r="D1442" s="1">
        <v>37</v>
      </c>
      <c r="E1442" t="str">
        <f t="shared" si="22"/>
        <v>31037</v>
      </c>
      <c r="F1442" s="1" t="s">
        <v>3553</v>
      </c>
      <c r="G1442" s="3">
        <v>71744000</v>
      </c>
    </row>
    <row r="1443" spans="1:7" x14ac:dyDescent="0.2">
      <c r="A1443" s="1" t="s">
        <v>2868</v>
      </c>
      <c r="B1443" s="1">
        <v>31</v>
      </c>
      <c r="C1443" s="1" t="s">
        <v>2177</v>
      </c>
      <c r="D1443" s="1">
        <v>53</v>
      </c>
      <c r="E1443" t="str">
        <f t="shared" si="22"/>
        <v>31053</v>
      </c>
      <c r="F1443" s="1" t="s">
        <v>3553</v>
      </c>
      <c r="G1443" s="3">
        <v>99673000</v>
      </c>
    </row>
    <row r="1444" spans="1:7" x14ac:dyDescent="0.2">
      <c r="A1444" s="1" t="s">
        <v>2868</v>
      </c>
      <c r="B1444" s="1">
        <v>31</v>
      </c>
      <c r="C1444" s="1" t="s">
        <v>2265</v>
      </c>
      <c r="D1444" s="1">
        <v>55</v>
      </c>
      <c r="E1444" t="str">
        <f t="shared" si="22"/>
        <v>31055</v>
      </c>
      <c r="F1444" s="1" t="s">
        <v>3553</v>
      </c>
      <c r="G1444" s="3">
        <v>20020000</v>
      </c>
    </row>
    <row r="1445" spans="1:7" x14ac:dyDescent="0.2">
      <c r="A1445" s="1" t="s">
        <v>2868</v>
      </c>
      <c r="B1445" s="1">
        <v>31</v>
      </c>
      <c r="C1445" s="1" t="s">
        <v>2151</v>
      </c>
      <c r="D1445" s="1">
        <v>81</v>
      </c>
      <c r="E1445" t="str">
        <f t="shared" si="22"/>
        <v>31081</v>
      </c>
      <c r="F1445" s="1" t="s">
        <v>3553</v>
      </c>
      <c r="G1445" s="3">
        <v>137913000</v>
      </c>
    </row>
    <row r="1446" spans="1:7" x14ac:dyDescent="0.2">
      <c r="A1446" s="1" t="s">
        <v>2868</v>
      </c>
      <c r="B1446" s="1">
        <v>31</v>
      </c>
      <c r="C1446" s="1" t="s">
        <v>2871</v>
      </c>
      <c r="D1446" s="1">
        <v>109</v>
      </c>
      <c r="E1446" t="str">
        <f t="shared" si="22"/>
        <v>31109</v>
      </c>
      <c r="F1446" s="1" t="s">
        <v>3553</v>
      </c>
      <c r="G1446" s="3">
        <v>77533000</v>
      </c>
    </row>
    <row r="1447" spans="1:7" x14ac:dyDescent="0.2">
      <c r="A1447" s="1" t="s">
        <v>2868</v>
      </c>
      <c r="B1447" s="1">
        <v>31</v>
      </c>
      <c r="C1447" s="1" t="s">
        <v>2872</v>
      </c>
      <c r="D1447" s="1">
        <v>121</v>
      </c>
      <c r="E1447" t="str">
        <f t="shared" si="22"/>
        <v>31121</v>
      </c>
      <c r="F1447" s="1" t="s">
        <v>3553</v>
      </c>
      <c r="G1447" s="3">
        <v>70115000</v>
      </c>
    </row>
    <row r="1448" spans="1:7" x14ac:dyDescent="0.2">
      <c r="A1448" s="1" t="s">
        <v>2868</v>
      </c>
      <c r="B1448" s="1">
        <v>31</v>
      </c>
      <c r="C1448" s="1" t="s">
        <v>2873</v>
      </c>
      <c r="D1448" s="1">
        <v>125</v>
      </c>
      <c r="E1448" t="str">
        <f t="shared" si="22"/>
        <v>31125</v>
      </c>
      <c r="F1448" s="1" t="s">
        <v>3553</v>
      </c>
      <c r="G1448" s="3">
        <v>45917000</v>
      </c>
    </row>
    <row r="1449" spans="1:7" x14ac:dyDescent="0.2">
      <c r="A1449" s="1" t="s">
        <v>2868</v>
      </c>
      <c r="B1449" s="1">
        <v>31</v>
      </c>
      <c r="C1449" s="1" t="s">
        <v>2820</v>
      </c>
      <c r="D1449" s="1">
        <v>141</v>
      </c>
      <c r="E1449" t="str">
        <f t="shared" si="22"/>
        <v>31141</v>
      </c>
      <c r="F1449" s="1" t="s">
        <v>3553</v>
      </c>
      <c r="G1449" s="3">
        <v>112994000</v>
      </c>
    </row>
    <row r="1450" spans="1:7" x14ac:dyDescent="0.2">
      <c r="A1450" s="1" t="s">
        <v>2868</v>
      </c>
      <c r="B1450" s="1">
        <v>31</v>
      </c>
      <c r="C1450" s="1" t="s">
        <v>2142</v>
      </c>
      <c r="D1450" s="1">
        <v>143</v>
      </c>
      <c r="E1450" t="str">
        <f t="shared" si="22"/>
        <v>31143</v>
      </c>
      <c r="F1450" s="1" t="s">
        <v>3553</v>
      </c>
      <c r="G1450" s="3">
        <v>79619000</v>
      </c>
    </row>
    <row r="1451" spans="1:7" x14ac:dyDescent="0.2">
      <c r="A1451" s="1" t="s">
        <v>2868</v>
      </c>
      <c r="B1451" s="1">
        <v>31</v>
      </c>
      <c r="C1451" s="1" t="s">
        <v>2874</v>
      </c>
      <c r="D1451" s="1">
        <v>153</v>
      </c>
      <c r="E1451" t="str">
        <f t="shared" si="22"/>
        <v>31153</v>
      </c>
      <c r="F1451" s="1" t="s">
        <v>3553</v>
      </c>
      <c r="G1451" s="3">
        <v>24698000</v>
      </c>
    </row>
    <row r="1452" spans="1:7" x14ac:dyDescent="0.2">
      <c r="A1452" s="1" t="s">
        <v>2868</v>
      </c>
      <c r="B1452" s="1">
        <v>31</v>
      </c>
      <c r="C1452" s="1" t="s">
        <v>2875</v>
      </c>
      <c r="D1452" s="1">
        <v>155</v>
      </c>
      <c r="E1452" t="str">
        <f t="shared" si="22"/>
        <v>31155</v>
      </c>
      <c r="F1452" s="1" t="s">
        <v>3553</v>
      </c>
      <c r="G1452" s="3">
        <v>128563000</v>
      </c>
    </row>
    <row r="1453" spans="1:7" x14ac:dyDescent="0.2">
      <c r="A1453" s="1" t="s">
        <v>2868</v>
      </c>
      <c r="B1453" s="1">
        <v>31</v>
      </c>
      <c r="C1453" s="1" t="s">
        <v>2504</v>
      </c>
      <c r="D1453" s="1">
        <v>159</v>
      </c>
      <c r="E1453" t="str">
        <f t="shared" si="22"/>
        <v>31159</v>
      </c>
      <c r="F1453" s="1" t="s">
        <v>3553</v>
      </c>
      <c r="G1453" s="3">
        <v>89076000</v>
      </c>
    </row>
    <row r="1454" spans="1:7" x14ac:dyDescent="0.2">
      <c r="A1454" s="1" t="s">
        <v>2868</v>
      </c>
      <c r="B1454" s="1">
        <v>31</v>
      </c>
      <c r="C1454" s="1" t="s">
        <v>1949</v>
      </c>
      <c r="D1454" s="1">
        <v>177</v>
      </c>
      <c r="E1454" t="str">
        <f t="shared" si="22"/>
        <v>31177</v>
      </c>
      <c r="F1454" s="1" t="s">
        <v>3553</v>
      </c>
      <c r="G1454" s="3">
        <v>58939000</v>
      </c>
    </row>
    <row r="1455" spans="1:7" x14ac:dyDescent="0.2">
      <c r="A1455" s="1" t="s">
        <v>2868</v>
      </c>
      <c r="B1455" s="1">
        <v>31</v>
      </c>
      <c r="C1455" s="1" t="s">
        <v>2611</v>
      </c>
      <c r="D1455" s="1">
        <v>185</v>
      </c>
      <c r="E1455" t="str">
        <f t="shared" si="22"/>
        <v>31185</v>
      </c>
      <c r="F1455" s="1" t="s">
        <v>3553</v>
      </c>
      <c r="G1455" s="3">
        <v>139980000</v>
      </c>
    </row>
    <row r="1456" spans="1:7" x14ac:dyDescent="0.2">
      <c r="A1456" s="1" t="s">
        <v>2868</v>
      </c>
      <c r="B1456" s="1">
        <v>31</v>
      </c>
      <c r="C1456" s="1" t="s">
        <v>2876</v>
      </c>
      <c r="D1456" s="1">
        <v>5</v>
      </c>
      <c r="E1456" t="str">
        <f t="shared" si="22"/>
        <v>31005</v>
      </c>
      <c r="F1456" s="1" t="s">
        <v>3553</v>
      </c>
      <c r="G1456" s="1">
        <v>0</v>
      </c>
    </row>
    <row r="1457" spans="1:7" x14ac:dyDescent="0.2">
      <c r="A1457" s="1" t="s">
        <v>2868</v>
      </c>
      <c r="B1457" s="1">
        <v>31</v>
      </c>
      <c r="C1457" s="1" t="s">
        <v>2843</v>
      </c>
      <c r="D1457" s="1">
        <v>9</v>
      </c>
      <c r="E1457" t="str">
        <f t="shared" si="22"/>
        <v>31009</v>
      </c>
      <c r="F1457" s="1" t="s">
        <v>3553</v>
      </c>
      <c r="G1457" s="3">
        <v>1483000</v>
      </c>
    </row>
    <row r="1458" spans="1:7" x14ac:dyDescent="0.2">
      <c r="A1458" s="1" t="s">
        <v>2868</v>
      </c>
      <c r="B1458" s="1">
        <v>31</v>
      </c>
      <c r="C1458" s="1" t="s">
        <v>2533</v>
      </c>
      <c r="D1458" s="1">
        <v>15</v>
      </c>
      <c r="E1458" t="str">
        <f t="shared" si="22"/>
        <v>31015</v>
      </c>
      <c r="F1458" s="1" t="s">
        <v>3553</v>
      </c>
      <c r="G1458" s="3">
        <v>21433000</v>
      </c>
    </row>
    <row r="1459" spans="1:7" x14ac:dyDescent="0.2">
      <c r="A1459" s="1" t="s">
        <v>2868</v>
      </c>
      <c r="B1459" s="1">
        <v>31</v>
      </c>
      <c r="C1459" s="1" t="s">
        <v>2341</v>
      </c>
      <c r="D1459" s="1">
        <v>17</v>
      </c>
      <c r="E1459" t="str">
        <f t="shared" si="22"/>
        <v>31017</v>
      </c>
      <c r="F1459" s="1" t="s">
        <v>3553</v>
      </c>
      <c r="G1459" s="3">
        <v>16142000</v>
      </c>
    </row>
    <row r="1460" spans="1:7" x14ac:dyDescent="0.2">
      <c r="A1460" s="1" t="s">
        <v>2868</v>
      </c>
      <c r="B1460" s="1">
        <v>31</v>
      </c>
      <c r="C1460" s="1" t="s">
        <v>2877</v>
      </c>
      <c r="D1460" s="1">
        <v>31</v>
      </c>
      <c r="E1460" t="str">
        <f t="shared" si="22"/>
        <v>31031</v>
      </c>
      <c r="F1460" s="1" t="s">
        <v>3553</v>
      </c>
      <c r="G1460" s="3">
        <v>14484000</v>
      </c>
    </row>
    <row r="1461" spans="1:7" x14ac:dyDescent="0.2">
      <c r="A1461" s="1" t="s">
        <v>2868</v>
      </c>
      <c r="B1461" s="1">
        <v>31</v>
      </c>
      <c r="C1461" s="1" t="s">
        <v>2114</v>
      </c>
      <c r="D1461" s="1">
        <v>71</v>
      </c>
      <c r="E1461" t="str">
        <f t="shared" si="22"/>
        <v>31071</v>
      </c>
      <c r="F1461" s="1" t="s">
        <v>3553</v>
      </c>
      <c r="G1461" s="3">
        <v>7507000</v>
      </c>
    </row>
    <row r="1462" spans="1:7" x14ac:dyDescent="0.2">
      <c r="A1462" s="1" t="s">
        <v>2868</v>
      </c>
      <c r="B1462" s="1">
        <v>31</v>
      </c>
      <c r="C1462" s="1" t="s">
        <v>2818</v>
      </c>
      <c r="D1462" s="1">
        <v>89</v>
      </c>
      <c r="E1462" t="str">
        <f t="shared" si="22"/>
        <v>31089</v>
      </c>
      <c r="F1462" s="1" t="s">
        <v>3553</v>
      </c>
      <c r="G1462" s="3">
        <v>118847000</v>
      </c>
    </row>
    <row r="1463" spans="1:7" x14ac:dyDescent="0.2">
      <c r="A1463" s="1" t="s">
        <v>2868</v>
      </c>
      <c r="B1463" s="1">
        <v>31</v>
      </c>
      <c r="C1463" s="1" t="s">
        <v>2878</v>
      </c>
      <c r="D1463" s="1">
        <v>91</v>
      </c>
      <c r="E1463" t="str">
        <f t="shared" si="22"/>
        <v>31091</v>
      </c>
      <c r="F1463" s="1" t="s">
        <v>3553</v>
      </c>
      <c r="G1463" s="1">
        <v>0</v>
      </c>
    </row>
    <row r="1464" spans="1:7" x14ac:dyDescent="0.2">
      <c r="A1464" s="1" t="s">
        <v>2868</v>
      </c>
      <c r="B1464" s="1">
        <v>31</v>
      </c>
      <c r="C1464" s="1" t="s">
        <v>2879</v>
      </c>
      <c r="D1464" s="1">
        <v>103</v>
      </c>
      <c r="E1464" t="str">
        <f t="shared" si="22"/>
        <v>31103</v>
      </c>
      <c r="F1464" s="1" t="s">
        <v>3553</v>
      </c>
      <c r="G1464" s="3">
        <v>10632000</v>
      </c>
    </row>
    <row r="1465" spans="1:7" x14ac:dyDescent="0.2">
      <c r="A1465" s="1" t="s">
        <v>2868</v>
      </c>
      <c r="B1465" s="1">
        <v>31</v>
      </c>
      <c r="C1465" s="1" t="s">
        <v>2043</v>
      </c>
      <c r="D1465" s="1">
        <v>113</v>
      </c>
      <c r="E1465" t="str">
        <f t="shared" si="22"/>
        <v>31113</v>
      </c>
      <c r="F1465" s="1" t="s">
        <v>3553</v>
      </c>
      <c r="G1465" s="3">
        <v>7096000</v>
      </c>
    </row>
    <row r="1466" spans="1:7" x14ac:dyDescent="0.2">
      <c r="A1466" s="1" t="s">
        <v>2868</v>
      </c>
      <c r="B1466" s="1">
        <v>31</v>
      </c>
      <c r="C1466" s="1" t="s">
        <v>2880</v>
      </c>
      <c r="D1466" s="1">
        <v>115</v>
      </c>
      <c r="E1466" t="str">
        <f t="shared" si="22"/>
        <v>31115</v>
      </c>
      <c r="F1466" s="1" t="s">
        <v>3553</v>
      </c>
      <c r="G1466" s="1">
        <v>0</v>
      </c>
    </row>
    <row r="1467" spans="1:7" x14ac:dyDescent="0.2">
      <c r="A1467" s="1" t="s">
        <v>2868</v>
      </c>
      <c r="B1467" s="1">
        <v>31</v>
      </c>
      <c r="C1467" s="1" t="s">
        <v>2450</v>
      </c>
      <c r="D1467" s="1">
        <v>117</v>
      </c>
      <c r="E1467" t="str">
        <f t="shared" si="22"/>
        <v>31117</v>
      </c>
      <c r="F1467" s="1" t="s">
        <v>3553</v>
      </c>
      <c r="G1467" s="3">
        <v>1672000</v>
      </c>
    </row>
    <row r="1468" spans="1:7" x14ac:dyDescent="0.2">
      <c r="A1468" s="1" t="s">
        <v>2868</v>
      </c>
      <c r="B1468" s="1">
        <v>31</v>
      </c>
      <c r="C1468" s="1" t="s">
        <v>2752</v>
      </c>
      <c r="D1468" s="1">
        <v>149</v>
      </c>
      <c r="E1468" t="str">
        <f t="shared" si="22"/>
        <v>31149</v>
      </c>
      <c r="F1468" s="1" t="s">
        <v>3553</v>
      </c>
      <c r="G1468" s="3">
        <v>12358000</v>
      </c>
    </row>
    <row r="1469" spans="1:7" x14ac:dyDescent="0.2">
      <c r="A1469" s="1" t="s">
        <v>2868</v>
      </c>
      <c r="B1469" s="1">
        <v>31</v>
      </c>
      <c r="C1469" s="1" t="s">
        <v>2261</v>
      </c>
      <c r="D1469" s="1">
        <v>171</v>
      </c>
      <c r="E1469" t="str">
        <f t="shared" si="22"/>
        <v>31171</v>
      </c>
      <c r="F1469" s="1" t="s">
        <v>3553</v>
      </c>
      <c r="G1469" s="1">
        <v>0</v>
      </c>
    </row>
    <row r="1470" spans="1:7" x14ac:dyDescent="0.2">
      <c r="A1470" s="1" t="s">
        <v>2868</v>
      </c>
      <c r="B1470" s="1">
        <v>31</v>
      </c>
      <c r="C1470" s="1" t="s">
        <v>2186</v>
      </c>
      <c r="D1470" s="1">
        <v>183</v>
      </c>
      <c r="E1470" t="str">
        <f t="shared" si="22"/>
        <v>31183</v>
      </c>
      <c r="F1470" s="1" t="s">
        <v>3553</v>
      </c>
      <c r="G1470" s="3">
        <v>14499000</v>
      </c>
    </row>
    <row r="1471" spans="1:7" x14ac:dyDescent="0.2">
      <c r="A1471" s="1" t="s">
        <v>2868</v>
      </c>
      <c r="B1471" s="1">
        <v>31</v>
      </c>
      <c r="C1471" s="1" t="s">
        <v>2881</v>
      </c>
      <c r="D1471" s="1">
        <v>3</v>
      </c>
      <c r="E1471" t="str">
        <f t="shared" si="22"/>
        <v>31003</v>
      </c>
      <c r="F1471" s="1" t="s">
        <v>3553</v>
      </c>
      <c r="G1471" s="3">
        <v>108598000</v>
      </c>
    </row>
    <row r="1472" spans="1:7" x14ac:dyDescent="0.2">
      <c r="A1472" s="1" t="s">
        <v>2868</v>
      </c>
      <c r="B1472" s="1">
        <v>31</v>
      </c>
      <c r="C1472" s="1" t="s">
        <v>2030</v>
      </c>
      <c r="D1472" s="1">
        <v>11</v>
      </c>
      <c r="E1472" t="str">
        <f t="shared" si="22"/>
        <v>31011</v>
      </c>
      <c r="F1472" s="1" t="s">
        <v>3553</v>
      </c>
      <c r="G1472" s="3">
        <v>101081000</v>
      </c>
    </row>
    <row r="1473" spans="1:7" x14ac:dyDescent="0.2">
      <c r="A1473" s="1" t="s">
        <v>2868</v>
      </c>
      <c r="B1473" s="1">
        <v>31</v>
      </c>
      <c r="C1473" s="1" t="s">
        <v>2882</v>
      </c>
      <c r="D1473" s="1">
        <v>21</v>
      </c>
      <c r="E1473" t="str">
        <f t="shared" si="22"/>
        <v>31021</v>
      </c>
      <c r="F1473" s="1" t="s">
        <v>3553</v>
      </c>
      <c r="G1473" s="3">
        <v>84006000</v>
      </c>
    </row>
    <row r="1474" spans="1:7" x14ac:dyDescent="0.2">
      <c r="A1474" s="1" t="s">
        <v>2868</v>
      </c>
      <c r="B1474" s="1">
        <v>31</v>
      </c>
      <c r="C1474" s="1" t="s">
        <v>2403</v>
      </c>
      <c r="D1474" s="1">
        <v>27</v>
      </c>
      <c r="E1474" t="str">
        <f t="shared" si="22"/>
        <v>31027</v>
      </c>
      <c r="F1474" s="1" t="s">
        <v>3553</v>
      </c>
      <c r="G1474" s="3">
        <v>113827000</v>
      </c>
    </row>
    <row r="1475" spans="1:7" x14ac:dyDescent="0.2">
      <c r="A1475" s="1" t="s">
        <v>2868</v>
      </c>
      <c r="B1475" s="1">
        <v>31</v>
      </c>
      <c r="C1475" s="1" t="s">
        <v>2883</v>
      </c>
      <c r="D1475" s="1">
        <v>39</v>
      </c>
      <c r="E1475" t="str">
        <f t="shared" ref="E1475:E1538" si="23" xml:space="preserve"> TEXT(B1475,"00") &amp;TEXT(D1475,"000")</f>
        <v>31039</v>
      </c>
      <c r="F1475" s="1" t="s">
        <v>3553</v>
      </c>
      <c r="G1475" s="3">
        <v>103039000</v>
      </c>
    </row>
    <row r="1476" spans="1:7" x14ac:dyDescent="0.2">
      <c r="A1476" s="1" t="s">
        <v>2868</v>
      </c>
      <c r="B1476" s="1">
        <v>31</v>
      </c>
      <c r="C1476" s="1" t="s">
        <v>2741</v>
      </c>
      <c r="D1476" s="1">
        <v>43</v>
      </c>
      <c r="E1476" t="str">
        <f t="shared" si="23"/>
        <v>31043</v>
      </c>
      <c r="F1476" s="1" t="s">
        <v>3553</v>
      </c>
      <c r="G1476" s="3">
        <v>46233000</v>
      </c>
    </row>
    <row r="1477" spans="1:7" x14ac:dyDescent="0.2">
      <c r="A1477" s="1" t="s">
        <v>2868</v>
      </c>
      <c r="B1477" s="1">
        <v>31</v>
      </c>
      <c r="C1477" s="1" t="s">
        <v>2884</v>
      </c>
      <c r="D1477" s="1">
        <v>51</v>
      </c>
      <c r="E1477" t="str">
        <f t="shared" si="23"/>
        <v>31051</v>
      </c>
      <c r="F1477" s="1" t="s">
        <v>3553</v>
      </c>
      <c r="G1477" s="3">
        <v>57549000</v>
      </c>
    </row>
    <row r="1478" spans="1:7" x14ac:dyDescent="0.2">
      <c r="A1478" s="1" t="s">
        <v>2868</v>
      </c>
      <c r="B1478" s="1">
        <v>31</v>
      </c>
      <c r="C1478" s="1" t="s">
        <v>2344</v>
      </c>
      <c r="D1478" s="1">
        <v>107</v>
      </c>
      <c r="E1478" t="str">
        <f t="shared" si="23"/>
        <v>31107</v>
      </c>
      <c r="F1478" s="1" t="s">
        <v>3553</v>
      </c>
      <c r="G1478" s="3">
        <v>62740000</v>
      </c>
    </row>
    <row r="1479" spans="1:7" x14ac:dyDescent="0.2">
      <c r="A1479" s="1" t="s">
        <v>2868</v>
      </c>
      <c r="B1479" s="1">
        <v>31</v>
      </c>
      <c r="C1479" s="1" t="s">
        <v>1967</v>
      </c>
      <c r="D1479" s="1">
        <v>119</v>
      </c>
      <c r="E1479" t="str">
        <f t="shared" si="23"/>
        <v>31119</v>
      </c>
      <c r="F1479" s="1" t="s">
        <v>3553</v>
      </c>
      <c r="G1479" s="3">
        <v>91083000</v>
      </c>
    </row>
    <row r="1480" spans="1:7" x14ac:dyDescent="0.2">
      <c r="A1480" s="1" t="s">
        <v>2868</v>
      </c>
      <c r="B1480" s="1">
        <v>31</v>
      </c>
      <c r="C1480" s="1" t="s">
        <v>2248</v>
      </c>
      <c r="D1480" s="1">
        <v>139</v>
      </c>
      <c r="E1480" t="str">
        <f t="shared" si="23"/>
        <v>31139</v>
      </c>
      <c r="F1480" s="1" t="s">
        <v>3553</v>
      </c>
      <c r="G1480" s="3">
        <v>76977000</v>
      </c>
    </row>
    <row r="1481" spans="1:7" x14ac:dyDescent="0.2">
      <c r="A1481" s="1" t="s">
        <v>2868</v>
      </c>
      <c r="B1481" s="1">
        <v>31</v>
      </c>
      <c r="C1481" s="1" t="s">
        <v>2505</v>
      </c>
      <c r="D1481" s="1">
        <v>167</v>
      </c>
      <c r="E1481" t="str">
        <f t="shared" si="23"/>
        <v>31167</v>
      </c>
      <c r="F1481" s="1" t="s">
        <v>3553</v>
      </c>
      <c r="G1481" s="3">
        <v>52956000</v>
      </c>
    </row>
    <row r="1482" spans="1:7" x14ac:dyDescent="0.2">
      <c r="A1482" s="1" t="s">
        <v>2868</v>
      </c>
      <c r="B1482" s="1">
        <v>31</v>
      </c>
      <c r="C1482" s="1" t="s">
        <v>2885</v>
      </c>
      <c r="D1482" s="1">
        <v>173</v>
      </c>
      <c r="E1482" t="str">
        <f t="shared" si="23"/>
        <v>31173</v>
      </c>
      <c r="F1482" s="1" t="s">
        <v>3553</v>
      </c>
      <c r="G1482" s="3">
        <v>57103000</v>
      </c>
    </row>
    <row r="1483" spans="1:7" x14ac:dyDescent="0.2">
      <c r="A1483" s="1" t="s">
        <v>2868</v>
      </c>
      <c r="B1483" s="1">
        <v>31</v>
      </c>
      <c r="C1483" s="1" t="s">
        <v>2252</v>
      </c>
      <c r="D1483" s="1">
        <v>179</v>
      </c>
      <c r="E1483" t="str">
        <f t="shared" si="23"/>
        <v>31179</v>
      </c>
      <c r="F1483" s="1" t="s">
        <v>3553</v>
      </c>
      <c r="G1483" s="3">
        <v>76108000</v>
      </c>
    </row>
    <row r="1484" spans="1:7" x14ac:dyDescent="0.2">
      <c r="A1484" s="1" t="s">
        <v>2868</v>
      </c>
      <c r="B1484" s="1">
        <v>31</v>
      </c>
      <c r="C1484" s="1" t="s">
        <v>2886</v>
      </c>
      <c r="D1484" s="1">
        <v>7</v>
      </c>
      <c r="E1484" t="str">
        <f t="shared" si="23"/>
        <v>31007</v>
      </c>
      <c r="F1484" s="1" t="s">
        <v>3553</v>
      </c>
      <c r="G1484" s="3">
        <v>7432000</v>
      </c>
    </row>
    <row r="1485" spans="1:7" x14ac:dyDescent="0.2">
      <c r="A1485" s="1" t="s">
        <v>2868</v>
      </c>
      <c r="B1485" s="1">
        <v>31</v>
      </c>
      <c r="C1485" s="1" t="s">
        <v>2887</v>
      </c>
      <c r="D1485" s="1">
        <v>13</v>
      </c>
      <c r="E1485" t="str">
        <f t="shared" si="23"/>
        <v>31013</v>
      </c>
      <c r="F1485" s="1" t="s">
        <v>3553</v>
      </c>
      <c r="G1485" s="3">
        <v>38657000</v>
      </c>
    </row>
    <row r="1486" spans="1:7" x14ac:dyDescent="0.2">
      <c r="A1486" s="1" t="s">
        <v>2868</v>
      </c>
      <c r="B1486" s="1">
        <v>31</v>
      </c>
      <c r="C1486" s="1" t="s">
        <v>2089</v>
      </c>
      <c r="D1486" s="1">
        <v>33</v>
      </c>
      <c r="E1486" t="str">
        <f t="shared" si="23"/>
        <v>31033</v>
      </c>
      <c r="F1486" s="1" t="s">
        <v>3553</v>
      </c>
      <c r="G1486" s="3">
        <v>19361000</v>
      </c>
    </row>
    <row r="1487" spans="1:7" x14ac:dyDescent="0.2">
      <c r="A1487" s="1" t="s">
        <v>2868</v>
      </c>
      <c r="B1487" s="1">
        <v>31</v>
      </c>
      <c r="C1487" s="1" t="s">
        <v>2888</v>
      </c>
      <c r="D1487" s="1">
        <v>45</v>
      </c>
      <c r="E1487" t="str">
        <f t="shared" si="23"/>
        <v>31045</v>
      </c>
      <c r="F1487" s="1" t="s">
        <v>3553</v>
      </c>
      <c r="G1487" s="3">
        <v>5730000</v>
      </c>
    </row>
    <row r="1488" spans="1:7" x14ac:dyDescent="0.2">
      <c r="A1488" s="1" t="s">
        <v>2868</v>
      </c>
      <c r="B1488" s="1">
        <v>31</v>
      </c>
      <c r="C1488" s="1" t="s">
        <v>2889</v>
      </c>
      <c r="D1488" s="1">
        <v>49</v>
      </c>
      <c r="E1488" t="str">
        <f t="shared" si="23"/>
        <v>31049</v>
      </c>
      <c r="F1488" s="1" t="s">
        <v>3553</v>
      </c>
      <c r="G1488" s="3">
        <v>20461000</v>
      </c>
    </row>
    <row r="1489" spans="1:7" x14ac:dyDescent="0.2">
      <c r="A1489" s="1" t="s">
        <v>2868</v>
      </c>
      <c r="B1489" s="1">
        <v>31</v>
      </c>
      <c r="C1489" s="1" t="s">
        <v>2890</v>
      </c>
      <c r="D1489" s="1">
        <v>69</v>
      </c>
      <c r="E1489" t="str">
        <f t="shared" si="23"/>
        <v>31069</v>
      </c>
      <c r="F1489" s="1" t="s">
        <v>3553</v>
      </c>
      <c r="G1489" s="3">
        <v>18997000</v>
      </c>
    </row>
    <row r="1490" spans="1:7" x14ac:dyDescent="0.2">
      <c r="A1490" s="1" t="s">
        <v>2868</v>
      </c>
      <c r="B1490" s="1">
        <v>31</v>
      </c>
      <c r="C1490" s="1" t="s">
        <v>2891</v>
      </c>
      <c r="D1490" s="1">
        <v>105</v>
      </c>
      <c r="E1490" t="str">
        <f t="shared" si="23"/>
        <v>31105</v>
      </c>
      <c r="F1490" s="1" t="s">
        <v>3553</v>
      </c>
      <c r="G1490" s="3">
        <v>10398000</v>
      </c>
    </row>
    <row r="1491" spans="1:7" x14ac:dyDescent="0.2">
      <c r="A1491" s="1" t="s">
        <v>2868</v>
      </c>
      <c r="B1491" s="1">
        <v>31</v>
      </c>
      <c r="C1491" s="1" t="s">
        <v>2892</v>
      </c>
      <c r="D1491" s="1">
        <v>123</v>
      </c>
      <c r="E1491" t="str">
        <f t="shared" si="23"/>
        <v>31123</v>
      </c>
      <c r="F1491" s="1" t="s">
        <v>3553</v>
      </c>
      <c r="G1491" s="3">
        <v>43938000</v>
      </c>
    </row>
    <row r="1492" spans="1:7" x14ac:dyDescent="0.2">
      <c r="A1492" s="1" t="s">
        <v>2868</v>
      </c>
      <c r="B1492" s="1">
        <v>31</v>
      </c>
      <c r="C1492" s="1" t="s">
        <v>2893</v>
      </c>
      <c r="D1492" s="1">
        <v>157</v>
      </c>
      <c r="E1492" t="str">
        <f t="shared" si="23"/>
        <v>31157</v>
      </c>
      <c r="F1492" s="1" t="s">
        <v>3553</v>
      </c>
      <c r="G1492" s="3">
        <v>42754000</v>
      </c>
    </row>
    <row r="1493" spans="1:7" x14ac:dyDescent="0.2">
      <c r="A1493" s="1" t="s">
        <v>2868</v>
      </c>
      <c r="B1493" s="1">
        <v>31</v>
      </c>
      <c r="C1493" s="1" t="s">
        <v>2476</v>
      </c>
      <c r="D1493" s="1">
        <v>161</v>
      </c>
      <c r="E1493" t="str">
        <f t="shared" si="23"/>
        <v>31161</v>
      </c>
      <c r="F1493" s="1" t="s">
        <v>3553</v>
      </c>
      <c r="G1493" s="3">
        <v>27270000</v>
      </c>
    </row>
    <row r="1494" spans="1:7" x14ac:dyDescent="0.2">
      <c r="A1494" s="1" t="s">
        <v>2868</v>
      </c>
      <c r="B1494" s="1">
        <v>31</v>
      </c>
      <c r="C1494" s="1" t="s">
        <v>2425</v>
      </c>
      <c r="D1494" s="1">
        <v>165</v>
      </c>
      <c r="E1494" t="str">
        <f t="shared" si="23"/>
        <v>31165</v>
      </c>
      <c r="F1494" s="1" t="s">
        <v>3553</v>
      </c>
      <c r="G1494" s="3">
        <v>9422000</v>
      </c>
    </row>
    <row r="1495" spans="1:7" x14ac:dyDescent="0.2">
      <c r="A1495" s="1" t="s">
        <v>2868</v>
      </c>
      <c r="B1495" s="1">
        <v>31</v>
      </c>
      <c r="C1495" s="1" t="s">
        <v>2087</v>
      </c>
      <c r="D1495" s="1">
        <v>1</v>
      </c>
      <c r="E1495" t="str">
        <f t="shared" si="23"/>
        <v>31001</v>
      </c>
      <c r="F1495" s="1" t="s">
        <v>3553</v>
      </c>
      <c r="G1495" s="3">
        <v>113534000</v>
      </c>
    </row>
    <row r="1496" spans="1:7" x14ac:dyDescent="0.2">
      <c r="A1496" s="1" t="s">
        <v>2868</v>
      </c>
      <c r="B1496" s="1">
        <v>31</v>
      </c>
      <c r="C1496" s="1" t="s">
        <v>1963</v>
      </c>
      <c r="D1496" s="1">
        <v>61</v>
      </c>
      <c r="E1496" t="str">
        <f t="shared" si="23"/>
        <v>31061</v>
      </c>
      <c r="F1496" s="1" t="s">
        <v>3553</v>
      </c>
      <c r="G1496" s="3">
        <v>55354000</v>
      </c>
    </row>
    <row r="1497" spans="1:7" x14ac:dyDescent="0.2">
      <c r="A1497" s="1" t="s">
        <v>2868</v>
      </c>
      <c r="B1497" s="1">
        <v>31</v>
      </c>
      <c r="C1497" s="1" t="s">
        <v>2894</v>
      </c>
      <c r="D1497" s="1">
        <v>65</v>
      </c>
      <c r="E1497" t="str">
        <f t="shared" si="23"/>
        <v>31065</v>
      </c>
      <c r="F1497" s="1" t="s">
        <v>3553</v>
      </c>
      <c r="G1497" s="3">
        <v>67453000</v>
      </c>
    </row>
    <row r="1498" spans="1:7" x14ac:dyDescent="0.2">
      <c r="A1498" s="1" t="s">
        <v>2868</v>
      </c>
      <c r="B1498" s="1">
        <v>31</v>
      </c>
      <c r="C1498" s="1" t="s">
        <v>2895</v>
      </c>
      <c r="D1498" s="1">
        <v>73</v>
      </c>
      <c r="E1498" t="str">
        <f t="shared" si="23"/>
        <v>31073</v>
      </c>
      <c r="F1498" s="1" t="s">
        <v>3553</v>
      </c>
      <c r="G1498" s="3">
        <v>50106000</v>
      </c>
    </row>
    <row r="1499" spans="1:7" x14ac:dyDescent="0.2">
      <c r="A1499" s="1" t="s">
        <v>2868</v>
      </c>
      <c r="B1499" s="1">
        <v>31</v>
      </c>
      <c r="C1499" s="1" t="s">
        <v>2896</v>
      </c>
      <c r="D1499" s="1">
        <v>83</v>
      </c>
      <c r="E1499" t="str">
        <f t="shared" si="23"/>
        <v>31083</v>
      </c>
      <c r="F1499" s="1" t="s">
        <v>3553</v>
      </c>
      <c r="G1499" s="3">
        <v>59370000</v>
      </c>
    </row>
    <row r="1500" spans="1:7" x14ac:dyDescent="0.2">
      <c r="A1500" s="1" t="s">
        <v>2868</v>
      </c>
      <c r="B1500" s="1">
        <v>31</v>
      </c>
      <c r="C1500" s="1" t="s">
        <v>2897</v>
      </c>
      <c r="D1500" s="1">
        <v>99</v>
      </c>
      <c r="E1500" t="str">
        <f t="shared" si="23"/>
        <v>31099</v>
      </c>
      <c r="F1500" s="1" t="s">
        <v>3553</v>
      </c>
      <c r="G1500" s="3">
        <v>101255000</v>
      </c>
    </row>
    <row r="1501" spans="1:7" x14ac:dyDescent="0.2">
      <c r="A1501" s="1" t="s">
        <v>2868</v>
      </c>
      <c r="B1501" s="1">
        <v>31</v>
      </c>
      <c r="C1501" s="1" t="s">
        <v>2806</v>
      </c>
      <c r="D1501" s="1">
        <v>137</v>
      </c>
      <c r="E1501" t="str">
        <f t="shared" si="23"/>
        <v>31137</v>
      </c>
      <c r="F1501" s="1" t="s">
        <v>3553</v>
      </c>
      <c r="G1501" s="3">
        <v>117091000</v>
      </c>
    </row>
    <row r="1502" spans="1:7" x14ac:dyDescent="0.2">
      <c r="A1502" s="1" t="s">
        <v>2868</v>
      </c>
      <c r="B1502" s="1">
        <v>31</v>
      </c>
      <c r="C1502" s="1" t="s">
        <v>2262</v>
      </c>
      <c r="D1502" s="1">
        <v>181</v>
      </c>
      <c r="E1502" t="str">
        <f t="shared" si="23"/>
        <v>31181</v>
      </c>
      <c r="F1502" s="1" t="s">
        <v>3553</v>
      </c>
      <c r="G1502" s="3">
        <v>43217000</v>
      </c>
    </row>
    <row r="1503" spans="1:7" x14ac:dyDescent="0.2">
      <c r="A1503" s="1" t="s">
        <v>2868</v>
      </c>
      <c r="B1503" s="1">
        <v>31</v>
      </c>
      <c r="C1503" s="1" t="s">
        <v>1974</v>
      </c>
      <c r="D1503" s="1">
        <v>35</v>
      </c>
      <c r="E1503" t="str">
        <f t="shared" si="23"/>
        <v>31035</v>
      </c>
      <c r="F1503" s="1" t="s">
        <v>3553</v>
      </c>
      <c r="G1503" s="3">
        <v>106347000</v>
      </c>
    </row>
    <row r="1504" spans="1:7" x14ac:dyDescent="0.2">
      <c r="A1504" s="1" t="s">
        <v>2868</v>
      </c>
      <c r="B1504" s="1">
        <v>31</v>
      </c>
      <c r="C1504" s="1" t="s">
        <v>2742</v>
      </c>
      <c r="D1504" s="1">
        <v>59</v>
      </c>
      <c r="E1504" t="str">
        <f t="shared" si="23"/>
        <v>31059</v>
      </c>
      <c r="F1504" s="1" t="s">
        <v>3553</v>
      </c>
      <c r="G1504" s="3">
        <v>116865000</v>
      </c>
    </row>
    <row r="1505" spans="1:7" x14ac:dyDescent="0.2">
      <c r="A1505" s="1" t="s">
        <v>2868</v>
      </c>
      <c r="B1505" s="1">
        <v>31</v>
      </c>
      <c r="C1505" s="1" t="s">
        <v>2898</v>
      </c>
      <c r="D1505" s="1">
        <v>67</v>
      </c>
      <c r="E1505" t="str">
        <f t="shared" si="23"/>
        <v>31067</v>
      </c>
      <c r="F1505" s="1" t="s">
        <v>3553</v>
      </c>
      <c r="G1505" s="3">
        <v>93059000</v>
      </c>
    </row>
    <row r="1506" spans="1:7" x14ac:dyDescent="0.2">
      <c r="A1506" s="1" t="s">
        <v>2868</v>
      </c>
      <c r="B1506" s="1">
        <v>31</v>
      </c>
      <c r="C1506" s="1" t="s">
        <v>1977</v>
      </c>
      <c r="D1506" s="1">
        <v>95</v>
      </c>
      <c r="E1506" t="str">
        <f t="shared" si="23"/>
        <v>31095</v>
      </c>
      <c r="F1506" s="1" t="s">
        <v>3553</v>
      </c>
      <c r="G1506" s="3">
        <v>62402000</v>
      </c>
    </row>
    <row r="1507" spans="1:7" x14ac:dyDescent="0.2">
      <c r="A1507" s="1" t="s">
        <v>2868</v>
      </c>
      <c r="B1507" s="1">
        <v>31</v>
      </c>
      <c r="C1507" s="1" t="s">
        <v>2042</v>
      </c>
      <c r="D1507" s="1">
        <v>97</v>
      </c>
      <c r="E1507" t="str">
        <f t="shared" si="23"/>
        <v>31097</v>
      </c>
      <c r="F1507" s="1" t="s">
        <v>3553</v>
      </c>
      <c r="G1507" s="3">
        <v>27917000</v>
      </c>
    </row>
    <row r="1508" spans="1:7" x14ac:dyDescent="0.2">
      <c r="A1508" s="1" t="s">
        <v>2868</v>
      </c>
      <c r="B1508" s="1">
        <v>31</v>
      </c>
      <c r="C1508" s="1" t="s">
        <v>2470</v>
      </c>
      <c r="D1508" s="1">
        <v>127</v>
      </c>
      <c r="E1508" t="str">
        <f t="shared" si="23"/>
        <v>31127</v>
      </c>
      <c r="F1508" s="1" t="s">
        <v>3553</v>
      </c>
      <c r="G1508" s="3">
        <v>58107000</v>
      </c>
    </row>
    <row r="1509" spans="1:7" x14ac:dyDescent="0.2">
      <c r="A1509" s="1" t="s">
        <v>2868</v>
      </c>
      <c r="B1509" s="1">
        <v>31</v>
      </c>
      <c r="C1509" s="1" t="s">
        <v>2899</v>
      </c>
      <c r="D1509" s="1">
        <v>129</v>
      </c>
      <c r="E1509" t="str">
        <f t="shared" si="23"/>
        <v>31129</v>
      </c>
      <c r="F1509" s="1" t="s">
        <v>3553</v>
      </c>
      <c r="G1509" s="3">
        <v>69803000</v>
      </c>
    </row>
    <row r="1510" spans="1:7" x14ac:dyDescent="0.2">
      <c r="A1510" s="1" t="s">
        <v>2868</v>
      </c>
      <c r="B1510" s="1">
        <v>31</v>
      </c>
      <c r="C1510" s="1" t="s">
        <v>2900</v>
      </c>
      <c r="D1510" s="1">
        <v>131</v>
      </c>
      <c r="E1510" t="str">
        <f t="shared" si="23"/>
        <v>31131</v>
      </c>
      <c r="F1510" s="1" t="s">
        <v>3553</v>
      </c>
      <c r="G1510" s="3">
        <v>78736000</v>
      </c>
    </row>
    <row r="1511" spans="1:7" x14ac:dyDescent="0.2">
      <c r="A1511" s="1" t="s">
        <v>2868</v>
      </c>
      <c r="B1511" s="1">
        <v>31</v>
      </c>
      <c r="C1511" s="1" t="s">
        <v>2483</v>
      </c>
      <c r="D1511" s="1">
        <v>133</v>
      </c>
      <c r="E1511" t="str">
        <f t="shared" si="23"/>
        <v>31133</v>
      </c>
      <c r="F1511" s="1" t="s">
        <v>3553</v>
      </c>
      <c r="G1511" s="3">
        <v>28471000</v>
      </c>
    </row>
    <row r="1512" spans="1:7" x14ac:dyDescent="0.2">
      <c r="A1512" s="1" t="s">
        <v>2868</v>
      </c>
      <c r="B1512" s="1">
        <v>31</v>
      </c>
      <c r="C1512" s="1" t="s">
        <v>2901</v>
      </c>
      <c r="D1512" s="1">
        <v>147</v>
      </c>
      <c r="E1512" t="str">
        <f t="shared" si="23"/>
        <v>31147</v>
      </c>
      <c r="F1512" s="1" t="s">
        <v>3553</v>
      </c>
      <c r="G1512" s="3">
        <v>64784000</v>
      </c>
    </row>
    <row r="1513" spans="1:7" x14ac:dyDescent="0.2">
      <c r="A1513" s="1" t="s">
        <v>2868</v>
      </c>
      <c r="B1513" s="1">
        <v>31</v>
      </c>
      <c r="C1513" s="1" t="s">
        <v>2335</v>
      </c>
      <c r="D1513" s="1">
        <v>151</v>
      </c>
      <c r="E1513" t="str">
        <f t="shared" si="23"/>
        <v>31151</v>
      </c>
      <c r="F1513" s="1" t="s">
        <v>3553</v>
      </c>
      <c r="G1513" s="3">
        <v>86597000</v>
      </c>
    </row>
    <row r="1514" spans="1:7" x14ac:dyDescent="0.2">
      <c r="A1514" s="1" t="s">
        <v>2868</v>
      </c>
      <c r="B1514" s="1">
        <v>31</v>
      </c>
      <c r="C1514" s="1" t="s">
        <v>2902</v>
      </c>
      <c r="D1514" s="1">
        <v>169</v>
      </c>
      <c r="E1514" t="str">
        <f t="shared" si="23"/>
        <v>31169</v>
      </c>
      <c r="F1514" s="1" t="s">
        <v>3553</v>
      </c>
      <c r="G1514" s="3">
        <v>77748000</v>
      </c>
    </row>
    <row r="1515" spans="1:7" x14ac:dyDescent="0.2">
      <c r="A1515" s="1" t="s">
        <v>2868</v>
      </c>
      <c r="B1515" s="1">
        <v>31</v>
      </c>
      <c r="C1515" s="1" t="s">
        <v>2453</v>
      </c>
      <c r="D1515" s="1">
        <v>29</v>
      </c>
      <c r="E1515" t="str">
        <f t="shared" si="23"/>
        <v>31029</v>
      </c>
      <c r="F1515" s="1" t="s">
        <v>3553</v>
      </c>
      <c r="G1515" s="3">
        <v>103208000</v>
      </c>
    </row>
    <row r="1516" spans="1:7" x14ac:dyDescent="0.2">
      <c r="A1516" s="1" t="s">
        <v>2868</v>
      </c>
      <c r="B1516" s="1">
        <v>31</v>
      </c>
      <c r="C1516" s="1" t="s">
        <v>2903</v>
      </c>
      <c r="D1516" s="1">
        <v>57</v>
      </c>
      <c r="E1516" t="str">
        <f t="shared" si="23"/>
        <v>31057</v>
      </c>
      <c r="F1516" s="1" t="s">
        <v>3553</v>
      </c>
      <c r="G1516" s="3">
        <v>40841000</v>
      </c>
    </row>
    <row r="1517" spans="1:7" x14ac:dyDescent="0.2">
      <c r="A1517" s="1" t="s">
        <v>2868</v>
      </c>
      <c r="B1517" s="1">
        <v>31</v>
      </c>
      <c r="C1517" s="1" t="s">
        <v>2904</v>
      </c>
      <c r="D1517" s="1">
        <v>63</v>
      </c>
      <c r="E1517" t="str">
        <f t="shared" si="23"/>
        <v>31063</v>
      </c>
      <c r="F1517" s="1" t="s">
        <v>3553</v>
      </c>
      <c r="G1517" s="3">
        <v>40713000</v>
      </c>
    </row>
    <row r="1518" spans="1:7" x14ac:dyDescent="0.2">
      <c r="A1518" s="1" t="s">
        <v>2868</v>
      </c>
      <c r="B1518" s="1">
        <v>31</v>
      </c>
      <c r="C1518" s="1" t="s">
        <v>2905</v>
      </c>
      <c r="D1518" s="1">
        <v>85</v>
      </c>
      <c r="E1518" t="str">
        <f t="shared" si="23"/>
        <v>31085</v>
      </c>
      <c r="F1518" s="1" t="s">
        <v>3553</v>
      </c>
      <c r="G1518" s="3">
        <v>38456000</v>
      </c>
    </row>
    <row r="1519" spans="1:7" x14ac:dyDescent="0.2">
      <c r="A1519" s="1" t="s">
        <v>2868</v>
      </c>
      <c r="B1519" s="1">
        <v>31</v>
      </c>
      <c r="C1519" s="1" t="s">
        <v>2906</v>
      </c>
      <c r="D1519" s="1">
        <v>87</v>
      </c>
      <c r="E1519" t="str">
        <f t="shared" si="23"/>
        <v>31087</v>
      </c>
      <c r="F1519" s="1" t="s">
        <v>3553</v>
      </c>
      <c r="G1519" s="3">
        <v>25912000</v>
      </c>
    </row>
    <row r="1520" spans="1:7" x14ac:dyDescent="0.2">
      <c r="A1520" s="1" t="s">
        <v>2868</v>
      </c>
      <c r="B1520" s="1">
        <v>31</v>
      </c>
      <c r="C1520" s="1" t="s">
        <v>2907</v>
      </c>
      <c r="D1520" s="1">
        <v>101</v>
      </c>
      <c r="E1520" t="str">
        <f t="shared" si="23"/>
        <v>31101</v>
      </c>
      <c r="F1520" s="1" t="s">
        <v>3553</v>
      </c>
      <c r="G1520" s="3">
        <v>48880000</v>
      </c>
    </row>
    <row r="1521" spans="1:7" x14ac:dyDescent="0.2">
      <c r="A1521" s="1" t="s">
        <v>2868</v>
      </c>
      <c r="B1521" s="1">
        <v>31</v>
      </c>
      <c r="C1521" s="1" t="s">
        <v>2037</v>
      </c>
      <c r="D1521" s="1">
        <v>111</v>
      </c>
      <c r="E1521" t="str">
        <f t="shared" si="23"/>
        <v>31111</v>
      </c>
      <c r="F1521" s="1" t="s">
        <v>3553</v>
      </c>
      <c r="G1521" s="3">
        <v>121372000</v>
      </c>
    </row>
    <row r="1522" spans="1:7" x14ac:dyDescent="0.2">
      <c r="A1522" s="1" t="s">
        <v>2868</v>
      </c>
      <c r="B1522" s="1">
        <v>31</v>
      </c>
      <c r="C1522" s="1" t="s">
        <v>2908</v>
      </c>
      <c r="D1522" s="1">
        <v>135</v>
      </c>
      <c r="E1522" t="str">
        <f t="shared" si="23"/>
        <v>31135</v>
      </c>
      <c r="F1522" s="1" t="s">
        <v>3553</v>
      </c>
      <c r="G1522" s="3">
        <v>103942000</v>
      </c>
    </row>
    <row r="1523" spans="1:7" x14ac:dyDescent="0.2">
      <c r="A1523" s="1" t="s">
        <v>2868</v>
      </c>
      <c r="B1523" s="1">
        <v>31</v>
      </c>
      <c r="C1523" s="1" t="s">
        <v>2909</v>
      </c>
      <c r="D1523" s="1">
        <v>145</v>
      </c>
      <c r="E1523" t="str">
        <f t="shared" si="23"/>
        <v>31145</v>
      </c>
      <c r="F1523" s="1" t="s">
        <v>3553</v>
      </c>
      <c r="G1523" s="3">
        <v>45343000</v>
      </c>
    </row>
    <row r="1524" spans="1:7" x14ac:dyDescent="0.2">
      <c r="A1524" s="1" t="s">
        <v>2910</v>
      </c>
      <c r="B1524" s="1">
        <v>32</v>
      </c>
      <c r="C1524" s="1" t="s">
        <v>2911</v>
      </c>
      <c r="D1524" s="1">
        <v>33</v>
      </c>
      <c r="E1524" t="str">
        <f t="shared" si="23"/>
        <v>32033</v>
      </c>
      <c r="F1524" s="1" t="s">
        <v>3553</v>
      </c>
      <c r="G1524" s="1">
        <v>0</v>
      </c>
    </row>
    <row r="1525" spans="1:7" x14ac:dyDescent="0.2">
      <c r="A1525" s="1" t="s">
        <v>2910</v>
      </c>
      <c r="B1525" s="1">
        <v>32</v>
      </c>
      <c r="C1525" s="1" t="s">
        <v>2912</v>
      </c>
      <c r="D1525" s="1">
        <v>1</v>
      </c>
      <c r="E1525" t="str">
        <f t="shared" si="23"/>
        <v>32001</v>
      </c>
      <c r="F1525" s="1" t="s">
        <v>3553</v>
      </c>
      <c r="G1525" s="3">
        <v>4437000</v>
      </c>
    </row>
    <row r="1526" spans="1:7" x14ac:dyDescent="0.2">
      <c r="A1526" s="1" t="s">
        <v>2910</v>
      </c>
      <c r="B1526" s="1">
        <v>32</v>
      </c>
      <c r="C1526" s="1" t="s">
        <v>2265</v>
      </c>
      <c r="D1526" s="1">
        <v>5</v>
      </c>
      <c r="E1526" t="str">
        <f t="shared" si="23"/>
        <v>32005</v>
      </c>
      <c r="F1526" s="1" t="s">
        <v>3553</v>
      </c>
      <c r="G1526" s="3">
        <v>2000</v>
      </c>
    </row>
    <row r="1527" spans="1:7" x14ac:dyDescent="0.2">
      <c r="A1527" s="1" t="s">
        <v>2910</v>
      </c>
      <c r="B1527" s="1">
        <v>32</v>
      </c>
      <c r="C1527" s="1" t="s">
        <v>2058</v>
      </c>
      <c r="D1527" s="1">
        <v>13</v>
      </c>
      <c r="E1527" t="str">
        <f t="shared" si="23"/>
        <v>32013</v>
      </c>
      <c r="F1527" s="1" t="s">
        <v>3553</v>
      </c>
      <c r="G1527" s="3">
        <v>494000</v>
      </c>
    </row>
    <row r="1528" spans="1:7" x14ac:dyDescent="0.2">
      <c r="A1528" s="1" t="s">
        <v>2910</v>
      </c>
      <c r="B1528" s="1">
        <v>32</v>
      </c>
      <c r="C1528" s="1" t="s">
        <v>2419</v>
      </c>
      <c r="D1528" s="1">
        <v>19</v>
      </c>
      <c r="E1528" t="str">
        <f t="shared" si="23"/>
        <v>32019</v>
      </c>
      <c r="F1528" s="1" t="s">
        <v>3553</v>
      </c>
      <c r="G1528" s="3">
        <v>857000</v>
      </c>
    </row>
    <row r="1529" spans="1:7" x14ac:dyDescent="0.2">
      <c r="A1529" s="1" t="s">
        <v>2910</v>
      </c>
      <c r="B1529" s="1">
        <v>32</v>
      </c>
      <c r="C1529" s="1" t="s">
        <v>2913</v>
      </c>
      <c r="D1529" s="1">
        <v>27</v>
      </c>
      <c r="E1529" t="str">
        <f t="shared" si="23"/>
        <v>32027</v>
      </c>
      <c r="F1529" s="1" t="s">
        <v>3553</v>
      </c>
      <c r="G1529" s="3">
        <v>3161000</v>
      </c>
    </row>
    <row r="1530" spans="1:7" x14ac:dyDescent="0.2">
      <c r="A1530" s="1" t="s">
        <v>2910</v>
      </c>
      <c r="B1530" s="1">
        <v>32</v>
      </c>
      <c r="C1530" s="1" t="s">
        <v>2032</v>
      </c>
      <c r="D1530" s="1">
        <v>3</v>
      </c>
      <c r="E1530" t="str">
        <f t="shared" si="23"/>
        <v>32003</v>
      </c>
      <c r="F1530" s="1" t="s">
        <v>3553</v>
      </c>
      <c r="G1530" s="3">
        <v>30000</v>
      </c>
    </row>
    <row r="1531" spans="1:7" x14ac:dyDescent="0.2">
      <c r="A1531" s="1" t="s">
        <v>2910</v>
      </c>
      <c r="B1531" s="1">
        <v>32</v>
      </c>
      <c r="C1531" s="1" t="s">
        <v>2914</v>
      </c>
      <c r="D1531" s="1">
        <v>9</v>
      </c>
      <c r="E1531" t="str">
        <f t="shared" si="23"/>
        <v>32009</v>
      </c>
      <c r="F1531" s="1" t="s">
        <v>3553</v>
      </c>
      <c r="G1531" s="1">
        <v>0</v>
      </c>
    </row>
    <row r="1532" spans="1:7" x14ac:dyDescent="0.2">
      <c r="A1532" s="1" t="s">
        <v>2910</v>
      </c>
      <c r="B1532" s="1">
        <v>32</v>
      </c>
      <c r="C1532" s="1" t="s">
        <v>2037</v>
      </c>
      <c r="D1532" s="1">
        <v>17</v>
      </c>
      <c r="E1532" t="str">
        <f t="shared" si="23"/>
        <v>32017</v>
      </c>
      <c r="F1532" s="1" t="s">
        <v>3553</v>
      </c>
      <c r="G1532" s="3">
        <v>1112000</v>
      </c>
    </row>
    <row r="1533" spans="1:7" x14ac:dyDescent="0.2">
      <c r="A1533" s="1" t="s">
        <v>2915</v>
      </c>
      <c r="B1533" s="1">
        <v>33</v>
      </c>
      <c r="C1533" s="1" t="s">
        <v>2916</v>
      </c>
      <c r="D1533" s="1">
        <v>1</v>
      </c>
      <c r="E1533" t="str">
        <f t="shared" si="23"/>
        <v>33001</v>
      </c>
      <c r="F1533" s="1" t="s">
        <v>3553</v>
      </c>
      <c r="G1533" s="1">
        <v>0</v>
      </c>
    </row>
    <row r="1534" spans="1:7" x14ac:dyDescent="0.2">
      <c r="A1534" s="1" t="s">
        <v>2915</v>
      </c>
      <c r="B1534" s="1">
        <v>33</v>
      </c>
      <c r="C1534" s="1" t="s">
        <v>2031</v>
      </c>
      <c r="D1534" s="1">
        <v>3</v>
      </c>
      <c r="E1534" t="str">
        <f t="shared" si="23"/>
        <v>33003</v>
      </c>
      <c r="F1534" s="1" t="s">
        <v>3553</v>
      </c>
      <c r="G1534" s="3">
        <v>33000</v>
      </c>
    </row>
    <row r="1535" spans="1:7" x14ac:dyDescent="0.2">
      <c r="A1535" s="1" t="s">
        <v>2915</v>
      </c>
      <c r="B1535" s="1">
        <v>33</v>
      </c>
      <c r="C1535" s="1" t="s">
        <v>2917</v>
      </c>
      <c r="D1535" s="1">
        <v>5</v>
      </c>
      <c r="E1535" t="str">
        <f t="shared" si="23"/>
        <v>33005</v>
      </c>
      <c r="F1535" s="1" t="s">
        <v>3553</v>
      </c>
      <c r="G1535" s="1">
        <v>0</v>
      </c>
    </row>
    <row r="1536" spans="1:7" x14ac:dyDescent="0.2">
      <c r="A1536" s="1" t="s">
        <v>2915</v>
      </c>
      <c r="B1536" s="1">
        <v>33</v>
      </c>
      <c r="C1536" s="1" t="s">
        <v>2918</v>
      </c>
      <c r="D1536" s="1">
        <v>7</v>
      </c>
      <c r="E1536" t="str">
        <f t="shared" si="23"/>
        <v>33007</v>
      </c>
      <c r="F1536" s="1" t="s">
        <v>3553</v>
      </c>
      <c r="G1536" s="1">
        <v>0</v>
      </c>
    </row>
    <row r="1537" spans="1:7" x14ac:dyDescent="0.2">
      <c r="A1537" s="1" t="s">
        <v>2915</v>
      </c>
      <c r="B1537" s="1">
        <v>33</v>
      </c>
      <c r="C1537" s="1" t="s">
        <v>2919</v>
      </c>
      <c r="D1537" s="1">
        <v>9</v>
      </c>
      <c r="E1537" t="str">
        <f t="shared" si="23"/>
        <v>33009</v>
      </c>
      <c r="F1537" s="1" t="s">
        <v>3553</v>
      </c>
      <c r="G1537" s="3">
        <v>594000</v>
      </c>
    </row>
    <row r="1538" spans="1:7" x14ac:dyDescent="0.2">
      <c r="A1538" s="1" t="s">
        <v>2915</v>
      </c>
      <c r="B1538" s="1">
        <v>33</v>
      </c>
      <c r="C1538" s="1" t="s">
        <v>2139</v>
      </c>
      <c r="D1538" s="1">
        <v>11</v>
      </c>
      <c r="E1538" t="str">
        <f t="shared" si="23"/>
        <v>33011</v>
      </c>
      <c r="F1538" s="1" t="s">
        <v>3553</v>
      </c>
      <c r="G1538" s="3">
        <v>160000</v>
      </c>
    </row>
    <row r="1539" spans="1:7" x14ac:dyDescent="0.2">
      <c r="A1539" s="1" t="s">
        <v>2915</v>
      </c>
      <c r="B1539" s="1">
        <v>33</v>
      </c>
      <c r="C1539" s="1" t="s">
        <v>2920</v>
      </c>
      <c r="D1539" s="1">
        <v>13</v>
      </c>
      <c r="E1539" t="str">
        <f t="shared" ref="E1539:E1602" si="24" xml:space="preserve"> TEXT(B1539,"00") &amp;TEXT(D1539,"000")</f>
        <v>33013</v>
      </c>
      <c r="F1539" s="1" t="s">
        <v>3553</v>
      </c>
      <c r="G1539" s="1">
        <v>0</v>
      </c>
    </row>
    <row r="1540" spans="1:7" x14ac:dyDescent="0.2">
      <c r="A1540" s="1" t="s">
        <v>2915</v>
      </c>
      <c r="B1540" s="1">
        <v>33</v>
      </c>
      <c r="C1540" s="1" t="s">
        <v>2921</v>
      </c>
      <c r="D1540" s="1">
        <v>15</v>
      </c>
      <c r="E1540" t="str">
        <f t="shared" si="24"/>
        <v>33015</v>
      </c>
      <c r="F1540" s="1" t="s">
        <v>3553</v>
      </c>
      <c r="G1540" s="1">
        <v>0</v>
      </c>
    </row>
    <row r="1541" spans="1:7" x14ac:dyDescent="0.2">
      <c r="A1541" s="1" t="s">
        <v>2915</v>
      </c>
      <c r="B1541" s="1">
        <v>33</v>
      </c>
      <c r="C1541" s="1" t="s">
        <v>2922</v>
      </c>
      <c r="D1541" s="1">
        <v>17</v>
      </c>
      <c r="E1541" t="str">
        <f t="shared" si="24"/>
        <v>33017</v>
      </c>
      <c r="F1541" s="1" t="s">
        <v>3553</v>
      </c>
      <c r="G1541" s="1">
        <v>0</v>
      </c>
    </row>
    <row r="1542" spans="1:7" x14ac:dyDescent="0.2">
      <c r="A1542" s="1" t="s">
        <v>2915</v>
      </c>
      <c r="B1542" s="1">
        <v>33</v>
      </c>
      <c r="C1542" s="1" t="s">
        <v>2390</v>
      </c>
      <c r="D1542" s="1">
        <v>19</v>
      </c>
      <c r="E1542" t="str">
        <f t="shared" si="24"/>
        <v>33019</v>
      </c>
      <c r="F1542" s="1" t="s">
        <v>3553</v>
      </c>
      <c r="G1542" s="3">
        <v>511000</v>
      </c>
    </row>
    <row r="1543" spans="1:7" x14ac:dyDescent="0.2">
      <c r="A1543" s="1" t="s">
        <v>2923</v>
      </c>
      <c r="B1543" s="1">
        <v>34</v>
      </c>
      <c r="C1543" s="1" t="s">
        <v>2924</v>
      </c>
      <c r="D1543" s="1">
        <v>5</v>
      </c>
      <c r="E1543" t="str">
        <f t="shared" si="24"/>
        <v>34005</v>
      </c>
      <c r="F1543" s="1" t="s">
        <v>3553</v>
      </c>
      <c r="G1543" s="3">
        <v>2695000</v>
      </c>
    </row>
    <row r="1544" spans="1:7" x14ac:dyDescent="0.2">
      <c r="A1544" s="1" t="s">
        <v>2923</v>
      </c>
      <c r="B1544" s="1">
        <v>34</v>
      </c>
      <c r="C1544" s="1" t="s">
        <v>2325</v>
      </c>
      <c r="D1544" s="1">
        <v>21</v>
      </c>
      <c r="E1544" t="str">
        <f t="shared" si="24"/>
        <v>34021</v>
      </c>
      <c r="F1544" s="1" t="s">
        <v>3553</v>
      </c>
      <c r="G1544" s="3">
        <v>1214000</v>
      </c>
    </row>
    <row r="1545" spans="1:7" x14ac:dyDescent="0.2">
      <c r="A1545" s="1" t="s">
        <v>2923</v>
      </c>
      <c r="B1545" s="1">
        <v>34</v>
      </c>
      <c r="C1545" s="1" t="s">
        <v>2124</v>
      </c>
      <c r="D1545" s="1">
        <v>23</v>
      </c>
      <c r="E1545" t="str">
        <f t="shared" si="24"/>
        <v>34023</v>
      </c>
      <c r="F1545" s="1" t="s">
        <v>3553</v>
      </c>
      <c r="G1545" s="3">
        <v>1575000</v>
      </c>
    </row>
    <row r="1546" spans="1:7" x14ac:dyDescent="0.2">
      <c r="A1546" s="1" t="s">
        <v>2923</v>
      </c>
      <c r="B1546" s="1">
        <v>34</v>
      </c>
      <c r="C1546" s="1" t="s">
        <v>2925</v>
      </c>
      <c r="D1546" s="1">
        <v>25</v>
      </c>
      <c r="E1546" t="str">
        <f t="shared" si="24"/>
        <v>34025</v>
      </c>
      <c r="F1546" s="1" t="s">
        <v>3553</v>
      </c>
      <c r="G1546" s="3">
        <v>1029000</v>
      </c>
    </row>
    <row r="1547" spans="1:7" x14ac:dyDescent="0.2">
      <c r="A1547" s="1" t="s">
        <v>2923</v>
      </c>
      <c r="B1547" s="1">
        <v>34</v>
      </c>
      <c r="C1547" s="1" t="s">
        <v>2926</v>
      </c>
      <c r="D1547" s="1">
        <v>29</v>
      </c>
      <c r="E1547" t="str">
        <f t="shared" si="24"/>
        <v>34029</v>
      </c>
      <c r="F1547" s="1" t="s">
        <v>3553</v>
      </c>
      <c r="G1547" s="1">
        <v>0</v>
      </c>
    </row>
    <row r="1548" spans="1:7" x14ac:dyDescent="0.2">
      <c r="A1548" s="1" t="s">
        <v>2923</v>
      </c>
      <c r="B1548" s="1">
        <v>34</v>
      </c>
      <c r="C1548" s="1" t="s">
        <v>2927</v>
      </c>
      <c r="D1548" s="1">
        <v>3</v>
      </c>
      <c r="E1548" t="str">
        <f t="shared" si="24"/>
        <v>34003</v>
      </c>
      <c r="F1548" s="1" t="s">
        <v>3553</v>
      </c>
      <c r="G1548" s="3">
        <v>8000</v>
      </c>
    </row>
    <row r="1549" spans="1:7" x14ac:dyDescent="0.2">
      <c r="A1549" s="1" t="s">
        <v>2923</v>
      </c>
      <c r="B1549" s="1">
        <v>34</v>
      </c>
      <c r="C1549" s="1" t="s">
        <v>2928</v>
      </c>
      <c r="D1549" s="1">
        <v>19</v>
      </c>
      <c r="E1549" t="str">
        <f t="shared" si="24"/>
        <v>34019</v>
      </c>
      <c r="F1549" s="1" t="s">
        <v>3553</v>
      </c>
      <c r="G1549" s="3">
        <v>6216000</v>
      </c>
    </row>
    <row r="1550" spans="1:7" x14ac:dyDescent="0.2">
      <c r="A1550" s="1" t="s">
        <v>2923</v>
      </c>
      <c r="B1550" s="1">
        <v>34</v>
      </c>
      <c r="C1550" s="1" t="s">
        <v>2456</v>
      </c>
      <c r="D1550" s="1">
        <v>27</v>
      </c>
      <c r="E1550" t="str">
        <f t="shared" si="24"/>
        <v>34027</v>
      </c>
      <c r="F1550" s="1" t="s">
        <v>3553</v>
      </c>
      <c r="G1550" s="3">
        <v>327000</v>
      </c>
    </row>
    <row r="1551" spans="1:7" x14ac:dyDescent="0.2">
      <c r="A1551" s="1" t="s">
        <v>2923</v>
      </c>
      <c r="B1551" s="1">
        <v>34</v>
      </c>
      <c r="C1551" s="1" t="s">
        <v>2604</v>
      </c>
      <c r="D1551" s="1">
        <v>35</v>
      </c>
      <c r="E1551" t="str">
        <f t="shared" si="24"/>
        <v>34035</v>
      </c>
      <c r="F1551" s="1" t="s">
        <v>3553</v>
      </c>
      <c r="G1551" s="3">
        <v>609000</v>
      </c>
    </row>
    <row r="1552" spans="1:7" x14ac:dyDescent="0.2">
      <c r="A1552" s="1" t="s">
        <v>2923</v>
      </c>
      <c r="B1552" s="1">
        <v>34</v>
      </c>
      <c r="C1552" s="1" t="s">
        <v>2132</v>
      </c>
      <c r="D1552" s="1">
        <v>37</v>
      </c>
      <c r="E1552" t="str">
        <f t="shared" si="24"/>
        <v>34037</v>
      </c>
      <c r="F1552" s="1" t="s">
        <v>3553</v>
      </c>
      <c r="G1552" s="3">
        <v>1616000</v>
      </c>
    </row>
    <row r="1553" spans="1:7" x14ac:dyDescent="0.2">
      <c r="A1553" s="1" t="s">
        <v>2923</v>
      </c>
      <c r="B1553" s="1">
        <v>34</v>
      </c>
      <c r="C1553" s="1" t="s">
        <v>2347</v>
      </c>
      <c r="D1553" s="1">
        <v>41</v>
      </c>
      <c r="E1553" t="str">
        <f t="shared" si="24"/>
        <v>34041</v>
      </c>
      <c r="F1553" s="1" t="s">
        <v>3553</v>
      </c>
      <c r="G1553" s="3">
        <v>9947000</v>
      </c>
    </row>
    <row r="1554" spans="1:7" x14ac:dyDescent="0.2">
      <c r="A1554" s="1" t="s">
        <v>2923</v>
      </c>
      <c r="B1554" s="1">
        <v>34</v>
      </c>
      <c r="C1554" s="1" t="s">
        <v>2929</v>
      </c>
      <c r="D1554" s="1">
        <v>1</v>
      </c>
      <c r="E1554" t="str">
        <f t="shared" si="24"/>
        <v>34001</v>
      </c>
      <c r="F1554" s="1" t="s">
        <v>3553</v>
      </c>
      <c r="G1554" s="3">
        <v>509000</v>
      </c>
    </row>
    <row r="1555" spans="1:7" x14ac:dyDescent="0.2">
      <c r="A1555" s="1" t="s">
        <v>2923</v>
      </c>
      <c r="B1555" s="1">
        <v>34</v>
      </c>
      <c r="C1555" s="1" t="s">
        <v>2798</v>
      </c>
      <c r="D1555" s="1">
        <v>7</v>
      </c>
      <c r="E1555" t="str">
        <f t="shared" si="24"/>
        <v>34007</v>
      </c>
      <c r="F1555" s="1" t="s">
        <v>3553</v>
      </c>
      <c r="G1555" s="1">
        <v>0</v>
      </c>
    </row>
    <row r="1556" spans="1:7" x14ac:dyDescent="0.2">
      <c r="A1556" s="1" t="s">
        <v>2923</v>
      </c>
      <c r="B1556" s="1">
        <v>34</v>
      </c>
      <c r="C1556" s="1" t="s">
        <v>2930</v>
      </c>
      <c r="D1556" s="1">
        <v>9</v>
      </c>
      <c r="E1556" t="str">
        <f t="shared" si="24"/>
        <v>34009</v>
      </c>
      <c r="F1556" s="1" t="s">
        <v>3553</v>
      </c>
      <c r="G1556" s="3">
        <v>75000</v>
      </c>
    </row>
    <row r="1557" spans="1:7" x14ac:dyDescent="0.2">
      <c r="A1557" s="1" t="s">
        <v>2923</v>
      </c>
      <c r="B1557" s="1">
        <v>34</v>
      </c>
      <c r="C1557" s="1" t="s">
        <v>2312</v>
      </c>
      <c r="D1557" s="1">
        <v>11</v>
      </c>
      <c r="E1557" t="str">
        <f t="shared" si="24"/>
        <v>34011</v>
      </c>
      <c r="F1557" s="1" t="s">
        <v>3553</v>
      </c>
      <c r="G1557" s="3">
        <v>4132000</v>
      </c>
    </row>
    <row r="1558" spans="1:7" x14ac:dyDescent="0.2">
      <c r="A1558" s="1" t="s">
        <v>2923</v>
      </c>
      <c r="B1558" s="1">
        <v>34</v>
      </c>
      <c r="C1558" s="1" t="s">
        <v>2931</v>
      </c>
      <c r="D1558" s="1">
        <v>15</v>
      </c>
      <c r="E1558" t="str">
        <f t="shared" si="24"/>
        <v>34015</v>
      </c>
      <c r="F1558" s="1" t="s">
        <v>3553</v>
      </c>
      <c r="G1558" s="3">
        <v>3009000</v>
      </c>
    </row>
    <row r="1559" spans="1:7" x14ac:dyDescent="0.2">
      <c r="A1559" s="1" t="s">
        <v>2923</v>
      </c>
      <c r="B1559" s="1">
        <v>34</v>
      </c>
      <c r="C1559" s="1" t="s">
        <v>2932</v>
      </c>
      <c r="D1559" s="1">
        <v>33</v>
      </c>
      <c r="E1559" t="str">
        <f t="shared" si="24"/>
        <v>34033</v>
      </c>
      <c r="F1559" s="1" t="s">
        <v>3553</v>
      </c>
      <c r="G1559" s="3">
        <v>12250000</v>
      </c>
    </row>
    <row r="1560" spans="1:7" x14ac:dyDescent="0.2">
      <c r="A1560" s="1" t="s">
        <v>2933</v>
      </c>
      <c r="B1560" s="1">
        <v>35</v>
      </c>
      <c r="C1560" s="1" t="s">
        <v>2870</v>
      </c>
      <c r="D1560" s="1">
        <v>7</v>
      </c>
      <c r="E1560" t="str">
        <f t="shared" si="24"/>
        <v>35007</v>
      </c>
      <c r="F1560" s="1" t="s">
        <v>3553</v>
      </c>
      <c r="G1560" s="1">
        <v>0</v>
      </c>
    </row>
    <row r="1561" spans="1:7" x14ac:dyDescent="0.2">
      <c r="A1561" s="1" t="s">
        <v>2933</v>
      </c>
      <c r="B1561" s="1">
        <v>35</v>
      </c>
      <c r="C1561" s="1" t="s">
        <v>2934</v>
      </c>
      <c r="D1561" s="1">
        <v>9</v>
      </c>
      <c r="E1561" t="str">
        <f t="shared" si="24"/>
        <v>35009</v>
      </c>
      <c r="F1561" s="1" t="s">
        <v>3553</v>
      </c>
      <c r="G1561" s="3">
        <v>9143000</v>
      </c>
    </row>
    <row r="1562" spans="1:7" x14ac:dyDescent="0.2">
      <c r="A1562" s="1" t="s">
        <v>2933</v>
      </c>
      <c r="B1562" s="1">
        <v>35</v>
      </c>
      <c r="C1562" s="1" t="s">
        <v>2935</v>
      </c>
      <c r="D1562" s="1">
        <v>33</v>
      </c>
      <c r="E1562" t="str">
        <f t="shared" si="24"/>
        <v>35033</v>
      </c>
      <c r="F1562" s="1" t="s">
        <v>3553</v>
      </c>
      <c r="G1562" s="1">
        <v>0</v>
      </c>
    </row>
    <row r="1563" spans="1:7" x14ac:dyDescent="0.2">
      <c r="A1563" s="1" t="s">
        <v>2933</v>
      </c>
      <c r="B1563" s="1">
        <v>35</v>
      </c>
      <c r="C1563" s="1" t="s">
        <v>2936</v>
      </c>
      <c r="D1563" s="1">
        <v>37</v>
      </c>
      <c r="E1563" t="str">
        <f t="shared" si="24"/>
        <v>35037</v>
      </c>
      <c r="F1563" s="1" t="s">
        <v>3553</v>
      </c>
      <c r="G1563" s="1">
        <v>0</v>
      </c>
    </row>
    <row r="1564" spans="1:7" x14ac:dyDescent="0.2">
      <c r="A1564" s="1" t="s">
        <v>2933</v>
      </c>
      <c r="B1564" s="1">
        <v>35</v>
      </c>
      <c r="C1564" s="1" t="s">
        <v>2849</v>
      </c>
      <c r="D1564" s="1">
        <v>41</v>
      </c>
      <c r="E1564" t="str">
        <f t="shared" si="24"/>
        <v>35041</v>
      </c>
      <c r="F1564" s="1" t="s">
        <v>3553</v>
      </c>
      <c r="G1564" s="3">
        <v>10151000</v>
      </c>
    </row>
    <row r="1565" spans="1:7" x14ac:dyDescent="0.2">
      <c r="A1565" s="1" t="s">
        <v>2933</v>
      </c>
      <c r="B1565" s="1">
        <v>35</v>
      </c>
      <c r="C1565" s="1" t="s">
        <v>2937</v>
      </c>
      <c r="D1565" s="1">
        <v>57</v>
      </c>
      <c r="E1565" t="str">
        <f t="shared" si="24"/>
        <v>35057</v>
      </c>
      <c r="F1565" s="1" t="s">
        <v>3553</v>
      </c>
      <c r="G1565" s="3">
        <v>2866000</v>
      </c>
    </row>
    <row r="1566" spans="1:7" x14ac:dyDescent="0.2">
      <c r="A1566" s="1" t="s">
        <v>2933</v>
      </c>
      <c r="B1566" s="1">
        <v>35</v>
      </c>
      <c r="C1566" s="1" t="s">
        <v>2145</v>
      </c>
      <c r="D1566" s="1">
        <v>59</v>
      </c>
      <c r="E1566" t="str">
        <f t="shared" si="24"/>
        <v>35059</v>
      </c>
      <c r="F1566" s="1" t="s">
        <v>3553</v>
      </c>
      <c r="G1566" s="3">
        <v>6453000</v>
      </c>
    </row>
    <row r="1567" spans="1:7" x14ac:dyDescent="0.2">
      <c r="A1567" s="1" t="s">
        <v>2933</v>
      </c>
      <c r="B1567" s="1">
        <v>35</v>
      </c>
      <c r="C1567" s="1" t="s">
        <v>2938</v>
      </c>
      <c r="D1567" s="1">
        <v>1</v>
      </c>
      <c r="E1567" t="str">
        <f t="shared" si="24"/>
        <v>35001</v>
      </c>
      <c r="F1567" s="1" t="s">
        <v>3553</v>
      </c>
      <c r="G1567" s="1">
        <v>0</v>
      </c>
    </row>
    <row r="1568" spans="1:7" x14ac:dyDescent="0.2">
      <c r="A1568" s="1" t="s">
        <v>2933</v>
      </c>
      <c r="B1568" s="1">
        <v>35</v>
      </c>
      <c r="C1568" s="1" t="s">
        <v>2942</v>
      </c>
      <c r="D1568" s="1">
        <v>45</v>
      </c>
      <c r="E1568" t="str">
        <f t="shared" si="24"/>
        <v>35045</v>
      </c>
      <c r="F1568" s="1" t="s">
        <v>3553</v>
      </c>
      <c r="G1568" s="1">
        <v>0</v>
      </c>
    </row>
    <row r="1569" spans="1:7" x14ac:dyDescent="0.2">
      <c r="A1569" s="1" t="s">
        <v>2933</v>
      </c>
      <c r="B1569" s="1">
        <v>35</v>
      </c>
      <c r="C1569" s="1" t="s">
        <v>2944</v>
      </c>
      <c r="D1569" s="1">
        <v>49</v>
      </c>
      <c r="E1569" t="str">
        <f t="shared" si="24"/>
        <v>35049</v>
      </c>
      <c r="F1569" s="1" t="s">
        <v>3553</v>
      </c>
      <c r="G1569" s="3">
        <v>6088000</v>
      </c>
    </row>
    <row r="1570" spans="1:7" x14ac:dyDescent="0.2">
      <c r="A1570" s="1" t="s">
        <v>2933</v>
      </c>
      <c r="B1570" s="1">
        <v>35</v>
      </c>
      <c r="C1570" s="1" t="s">
        <v>2945</v>
      </c>
      <c r="D1570" s="1">
        <v>55</v>
      </c>
      <c r="E1570" t="str">
        <f t="shared" si="24"/>
        <v>35055</v>
      </c>
      <c r="F1570" s="1" t="s">
        <v>3553</v>
      </c>
      <c r="G1570" s="1">
        <v>0</v>
      </c>
    </row>
    <row r="1571" spans="1:7" x14ac:dyDescent="0.2">
      <c r="A1571" s="1" t="s">
        <v>2933</v>
      </c>
      <c r="B1571" s="1">
        <v>35</v>
      </c>
      <c r="C1571" s="1" t="s">
        <v>2946</v>
      </c>
      <c r="D1571" s="1">
        <v>61</v>
      </c>
      <c r="E1571" t="str">
        <f t="shared" si="24"/>
        <v>35061</v>
      </c>
      <c r="F1571" s="1" t="s">
        <v>3553</v>
      </c>
      <c r="G1571" s="1">
        <v>0</v>
      </c>
    </row>
    <row r="1572" spans="1:7" x14ac:dyDescent="0.2">
      <c r="A1572" s="1" t="s">
        <v>2933</v>
      </c>
      <c r="B1572" s="1">
        <v>35</v>
      </c>
      <c r="C1572" s="1" t="s">
        <v>2947</v>
      </c>
      <c r="D1572" s="1">
        <v>5</v>
      </c>
      <c r="E1572" t="str">
        <f t="shared" si="24"/>
        <v>35005</v>
      </c>
      <c r="F1572" s="1" t="s">
        <v>3553</v>
      </c>
      <c r="G1572" s="3">
        <v>9516000</v>
      </c>
    </row>
    <row r="1573" spans="1:7" x14ac:dyDescent="0.2">
      <c r="A1573" s="1" t="s">
        <v>2933</v>
      </c>
      <c r="B1573" s="1">
        <v>35</v>
      </c>
      <c r="C1573" s="1" t="s">
        <v>2948</v>
      </c>
      <c r="D1573" s="1">
        <v>13</v>
      </c>
      <c r="E1573" t="str">
        <f t="shared" si="24"/>
        <v>35013</v>
      </c>
      <c r="F1573" s="1" t="s">
        <v>3553</v>
      </c>
      <c r="G1573" s="3">
        <v>2324000</v>
      </c>
    </row>
    <row r="1574" spans="1:7" x14ac:dyDescent="0.2">
      <c r="A1574" s="1" t="s">
        <v>2933</v>
      </c>
      <c r="B1574" s="1">
        <v>35</v>
      </c>
      <c r="C1574" s="1" t="s">
        <v>2949</v>
      </c>
      <c r="D1574" s="1">
        <v>15</v>
      </c>
      <c r="E1574" t="str">
        <f t="shared" si="24"/>
        <v>35015</v>
      </c>
      <c r="F1574" s="1" t="s">
        <v>3553</v>
      </c>
      <c r="G1574" s="3">
        <v>3425000</v>
      </c>
    </row>
    <row r="1575" spans="1:7" x14ac:dyDescent="0.2">
      <c r="A1575" s="1" t="s">
        <v>2933</v>
      </c>
      <c r="B1575" s="1">
        <v>35</v>
      </c>
      <c r="C1575" s="1" t="s">
        <v>2950</v>
      </c>
      <c r="D1575" s="1">
        <v>25</v>
      </c>
      <c r="E1575" t="str">
        <f t="shared" si="24"/>
        <v>35025</v>
      </c>
      <c r="F1575" s="1" t="s">
        <v>3553</v>
      </c>
      <c r="G1575" s="3">
        <v>3140000</v>
      </c>
    </row>
    <row r="1576" spans="1:7" x14ac:dyDescent="0.2">
      <c r="A1576" s="1" t="s">
        <v>2933</v>
      </c>
      <c r="B1576" s="1">
        <v>35</v>
      </c>
      <c r="C1576" s="1" t="s">
        <v>2357</v>
      </c>
      <c r="D1576" s="1">
        <v>17</v>
      </c>
      <c r="E1576" t="str">
        <f t="shared" si="24"/>
        <v>35017</v>
      </c>
      <c r="F1576" s="1" t="s">
        <v>3553</v>
      </c>
      <c r="G1576" s="3">
        <v>154000</v>
      </c>
    </row>
    <row r="1577" spans="1:7" x14ac:dyDescent="0.2">
      <c r="A1577" s="1" t="s">
        <v>2933</v>
      </c>
      <c r="B1577" s="1">
        <v>35</v>
      </c>
      <c r="C1577" s="1" t="s">
        <v>2951</v>
      </c>
      <c r="D1577" s="1">
        <v>23</v>
      </c>
      <c r="E1577" t="str">
        <f t="shared" si="24"/>
        <v>35023</v>
      </c>
      <c r="F1577" s="1" t="s">
        <v>3553</v>
      </c>
      <c r="G1577" s="1">
        <v>0</v>
      </c>
    </row>
    <row r="1578" spans="1:7" x14ac:dyDescent="0.2">
      <c r="A1578" s="1" t="s">
        <v>2933</v>
      </c>
      <c r="B1578" s="1">
        <v>35</v>
      </c>
      <c r="C1578" s="1" t="s">
        <v>2952</v>
      </c>
      <c r="D1578" s="1">
        <v>29</v>
      </c>
      <c r="E1578" t="str">
        <f t="shared" si="24"/>
        <v>35029</v>
      </c>
      <c r="F1578" s="1" t="s">
        <v>3553</v>
      </c>
      <c r="G1578" s="3">
        <v>1380000</v>
      </c>
    </row>
    <row r="1579" spans="1:7" x14ac:dyDescent="0.2">
      <c r="A1579" s="1" t="s">
        <v>2933</v>
      </c>
      <c r="B1579" s="1">
        <v>35</v>
      </c>
      <c r="C1579" s="1" t="s">
        <v>2953</v>
      </c>
      <c r="D1579" s="1">
        <v>51</v>
      </c>
      <c r="E1579" t="str">
        <f t="shared" si="24"/>
        <v>35051</v>
      </c>
      <c r="F1579" s="1" t="s">
        <v>3553</v>
      </c>
      <c r="G1579" s="3">
        <v>1605000</v>
      </c>
    </row>
    <row r="1580" spans="1:7" x14ac:dyDescent="0.2">
      <c r="A1580" s="1" t="s">
        <v>2933</v>
      </c>
      <c r="B1580" s="1">
        <v>35</v>
      </c>
      <c r="C1580" s="1" t="s">
        <v>2954</v>
      </c>
      <c r="D1580" s="1">
        <v>53</v>
      </c>
      <c r="E1580" t="str">
        <f t="shared" si="24"/>
        <v>35053</v>
      </c>
      <c r="F1580" s="1" t="s">
        <v>3553</v>
      </c>
      <c r="G1580" s="3">
        <v>734000</v>
      </c>
    </row>
    <row r="1581" spans="1:7" x14ac:dyDescent="0.2">
      <c r="A1581" s="1" t="s">
        <v>2955</v>
      </c>
      <c r="B1581" s="1">
        <v>36</v>
      </c>
      <c r="C1581" s="1" t="s">
        <v>2956</v>
      </c>
      <c r="D1581" s="1">
        <v>11</v>
      </c>
      <c r="E1581" t="str">
        <f t="shared" si="24"/>
        <v>36011</v>
      </c>
      <c r="F1581" s="1" t="s">
        <v>3553</v>
      </c>
      <c r="G1581" s="3">
        <v>23218000</v>
      </c>
    </row>
    <row r="1582" spans="1:7" x14ac:dyDescent="0.2">
      <c r="A1582" s="1" t="s">
        <v>2955</v>
      </c>
      <c r="B1582" s="1">
        <v>36</v>
      </c>
      <c r="C1582" s="1" t="s">
        <v>2957</v>
      </c>
      <c r="D1582" s="1">
        <v>17</v>
      </c>
      <c r="E1582" t="str">
        <f t="shared" si="24"/>
        <v>36017</v>
      </c>
      <c r="F1582" s="1" t="s">
        <v>3553</v>
      </c>
      <c r="G1582" s="3">
        <v>5087000</v>
      </c>
    </row>
    <row r="1583" spans="1:7" x14ac:dyDescent="0.2">
      <c r="A1583" s="1" t="s">
        <v>2955</v>
      </c>
      <c r="B1583" s="1">
        <v>36</v>
      </c>
      <c r="C1583" s="1" t="s">
        <v>2958</v>
      </c>
      <c r="D1583" s="1">
        <v>23</v>
      </c>
      <c r="E1583" t="str">
        <f t="shared" si="24"/>
        <v>36023</v>
      </c>
      <c r="F1583" s="1" t="s">
        <v>3553</v>
      </c>
      <c r="G1583" s="3">
        <v>3790000</v>
      </c>
    </row>
    <row r="1584" spans="1:7" x14ac:dyDescent="0.2">
      <c r="A1584" s="1" t="s">
        <v>2955</v>
      </c>
      <c r="B1584" s="1">
        <v>36</v>
      </c>
      <c r="C1584" s="1" t="s">
        <v>2959</v>
      </c>
      <c r="D1584" s="1">
        <v>43</v>
      </c>
      <c r="E1584" t="str">
        <f t="shared" si="24"/>
        <v>36043</v>
      </c>
      <c r="F1584" s="1" t="s">
        <v>3553</v>
      </c>
      <c r="G1584" s="3">
        <v>3675000</v>
      </c>
    </row>
    <row r="1585" spans="1:7" x14ac:dyDescent="0.2">
      <c r="A1585" s="1" t="s">
        <v>2955</v>
      </c>
      <c r="B1585" s="1">
        <v>36</v>
      </c>
      <c r="C1585" s="1" t="s">
        <v>1967</v>
      </c>
      <c r="D1585" s="1">
        <v>53</v>
      </c>
      <c r="E1585" t="str">
        <f t="shared" si="24"/>
        <v>36053</v>
      </c>
      <c r="F1585" s="1" t="s">
        <v>3553</v>
      </c>
      <c r="G1585" s="3">
        <v>9014000</v>
      </c>
    </row>
    <row r="1586" spans="1:7" x14ac:dyDescent="0.2">
      <c r="A1586" s="1" t="s">
        <v>2955</v>
      </c>
      <c r="B1586" s="1">
        <v>36</v>
      </c>
      <c r="C1586" s="1" t="s">
        <v>2282</v>
      </c>
      <c r="D1586" s="1">
        <v>65</v>
      </c>
      <c r="E1586" t="str">
        <f t="shared" si="24"/>
        <v>36065</v>
      </c>
      <c r="F1586" s="1" t="s">
        <v>3553</v>
      </c>
      <c r="G1586" s="3">
        <v>8888000</v>
      </c>
    </row>
    <row r="1587" spans="1:7" x14ac:dyDescent="0.2">
      <c r="A1587" s="1" t="s">
        <v>2955</v>
      </c>
      <c r="B1587" s="1">
        <v>36</v>
      </c>
      <c r="C1587" s="1" t="s">
        <v>2960</v>
      </c>
      <c r="D1587" s="1">
        <v>67</v>
      </c>
      <c r="E1587" t="str">
        <f t="shared" si="24"/>
        <v>36067</v>
      </c>
      <c r="F1587" s="1" t="s">
        <v>3553</v>
      </c>
      <c r="G1587" s="3">
        <v>12212000</v>
      </c>
    </row>
    <row r="1588" spans="1:7" x14ac:dyDescent="0.2">
      <c r="A1588" s="1" t="s">
        <v>2955</v>
      </c>
      <c r="B1588" s="1">
        <v>36</v>
      </c>
      <c r="C1588" s="1" t="s">
        <v>2961</v>
      </c>
      <c r="D1588" s="1">
        <v>75</v>
      </c>
      <c r="E1588" t="str">
        <f t="shared" si="24"/>
        <v>36075</v>
      </c>
      <c r="F1588" s="1" t="s">
        <v>3553</v>
      </c>
      <c r="G1588" s="3">
        <v>1294000</v>
      </c>
    </row>
    <row r="1589" spans="1:7" x14ac:dyDescent="0.2">
      <c r="A1589" s="1" t="s">
        <v>2955</v>
      </c>
      <c r="B1589" s="1">
        <v>36</v>
      </c>
      <c r="C1589" s="1" t="s">
        <v>2657</v>
      </c>
      <c r="D1589" s="1">
        <v>77</v>
      </c>
      <c r="E1589" t="str">
        <f t="shared" si="24"/>
        <v>36077</v>
      </c>
      <c r="F1589" s="1" t="s">
        <v>3553</v>
      </c>
      <c r="G1589" s="3">
        <v>3753000</v>
      </c>
    </row>
    <row r="1590" spans="1:7" x14ac:dyDescent="0.2">
      <c r="A1590" s="1" t="s">
        <v>2955</v>
      </c>
      <c r="B1590" s="1">
        <v>36</v>
      </c>
      <c r="C1590" s="1" t="s">
        <v>2962</v>
      </c>
      <c r="D1590" s="1">
        <v>1</v>
      </c>
      <c r="E1590" t="str">
        <f t="shared" si="24"/>
        <v>36001</v>
      </c>
      <c r="F1590" s="1" t="s">
        <v>3553</v>
      </c>
      <c r="G1590" s="3">
        <v>1065000</v>
      </c>
    </row>
    <row r="1591" spans="1:7" x14ac:dyDescent="0.2">
      <c r="A1591" s="1" t="s">
        <v>2955</v>
      </c>
      <c r="B1591" s="1">
        <v>36</v>
      </c>
      <c r="C1591" s="1" t="s">
        <v>2022</v>
      </c>
      <c r="D1591" s="1">
        <v>35</v>
      </c>
      <c r="E1591" t="str">
        <f t="shared" si="24"/>
        <v>36035</v>
      </c>
      <c r="F1591" s="1" t="s">
        <v>3553</v>
      </c>
      <c r="G1591" s="3">
        <v>692000</v>
      </c>
    </row>
    <row r="1592" spans="1:7" x14ac:dyDescent="0.2">
      <c r="A1592" s="1" t="s">
        <v>2955</v>
      </c>
      <c r="B1592" s="1">
        <v>36</v>
      </c>
      <c r="C1592" s="1" t="s">
        <v>1938</v>
      </c>
      <c r="D1592" s="1">
        <v>57</v>
      </c>
      <c r="E1592" t="str">
        <f t="shared" si="24"/>
        <v>36057</v>
      </c>
      <c r="F1592" s="1" t="s">
        <v>3553</v>
      </c>
      <c r="G1592" s="3">
        <v>5547000</v>
      </c>
    </row>
    <row r="1593" spans="1:7" x14ac:dyDescent="0.2">
      <c r="A1593" s="1" t="s">
        <v>2955</v>
      </c>
      <c r="B1593" s="1">
        <v>36</v>
      </c>
      <c r="C1593" s="1" t="s">
        <v>2963</v>
      </c>
      <c r="D1593" s="1">
        <v>83</v>
      </c>
      <c r="E1593" t="str">
        <f t="shared" si="24"/>
        <v>36083</v>
      </c>
      <c r="F1593" s="1" t="s">
        <v>3553</v>
      </c>
      <c r="G1593" s="3">
        <v>4173000</v>
      </c>
    </row>
    <row r="1594" spans="1:7" x14ac:dyDescent="0.2">
      <c r="A1594" s="1" t="s">
        <v>2955</v>
      </c>
      <c r="B1594" s="1">
        <v>36</v>
      </c>
      <c r="C1594" s="1" t="s">
        <v>2964</v>
      </c>
      <c r="D1594" s="1">
        <v>91</v>
      </c>
      <c r="E1594" t="str">
        <f t="shared" si="24"/>
        <v>36091</v>
      </c>
      <c r="F1594" s="1" t="s">
        <v>3553</v>
      </c>
      <c r="G1594" s="3">
        <v>3088000</v>
      </c>
    </row>
    <row r="1595" spans="1:7" x14ac:dyDescent="0.2">
      <c r="A1595" s="1" t="s">
        <v>2955</v>
      </c>
      <c r="B1595" s="1">
        <v>36</v>
      </c>
      <c r="C1595" s="1" t="s">
        <v>2965</v>
      </c>
      <c r="D1595" s="1">
        <v>93</v>
      </c>
      <c r="E1595" t="str">
        <f t="shared" si="24"/>
        <v>36093</v>
      </c>
      <c r="F1595" s="1" t="s">
        <v>3553</v>
      </c>
      <c r="G1595" s="3">
        <v>40000</v>
      </c>
    </row>
    <row r="1596" spans="1:7" x14ac:dyDescent="0.2">
      <c r="A1596" s="1" t="s">
        <v>2955</v>
      </c>
      <c r="B1596" s="1">
        <v>36</v>
      </c>
      <c r="C1596" s="1" t="s">
        <v>2966</v>
      </c>
      <c r="D1596" s="1">
        <v>95</v>
      </c>
      <c r="E1596" t="str">
        <f t="shared" si="24"/>
        <v>36095</v>
      </c>
      <c r="F1596" s="1" t="s">
        <v>3553</v>
      </c>
      <c r="G1596" s="3">
        <v>3569000</v>
      </c>
    </row>
    <row r="1597" spans="1:7" x14ac:dyDescent="0.2">
      <c r="A1597" s="1" t="s">
        <v>2955</v>
      </c>
      <c r="B1597" s="1">
        <v>36</v>
      </c>
      <c r="C1597" s="1" t="s">
        <v>1949</v>
      </c>
      <c r="D1597" s="1">
        <v>115</v>
      </c>
      <c r="E1597" t="str">
        <f t="shared" si="24"/>
        <v>36115</v>
      </c>
      <c r="F1597" s="1" t="s">
        <v>3553</v>
      </c>
      <c r="G1597" s="3">
        <v>7217000</v>
      </c>
    </row>
    <row r="1598" spans="1:7" x14ac:dyDescent="0.2">
      <c r="A1598" s="1" t="s">
        <v>2955</v>
      </c>
      <c r="B1598" s="1">
        <v>36</v>
      </c>
      <c r="C1598" s="1" t="s">
        <v>2152</v>
      </c>
      <c r="D1598" s="1">
        <v>59</v>
      </c>
      <c r="E1598" t="str">
        <f t="shared" si="24"/>
        <v>36059</v>
      </c>
      <c r="F1598" s="1" t="s">
        <v>3553</v>
      </c>
      <c r="G1598" s="1">
        <v>0</v>
      </c>
    </row>
    <row r="1599" spans="1:7" x14ac:dyDescent="0.2">
      <c r="A1599" s="1" t="s">
        <v>2955</v>
      </c>
      <c r="B1599" s="1">
        <v>36</v>
      </c>
      <c r="C1599" s="1" t="s">
        <v>2967</v>
      </c>
      <c r="D1599" s="1">
        <v>103</v>
      </c>
      <c r="E1599" t="str">
        <f t="shared" si="24"/>
        <v>36103</v>
      </c>
      <c r="F1599" s="1" t="s">
        <v>3553</v>
      </c>
      <c r="G1599" s="3">
        <v>702000</v>
      </c>
    </row>
    <row r="1600" spans="1:7" x14ac:dyDescent="0.2">
      <c r="A1600" s="1" t="s">
        <v>2955</v>
      </c>
      <c r="B1600" s="1">
        <v>36</v>
      </c>
      <c r="C1600" s="1" t="s">
        <v>2338</v>
      </c>
      <c r="D1600" s="1">
        <v>19</v>
      </c>
      <c r="E1600" t="str">
        <f t="shared" si="24"/>
        <v>36019</v>
      </c>
      <c r="F1600" s="1" t="s">
        <v>3553</v>
      </c>
      <c r="G1600" s="1">
        <v>0</v>
      </c>
    </row>
    <row r="1601" spans="1:7" x14ac:dyDescent="0.2">
      <c r="A1601" s="1" t="s">
        <v>2955</v>
      </c>
      <c r="B1601" s="1">
        <v>36</v>
      </c>
      <c r="C1601" s="1" t="s">
        <v>2633</v>
      </c>
      <c r="D1601" s="1">
        <v>31</v>
      </c>
      <c r="E1601" t="str">
        <f t="shared" si="24"/>
        <v>36031</v>
      </c>
      <c r="F1601" s="1" t="s">
        <v>3553</v>
      </c>
      <c r="G1601" s="3">
        <v>355000</v>
      </c>
    </row>
    <row r="1602" spans="1:7" x14ac:dyDescent="0.2">
      <c r="A1602" s="1" t="s">
        <v>2955</v>
      </c>
      <c r="B1602" s="1">
        <v>36</v>
      </c>
      <c r="C1602" s="1" t="s">
        <v>1963</v>
      </c>
      <c r="D1602" s="1">
        <v>33</v>
      </c>
      <c r="E1602" t="str">
        <f t="shared" si="24"/>
        <v>36033</v>
      </c>
      <c r="F1602" s="1" t="s">
        <v>3553</v>
      </c>
      <c r="G1602" s="3">
        <v>2748000</v>
      </c>
    </row>
    <row r="1603" spans="1:7" x14ac:dyDescent="0.2">
      <c r="A1603" s="1" t="s">
        <v>2955</v>
      </c>
      <c r="B1603" s="1">
        <v>36</v>
      </c>
      <c r="C1603" s="1" t="s">
        <v>2347</v>
      </c>
      <c r="D1603" s="1">
        <v>113</v>
      </c>
      <c r="E1603" t="str">
        <f t="shared" ref="E1603:E1666" si="25" xml:space="preserve"> TEXT(B1603,"00") &amp;TEXT(D1603,"000")</f>
        <v>36113</v>
      </c>
      <c r="F1603" s="1" t="s">
        <v>3553</v>
      </c>
      <c r="G1603" s="1">
        <v>0</v>
      </c>
    </row>
    <row r="1604" spans="1:7" x14ac:dyDescent="0.2">
      <c r="A1604" s="1" t="s">
        <v>2955</v>
      </c>
      <c r="B1604" s="1">
        <v>36</v>
      </c>
      <c r="C1604" s="1" t="s">
        <v>1977</v>
      </c>
      <c r="D1604" s="1">
        <v>45</v>
      </c>
      <c r="E1604" t="str">
        <f t="shared" si="25"/>
        <v>36045</v>
      </c>
      <c r="F1604" s="1" t="s">
        <v>3553</v>
      </c>
      <c r="G1604" s="3">
        <v>11331000</v>
      </c>
    </row>
    <row r="1605" spans="1:7" x14ac:dyDescent="0.2">
      <c r="A1605" s="1" t="s">
        <v>2955</v>
      </c>
      <c r="B1605" s="1">
        <v>36</v>
      </c>
      <c r="C1605" s="1" t="s">
        <v>2541</v>
      </c>
      <c r="D1605" s="1">
        <v>49</v>
      </c>
      <c r="E1605" t="str">
        <f t="shared" si="25"/>
        <v>36049</v>
      </c>
      <c r="F1605" s="1" t="s">
        <v>3553</v>
      </c>
      <c r="G1605" s="3">
        <v>6700000</v>
      </c>
    </row>
    <row r="1606" spans="1:7" x14ac:dyDescent="0.2">
      <c r="A1606" s="1" t="s">
        <v>2955</v>
      </c>
      <c r="B1606" s="1">
        <v>36</v>
      </c>
      <c r="C1606" s="1" t="s">
        <v>2968</v>
      </c>
      <c r="D1606" s="1">
        <v>89</v>
      </c>
      <c r="E1606" t="str">
        <f t="shared" si="25"/>
        <v>36089</v>
      </c>
      <c r="F1606" s="1" t="s">
        <v>3553</v>
      </c>
      <c r="G1606" s="3">
        <v>12594000</v>
      </c>
    </row>
    <row r="1607" spans="1:7" x14ac:dyDescent="0.2">
      <c r="A1607" s="1" t="s">
        <v>2955</v>
      </c>
      <c r="B1607" s="1">
        <v>36</v>
      </c>
      <c r="C1607" s="1" t="s">
        <v>2148</v>
      </c>
      <c r="D1607" s="1">
        <v>21</v>
      </c>
      <c r="E1607" t="str">
        <f t="shared" si="25"/>
        <v>36021</v>
      </c>
      <c r="F1607" s="1" t="s">
        <v>3553</v>
      </c>
      <c r="G1607" s="3">
        <v>6676000</v>
      </c>
    </row>
    <row r="1608" spans="1:7" x14ac:dyDescent="0.2">
      <c r="A1608" s="1" t="s">
        <v>2955</v>
      </c>
      <c r="B1608" s="1">
        <v>36</v>
      </c>
      <c r="C1608" s="1" t="s">
        <v>2129</v>
      </c>
      <c r="D1608" s="1">
        <v>25</v>
      </c>
      <c r="E1608" t="str">
        <f t="shared" si="25"/>
        <v>36025</v>
      </c>
      <c r="F1608" s="1" t="s">
        <v>3553</v>
      </c>
      <c r="G1608" s="3">
        <v>2238000</v>
      </c>
    </row>
    <row r="1609" spans="1:7" x14ac:dyDescent="0.2">
      <c r="A1609" s="1" t="s">
        <v>2955</v>
      </c>
      <c r="B1609" s="1">
        <v>36</v>
      </c>
      <c r="C1609" s="1" t="s">
        <v>2969</v>
      </c>
      <c r="D1609" s="1">
        <v>27</v>
      </c>
      <c r="E1609" t="str">
        <f t="shared" si="25"/>
        <v>36027</v>
      </c>
      <c r="F1609" s="1" t="s">
        <v>3553</v>
      </c>
      <c r="G1609" s="3">
        <v>3407000</v>
      </c>
    </row>
    <row r="1610" spans="1:7" x14ac:dyDescent="0.2">
      <c r="A1610" s="1" t="s">
        <v>2955</v>
      </c>
      <c r="B1610" s="1">
        <v>36</v>
      </c>
      <c r="C1610" s="1" t="s">
        <v>1933</v>
      </c>
      <c r="D1610" s="1">
        <v>39</v>
      </c>
      <c r="E1610" t="str">
        <f t="shared" si="25"/>
        <v>36039</v>
      </c>
      <c r="F1610" s="1" t="s">
        <v>3553</v>
      </c>
      <c r="G1610" s="3">
        <v>446000</v>
      </c>
    </row>
    <row r="1611" spans="1:7" x14ac:dyDescent="0.2">
      <c r="A1611" s="1" t="s">
        <v>2955</v>
      </c>
      <c r="B1611" s="1">
        <v>36</v>
      </c>
      <c r="C1611" s="1" t="s">
        <v>2141</v>
      </c>
      <c r="D1611" s="1">
        <v>71</v>
      </c>
      <c r="E1611" t="str">
        <f t="shared" si="25"/>
        <v>36071</v>
      </c>
      <c r="F1611" s="1" t="s">
        <v>3553</v>
      </c>
      <c r="G1611" s="3">
        <v>1707000</v>
      </c>
    </row>
    <row r="1612" spans="1:7" x14ac:dyDescent="0.2">
      <c r="A1612" s="1" t="s">
        <v>2955</v>
      </c>
      <c r="B1612" s="1">
        <v>36</v>
      </c>
      <c r="C1612" s="1" t="s">
        <v>2143</v>
      </c>
      <c r="D1612" s="1">
        <v>79</v>
      </c>
      <c r="E1612" t="str">
        <f t="shared" si="25"/>
        <v>36079</v>
      </c>
      <c r="F1612" s="1" t="s">
        <v>3553</v>
      </c>
      <c r="G1612" s="1">
        <v>0</v>
      </c>
    </row>
    <row r="1613" spans="1:7" x14ac:dyDescent="0.2">
      <c r="A1613" s="1" t="s">
        <v>2955</v>
      </c>
      <c r="B1613" s="1">
        <v>36</v>
      </c>
      <c r="C1613" s="1" t="s">
        <v>2390</v>
      </c>
      <c r="D1613" s="1">
        <v>105</v>
      </c>
      <c r="E1613" t="str">
        <f t="shared" si="25"/>
        <v>36105</v>
      </c>
      <c r="F1613" s="1" t="s">
        <v>3553</v>
      </c>
      <c r="G1613" s="3">
        <v>161000</v>
      </c>
    </row>
    <row r="1614" spans="1:7" x14ac:dyDescent="0.2">
      <c r="A1614" s="1" t="s">
        <v>2955</v>
      </c>
      <c r="B1614" s="1">
        <v>36</v>
      </c>
      <c r="C1614" s="1" t="s">
        <v>2970</v>
      </c>
      <c r="D1614" s="1">
        <v>111</v>
      </c>
      <c r="E1614" t="str">
        <f t="shared" si="25"/>
        <v>36111</v>
      </c>
      <c r="F1614" s="1" t="s">
        <v>3553</v>
      </c>
      <c r="G1614" s="3">
        <v>830000</v>
      </c>
    </row>
    <row r="1615" spans="1:7" x14ac:dyDescent="0.2">
      <c r="A1615" s="1" t="s">
        <v>2955</v>
      </c>
      <c r="B1615" s="1">
        <v>36</v>
      </c>
      <c r="C1615" s="1" t="s">
        <v>2971</v>
      </c>
      <c r="D1615" s="1">
        <v>119</v>
      </c>
      <c r="E1615" t="str">
        <f t="shared" si="25"/>
        <v>36119</v>
      </c>
      <c r="F1615" s="1" t="s">
        <v>3553</v>
      </c>
      <c r="G1615" s="3">
        <v>4000</v>
      </c>
    </row>
    <row r="1616" spans="1:7" x14ac:dyDescent="0.2">
      <c r="A1616" s="1" t="s">
        <v>2955</v>
      </c>
      <c r="B1616" s="1">
        <v>36</v>
      </c>
      <c r="C1616" s="1" t="s">
        <v>2972</v>
      </c>
      <c r="D1616" s="1">
        <v>7</v>
      </c>
      <c r="E1616" t="str">
        <f t="shared" si="25"/>
        <v>36007</v>
      </c>
      <c r="F1616" s="1" t="s">
        <v>3553</v>
      </c>
      <c r="G1616" s="3">
        <v>889000</v>
      </c>
    </row>
    <row r="1617" spans="1:7" x14ac:dyDescent="0.2">
      <c r="A1617" s="1" t="s">
        <v>2955</v>
      </c>
      <c r="B1617" s="1">
        <v>36</v>
      </c>
      <c r="C1617" s="1" t="s">
        <v>2973</v>
      </c>
      <c r="D1617" s="1">
        <v>15</v>
      </c>
      <c r="E1617" t="str">
        <f t="shared" si="25"/>
        <v>36015</v>
      </c>
      <c r="F1617" s="1" t="s">
        <v>3553</v>
      </c>
      <c r="G1617" s="3">
        <v>4010000</v>
      </c>
    </row>
    <row r="1618" spans="1:7" x14ac:dyDescent="0.2">
      <c r="A1618" s="1" t="s">
        <v>2955</v>
      </c>
      <c r="B1618" s="1">
        <v>36</v>
      </c>
      <c r="C1618" s="1" t="s">
        <v>2346</v>
      </c>
      <c r="D1618" s="1">
        <v>97</v>
      </c>
      <c r="E1618" t="str">
        <f t="shared" si="25"/>
        <v>36097</v>
      </c>
      <c r="F1618" s="1" t="s">
        <v>3553</v>
      </c>
      <c r="G1618" s="3">
        <v>2867000</v>
      </c>
    </row>
    <row r="1619" spans="1:7" x14ac:dyDescent="0.2">
      <c r="A1619" s="1" t="s">
        <v>2955</v>
      </c>
      <c r="B1619" s="1">
        <v>36</v>
      </c>
      <c r="C1619" s="1" t="s">
        <v>2974</v>
      </c>
      <c r="D1619" s="1">
        <v>107</v>
      </c>
      <c r="E1619" t="str">
        <f t="shared" si="25"/>
        <v>36107</v>
      </c>
      <c r="F1619" s="1" t="s">
        <v>3553</v>
      </c>
      <c r="G1619" s="3">
        <v>3440000</v>
      </c>
    </row>
    <row r="1620" spans="1:7" x14ac:dyDescent="0.2">
      <c r="A1620" s="1" t="s">
        <v>2955</v>
      </c>
      <c r="B1620" s="1">
        <v>36</v>
      </c>
      <c r="C1620" s="1" t="s">
        <v>2975</v>
      </c>
      <c r="D1620" s="1">
        <v>109</v>
      </c>
      <c r="E1620" t="str">
        <f t="shared" si="25"/>
        <v>36109</v>
      </c>
      <c r="F1620" s="1" t="s">
        <v>3553</v>
      </c>
      <c r="G1620" s="3">
        <v>3247000</v>
      </c>
    </row>
    <row r="1621" spans="1:7" x14ac:dyDescent="0.2">
      <c r="A1621" s="1" t="s">
        <v>2955</v>
      </c>
      <c r="B1621" s="1">
        <v>36</v>
      </c>
      <c r="C1621" s="1" t="s">
        <v>2627</v>
      </c>
      <c r="D1621" s="1">
        <v>3</v>
      </c>
      <c r="E1621" t="str">
        <f t="shared" si="25"/>
        <v>36003</v>
      </c>
      <c r="F1621" s="1" t="s">
        <v>3553</v>
      </c>
      <c r="G1621" s="3">
        <v>6110000</v>
      </c>
    </row>
    <row r="1622" spans="1:7" x14ac:dyDescent="0.2">
      <c r="A1622" s="1" t="s">
        <v>2955</v>
      </c>
      <c r="B1622" s="1">
        <v>36</v>
      </c>
      <c r="C1622" s="1" t="s">
        <v>2976</v>
      </c>
      <c r="D1622" s="1">
        <v>9</v>
      </c>
      <c r="E1622" t="str">
        <f t="shared" si="25"/>
        <v>36009</v>
      </c>
      <c r="F1622" s="1" t="s">
        <v>3553</v>
      </c>
      <c r="G1622" s="3">
        <v>4736000</v>
      </c>
    </row>
    <row r="1623" spans="1:7" x14ac:dyDescent="0.2">
      <c r="A1623" s="1" t="s">
        <v>2955</v>
      </c>
      <c r="B1623" s="1">
        <v>36</v>
      </c>
      <c r="C1623" s="1" t="s">
        <v>2489</v>
      </c>
      <c r="D1623" s="1">
        <v>13</v>
      </c>
      <c r="E1623" t="str">
        <f t="shared" si="25"/>
        <v>36013</v>
      </c>
      <c r="F1623" s="1" t="s">
        <v>3553</v>
      </c>
      <c r="G1623" s="3">
        <v>9675000</v>
      </c>
    </row>
    <row r="1624" spans="1:7" x14ac:dyDescent="0.2">
      <c r="A1624" s="1" t="s">
        <v>2955</v>
      </c>
      <c r="B1624" s="1">
        <v>36</v>
      </c>
      <c r="C1624" s="1" t="s">
        <v>2372</v>
      </c>
      <c r="D1624" s="1">
        <v>101</v>
      </c>
      <c r="E1624" t="str">
        <f t="shared" si="25"/>
        <v>36101</v>
      </c>
      <c r="F1624" s="1" t="s">
        <v>3553</v>
      </c>
      <c r="G1624" s="3">
        <v>23905000</v>
      </c>
    </row>
    <row r="1625" spans="1:7" x14ac:dyDescent="0.2">
      <c r="A1625" s="1" t="s">
        <v>2955</v>
      </c>
      <c r="B1625" s="1">
        <v>36</v>
      </c>
      <c r="C1625" s="1" t="s">
        <v>2977</v>
      </c>
      <c r="D1625" s="1">
        <v>29</v>
      </c>
      <c r="E1625" t="str">
        <f t="shared" si="25"/>
        <v>36029</v>
      </c>
      <c r="F1625" s="1" t="s">
        <v>3553</v>
      </c>
      <c r="G1625" s="3">
        <v>7824000</v>
      </c>
    </row>
    <row r="1626" spans="1:7" x14ac:dyDescent="0.2">
      <c r="A1626" s="1" t="s">
        <v>2955</v>
      </c>
      <c r="B1626" s="1">
        <v>36</v>
      </c>
      <c r="C1626" s="1" t="s">
        <v>2676</v>
      </c>
      <c r="D1626" s="1">
        <v>37</v>
      </c>
      <c r="E1626" t="str">
        <f t="shared" si="25"/>
        <v>36037</v>
      </c>
      <c r="F1626" s="1" t="s">
        <v>3553</v>
      </c>
      <c r="G1626" s="3">
        <v>18319000</v>
      </c>
    </row>
    <row r="1627" spans="1:7" x14ac:dyDescent="0.2">
      <c r="A1627" s="1" t="s">
        <v>2955</v>
      </c>
      <c r="B1627" s="1">
        <v>36</v>
      </c>
      <c r="C1627" s="1" t="s">
        <v>2308</v>
      </c>
      <c r="D1627" s="1">
        <v>51</v>
      </c>
      <c r="E1627" t="str">
        <f t="shared" si="25"/>
        <v>36051</v>
      </c>
      <c r="F1627" s="1" t="s">
        <v>3553</v>
      </c>
      <c r="G1627" s="3">
        <v>25215000</v>
      </c>
    </row>
    <row r="1628" spans="1:7" x14ac:dyDescent="0.2">
      <c r="A1628" s="1" t="s">
        <v>2955</v>
      </c>
      <c r="B1628" s="1">
        <v>36</v>
      </c>
      <c r="C1628" s="1" t="s">
        <v>1948</v>
      </c>
      <c r="D1628" s="1">
        <v>55</v>
      </c>
      <c r="E1628" t="str">
        <f t="shared" si="25"/>
        <v>36055</v>
      </c>
      <c r="F1628" s="1" t="s">
        <v>3553</v>
      </c>
      <c r="G1628" s="3">
        <v>14151000</v>
      </c>
    </row>
    <row r="1629" spans="1:7" x14ac:dyDescent="0.2">
      <c r="A1629" s="1" t="s">
        <v>2955</v>
      </c>
      <c r="B1629" s="1">
        <v>36</v>
      </c>
      <c r="C1629" s="1" t="s">
        <v>2978</v>
      </c>
      <c r="D1629" s="1">
        <v>63</v>
      </c>
      <c r="E1629" t="str">
        <f t="shared" si="25"/>
        <v>36063</v>
      </c>
      <c r="F1629" s="1" t="s">
        <v>3553</v>
      </c>
      <c r="G1629" s="3">
        <v>16125000</v>
      </c>
    </row>
    <row r="1630" spans="1:7" x14ac:dyDescent="0.2">
      <c r="A1630" s="1" t="s">
        <v>2955</v>
      </c>
      <c r="B1630" s="1">
        <v>36</v>
      </c>
      <c r="C1630" s="1" t="s">
        <v>2979</v>
      </c>
      <c r="D1630" s="1">
        <v>69</v>
      </c>
      <c r="E1630" t="str">
        <f t="shared" si="25"/>
        <v>36069</v>
      </c>
      <c r="F1630" s="1" t="s">
        <v>3553</v>
      </c>
      <c r="G1630" s="3">
        <v>18699000</v>
      </c>
    </row>
    <row r="1631" spans="1:7" x14ac:dyDescent="0.2">
      <c r="A1631" s="1" t="s">
        <v>2955</v>
      </c>
      <c r="B1631" s="1">
        <v>36</v>
      </c>
      <c r="C1631" s="1" t="s">
        <v>2980</v>
      </c>
      <c r="D1631" s="1">
        <v>73</v>
      </c>
      <c r="E1631" t="str">
        <f t="shared" si="25"/>
        <v>36073</v>
      </c>
      <c r="F1631" s="1" t="s">
        <v>3553</v>
      </c>
      <c r="G1631" s="3">
        <v>22540000</v>
      </c>
    </row>
    <row r="1632" spans="1:7" x14ac:dyDescent="0.2">
      <c r="A1632" s="1" t="s">
        <v>2955</v>
      </c>
      <c r="B1632" s="1">
        <v>36</v>
      </c>
      <c r="C1632" s="1" t="s">
        <v>2981</v>
      </c>
      <c r="D1632" s="1">
        <v>99</v>
      </c>
      <c r="E1632" t="str">
        <f t="shared" si="25"/>
        <v>36099</v>
      </c>
      <c r="F1632" s="1" t="s">
        <v>3553</v>
      </c>
      <c r="G1632" s="3">
        <v>17595000</v>
      </c>
    </row>
    <row r="1633" spans="1:7" x14ac:dyDescent="0.2">
      <c r="A1633" s="1" t="s">
        <v>2955</v>
      </c>
      <c r="B1633" s="1">
        <v>36</v>
      </c>
      <c r="C1633" s="1" t="s">
        <v>2252</v>
      </c>
      <c r="D1633" s="1">
        <v>117</v>
      </c>
      <c r="E1633" t="str">
        <f t="shared" si="25"/>
        <v>36117</v>
      </c>
      <c r="F1633" s="1" t="s">
        <v>3553</v>
      </c>
      <c r="G1633" s="3">
        <v>14380000</v>
      </c>
    </row>
    <row r="1634" spans="1:7" x14ac:dyDescent="0.2">
      <c r="A1634" s="1" t="s">
        <v>2955</v>
      </c>
      <c r="B1634" s="1">
        <v>36</v>
      </c>
      <c r="C1634" s="1" t="s">
        <v>2982</v>
      </c>
      <c r="D1634" s="1">
        <v>121</v>
      </c>
      <c r="E1634" t="str">
        <f t="shared" si="25"/>
        <v>36121</v>
      </c>
      <c r="F1634" s="1" t="s">
        <v>3553</v>
      </c>
      <c r="G1634" s="3">
        <v>22606000</v>
      </c>
    </row>
    <row r="1635" spans="1:7" x14ac:dyDescent="0.2">
      <c r="A1635" s="1" t="s">
        <v>2955</v>
      </c>
      <c r="B1635" s="1">
        <v>36</v>
      </c>
      <c r="C1635" s="1" t="s">
        <v>2983</v>
      </c>
      <c r="D1635" s="1">
        <v>123</v>
      </c>
      <c r="E1635" t="str">
        <f t="shared" si="25"/>
        <v>36123</v>
      </c>
      <c r="F1635" s="1" t="s">
        <v>3553</v>
      </c>
      <c r="G1635" s="3">
        <v>8477000</v>
      </c>
    </row>
    <row r="1636" spans="1:7" x14ac:dyDescent="0.2">
      <c r="A1636" s="1" t="s">
        <v>2984</v>
      </c>
      <c r="B1636" s="1">
        <v>37</v>
      </c>
      <c r="C1636" s="1" t="s">
        <v>2985</v>
      </c>
      <c r="D1636" s="1">
        <v>13</v>
      </c>
      <c r="E1636" t="str">
        <f t="shared" si="25"/>
        <v>37013</v>
      </c>
      <c r="F1636" s="1" t="s">
        <v>3553</v>
      </c>
      <c r="G1636" s="3">
        <v>26479000</v>
      </c>
    </row>
    <row r="1637" spans="1:7" x14ac:dyDescent="0.2">
      <c r="A1637" s="1" t="s">
        <v>2984</v>
      </c>
      <c r="B1637" s="1">
        <v>37</v>
      </c>
      <c r="C1637" s="1" t="s">
        <v>2986</v>
      </c>
      <c r="D1637" s="1">
        <v>31</v>
      </c>
      <c r="E1637" t="str">
        <f t="shared" si="25"/>
        <v>37031</v>
      </c>
      <c r="F1637" s="1" t="s">
        <v>3553</v>
      </c>
      <c r="G1637" s="1">
        <v>0</v>
      </c>
    </row>
    <row r="1638" spans="1:7" x14ac:dyDescent="0.2">
      <c r="A1638" s="1" t="s">
        <v>2984</v>
      </c>
      <c r="B1638" s="1">
        <v>37</v>
      </c>
      <c r="C1638" s="1" t="s">
        <v>2987</v>
      </c>
      <c r="D1638" s="1">
        <v>49</v>
      </c>
      <c r="E1638" t="str">
        <f t="shared" si="25"/>
        <v>37049</v>
      </c>
      <c r="F1638" s="1" t="s">
        <v>3553</v>
      </c>
      <c r="G1638" s="3">
        <v>12572000</v>
      </c>
    </row>
    <row r="1639" spans="1:7" x14ac:dyDescent="0.2">
      <c r="A1639" s="1" t="s">
        <v>2984</v>
      </c>
      <c r="B1639" s="1">
        <v>37</v>
      </c>
      <c r="C1639" s="1" t="s">
        <v>1933</v>
      </c>
      <c r="D1639" s="1">
        <v>79</v>
      </c>
      <c r="E1639" t="str">
        <f t="shared" si="25"/>
        <v>37079</v>
      </c>
      <c r="F1639" s="1" t="s">
        <v>3553</v>
      </c>
      <c r="G1639" s="3">
        <v>5661000</v>
      </c>
    </row>
    <row r="1640" spans="1:7" x14ac:dyDescent="0.2">
      <c r="A1640" s="1" t="s">
        <v>2984</v>
      </c>
      <c r="B1640" s="1">
        <v>37</v>
      </c>
      <c r="C1640" s="1" t="s">
        <v>2988</v>
      </c>
      <c r="D1640" s="1">
        <v>95</v>
      </c>
      <c r="E1640" t="str">
        <f t="shared" si="25"/>
        <v>37095</v>
      </c>
      <c r="F1640" s="1" t="s">
        <v>3553</v>
      </c>
      <c r="G1640" s="3">
        <v>21624000</v>
      </c>
    </row>
    <row r="1641" spans="1:7" x14ac:dyDescent="0.2">
      <c r="A1641" s="1" t="s">
        <v>2984</v>
      </c>
      <c r="B1641" s="1">
        <v>37</v>
      </c>
      <c r="C1641" s="1" t="s">
        <v>2989</v>
      </c>
      <c r="D1641" s="1">
        <v>101</v>
      </c>
      <c r="E1641" t="str">
        <f t="shared" si="25"/>
        <v>37101</v>
      </c>
      <c r="F1641" s="1" t="s">
        <v>3553</v>
      </c>
      <c r="G1641" s="3">
        <v>4771000</v>
      </c>
    </row>
    <row r="1642" spans="1:7" x14ac:dyDescent="0.2">
      <c r="A1642" s="1" t="s">
        <v>2984</v>
      </c>
      <c r="B1642" s="1">
        <v>37</v>
      </c>
      <c r="C1642" s="1" t="s">
        <v>2179</v>
      </c>
      <c r="D1642" s="1">
        <v>103</v>
      </c>
      <c r="E1642" t="str">
        <f t="shared" si="25"/>
        <v>37103</v>
      </c>
      <c r="F1642" s="1" t="s">
        <v>3553</v>
      </c>
      <c r="G1642" s="3">
        <v>9105000</v>
      </c>
    </row>
    <row r="1643" spans="1:7" x14ac:dyDescent="0.2">
      <c r="A1643" s="1" t="s">
        <v>2984</v>
      </c>
      <c r="B1643" s="1">
        <v>37</v>
      </c>
      <c r="C1643" s="1" t="s">
        <v>2990</v>
      </c>
      <c r="D1643" s="1">
        <v>107</v>
      </c>
      <c r="E1643" t="str">
        <f t="shared" si="25"/>
        <v>37107</v>
      </c>
      <c r="F1643" s="1" t="s">
        <v>3553</v>
      </c>
      <c r="G1643" s="3">
        <v>12888000</v>
      </c>
    </row>
    <row r="1644" spans="1:7" x14ac:dyDescent="0.2">
      <c r="A1644" s="1" t="s">
        <v>2984</v>
      </c>
      <c r="B1644" s="1">
        <v>37</v>
      </c>
      <c r="C1644" s="1" t="s">
        <v>2991</v>
      </c>
      <c r="D1644" s="1">
        <v>137</v>
      </c>
      <c r="E1644" t="str">
        <f t="shared" si="25"/>
        <v>37137</v>
      </c>
      <c r="F1644" s="1" t="s">
        <v>3553</v>
      </c>
      <c r="G1644" s="3">
        <v>10609000</v>
      </c>
    </row>
    <row r="1645" spans="1:7" x14ac:dyDescent="0.2">
      <c r="A1645" s="1" t="s">
        <v>2984</v>
      </c>
      <c r="B1645" s="1">
        <v>37</v>
      </c>
      <c r="C1645" s="1" t="s">
        <v>2992</v>
      </c>
      <c r="D1645" s="1">
        <v>147</v>
      </c>
      <c r="E1645" t="str">
        <f t="shared" si="25"/>
        <v>37147</v>
      </c>
      <c r="F1645" s="1" t="s">
        <v>3553</v>
      </c>
      <c r="G1645" s="3">
        <v>13857000</v>
      </c>
    </row>
    <row r="1646" spans="1:7" x14ac:dyDescent="0.2">
      <c r="A1646" s="1" t="s">
        <v>2984</v>
      </c>
      <c r="B1646" s="1">
        <v>37</v>
      </c>
      <c r="C1646" s="1" t="s">
        <v>2252</v>
      </c>
      <c r="D1646" s="1">
        <v>191</v>
      </c>
      <c r="E1646" t="str">
        <f t="shared" si="25"/>
        <v>37191</v>
      </c>
      <c r="F1646" s="1" t="s">
        <v>3553</v>
      </c>
      <c r="G1646" s="3">
        <v>12753000</v>
      </c>
    </row>
    <row r="1647" spans="1:7" x14ac:dyDescent="0.2">
      <c r="A1647" s="1" t="s">
        <v>2984</v>
      </c>
      <c r="B1647" s="1">
        <v>37</v>
      </c>
      <c r="C1647" s="1" t="s">
        <v>2495</v>
      </c>
      <c r="D1647" s="1">
        <v>195</v>
      </c>
      <c r="E1647" t="str">
        <f t="shared" si="25"/>
        <v>37195</v>
      </c>
      <c r="F1647" s="1" t="s">
        <v>3553</v>
      </c>
      <c r="G1647" s="3">
        <v>7275000</v>
      </c>
    </row>
    <row r="1648" spans="1:7" x14ac:dyDescent="0.2">
      <c r="A1648" s="1" t="s">
        <v>2984</v>
      </c>
      <c r="B1648" s="1">
        <v>37</v>
      </c>
      <c r="C1648" s="1" t="s">
        <v>2337</v>
      </c>
      <c r="D1648" s="1">
        <v>3</v>
      </c>
      <c r="E1648" t="str">
        <f t="shared" si="25"/>
        <v>37003</v>
      </c>
      <c r="F1648" s="1" t="s">
        <v>3553</v>
      </c>
      <c r="G1648" s="3">
        <v>870000</v>
      </c>
    </row>
    <row r="1649" spans="1:7" x14ac:dyDescent="0.2">
      <c r="A1649" s="1" t="s">
        <v>2984</v>
      </c>
      <c r="B1649" s="1">
        <v>37</v>
      </c>
      <c r="C1649" s="1" t="s">
        <v>2993</v>
      </c>
      <c r="D1649" s="1">
        <v>35</v>
      </c>
      <c r="E1649" t="str">
        <f t="shared" si="25"/>
        <v>37035</v>
      </c>
      <c r="F1649" s="1" t="s">
        <v>3553</v>
      </c>
      <c r="G1649" s="3">
        <v>3287000</v>
      </c>
    </row>
    <row r="1650" spans="1:7" x14ac:dyDescent="0.2">
      <c r="A1650" s="1" t="s">
        <v>2984</v>
      </c>
      <c r="B1650" s="1">
        <v>37</v>
      </c>
      <c r="C1650" s="1" t="s">
        <v>2245</v>
      </c>
      <c r="D1650" s="1">
        <v>37</v>
      </c>
      <c r="E1650" t="str">
        <f t="shared" si="25"/>
        <v>37037</v>
      </c>
      <c r="F1650" s="1" t="s">
        <v>3553</v>
      </c>
      <c r="G1650" s="3">
        <v>887000</v>
      </c>
    </row>
    <row r="1651" spans="1:7" x14ac:dyDescent="0.2">
      <c r="A1651" s="1" t="s">
        <v>2984</v>
      </c>
      <c r="B1651" s="1">
        <v>37</v>
      </c>
      <c r="C1651" s="1" t="s">
        <v>2994</v>
      </c>
      <c r="D1651" s="1">
        <v>57</v>
      </c>
      <c r="E1651" t="str">
        <f t="shared" si="25"/>
        <v>37057</v>
      </c>
      <c r="F1651" s="1" t="s">
        <v>3553</v>
      </c>
      <c r="G1651" s="3">
        <v>2136000</v>
      </c>
    </row>
    <row r="1652" spans="1:7" x14ac:dyDescent="0.2">
      <c r="A1652" s="1" t="s">
        <v>2984</v>
      </c>
      <c r="B1652" s="1">
        <v>37</v>
      </c>
      <c r="C1652" s="1" t="s">
        <v>2995</v>
      </c>
      <c r="D1652" s="1">
        <v>59</v>
      </c>
      <c r="E1652" t="str">
        <f t="shared" si="25"/>
        <v>37059</v>
      </c>
      <c r="F1652" s="1" t="s">
        <v>3553</v>
      </c>
      <c r="G1652" s="3">
        <v>4554000</v>
      </c>
    </row>
    <row r="1653" spans="1:7" x14ac:dyDescent="0.2">
      <c r="A1653" s="1" t="s">
        <v>2984</v>
      </c>
      <c r="B1653" s="1">
        <v>37</v>
      </c>
      <c r="C1653" s="1" t="s">
        <v>2996</v>
      </c>
      <c r="D1653" s="1">
        <v>97</v>
      </c>
      <c r="E1653" t="str">
        <f t="shared" si="25"/>
        <v>37097</v>
      </c>
      <c r="F1653" s="1" t="s">
        <v>3553</v>
      </c>
      <c r="G1653" s="3">
        <v>5252000</v>
      </c>
    </row>
    <row r="1654" spans="1:7" x14ac:dyDescent="0.2">
      <c r="A1654" s="1" t="s">
        <v>2984</v>
      </c>
      <c r="B1654" s="1">
        <v>37</v>
      </c>
      <c r="C1654" s="1" t="s">
        <v>1979</v>
      </c>
      <c r="D1654" s="1">
        <v>105</v>
      </c>
      <c r="E1654" t="str">
        <f t="shared" si="25"/>
        <v>37105</v>
      </c>
      <c r="F1654" s="1" t="s">
        <v>3553</v>
      </c>
      <c r="G1654" s="3">
        <v>689000</v>
      </c>
    </row>
    <row r="1655" spans="1:7" x14ac:dyDescent="0.2">
      <c r="A1655" s="1" t="s">
        <v>2984</v>
      </c>
      <c r="B1655" s="1">
        <v>37</v>
      </c>
      <c r="C1655" s="1" t="s">
        <v>1981</v>
      </c>
      <c r="D1655" s="1">
        <v>151</v>
      </c>
      <c r="E1655" t="str">
        <f t="shared" si="25"/>
        <v>37151</v>
      </c>
      <c r="F1655" s="1" t="s">
        <v>3553</v>
      </c>
      <c r="G1655" s="3">
        <v>6729000</v>
      </c>
    </row>
    <row r="1656" spans="1:7" x14ac:dyDescent="0.2">
      <c r="A1656" s="1" t="s">
        <v>2984</v>
      </c>
      <c r="B1656" s="1">
        <v>37</v>
      </c>
      <c r="C1656" s="1" t="s">
        <v>2548</v>
      </c>
      <c r="D1656" s="1">
        <v>159</v>
      </c>
      <c r="E1656" t="str">
        <f t="shared" si="25"/>
        <v>37159</v>
      </c>
      <c r="F1656" s="1" t="s">
        <v>3553</v>
      </c>
      <c r="G1656" s="3">
        <v>7283000</v>
      </c>
    </row>
    <row r="1657" spans="1:7" x14ac:dyDescent="0.2">
      <c r="A1657" s="1" t="s">
        <v>2984</v>
      </c>
      <c r="B1657" s="1">
        <v>37</v>
      </c>
      <c r="C1657" s="1" t="s">
        <v>2997</v>
      </c>
      <c r="D1657" s="1">
        <v>183</v>
      </c>
      <c r="E1657" t="str">
        <f t="shared" si="25"/>
        <v>37183</v>
      </c>
      <c r="F1657" s="1" t="s">
        <v>3553</v>
      </c>
      <c r="G1657" s="3">
        <v>385000</v>
      </c>
    </row>
    <row r="1658" spans="1:7" x14ac:dyDescent="0.2">
      <c r="A1658" s="1" t="s">
        <v>2984</v>
      </c>
      <c r="B1658" s="1">
        <v>37</v>
      </c>
      <c r="C1658" s="1" t="s">
        <v>2998</v>
      </c>
      <c r="D1658" s="1">
        <v>15</v>
      </c>
      <c r="E1658" t="str">
        <f t="shared" si="25"/>
        <v>37015</v>
      </c>
      <c r="F1658" s="1" t="s">
        <v>3553</v>
      </c>
      <c r="G1658" s="3">
        <v>6769000</v>
      </c>
    </row>
    <row r="1659" spans="1:7" x14ac:dyDescent="0.2">
      <c r="A1659" s="1" t="s">
        <v>2984</v>
      </c>
      <c r="B1659" s="1">
        <v>37</v>
      </c>
      <c r="C1659" s="1" t="s">
        <v>2798</v>
      </c>
      <c r="D1659" s="1">
        <v>29</v>
      </c>
      <c r="E1659" t="str">
        <f t="shared" si="25"/>
        <v>37029</v>
      </c>
      <c r="F1659" s="1" t="s">
        <v>3553</v>
      </c>
      <c r="G1659" s="3">
        <v>11921000</v>
      </c>
    </row>
    <row r="1660" spans="1:7" x14ac:dyDescent="0.2">
      <c r="A1660" s="1" t="s">
        <v>2984</v>
      </c>
      <c r="B1660" s="1">
        <v>37</v>
      </c>
      <c r="C1660" s="1" t="s">
        <v>2999</v>
      </c>
      <c r="D1660" s="1">
        <v>41</v>
      </c>
      <c r="E1660" t="str">
        <f t="shared" si="25"/>
        <v>37041</v>
      </c>
      <c r="F1660" s="1" t="s">
        <v>3553</v>
      </c>
      <c r="G1660" s="3">
        <v>2786000</v>
      </c>
    </row>
    <row r="1661" spans="1:7" x14ac:dyDescent="0.2">
      <c r="A1661" s="1" t="s">
        <v>2984</v>
      </c>
      <c r="B1661" s="1">
        <v>37</v>
      </c>
      <c r="C1661" s="1" t="s">
        <v>3000</v>
      </c>
      <c r="D1661" s="1">
        <v>53</v>
      </c>
      <c r="E1661" t="str">
        <f t="shared" si="25"/>
        <v>37053</v>
      </c>
      <c r="F1661" s="1" t="s">
        <v>3553</v>
      </c>
      <c r="G1661" s="3">
        <v>7909000</v>
      </c>
    </row>
    <row r="1662" spans="1:7" x14ac:dyDescent="0.2">
      <c r="A1662" s="1" t="s">
        <v>2984</v>
      </c>
      <c r="B1662" s="1">
        <v>37</v>
      </c>
      <c r="C1662" s="1" t="s">
        <v>3001</v>
      </c>
      <c r="D1662" s="1">
        <v>55</v>
      </c>
      <c r="E1662" t="str">
        <f t="shared" si="25"/>
        <v>37055</v>
      </c>
      <c r="F1662" s="1" t="s">
        <v>3553</v>
      </c>
      <c r="G1662" s="1">
        <v>0</v>
      </c>
    </row>
    <row r="1663" spans="1:7" x14ac:dyDescent="0.2">
      <c r="A1663" s="1" t="s">
        <v>2984</v>
      </c>
      <c r="B1663" s="1">
        <v>37</v>
      </c>
      <c r="C1663" s="1" t="s">
        <v>3002</v>
      </c>
      <c r="D1663" s="1">
        <v>65</v>
      </c>
      <c r="E1663" t="str">
        <f t="shared" si="25"/>
        <v>37065</v>
      </c>
      <c r="F1663" s="1" t="s">
        <v>3553</v>
      </c>
      <c r="G1663" s="3">
        <v>7472000</v>
      </c>
    </row>
    <row r="1664" spans="1:7" x14ac:dyDescent="0.2">
      <c r="A1664" s="1" t="s">
        <v>2984</v>
      </c>
      <c r="B1664" s="1">
        <v>37</v>
      </c>
      <c r="C1664" s="1" t="s">
        <v>3003</v>
      </c>
      <c r="D1664" s="1">
        <v>73</v>
      </c>
      <c r="E1664" t="str">
        <f t="shared" si="25"/>
        <v>37073</v>
      </c>
      <c r="F1664" s="1" t="s">
        <v>3553</v>
      </c>
      <c r="G1664" s="3">
        <v>2293000</v>
      </c>
    </row>
    <row r="1665" spans="1:7" x14ac:dyDescent="0.2">
      <c r="A1665" s="1" t="s">
        <v>2984</v>
      </c>
      <c r="B1665" s="1">
        <v>37</v>
      </c>
      <c r="C1665" s="1" t="s">
        <v>3004</v>
      </c>
      <c r="D1665" s="1">
        <v>83</v>
      </c>
      <c r="E1665" t="str">
        <f t="shared" si="25"/>
        <v>37083</v>
      </c>
      <c r="F1665" s="1" t="s">
        <v>3553</v>
      </c>
      <c r="G1665" s="3">
        <v>3915000</v>
      </c>
    </row>
    <row r="1666" spans="1:7" x14ac:dyDescent="0.2">
      <c r="A1666" s="1" t="s">
        <v>2984</v>
      </c>
      <c r="B1666" s="1">
        <v>37</v>
      </c>
      <c r="C1666" s="1" t="s">
        <v>3005</v>
      </c>
      <c r="D1666" s="1">
        <v>91</v>
      </c>
      <c r="E1666" t="str">
        <f t="shared" si="25"/>
        <v>37091</v>
      </c>
      <c r="F1666" s="1" t="s">
        <v>3553</v>
      </c>
      <c r="G1666" s="3">
        <v>4974000</v>
      </c>
    </row>
    <row r="1667" spans="1:7" x14ac:dyDescent="0.2">
      <c r="A1667" s="1" t="s">
        <v>2984</v>
      </c>
      <c r="B1667" s="1">
        <v>37</v>
      </c>
      <c r="C1667" s="1" t="s">
        <v>2387</v>
      </c>
      <c r="D1667" s="1">
        <v>117</v>
      </c>
      <c r="E1667" t="str">
        <f t="shared" ref="E1667:E1730" si="26" xml:space="preserve"> TEXT(B1667,"00") &amp;TEXT(D1667,"000")</f>
        <v>37117</v>
      </c>
      <c r="F1667" s="1" t="s">
        <v>3553</v>
      </c>
      <c r="G1667" s="3">
        <v>3297000</v>
      </c>
    </row>
    <row r="1668" spans="1:7" x14ac:dyDescent="0.2">
      <c r="A1668" s="1" t="s">
        <v>2984</v>
      </c>
      <c r="B1668" s="1">
        <v>37</v>
      </c>
      <c r="C1668" s="1" t="s">
        <v>3006</v>
      </c>
      <c r="D1668" s="1">
        <v>127</v>
      </c>
      <c r="E1668" t="str">
        <f t="shared" si="26"/>
        <v>37127</v>
      </c>
      <c r="F1668" s="1" t="s">
        <v>3553</v>
      </c>
      <c r="G1668" s="3">
        <v>1076000</v>
      </c>
    </row>
    <row r="1669" spans="1:7" x14ac:dyDescent="0.2">
      <c r="A1669" s="1" t="s">
        <v>2984</v>
      </c>
      <c r="B1669" s="1">
        <v>37</v>
      </c>
      <c r="C1669" s="1" t="s">
        <v>3007</v>
      </c>
      <c r="D1669" s="1">
        <v>131</v>
      </c>
      <c r="E1669" t="str">
        <f t="shared" si="26"/>
        <v>37131</v>
      </c>
      <c r="F1669" s="1" t="s">
        <v>3553</v>
      </c>
      <c r="G1669" s="3">
        <v>4599000</v>
      </c>
    </row>
    <row r="1670" spans="1:7" x14ac:dyDescent="0.2">
      <c r="A1670" s="1" t="s">
        <v>2984</v>
      </c>
      <c r="B1670" s="1">
        <v>37</v>
      </c>
      <c r="C1670" s="1" t="s">
        <v>3008</v>
      </c>
      <c r="D1670" s="1">
        <v>139</v>
      </c>
      <c r="E1670" t="str">
        <f t="shared" si="26"/>
        <v>37139</v>
      </c>
      <c r="F1670" s="1" t="s">
        <v>3553</v>
      </c>
      <c r="G1670" s="3">
        <v>10532000</v>
      </c>
    </row>
    <row r="1671" spans="1:7" x14ac:dyDescent="0.2">
      <c r="A1671" s="1" t="s">
        <v>2984</v>
      </c>
      <c r="B1671" s="1">
        <v>37</v>
      </c>
      <c r="C1671" s="1" t="s">
        <v>3009</v>
      </c>
      <c r="D1671" s="1">
        <v>143</v>
      </c>
      <c r="E1671" t="str">
        <f t="shared" si="26"/>
        <v>37143</v>
      </c>
      <c r="F1671" s="1" t="s">
        <v>3553</v>
      </c>
      <c r="G1671" s="3">
        <v>7983000</v>
      </c>
    </row>
    <row r="1672" spans="1:7" x14ac:dyDescent="0.2">
      <c r="A1672" s="1" t="s">
        <v>2984</v>
      </c>
      <c r="B1672" s="1">
        <v>37</v>
      </c>
      <c r="C1672" s="1" t="s">
        <v>3010</v>
      </c>
      <c r="D1672" s="1">
        <v>177</v>
      </c>
      <c r="E1672" t="str">
        <f t="shared" si="26"/>
        <v>37177</v>
      </c>
      <c r="F1672" s="1" t="s">
        <v>3553</v>
      </c>
      <c r="G1672" s="3">
        <v>13143000</v>
      </c>
    </row>
    <row r="1673" spans="1:7" x14ac:dyDescent="0.2">
      <c r="A1673" s="1" t="s">
        <v>2984</v>
      </c>
      <c r="B1673" s="1">
        <v>37</v>
      </c>
      <c r="C1673" s="1" t="s">
        <v>1949</v>
      </c>
      <c r="D1673" s="1">
        <v>187</v>
      </c>
      <c r="E1673" t="str">
        <f t="shared" si="26"/>
        <v>37187</v>
      </c>
      <c r="F1673" s="1" t="s">
        <v>3553</v>
      </c>
      <c r="G1673" s="3">
        <v>14340000</v>
      </c>
    </row>
    <row r="1674" spans="1:7" x14ac:dyDescent="0.2">
      <c r="A1674" s="1" t="s">
        <v>2984</v>
      </c>
      <c r="B1674" s="1">
        <v>37</v>
      </c>
      <c r="C1674" s="1" t="s">
        <v>3011</v>
      </c>
      <c r="D1674" s="1">
        <v>5</v>
      </c>
      <c r="E1674" t="str">
        <f t="shared" si="26"/>
        <v>37005</v>
      </c>
      <c r="F1674" s="1" t="s">
        <v>3553</v>
      </c>
      <c r="G1674" s="3">
        <v>669000</v>
      </c>
    </row>
    <row r="1675" spans="1:7" x14ac:dyDescent="0.2">
      <c r="A1675" s="1" t="s">
        <v>2984</v>
      </c>
      <c r="B1675" s="1">
        <v>37</v>
      </c>
      <c r="C1675" s="1" t="s">
        <v>3012</v>
      </c>
      <c r="D1675" s="1">
        <v>9</v>
      </c>
      <c r="E1675" t="str">
        <f t="shared" si="26"/>
        <v>37009</v>
      </c>
      <c r="F1675" s="1" t="s">
        <v>3553</v>
      </c>
      <c r="G1675" s="3">
        <v>90000</v>
      </c>
    </row>
    <row r="1676" spans="1:7" x14ac:dyDescent="0.2">
      <c r="A1676" s="1" t="s">
        <v>2984</v>
      </c>
      <c r="B1676" s="1">
        <v>37</v>
      </c>
      <c r="C1676" s="1" t="s">
        <v>3013</v>
      </c>
      <c r="D1676" s="1">
        <v>11</v>
      </c>
      <c r="E1676" t="str">
        <f t="shared" si="26"/>
        <v>37011</v>
      </c>
      <c r="F1676" s="1" t="s">
        <v>3553</v>
      </c>
      <c r="G1676" s="1">
        <v>0</v>
      </c>
    </row>
    <row r="1677" spans="1:7" x14ac:dyDescent="0.2">
      <c r="A1677" s="1" t="s">
        <v>2984</v>
      </c>
      <c r="B1677" s="1">
        <v>37</v>
      </c>
      <c r="C1677" s="1" t="s">
        <v>2550</v>
      </c>
      <c r="D1677" s="1">
        <v>27</v>
      </c>
      <c r="E1677" t="str">
        <f t="shared" si="26"/>
        <v>37027</v>
      </c>
      <c r="F1677" s="1" t="s">
        <v>3553</v>
      </c>
      <c r="G1677" s="3">
        <v>543000</v>
      </c>
    </row>
    <row r="1678" spans="1:7" x14ac:dyDescent="0.2">
      <c r="A1678" s="1" t="s">
        <v>2984</v>
      </c>
      <c r="B1678" s="1">
        <v>37</v>
      </c>
      <c r="C1678" s="1" t="s">
        <v>3014</v>
      </c>
      <c r="D1678" s="1">
        <v>171</v>
      </c>
      <c r="E1678" t="str">
        <f t="shared" si="26"/>
        <v>37171</v>
      </c>
      <c r="F1678" s="1" t="s">
        <v>3553</v>
      </c>
      <c r="G1678" s="3">
        <v>8325000</v>
      </c>
    </row>
    <row r="1679" spans="1:7" x14ac:dyDescent="0.2">
      <c r="A1679" s="1" t="s">
        <v>2984</v>
      </c>
      <c r="B1679" s="1">
        <v>37</v>
      </c>
      <c r="C1679" s="1" t="s">
        <v>3015</v>
      </c>
      <c r="D1679" s="1">
        <v>189</v>
      </c>
      <c r="E1679" t="str">
        <f t="shared" si="26"/>
        <v>37189</v>
      </c>
      <c r="F1679" s="1" t="s">
        <v>3553</v>
      </c>
      <c r="G1679" s="3">
        <v>19000</v>
      </c>
    </row>
    <row r="1680" spans="1:7" x14ac:dyDescent="0.2">
      <c r="A1680" s="1" t="s">
        <v>2984</v>
      </c>
      <c r="B1680" s="1">
        <v>37</v>
      </c>
      <c r="C1680" s="1" t="s">
        <v>2213</v>
      </c>
      <c r="D1680" s="1">
        <v>193</v>
      </c>
      <c r="E1680" t="str">
        <f t="shared" si="26"/>
        <v>37193</v>
      </c>
      <c r="F1680" s="1" t="s">
        <v>3553</v>
      </c>
      <c r="G1680" s="3">
        <v>4798000</v>
      </c>
    </row>
    <row r="1681" spans="1:7" x14ac:dyDescent="0.2">
      <c r="A1681" s="1" t="s">
        <v>2984</v>
      </c>
      <c r="B1681" s="1">
        <v>37</v>
      </c>
      <c r="C1681" s="1" t="s">
        <v>3016</v>
      </c>
      <c r="D1681" s="1">
        <v>197</v>
      </c>
      <c r="E1681" t="str">
        <f t="shared" si="26"/>
        <v>37197</v>
      </c>
      <c r="F1681" s="1" t="s">
        <v>3553</v>
      </c>
      <c r="G1681" s="3">
        <v>3844000</v>
      </c>
    </row>
    <row r="1682" spans="1:7" x14ac:dyDescent="0.2">
      <c r="A1682" s="1" t="s">
        <v>2984</v>
      </c>
      <c r="B1682" s="1">
        <v>37</v>
      </c>
      <c r="C1682" s="1" t="s">
        <v>3017</v>
      </c>
      <c r="D1682" s="1">
        <v>1</v>
      </c>
      <c r="E1682" t="str">
        <f t="shared" si="26"/>
        <v>37001</v>
      </c>
      <c r="F1682" s="1" t="s">
        <v>3553</v>
      </c>
      <c r="G1682" s="3">
        <v>1851000</v>
      </c>
    </row>
    <row r="1683" spans="1:7" x14ac:dyDescent="0.2">
      <c r="A1683" s="1" t="s">
        <v>2984</v>
      </c>
      <c r="B1683" s="1">
        <v>37</v>
      </c>
      <c r="C1683" s="1" t="s">
        <v>3018</v>
      </c>
      <c r="D1683" s="1">
        <v>33</v>
      </c>
      <c r="E1683" t="str">
        <f t="shared" si="26"/>
        <v>37033</v>
      </c>
      <c r="F1683" s="1" t="s">
        <v>3553</v>
      </c>
      <c r="G1683" s="3">
        <v>851000</v>
      </c>
    </row>
    <row r="1684" spans="1:7" x14ac:dyDescent="0.2">
      <c r="A1684" s="1" t="s">
        <v>2984</v>
      </c>
      <c r="B1684" s="1">
        <v>37</v>
      </c>
      <c r="C1684" s="1" t="s">
        <v>3019</v>
      </c>
      <c r="D1684" s="1">
        <v>63</v>
      </c>
      <c r="E1684" t="str">
        <f t="shared" si="26"/>
        <v>37063</v>
      </c>
      <c r="F1684" s="1" t="s">
        <v>3553</v>
      </c>
      <c r="G1684" s="3">
        <v>137000</v>
      </c>
    </row>
    <row r="1685" spans="1:7" x14ac:dyDescent="0.2">
      <c r="A1685" s="1" t="s">
        <v>2984</v>
      </c>
      <c r="B1685" s="1">
        <v>37</v>
      </c>
      <c r="C1685" s="1" t="s">
        <v>2200</v>
      </c>
      <c r="D1685" s="1">
        <v>67</v>
      </c>
      <c r="E1685" t="str">
        <f t="shared" si="26"/>
        <v>37067</v>
      </c>
      <c r="F1685" s="1" t="s">
        <v>3553</v>
      </c>
      <c r="G1685" s="3">
        <v>436000</v>
      </c>
    </row>
    <row r="1686" spans="1:7" x14ac:dyDescent="0.2">
      <c r="A1686" s="1" t="s">
        <v>2984</v>
      </c>
      <c r="B1686" s="1">
        <v>37</v>
      </c>
      <c r="C1686" s="1" t="s">
        <v>1963</v>
      </c>
      <c r="D1686" s="1">
        <v>69</v>
      </c>
      <c r="E1686" t="str">
        <f t="shared" si="26"/>
        <v>37069</v>
      </c>
      <c r="F1686" s="1" t="s">
        <v>3553</v>
      </c>
      <c r="G1686" s="3">
        <v>478000</v>
      </c>
    </row>
    <row r="1687" spans="1:7" x14ac:dyDescent="0.2">
      <c r="A1687" s="1" t="s">
        <v>2984</v>
      </c>
      <c r="B1687" s="1">
        <v>37</v>
      </c>
      <c r="C1687" s="1" t="s">
        <v>3020</v>
      </c>
      <c r="D1687" s="1">
        <v>77</v>
      </c>
      <c r="E1687" t="str">
        <f t="shared" si="26"/>
        <v>37077</v>
      </c>
      <c r="F1687" s="1" t="s">
        <v>3553</v>
      </c>
      <c r="G1687" s="3">
        <v>1221000</v>
      </c>
    </row>
    <row r="1688" spans="1:7" x14ac:dyDescent="0.2">
      <c r="A1688" s="1" t="s">
        <v>2984</v>
      </c>
      <c r="B1688" s="1">
        <v>37</v>
      </c>
      <c r="C1688" s="1" t="s">
        <v>3021</v>
      </c>
      <c r="D1688" s="1">
        <v>81</v>
      </c>
      <c r="E1688" t="str">
        <f t="shared" si="26"/>
        <v>37081</v>
      </c>
      <c r="F1688" s="1" t="s">
        <v>3553</v>
      </c>
      <c r="G1688" s="3">
        <v>1538000</v>
      </c>
    </row>
    <row r="1689" spans="1:7" x14ac:dyDescent="0.2">
      <c r="A1689" s="1" t="s">
        <v>2984</v>
      </c>
      <c r="B1689" s="1">
        <v>37</v>
      </c>
      <c r="C1689" s="1" t="s">
        <v>2141</v>
      </c>
      <c r="D1689" s="1">
        <v>135</v>
      </c>
      <c r="E1689" t="str">
        <f t="shared" si="26"/>
        <v>37135</v>
      </c>
      <c r="F1689" s="1" t="s">
        <v>3553</v>
      </c>
      <c r="G1689" s="3">
        <v>2416000</v>
      </c>
    </row>
    <row r="1690" spans="1:7" x14ac:dyDescent="0.2">
      <c r="A1690" s="1" t="s">
        <v>2984</v>
      </c>
      <c r="B1690" s="1">
        <v>37</v>
      </c>
      <c r="C1690" s="1" t="s">
        <v>3022</v>
      </c>
      <c r="D1690" s="1">
        <v>145</v>
      </c>
      <c r="E1690" t="str">
        <f t="shared" si="26"/>
        <v>37145</v>
      </c>
      <c r="F1690" s="1" t="s">
        <v>3553</v>
      </c>
      <c r="G1690" s="3">
        <v>1063000</v>
      </c>
    </row>
    <row r="1691" spans="1:7" x14ac:dyDescent="0.2">
      <c r="A1691" s="1" t="s">
        <v>2984</v>
      </c>
      <c r="B1691" s="1">
        <v>37</v>
      </c>
      <c r="C1691" s="1" t="s">
        <v>2921</v>
      </c>
      <c r="D1691" s="1">
        <v>157</v>
      </c>
      <c r="E1691" t="str">
        <f t="shared" si="26"/>
        <v>37157</v>
      </c>
      <c r="F1691" s="1" t="s">
        <v>3553</v>
      </c>
      <c r="G1691" s="1">
        <v>0</v>
      </c>
    </row>
    <row r="1692" spans="1:7" x14ac:dyDescent="0.2">
      <c r="A1692" s="1" t="s">
        <v>2984</v>
      </c>
      <c r="B1692" s="1">
        <v>37</v>
      </c>
      <c r="C1692" s="1" t="s">
        <v>3023</v>
      </c>
      <c r="D1692" s="1">
        <v>169</v>
      </c>
      <c r="E1692" t="str">
        <f t="shared" si="26"/>
        <v>37169</v>
      </c>
      <c r="F1692" s="1" t="s">
        <v>3553</v>
      </c>
      <c r="G1692" s="3">
        <v>1015000</v>
      </c>
    </row>
    <row r="1693" spans="1:7" x14ac:dyDescent="0.2">
      <c r="A1693" s="1" t="s">
        <v>2984</v>
      </c>
      <c r="B1693" s="1">
        <v>37</v>
      </c>
      <c r="C1693" s="1" t="s">
        <v>3024</v>
      </c>
      <c r="D1693" s="1">
        <v>181</v>
      </c>
      <c r="E1693" t="str">
        <f t="shared" si="26"/>
        <v>37181</v>
      </c>
      <c r="F1693" s="1" t="s">
        <v>3553</v>
      </c>
      <c r="G1693" s="1">
        <v>0</v>
      </c>
    </row>
    <row r="1694" spans="1:7" x14ac:dyDescent="0.2">
      <c r="A1694" s="1" t="s">
        <v>2984</v>
      </c>
      <c r="B1694" s="1">
        <v>37</v>
      </c>
      <c r="C1694" s="1" t="s">
        <v>2347</v>
      </c>
      <c r="D1694" s="1">
        <v>185</v>
      </c>
      <c r="E1694" t="str">
        <f t="shared" si="26"/>
        <v>37185</v>
      </c>
      <c r="F1694" s="1" t="s">
        <v>3553</v>
      </c>
      <c r="G1694" s="3">
        <v>295000</v>
      </c>
    </row>
    <row r="1695" spans="1:7" x14ac:dyDescent="0.2">
      <c r="A1695" s="1" t="s">
        <v>2984</v>
      </c>
      <c r="B1695" s="1">
        <v>37</v>
      </c>
      <c r="C1695" s="1" t="s">
        <v>3025</v>
      </c>
      <c r="D1695" s="1">
        <v>17</v>
      </c>
      <c r="E1695" t="str">
        <f t="shared" si="26"/>
        <v>37017</v>
      </c>
      <c r="F1695" s="1" t="s">
        <v>3553</v>
      </c>
      <c r="G1695" s="3">
        <v>11188000</v>
      </c>
    </row>
    <row r="1696" spans="1:7" x14ac:dyDescent="0.2">
      <c r="A1696" s="1" t="s">
        <v>2984</v>
      </c>
      <c r="B1696" s="1">
        <v>37</v>
      </c>
      <c r="C1696" s="1" t="s">
        <v>3026</v>
      </c>
      <c r="D1696" s="1">
        <v>19</v>
      </c>
      <c r="E1696" t="str">
        <f t="shared" si="26"/>
        <v>37019</v>
      </c>
      <c r="F1696" s="1" t="s">
        <v>3553</v>
      </c>
      <c r="G1696" s="3">
        <v>4678000</v>
      </c>
    </row>
    <row r="1697" spans="1:7" x14ac:dyDescent="0.2">
      <c r="A1697" s="1" t="s">
        <v>2984</v>
      </c>
      <c r="B1697" s="1">
        <v>37</v>
      </c>
      <c r="C1697" s="1" t="s">
        <v>3027</v>
      </c>
      <c r="D1697" s="1">
        <v>47</v>
      </c>
      <c r="E1697" t="str">
        <f t="shared" si="26"/>
        <v>37047</v>
      </c>
      <c r="F1697" s="1" t="s">
        <v>3553</v>
      </c>
      <c r="G1697" s="3">
        <v>18162000</v>
      </c>
    </row>
    <row r="1698" spans="1:7" x14ac:dyDescent="0.2">
      <c r="A1698" s="1" t="s">
        <v>2984</v>
      </c>
      <c r="B1698" s="1">
        <v>37</v>
      </c>
      <c r="C1698" s="1" t="s">
        <v>2312</v>
      </c>
      <c r="D1698" s="1">
        <v>51</v>
      </c>
      <c r="E1698" t="str">
        <f t="shared" si="26"/>
        <v>37051</v>
      </c>
      <c r="F1698" s="1" t="s">
        <v>3553</v>
      </c>
      <c r="G1698" s="3">
        <v>4011000</v>
      </c>
    </row>
    <row r="1699" spans="1:7" x14ac:dyDescent="0.2">
      <c r="A1699" s="1" t="s">
        <v>2984</v>
      </c>
      <c r="B1699" s="1">
        <v>37</v>
      </c>
      <c r="C1699" s="1" t="s">
        <v>3028</v>
      </c>
      <c r="D1699" s="1">
        <v>61</v>
      </c>
      <c r="E1699" t="str">
        <f t="shared" si="26"/>
        <v>37061</v>
      </c>
      <c r="F1699" s="1" t="s">
        <v>3553</v>
      </c>
      <c r="G1699" s="3">
        <v>21515000</v>
      </c>
    </row>
    <row r="1700" spans="1:7" x14ac:dyDescent="0.2">
      <c r="A1700" s="1" t="s">
        <v>2984</v>
      </c>
      <c r="B1700" s="1">
        <v>37</v>
      </c>
      <c r="C1700" s="1" t="s">
        <v>3029</v>
      </c>
      <c r="D1700" s="1">
        <v>85</v>
      </c>
      <c r="E1700" t="str">
        <f t="shared" si="26"/>
        <v>37085</v>
      </c>
      <c r="F1700" s="1" t="s">
        <v>3553</v>
      </c>
      <c r="G1700" s="3">
        <v>1604000</v>
      </c>
    </row>
    <row r="1701" spans="1:7" x14ac:dyDescent="0.2">
      <c r="A1701" s="1" t="s">
        <v>2984</v>
      </c>
      <c r="B1701" s="1">
        <v>37</v>
      </c>
      <c r="C1701" s="1" t="s">
        <v>3030</v>
      </c>
      <c r="D1701" s="1">
        <v>93</v>
      </c>
      <c r="E1701" t="str">
        <f t="shared" si="26"/>
        <v>37093</v>
      </c>
      <c r="F1701" s="1" t="s">
        <v>3553</v>
      </c>
      <c r="G1701" s="3">
        <v>3874000</v>
      </c>
    </row>
    <row r="1702" spans="1:7" x14ac:dyDescent="0.2">
      <c r="A1702" s="1" t="s">
        <v>2984</v>
      </c>
      <c r="B1702" s="1">
        <v>37</v>
      </c>
      <c r="C1702" s="1" t="s">
        <v>3031</v>
      </c>
      <c r="D1702" s="1">
        <v>133</v>
      </c>
      <c r="E1702" t="str">
        <f t="shared" si="26"/>
        <v>37133</v>
      </c>
      <c r="F1702" s="1" t="s">
        <v>3553</v>
      </c>
      <c r="G1702" s="3">
        <v>4611000</v>
      </c>
    </row>
    <row r="1703" spans="1:7" x14ac:dyDescent="0.2">
      <c r="A1703" s="1" t="s">
        <v>2984</v>
      </c>
      <c r="B1703" s="1">
        <v>37</v>
      </c>
      <c r="C1703" s="1" t="s">
        <v>3032</v>
      </c>
      <c r="D1703" s="1">
        <v>141</v>
      </c>
      <c r="E1703" t="str">
        <f t="shared" si="26"/>
        <v>37141</v>
      </c>
      <c r="F1703" s="1" t="s">
        <v>3553</v>
      </c>
      <c r="G1703" s="3">
        <v>6555000</v>
      </c>
    </row>
    <row r="1704" spans="1:7" x14ac:dyDescent="0.2">
      <c r="A1704" s="1" t="s">
        <v>2984</v>
      </c>
      <c r="B1704" s="1">
        <v>37</v>
      </c>
      <c r="C1704" s="1" t="s">
        <v>3033</v>
      </c>
      <c r="D1704" s="1">
        <v>155</v>
      </c>
      <c r="E1704" t="str">
        <f t="shared" si="26"/>
        <v>37155</v>
      </c>
      <c r="F1704" s="1" t="s">
        <v>3553</v>
      </c>
      <c r="G1704" s="3">
        <v>34980000</v>
      </c>
    </row>
    <row r="1705" spans="1:7" x14ac:dyDescent="0.2">
      <c r="A1705" s="1" t="s">
        <v>2984</v>
      </c>
      <c r="B1705" s="1">
        <v>37</v>
      </c>
      <c r="C1705" s="1" t="s">
        <v>3034</v>
      </c>
      <c r="D1705" s="1">
        <v>163</v>
      </c>
      <c r="E1705" t="str">
        <f t="shared" si="26"/>
        <v>37163</v>
      </c>
      <c r="F1705" s="1" t="s">
        <v>3553</v>
      </c>
      <c r="G1705" s="3">
        <v>19386000</v>
      </c>
    </row>
    <row r="1706" spans="1:7" x14ac:dyDescent="0.2">
      <c r="A1706" s="1" t="s">
        <v>2984</v>
      </c>
      <c r="B1706" s="1">
        <v>37</v>
      </c>
      <c r="C1706" s="1" t="s">
        <v>2815</v>
      </c>
      <c r="D1706" s="1">
        <v>165</v>
      </c>
      <c r="E1706" t="str">
        <f t="shared" si="26"/>
        <v>37165</v>
      </c>
      <c r="F1706" s="1" t="s">
        <v>3553</v>
      </c>
      <c r="G1706" s="3">
        <v>2999000</v>
      </c>
    </row>
    <row r="1707" spans="1:7" x14ac:dyDescent="0.2">
      <c r="A1707" s="1" t="s">
        <v>2984</v>
      </c>
      <c r="B1707" s="1">
        <v>37</v>
      </c>
      <c r="C1707" s="1" t="s">
        <v>3035</v>
      </c>
      <c r="D1707" s="1">
        <v>7</v>
      </c>
      <c r="E1707" t="str">
        <f t="shared" si="26"/>
        <v>37007</v>
      </c>
      <c r="F1707" s="1" t="s">
        <v>3553</v>
      </c>
      <c r="G1707" s="3">
        <v>3424000</v>
      </c>
    </row>
    <row r="1708" spans="1:7" x14ac:dyDescent="0.2">
      <c r="A1708" s="1" t="s">
        <v>2984</v>
      </c>
      <c r="B1708" s="1">
        <v>37</v>
      </c>
      <c r="C1708" s="1" t="s">
        <v>3036</v>
      </c>
      <c r="D1708" s="1">
        <v>25</v>
      </c>
      <c r="E1708" t="str">
        <f t="shared" si="26"/>
        <v>37025</v>
      </c>
      <c r="F1708" s="1" t="s">
        <v>3553</v>
      </c>
      <c r="G1708" s="3">
        <v>2521000</v>
      </c>
    </row>
    <row r="1709" spans="1:7" x14ac:dyDescent="0.2">
      <c r="A1709" s="1" t="s">
        <v>2984</v>
      </c>
      <c r="B1709" s="1">
        <v>37</v>
      </c>
      <c r="C1709" s="1" t="s">
        <v>3037</v>
      </c>
      <c r="D1709" s="1">
        <v>45</v>
      </c>
      <c r="E1709" t="str">
        <f t="shared" si="26"/>
        <v>37045</v>
      </c>
      <c r="F1709" s="1" t="s">
        <v>3553</v>
      </c>
      <c r="G1709" s="3">
        <v>2269000</v>
      </c>
    </row>
    <row r="1710" spans="1:7" x14ac:dyDescent="0.2">
      <c r="A1710" s="1" t="s">
        <v>2984</v>
      </c>
      <c r="B1710" s="1">
        <v>37</v>
      </c>
      <c r="C1710" s="1" t="s">
        <v>3038</v>
      </c>
      <c r="D1710" s="1">
        <v>71</v>
      </c>
      <c r="E1710" t="str">
        <f t="shared" si="26"/>
        <v>37071</v>
      </c>
      <c r="F1710" s="1" t="s">
        <v>3553</v>
      </c>
      <c r="G1710" s="1">
        <v>0</v>
      </c>
    </row>
    <row r="1711" spans="1:7" x14ac:dyDescent="0.2">
      <c r="A1711" s="1" t="s">
        <v>2984</v>
      </c>
      <c r="B1711" s="1">
        <v>37</v>
      </c>
      <c r="C1711" s="1" t="s">
        <v>2037</v>
      </c>
      <c r="D1711" s="1">
        <v>109</v>
      </c>
      <c r="E1711" t="str">
        <f t="shared" si="26"/>
        <v>37109</v>
      </c>
      <c r="F1711" s="1" t="s">
        <v>3553</v>
      </c>
      <c r="G1711" s="3">
        <v>1351000</v>
      </c>
    </row>
    <row r="1712" spans="1:7" x14ac:dyDescent="0.2">
      <c r="A1712" s="1" t="s">
        <v>2984</v>
      </c>
      <c r="B1712" s="1">
        <v>37</v>
      </c>
      <c r="C1712" s="1" t="s">
        <v>3039</v>
      </c>
      <c r="D1712" s="1">
        <v>119</v>
      </c>
      <c r="E1712" t="str">
        <f t="shared" si="26"/>
        <v>37119</v>
      </c>
      <c r="F1712" s="1" t="s">
        <v>3553</v>
      </c>
      <c r="G1712" s="3">
        <v>487000</v>
      </c>
    </row>
    <row r="1713" spans="1:7" x14ac:dyDescent="0.2">
      <c r="A1713" s="1" t="s">
        <v>2984</v>
      </c>
      <c r="B1713" s="1">
        <v>37</v>
      </c>
      <c r="C1713" s="1" t="s">
        <v>1938</v>
      </c>
      <c r="D1713" s="1">
        <v>123</v>
      </c>
      <c r="E1713" t="str">
        <f t="shared" si="26"/>
        <v>37123</v>
      </c>
      <c r="F1713" s="1" t="s">
        <v>3553</v>
      </c>
      <c r="G1713" s="3">
        <v>373000</v>
      </c>
    </row>
    <row r="1714" spans="1:7" x14ac:dyDescent="0.2">
      <c r="A1714" s="1" t="s">
        <v>2984</v>
      </c>
      <c r="B1714" s="1">
        <v>37</v>
      </c>
      <c r="C1714" s="1" t="s">
        <v>3040</v>
      </c>
      <c r="D1714" s="1">
        <v>125</v>
      </c>
      <c r="E1714" t="str">
        <f t="shared" si="26"/>
        <v>37125</v>
      </c>
      <c r="F1714" s="1" t="s">
        <v>3553</v>
      </c>
      <c r="G1714" s="3">
        <v>744000</v>
      </c>
    </row>
    <row r="1715" spans="1:7" x14ac:dyDescent="0.2">
      <c r="A1715" s="1" t="s">
        <v>2984</v>
      </c>
      <c r="B1715" s="1">
        <v>37</v>
      </c>
      <c r="C1715" s="1" t="s">
        <v>2195</v>
      </c>
      <c r="D1715" s="1">
        <v>153</v>
      </c>
      <c r="E1715" t="str">
        <f t="shared" si="26"/>
        <v>37153</v>
      </c>
      <c r="F1715" s="1" t="s">
        <v>3553</v>
      </c>
      <c r="G1715" s="3">
        <v>1062000</v>
      </c>
    </row>
    <row r="1716" spans="1:7" x14ac:dyDescent="0.2">
      <c r="A1716" s="1" t="s">
        <v>2984</v>
      </c>
      <c r="B1716" s="1">
        <v>37</v>
      </c>
      <c r="C1716" s="1" t="s">
        <v>3041</v>
      </c>
      <c r="D1716" s="1">
        <v>167</v>
      </c>
      <c r="E1716" t="str">
        <f t="shared" si="26"/>
        <v>37167</v>
      </c>
      <c r="F1716" s="1" t="s">
        <v>3553</v>
      </c>
      <c r="G1716" s="3">
        <v>6111000</v>
      </c>
    </row>
    <row r="1717" spans="1:7" x14ac:dyDescent="0.2">
      <c r="A1717" s="1" t="s">
        <v>2984</v>
      </c>
      <c r="B1717" s="1">
        <v>37</v>
      </c>
      <c r="C1717" s="1" t="s">
        <v>2145</v>
      </c>
      <c r="D1717" s="1">
        <v>179</v>
      </c>
      <c r="E1717" t="str">
        <f t="shared" si="26"/>
        <v>37179</v>
      </c>
      <c r="F1717" s="1" t="s">
        <v>3553</v>
      </c>
      <c r="G1717" s="3">
        <v>20060000</v>
      </c>
    </row>
    <row r="1718" spans="1:7" x14ac:dyDescent="0.2">
      <c r="A1718" s="1" t="s">
        <v>2984</v>
      </c>
      <c r="B1718" s="1">
        <v>37</v>
      </c>
      <c r="C1718" s="1" t="s">
        <v>3042</v>
      </c>
      <c r="D1718" s="1">
        <v>21</v>
      </c>
      <c r="E1718" t="str">
        <f t="shared" si="26"/>
        <v>37021</v>
      </c>
      <c r="F1718" s="1" t="s">
        <v>3553</v>
      </c>
      <c r="G1718" s="3">
        <v>620000</v>
      </c>
    </row>
    <row r="1719" spans="1:7" x14ac:dyDescent="0.2">
      <c r="A1719" s="1" t="s">
        <v>2984</v>
      </c>
      <c r="B1719" s="1">
        <v>37</v>
      </c>
      <c r="C1719" s="1" t="s">
        <v>2189</v>
      </c>
      <c r="D1719" s="1">
        <v>23</v>
      </c>
      <c r="E1719" t="str">
        <f t="shared" si="26"/>
        <v>37023</v>
      </c>
      <c r="F1719" s="1" t="s">
        <v>3553</v>
      </c>
      <c r="G1719" s="3">
        <v>1555000</v>
      </c>
    </row>
    <row r="1720" spans="1:7" x14ac:dyDescent="0.2">
      <c r="A1720" s="1" t="s">
        <v>2984</v>
      </c>
      <c r="B1720" s="1">
        <v>37</v>
      </c>
      <c r="C1720" s="1" t="s">
        <v>1953</v>
      </c>
      <c r="D1720" s="1">
        <v>39</v>
      </c>
      <c r="E1720" t="str">
        <f t="shared" si="26"/>
        <v>37039</v>
      </c>
      <c r="F1720" s="1" t="s">
        <v>3553</v>
      </c>
      <c r="G1720" s="3">
        <v>180000</v>
      </c>
    </row>
    <row r="1721" spans="1:7" x14ac:dyDescent="0.2">
      <c r="A1721" s="1" t="s">
        <v>2984</v>
      </c>
      <c r="B1721" s="1">
        <v>37</v>
      </c>
      <c r="C1721" s="1" t="s">
        <v>1974</v>
      </c>
      <c r="D1721" s="1">
        <v>43</v>
      </c>
      <c r="E1721" t="str">
        <f t="shared" si="26"/>
        <v>37043</v>
      </c>
      <c r="F1721" s="1" t="s">
        <v>3553</v>
      </c>
      <c r="G1721" s="1">
        <v>0</v>
      </c>
    </row>
    <row r="1722" spans="1:7" x14ac:dyDescent="0.2">
      <c r="A1722" s="1" t="s">
        <v>2984</v>
      </c>
      <c r="B1722" s="1">
        <v>37</v>
      </c>
      <c r="C1722" s="1" t="s">
        <v>2005</v>
      </c>
      <c r="D1722" s="1">
        <v>75</v>
      </c>
      <c r="E1722" t="str">
        <f t="shared" si="26"/>
        <v>37075</v>
      </c>
      <c r="F1722" s="1" t="s">
        <v>3553</v>
      </c>
      <c r="G1722" s="3">
        <v>3000</v>
      </c>
    </row>
    <row r="1723" spans="1:7" x14ac:dyDescent="0.2">
      <c r="A1723" s="1" t="s">
        <v>2984</v>
      </c>
      <c r="B1723" s="1">
        <v>37</v>
      </c>
      <c r="C1723" s="1" t="s">
        <v>3043</v>
      </c>
      <c r="D1723" s="1">
        <v>87</v>
      </c>
      <c r="E1723" t="str">
        <f t="shared" si="26"/>
        <v>37087</v>
      </c>
      <c r="F1723" s="1" t="s">
        <v>3553</v>
      </c>
      <c r="G1723" s="3">
        <v>570000</v>
      </c>
    </row>
    <row r="1724" spans="1:7" x14ac:dyDescent="0.2">
      <c r="A1724" s="1" t="s">
        <v>2984</v>
      </c>
      <c r="B1724" s="1">
        <v>37</v>
      </c>
      <c r="C1724" s="1" t="s">
        <v>2343</v>
      </c>
      <c r="D1724" s="1">
        <v>89</v>
      </c>
      <c r="E1724" t="str">
        <f t="shared" si="26"/>
        <v>37089</v>
      </c>
      <c r="F1724" s="1" t="s">
        <v>3553</v>
      </c>
      <c r="G1724" s="3">
        <v>3009000</v>
      </c>
    </row>
    <row r="1725" spans="1:7" x14ac:dyDescent="0.2">
      <c r="A1725" s="1" t="s">
        <v>2984</v>
      </c>
      <c r="B1725" s="1">
        <v>37</v>
      </c>
      <c r="C1725" s="1" t="s">
        <v>1959</v>
      </c>
      <c r="D1725" s="1">
        <v>99</v>
      </c>
      <c r="E1725" t="str">
        <f t="shared" si="26"/>
        <v>37099</v>
      </c>
      <c r="F1725" s="1" t="s">
        <v>3553</v>
      </c>
      <c r="G1725" s="1">
        <v>0</v>
      </c>
    </row>
    <row r="1726" spans="1:7" x14ac:dyDescent="0.2">
      <c r="A1726" s="1" t="s">
        <v>2984</v>
      </c>
      <c r="B1726" s="1">
        <v>37</v>
      </c>
      <c r="C1726" s="1" t="s">
        <v>1936</v>
      </c>
      <c r="D1726" s="1">
        <v>113</v>
      </c>
      <c r="E1726" t="str">
        <f t="shared" si="26"/>
        <v>37113</v>
      </c>
      <c r="F1726" s="1" t="s">
        <v>3553</v>
      </c>
      <c r="G1726" s="3">
        <v>60000</v>
      </c>
    </row>
    <row r="1727" spans="1:7" x14ac:dyDescent="0.2">
      <c r="A1727" s="1" t="s">
        <v>2984</v>
      </c>
      <c r="B1727" s="1">
        <v>37</v>
      </c>
      <c r="C1727" s="1" t="s">
        <v>1967</v>
      </c>
      <c r="D1727" s="1">
        <v>115</v>
      </c>
      <c r="E1727" t="str">
        <f t="shared" si="26"/>
        <v>37115</v>
      </c>
      <c r="F1727" s="1" t="s">
        <v>3553</v>
      </c>
      <c r="G1727" s="3">
        <v>222000</v>
      </c>
    </row>
    <row r="1728" spans="1:7" x14ac:dyDescent="0.2">
      <c r="A1728" s="1" t="s">
        <v>2984</v>
      </c>
      <c r="B1728" s="1">
        <v>37</v>
      </c>
      <c r="C1728" s="1" t="s">
        <v>3044</v>
      </c>
      <c r="D1728" s="1">
        <v>111</v>
      </c>
      <c r="E1728" t="str">
        <f t="shared" si="26"/>
        <v>37111</v>
      </c>
      <c r="F1728" s="1" t="s">
        <v>3553</v>
      </c>
      <c r="G1728" s="1">
        <v>0</v>
      </c>
    </row>
    <row r="1729" spans="1:7" x14ac:dyDescent="0.2">
      <c r="A1729" s="1" t="s">
        <v>2984</v>
      </c>
      <c r="B1729" s="1">
        <v>37</v>
      </c>
      <c r="C1729" s="1" t="s">
        <v>2257</v>
      </c>
      <c r="D1729" s="1">
        <v>121</v>
      </c>
      <c r="E1729" t="str">
        <f t="shared" si="26"/>
        <v>37121</v>
      </c>
      <c r="F1729" s="1" t="s">
        <v>3553</v>
      </c>
      <c r="G1729" s="1">
        <v>0</v>
      </c>
    </row>
    <row r="1730" spans="1:7" x14ac:dyDescent="0.2">
      <c r="A1730" s="1" t="s">
        <v>2984</v>
      </c>
      <c r="B1730" s="1">
        <v>37</v>
      </c>
      <c r="C1730" s="1" t="s">
        <v>2142</v>
      </c>
      <c r="D1730" s="1">
        <v>149</v>
      </c>
      <c r="E1730" t="str">
        <f t="shared" si="26"/>
        <v>37149</v>
      </c>
      <c r="F1730" s="1" t="s">
        <v>3553</v>
      </c>
      <c r="G1730" s="3">
        <v>11000</v>
      </c>
    </row>
    <row r="1731" spans="1:7" x14ac:dyDescent="0.2">
      <c r="A1731" s="1" t="s">
        <v>2984</v>
      </c>
      <c r="B1731" s="1">
        <v>37</v>
      </c>
      <c r="C1731" s="1" t="s">
        <v>3045</v>
      </c>
      <c r="D1731" s="1">
        <v>161</v>
      </c>
      <c r="E1731" t="str">
        <f t="shared" ref="E1731:E1794" si="27" xml:space="preserve"> TEXT(B1731,"00") &amp;TEXT(D1731,"000")</f>
        <v>37161</v>
      </c>
      <c r="F1731" s="1" t="s">
        <v>3553</v>
      </c>
      <c r="G1731" s="3">
        <v>153000</v>
      </c>
    </row>
    <row r="1732" spans="1:7" x14ac:dyDescent="0.2">
      <c r="A1732" s="1" t="s">
        <v>2984</v>
      </c>
      <c r="B1732" s="1">
        <v>37</v>
      </c>
      <c r="C1732" s="1" t="s">
        <v>3046</v>
      </c>
      <c r="D1732" s="1">
        <v>173</v>
      </c>
      <c r="E1732" t="str">
        <f t="shared" si="27"/>
        <v>37173</v>
      </c>
      <c r="F1732" s="1" t="s">
        <v>3553</v>
      </c>
      <c r="G1732" s="3">
        <v>15000</v>
      </c>
    </row>
    <row r="1733" spans="1:7" x14ac:dyDescent="0.2">
      <c r="A1733" s="1" t="s">
        <v>2984</v>
      </c>
      <c r="B1733" s="1">
        <v>37</v>
      </c>
      <c r="C1733" s="1" t="s">
        <v>3047</v>
      </c>
      <c r="D1733" s="1">
        <v>175</v>
      </c>
      <c r="E1733" t="str">
        <f t="shared" si="27"/>
        <v>37175</v>
      </c>
      <c r="F1733" s="1" t="s">
        <v>3553</v>
      </c>
      <c r="G1733" s="1">
        <v>0</v>
      </c>
    </row>
    <row r="1734" spans="1:7" x14ac:dyDescent="0.2">
      <c r="A1734" s="1" t="s">
        <v>2984</v>
      </c>
      <c r="B1734" s="1">
        <v>37</v>
      </c>
      <c r="C1734" s="1" t="s">
        <v>3048</v>
      </c>
      <c r="D1734" s="1">
        <v>199</v>
      </c>
      <c r="E1734" t="str">
        <f t="shared" si="27"/>
        <v>37199</v>
      </c>
      <c r="F1734" s="1" t="s">
        <v>3553</v>
      </c>
      <c r="G1734" s="1">
        <v>0</v>
      </c>
    </row>
    <row r="1735" spans="1:7" x14ac:dyDescent="0.2">
      <c r="A1735" s="1" t="s">
        <v>3049</v>
      </c>
      <c r="B1735" s="1">
        <v>38</v>
      </c>
      <c r="C1735" s="1" t="s">
        <v>2949</v>
      </c>
      <c r="D1735" s="1">
        <v>27</v>
      </c>
      <c r="E1735" t="str">
        <f t="shared" si="27"/>
        <v>38027</v>
      </c>
      <c r="F1735" s="1" t="s">
        <v>3553</v>
      </c>
      <c r="G1735" s="3">
        <v>12380000</v>
      </c>
    </row>
    <row r="1736" spans="1:7" x14ac:dyDescent="0.2">
      <c r="A1736" s="1" t="s">
        <v>3049</v>
      </c>
      <c r="B1736" s="1">
        <v>38</v>
      </c>
      <c r="C1736" s="1" t="s">
        <v>3050</v>
      </c>
      <c r="D1736" s="1">
        <v>31</v>
      </c>
      <c r="E1736" t="str">
        <f t="shared" si="27"/>
        <v>38031</v>
      </c>
      <c r="F1736" s="1" t="s">
        <v>3553</v>
      </c>
      <c r="G1736" s="3">
        <v>26973000</v>
      </c>
    </row>
    <row r="1737" spans="1:7" x14ac:dyDescent="0.2">
      <c r="A1737" s="1" t="s">
        <v>3049</v>
      </c>
      <c r="B1737" s="1">
        <v>38</v>
      </c>
      <c r="C1737" s="1" t="s">
        <v>3051</v>
      </c>
      <c r="D1737" s="1">
        <v>43</v>
      </c>
      <c r="E1737" t="str">
        <f t="shared" si="27"/>
        <v>38043</v>
      </c>
      <c r="F1737" s="1" t="s">
        <v>3553</v>
      </c>
      <c r="G1737" s="3">
        <v>12587000</v>
      </c>
    </row>
    <row r="1738" spans="1:7" x14ac:dyDescent="0.2">
      <c r="A1738" s="1" t="s">
        <v>3049</v>
      </c>
      <c r="B1738" s="1">
        <v>38</v>
      </c>
      <c r="C1738" s="1" t="s">
        <v>2476</v>
      </c>
      <c r="D1738" s="1">
        <v>83</v>
      </c>
      <c r="E1738" t="str">
        <f t="shared" si="27"/>
        <v>38083</v>
      </c>
      <c r="F1738" s="1" t="s">
        <v>3553</v>
      </c>
      <c r="G1738" s="3">
        <v>8840000</v>
      </c>
    </row>
    <row r="1739" spans="1:7" x14ac:dyDescent="0.2">
      <c r="A1739" s="1" t="s">
        <v>3049</v>
      </c>
      <c r="B1739" s="1">
        <v>38</v>
      </c>
      <c r="C1739" s="1" t="s">
        <v>3052</v>
      </c>
      <c r="D1739" s="1">
        <v>93</v>
      </c>
      <c r="E1739" t="str">
        <f t="shared" si="27"/>
        <v>38093</v>
      </c>
      <c r="F1739" s="1" t="s">
        <v>3553</v>
      </c>
      <c r="G1739" s="3">
        <v>90611000</v>
      </c>
    </row>
    <row r="1740" spans="1:7" x14ac:dyDescent="0.2">
      <c r="A1740" s="1" t="s">
        <v>3049</v>
      </c>
      <c r="B1740" s="1">
        <v>38</v>
      </c>
      <c r="C1740" s="1" t="s">
        <v>2373</v>
      </c>
      <c r="D1740" s="1">
        <v>103</v>
      </c>
      <c r="E1740" t="str">
        <f t="shared" si="27"/>
        <v>38103</v>
      </c>
      <c r="F1740" s="1" t="s">
        <v>3553</v>
      </c>
      <c r="G1740" s="3">
        <v>40311000</v>
      </c>
    </row>
    <row r="1741" spans="1:7" x14ac:dyDescent="0.2">
      <c r="A1741" s="1" t="s">
        <v>3049</v>
      </c>
      <c r="B1741" s="1">
        <v>38</v>
      </c>
      <c r="C1741" s="1" t="s">
        <v>3053</v>
      </c>
      <c r="D1741" s="1">
        <v>3</v>
      </c>
      <c r="E1741" t="str">
        <f t="shared" si="27"/>
        <v>38003</v>
      </c>
      <c r="F1741" s="1" t="s">
        <v>3553</v>
      </c>
      <c r="G1741" s="3">
        <v>88418000</v>
      </c>
    </row>
    <row r="1742" spans="1:7" x14ac:dyDescent="0.2">
      <c r="A1742" s="1" t="s">
        <v>3049</v>
      </c>
      <c r="B1742" s="1">
        <v>38</v>
      </c>
      <c r="C1742" s="1" t="s">
        <v>2349</v>
      </c>
      <c r="D1742" s="1">
        <v>17</v>
      </c>
      <c r="E1742" t="str">
        <f t="shared" si="27"/>
        <v>38017</v>
      </c>
      <c r="F1742" s="1" t="s">
        <v>3553</v>
      </c>
      <c r="G1742" s="3">
        <v>152723000</v>
      </c>
    </row>
    <row r="1743" spans="1:7" x14ac:dyDescent="0.2">
      <c r="A1743" s="1" t="s">
        <v>3049</v>
      </c>
      <c r="B1743" s="1">
        <v>38</v>
      </c>
      <c r="C1743" s="1" t="s">
        <v>3054</v>
      </c>
      <c r="D1743" s="1">
        <v>39</v>
      </c>
      <c r="E1743" t="str">
        <f t="shared" si="27"/>
        <v>38039</v>
      </c>
      <c r="F1743" s="1" t="s">
        <v>3553</v>
      </c>
      <c r="G1743" s="3">
        <v>22871000</v>
      </c>
    </row>
    <row r="1744" spans="1:7" x14ac:dyDescent="0.2">
      <c r="A1744" s="1" t="s">
        <v>3049</v>
      </c>
      <c r="B1744" s="1">
        <v>38</v>
      </c>
      <c r="C1744" s="1" t="s">
        <v>2738</v>
      </c>
      <c r="D1744" s="1">
        <v>91</v>
      </c>
      <c r="E1744" t="str">
        <f t="shared" si="27"/>
        <v>38091</v>
      </c>
      <c r="F1744" s="1" t="s">
        <v>3553</v>
      </c>
      <c r="G1744" s="3">
        <v>45164000</v>
      </c>
    </row>
    <row r="1745" spans="1:7" x14ac:dyDescent="0.2">
      <c r="A1745" s="1" t="s">
        <v>3049</v>
      </c>
      <c r="B1745" s="1">
        <v>38</v>
      </c>
      <c r="C1745" s="1" t="s">
        <v>3055</v>
      </c>
      <c r="D1745" s="1">
        <v>97</v>
      </c>
      <c r="E1745" t="str">
        <f t="shared" si="27"/>
        <v>38097</v>
      </c>
      <c r="F1745" s="1" t="s">
        <v>3553</v>
      </c>
      <c r="G1745" s="3">
        <v>60724000</v>
      </c>
    </row>
    <row r="1746" spans="1:7" x14ac:dyDescent="0.2">
      <c r="A1746" s="1" t="s">
        <v>3049</v>
      </c>
      <c r="B1746" s="1">
        <v>38</v>
      </c>
      <c r="C1746" s="1" t="s">
        <v>3056</v>
      </c>
      <c r="D1746" s="1">
        <v>5</v>
      </c>
      <c r="E1746" t="str">
        <f t="shared" si="27"/>
        <v>38005</v>
      </c>
      <c r="F1746" s="1" t="s">
        <v>3553</v>
      </c>
      <c r="G1746" s="3">
        <v>23125000</v>
      </c>
    </row>
    <row r="1747" spans="1:7" x14ac:dyDescent="0.2">
      <c r="A1747" s="1" t="s">
        <v>3049</v>
      </c>
      <c r="B1747" s="1">
        <v>38</v>
      </c>
      <c r="C1747" s="1" t="s">
        <v>3057</v>
      </c>
      <c r="D1747" s="1">
        <v>9</v>
      </c>
      <c r="E1747" t="str">
        <f t="shared" si="27"/>
        <v>38009</v>
      </c>
      <c r="F1747" s="1" t="s">
        <v>3553</v>
      </c>
      <c r="G1747" s="3">
        <v>10152000</v>
      </c>
    </row>
    <row r="1748" spans="1:7" x14ac:dyDescent="0.2">
      <c r="A1748" s="1" t="s">
        <v>3049</v>
      </c>
      <c r="B1748" s="1">
        <v>38</v>
      </c>
      <c r="C1748" s="1" t="s">
        <v>2321</v>
      </c>
      <c r="D1748" s="1">
        <v>49</v>
      </c>
      <c r="E1748" t="str">
        <f t="shared" si="27"/>
        <v>38049</v>
      </c>
      <c r="F1748" s="1" t="s">
        <v>3553</v>
      </c>
      <c r="G1748" s="3">
        <v>14041000</v>
      </c>
    </row>
    <row r="1749" spans="1:7" x14ac:dyDescent="0.2">
      <c r="A1749" s="1" t="s">
        <v>3049</v>
      </c>
      <c r="B1749" s="1">
        <v>38</v>
      </c>
      <c r="C1749" s="1" t="s">
        <v>2248</v>
      </c>
      <c r="D1749" s="1">
        <v>69</v>
      </c>
      <c r="E1749" t="str">
        <f t="shared" si="27"/>
        <v>38069</v>
      </c>
      <c r="F1749" s="1" t="s">
        <v>3553</v>
      </c>
      <c r="G1749" s="3">
        <v>5892000</v>
      </c>
    </row>
    <row r="1750" spans="1:7" x14ac:dyDescent="0.2">
      <c r="A1750" s="1" t="s">
        <v>3049</v>
      </c>
      <c r="B1750" s="1">
        <v>38</v>
      </c>
      <c r="C1750" s="1" t="s">
        <v>3058</v>
      </c>
      <c r="D1750" s="1">
        <v>79</v>
      </c>
      <c r="E1750" t="str">
        <f t="shared" si="27"/>
        <v>38079</v>
      </c>
      <c r="F1750" s="1" t="s">
        <v>3553</v>
      </c>
      <c r="G1750" s="3">
        <v>3280000</v>
      </c>
    </row>
    <row r="1751" spans="1:7" x14ac:dyDescent="0.2">
      <c r="A1751" s="1" t="s">
        <v>3049</v>
      </c>
      <c r="B1751" s="1">
        <v>38</v>
      </c>
      <c r="C1751" s="1" t="s">
        <v>3059</v>
      </c>
      <c r="D1751" s="1">
        <v>19</v>
      </c>
      <c r="E1751" t="str">
        <f t="shared" si="27"/>
        <v>38019</v>
      </c>
      <c r="F1751" s="1" t="s">
        <v>3553</v>
      </c>
      <c r="G1751" s="3">
        <v>6316000</v>
      </c>
    </row>
    <row r="1752" spans="1:7" x14ac:dyDescent="0.2">
      <c r="A1752" s="1" t="s">
        <v>3049</v>
      </c>
      <c r="B1752" s="1">
        <v>38</v>
      </c>
      <c r="C1752" s="1" t="s">
        <v>3060</v>
      </c>
      <c r="D1752" s="1">
        <v>35</v>
      </c>
      <c r="E1752" t="str">
        <f t="shared" si="27"/>
        <v>38035</v>
      </c>
      <c r="F1752" s="1" t="s">
        <v>3553</v>
      </c>
      <c r="G1752" s="3">
        <v>49071000</v>
      </c>
    </row>
    <row r="1753" spans="1:7" x14ac:dyDescent="0.2">
      <c r="A1753" s="1" t="s">
        <v>3049</v>
      </c>
      <c r="B1753" s="1">
        <v>38</v>
      </c>
      <c r="C1753" s="1" t="s">
        <v>2531</v>
      </c>
      <c r="D1753" s="1">
        <v>63</v>
      </c>
      <c r="E1753" t="str">
        <f t="shared" si="27"/>
        <v>38063</v>
      </c>
      <c r="F1753" s="1" t="s">
        <v>3553</v>
      </c>
      <c r="G1753" s="3">
        <v>14564000</v>
      </c>
    </row>
    <row r="1754" spans="1:7" x14ac:dyDescent="0.2">
      <c r="A1754" s="1" t="s">
        <v>3049</v>
      </c>
      <c r="B1754" s="1">
        <v>38</v>
      </c>
      <c r="C1754" s="1" t="s">
        <v>3061</v>
      </c>
      <c r="D1754" s="1">
        <v>67</v>
      </c>
      <c r="E1754" t="str">
        <f t="shared" si="27"/>
        <v>38067</v>
      </c>
      <c r="F1754" s="1" t="s">
        <v>3553</v>
      </c>
      <c r="G1754" s="3">
        <v>17750000</v>
      </c>
    </row>
    <row r="1755" spans="1:7" x14ac:dyDescent="0.2">
      <c r="A1755" s="1" t="s">
        <v>3049</v>
      </c>
      <c r="B1755" s="1">
        <v>38</v>
      </c>
      <c r="C1755" s="1" t="s">
        <v>2718</v>
      </c>
      <c r="D1755" s="1">
        <v>71</v>
      </c>
      <c r="E1755" t="str">
        <f t="shared" si="27"/>
        <v>38071</v>
      </c>
      <c r="F1755" s="1" t="s">
        <v>3553</v>
      </c>
      <c r="G1755" s="3">
        <v>21811000</v>
      </c>
    </row>
    <row r="1756" spans="1:7" x14ac:dyDescent="0.2">
      <c r="A1756" s="1" t="s">
        <v>3049</v>
      </c>
      <c r="B1756" s="1">
        <v>38</v>
      </c>
      <c r="C1756" s="1" t="s">
        <v>3062</v>
      </c>
      <c r="D1756" s="1">
        <v>95</v>
      </c>
      <c r="E1756" t="str">
        <f t="shared" si="27"/>
        <v>38095</v>
      </c>
      <c r="F1756" s="1" t="s">
        <v>3553</v>
      </c>
      <c r="G1756" s="3">
        <v>6688000</v>
      </c>
    </row>
    <row r="1757" spans="1:7" x14ac:dyDescent="0.2">
      <c r="A1757" s="1" t="s">
        <v>3049</v>
      </c>
      <c r="B1757" s="1">
        <v>38</v>
      </c>
      <c r="C1757" s="1" t="s">
        <v>3063</v>
      </c>
      <c r="D1757" s="1">
        <v>99</v>
      </c>
      <c r="E1757" t="str">
        <f t="shared" si="27"/>
        <v>38099</v>
      </c>
      <c r="F1757" s="1" t="s">
        <v>3553</v>
      </c>
      <c r="G1757" s="3">
        <v>21416000</v>
      </c>
    </row>
    <row r="1758" spans="1:7" x14ac:dyDescent="0.2">
      <c r="A1758" s="1" t="s">
        <v>3049</v>
      </c>
      <c r="B1758" s="1">
        <v>38</v>
      </c>
      <c r="C1758" s="1" t="s">
        <v>2189</v>
      </c>
      <c r="D1758" s="1">
        <v>13</v>
      </c>
      <c r="E1758" t="str">
        <f t="shared" si="27"/>
        <v>38013</v>
      </c>
      <c r="F1758" s="1" t="s">
        <v>3553</v>
      </c>
      <c r="G1758" s="3">
        <v>485000</v>
      </c>
    </row>
    <row r="1759" spans="1:7" x14ac:dyDescent="0.2">
      <c r="A1759" s="1" t="s">
        <v>3049</v>
      </c>
      <c r="B1759" s="1">
        <v>38</v>
      </c>
      <c r="C1759" s="1" t="s">
        <v>3064</v>
      </c>
      <c r="D1759" s="1">
        <v>23</v>
      </c>
      <c r="E1759" t="str">
        <f t="shared" si="27"/>
        <v>38023</v>
      </c>
      <c r="F1759" s="1" t="s">
        <v>3553</v>
      </c>
      <c r="G1759" s="3">
        <v>779000</v>
      </c>
    </row>
    <row r="1760" spans="1:7" x14ac:dyDescent="0.2">
      <c r="A1760" s="1" t="s">
        <v>3049</v>
      </c>
      <c r="B1760" s="1">
        <v>38</v>
      </c>
      <c r="C1760" s="1" t="s">
        <v>3065</v>
      </c>
      <c r="D1760" s="1">
        <v>61</v>
      </c>
      <c r="E1760" t="str">
        <f t="shared" si="27"/>
        <v>38061</v>
      </c>
      <c r="F1760" s="1" t="s">
        <v>3553</v>
      </c>
      <c r="G1760" s="3">
        <v>1951000</v>
      </c>
    </row>
    <row r="1761" spans="1:7" x14ac:dyDescent="0.2">
      <c r="A1761" s="1" t="s">
        <v>3049</v>
      </c>
      <c r="B1761" s="1">
        <v>38</v>
      </c>
      <c r="C1761" s="1" t="s">
        <v>2703</v>
      </c>
      <c r="D1761" s="1">
        <v>75</v>
      </c>
      <c r="E1761" t="str">
        <f t="shared" si="27"/>
        <v>38075</v>
      </c>
      <c r="F1761" s="1" t="s">
        <v>3553</v>
      </c>
      <c r="G1761" s="3">
        <v>4848000</v>
      </c>
    </row>
    <row r="1762" spans="1:7" x14ac:dyDescent="0.2">
      <c r="A1762" s="1" t="s">
        <v>3049</v>
      </c>
      <c r="B1762" s="1">
        <v>38</v>
      </c>
      <c r="C1762" s="1" t="s">
        <v>3066</v>
      </c>
      <c r="D1762" s="1">
        <v>101</v>
      </c>
      <c r="E1762" t="str">
        <f t="shared" si="27"/>
        <v>38101</v>
      </c>
      <c r="F1762" s="1" t="s">
        <v>3553</v>
      </c>
      <c r="G1762" s="3">
        <v>7935000</v>
      </c>
    </row>
    <row r="1763" spans="1:7" x14ac:dyDescent="0.2">
      <c r="A1763" s="1" t="s">
        <v>3049</v>
      </c>
      <c r="B1763" s="1">
        <v>38</v>
      </c>
      <c r="C1763" s="1" t="s">
        <v>3067</v>
      </c>
      <c r="D1763" s="1">
        <v>105</v>
      </c>
      <c r="E1763" t="str">
        <f t="shared" si="27"/>
        <v>38105</v>
      </c>
      <c r="F1763" s="1" t="s">
        <v>3553</v>
      </c>
      <c r="G1763" s="3">
        <v>1583000</v>
      </c>
    </row>
    <row r="1764" spans="1:7" x14ac:dyDescent="0.2">
      <c r="A1764" s="1" t="s">
        <v>3049</v>
      </c>
      <c r="B1764" s="1">
        <v>38</v>
      </c>
      <c r="C1764" s="1" t="s">
        <v>3068</v>
      </c>
      <c r="D1764" s="1">
        <v>15</v>
      </c>
      <c r="E1764" t="str">
        <f t="shared" si="27"/>
        <v>38015</v>
      </c>
      <c r="F1764" s="1" t="s">
        <v>3553</v>
      </c>
      <c r="G1764" s="3">
        <v>17999000</v>
      </c>
    </row>
    <row r="1765" spans="1:7" x14ac:dyDescent="0.2">
      <c r="A1765" s="1" t="s">
        <v>3049</v>
      </c>
      <c r="B1765" s="1">
        <v>38</v>
      </c>
      <c r="C1765" s="1" t="s">
        <v>3069</v>
      </c>
      <c r="D1765" s="1">
        <v>29</v>
      </c>
      <c r="E1765" t="str">
        <f t="shared" si="27"/>
        <v>38029</v>
      </c>
      <c r="F1765" s="1" t="s">
        <v>3553</v>
      </c>
      <c r="G1765" s="3">
        <v>31510000</v>
      </c>
    </row>
    <row r="1766" spans="1:7" x14ac:dyDescent="0.2">
      <c r="A1766" s="1" t="s">
        <v>3049</v>
      </c>
      <c r="B1766" s="1">
        <v>38</v>
      </c>
      <c r="C1766" s="1" t="s">
        <v>2357</v>
      </c>
      <c r="D1766" s="1">
        <v>37</v>
      </c>
      <c r="E1766" t="str">
        <f t="shared" si="27"/>
        <v>38037</v>
      </c>
      <c r="F1766" s="1" t="s">
        <v>3553</v>
      </c>
      <c r="G1766" s="3">
        <v>8165000</v>
      </c>
    </row>
    <row r="1767" spans="1:7" x14ac:dyDescent="0.2">
      <c r="A1767" s="1" t="s">
        <v>3049</v>
      </c>
      <c r="B1767" s="1">
        <v>38</v>
      </c>
      <c r="C1767" s="1" t="s">
        <v>2503</v>
      </c>
      <c r="D1767" s="1">
        <v>59</v>
      </c>
      <c r="E1767" t="str">
        <f t="shared" si="27"/>
        <v>38059</v>
      </c>
      <c r="F1767" s="1" t="s">
        <v>3553</v>
      </c>
      <c r="G1767" s="3">
        <v>16417000</v>
      </c>
    </row>
    <row r="1768" spans="1:7" x14ac:dyDescent="0.2">
      <c r="A1768" s="1" t="s">
        <v>3049</v>
      </c>
      <c r="B1768" s="1">
        <v>38</v>
      </c>
      <c r="C1768" s="1" t="s">
        <v>2425</v>
      </c>
      <c r="D1768" s="1">
        <v>85</v>
      </c>
      <c r="E1768" t="str">
        <f t="shared" si="27"/>
        <v>38085</v>
      </c>
      <c r="F1768" s="1" t="s">
        <v>3553</v>
      </c>
      <c r="G1768" s="3">
        <v>6553000</v>
      </c>
    </row>
    <row r="1769" spans="1:7" x14ac:dyDescent="0.2">
      <c r="A1769" s="1" t="s">
        <v>3049</v>
      </c>
      <c r="B1769" s="1">
        <v>38</v>
      </c>
      <c r="C1769" s="1" t="s">
        <v>3070</v>
      </c>
      <c r="D1769" s="1">
        <v>21</v>
      </c>
      <c r="E1769" t="str">
        <f t="shared" si="27"/>
        <v>38021</v>
      </c>
      <c r="F1769" s="1" t="s">
        <v>3553</v>
      </c>
      <c r="G1769" s="3">
        <v>82327000</v>
      </c>
    </row>
    <row r="1770" spans="1:7" x14ac:dyDescent="0.2">
      <c r="A1770" s="1" t="s">
        <v>3049</v>
      </c>
      <c r="B1770" s="1">
        <v>38</v>
      </c>
      <c r="C1770" s="1" t="s">
        <v>3071</v>
      </c>
      <c r="D1770" s="1">
        <v>45</v>
      </c>
      <c r="E1770" t="str">
        <f t="shared" si="27"/>
        <v>38045</v>
      </c>
      <c r="F1770" s="1" t="s">
        <v>3553</v>
      </c>
      <c r="G1770" s="3">
        <v>70442000</v>
      </c>
    </row>
    <row r="1771" spans="1:7" x14ac:dyDescent="0.2">
      <c r="A1771" s="1" t="s">
        <v>3049</v>
      </c>
      <c r="B1771" s="1">
        <v>38</v>
      </c>
      <c r="C1771" s="1" t="s">
        <v>2043</v>
      </c>
      <c r="D1771" s="1">
        <v>47</v>
      </c>
      <c r="E1771" t="str">
        <f t="shared" si="27"/>
        <v>38047</v>
      </c>
      <c r="F1771" s="1" t="s">
        <v>3553</v>
      </c>
      <c r="G1771" s="3">
        <v>13253000</v>
      </c>
    </row>
    <row r="1772" spans="1:7" x14ac:dyDescent="0.2">
      <c r="A1772" s="1" t="s">
        <v>3049</v>
      </c>
      <c r="B1772" s="1">
        <v>38</v>
      </c>
      <c r="C1772" s="1" t="s">
        <v>3072</v>
      </c>
      <c r="D1772" s="1">
        <v>51</v>
      </c>
      <c r="E1772" t="str">
        <f t="shared" si="27"/>
        <v>38051</v>
      </c>
      <c r="F1772" s="1" t="s">
        <v>3553</v>
      </c>
      <c r="G1772" s="3">
        <v>13491000</v>
      </c>
    </row>
    <row r="1773" spans="1:7" x14ac:dyDescent="0.2">
      <c r="A1773" s="1" t="s">
        <v>3049</v>
      </c>
      <c r="B1773" s="1">
        <v>38</v>
      </c>
      <c r="C1773" s="1" t="s">
        <v>3073</v>
      </c>
      <c r="D1773" s="1">
        <v>73</v>
      </c>
      <c r="E1773" t="str">
        <f t="shared" si="27"/>
        <v>38073</v>
      </c>
      <c r="F1773" s="1" t="s">
        <v>3553</v>
      </c>
      <c r="G1773" s="3">
        <v>60538000</v>
      </c>
    </row>
    <row r="1774" spans="1:7" x14ac:dyDescent="0.2">
      <c r="A1774" s="1" t="s">
        <v>3049</v>
      </c>
      <c r="B1774" s="1">
        <v>38</v>
      </c>
      <c r="C1774" s="1" t="s">
        <v>2315</v>
      </c>
      <c r="D1774" s="1">
        <v>77</v>
      </c>
      <c r="E1774" t="str">
        <f t="shared" si="27"/>
        <v>38077</v>
      </c>
      <c r="F1774" s="1" t="s">
        <v>3553</v>
      </c>
      <c r="G1774" s="3">
        <v>165237000</v>
      </c>
    </row>
    <row r="1775" spans="1:7" x14ac:dyDescent="0.2">
      <c r="A1775" s="1" t="s">
        <v>3049</v>
      </c>
      <c r="B1775" s="1">
        <v>38</v>
      </c>
      <c r="C1775" s="1" t="s">
        <v>3074</v>
      </c>
      <c r="D1775" s="1">
        <v>81</v>
      </c>
      <c r="E1775" t="str">
        <f t="shared" si="27"/>
        <v>38081</v>
      </c>
      <c r="F1775" s="1" t="s">
        <v>3553</v>
      </c>
      <c r="G1775" s="3">
        <v>81571000</v>
      </c>
    </row>
    <row r="1776" spans="1:7" x14ac:dyDescent="0.2">
      <c r="A1776" s="1" t="s">
        <v>3049</v>
      </c>
      <c r="B1776" s="1">
        <v>38</v>
      </c>
      <c r="C1776" s="1" t="s">
        <v>2087</v>
      </c>
      <c r="D1776" s="1">
        <v>1</v>
      </c>
      <c r="E1776" t="str">
        <f t="shared" si="27"/>
        <v>38001</v>
      </c>
      <c r="F1776" s="1" t="s">
        <v>3553</v>
      </c>
      <c r="G1776" s="3">
        <v>9047000</v>
      </c>
    </row>
    <row r="1777" spans="1:7" x14ac:dyDescent="0.2">
      <c r="A1777" s="1" t="s">
        <v>3049</v>
      </c>
      <c r="B1777" s="1">
        <v>38</v>
      </c>
      <c r="C1777" s="1" t="s">
        <v>3075</v>
      </c>
      <c r="D1777" s="1">
        <v>7</v>
      </c>
      <c r="E1777" t="str">
        <f t="shared" si="27"/>
        <v>38007</v>
      </c>
      <c r="F1777" s="1" t="s">
        <v>3553</v>
      </c>
      <c r="G1777" s="3">
        <v>617000</v>
      </c>
    </row>
    <row r="1778" spans="1:7" x14ac:dyDescent="0.2">
      <c r="A1778" s="1" t="s">
        <v>3049</v>
      </c>
      <c r="B1778" s="1">
        <v>38</v>
      </c>
      <c r="C1778" s="1" t="s">
        <v>3076</v>
      </c>
      <c r="D1778" s="1">
        <v>11</v>
      </c>
      <c r="E1778" t="str">
        <f t="shared" si="27"/>
        <v>38011</v>
      </c>
      <c r="F1778" s="1" t="s">
        <v>3553</v>
      </c>
      <c r="G1778" s="3">
        <v>2759000</v>
      </c>
    </row>
    <row r="1779" spans="1:7" x14ac:dyDescent="0.2">
      <c r="A1779" s="1" t="s">
        <v>3049</v>
      </c>
      <c r="B1779" s="1">
        <v>38</v>
      </c>
      <c r="C1779" s="1" t="s">
        <v>2837</v>
      </c>
      <c r="D1779" s="1">
        <v>33</v>
      </c>
      <c r="E1779" t="str">
        <f t="shared" si="27"/>
        <v>38033</v>
      </c>
      <c r="F1779" s="1" t="s">
        <v>3553</v>
      </c>
      <c r="G1779" s="3">
        <v>1787000</v>
      </c>
    </row>
    <row r="1780" spans="1:7" x14ac:dyDescent="0.2">
      <c r="A1780" s="1" t="s">
        <v>3049</v>
      </c>
      <c r="B1780" s="1">
        <v>38</v>
      </c>
      <c r="C1780" s="1" t="s">
        <v>3077</v>
      </c>
      <c r="D1780" s="1">
        <v>41</v>
      </c>
      <c r="E1780" t="str">
        <f t="shared" si="27"/>
        <v>38041</v>
      </c>
      <c r="F1780" s="1" t="s">
        <v>3553</v>
      </c>
      <c r="G1780" s="3">
        <v>5993000</v>
      </c>
    </row>
    <row r="1781" spans="1:7" x14ac:dyDescent="0.2">
      <c r="A1781" s="1" t="s">
        <v>3049</v>
      </c>
      <c r="B1781" s="1">
        <v>38</v>
      </c>
      <c r="C1781" s="1" t="s">
        <v>3078</v>
      </c>
      <c r="D1781" s="1">
        <v>87</v>
      </c>
      <c r="E1781" t="str">
        <f t="shared" si="27"/>
        <v>38087</v>
      </c>
      <c r="F1781" s="1" t="s">
        <v>3553</v>
      </c>
      <c r="G1781" s="3">
        <v>1693000</v>
      </c>
    </row>
    <row r="1782" spans="1:7" x14ac:dyDescent="0.2">
      <c r="A1782" s="1" t="s">
        <v>3049</v>
      </c>
      <c r="B1782" s="1">
        <v>38</v>
      </c>
      <c r="C1782" s="1" t="s">
        <v>2301</v>
      </c>
      <c r="D1782" s="1">
        <v>89</v>
      </c>
      <c r="E1782" t="str">
        <f t="shared" si="27"/>
        <v>38089</v>
      </c>
      <c r="F1782" s="1" t="s">
        <v>3553</v>
      </c>
      <c r="G1782" s="3">
        <v>7014000</v>
      </c>
    </row>
    <row r="1783" spans="1:7" x14ac:dyDescent="0.2">
      <c r="A1783" s="1" t="s">
        <v>3049</v>
      </c>
      <c r="B1783" s="1">
        <v>38</v>
      </c>
      <c r="C1783" s="1" t="s">
        <v>3079</v>
      </c>
      <c r="D1783" s="1">
        <v>25</v>
      </c>
      <c r="E1783" t="str">
        <f t="shared" si="27"/>
        <v>38025</v>
      </c>
      <c r="F1783" s="1" t="s">
        <v>3553</v>
      </c>
      <c r="G1783" s="3">
        <v>3637000</v>
      </c>
    </row>
    <row r="1784" spans="1:7" x14ac:dyDescent="0.2">
      <c r="A1784" s="1" t="s">
        <v>3049</v>
      </c>
      <c r="B1784" s="1">
        <v>38</v>
      </c>
      <c r="C1784" s="1" t="s">
        <v>3080</v>
      </c>
      <c r="D1784" s="1">
        <v>53</v>
      </c>
      <c r="E1784" t="str">
        <f t="shared" si="27"/>
        <v>38053</v>
      </c>
      <c r="F1784" s="1" t="s">
        <v>3553</v>
      </c>
      <c r="G1784" s="3">
        <v>1141000</v>
      </c>
    </row>
    <row r="1785" spans="1:7" x14ac:dyDescent="0.2">
      <c r="A1785" s="1" t="s">
        <v>3049</v>
      </c>
      <c r="B1785" s="1">
        <v>38</v>
      </c>
      <c r="C1785" s="1" t="s">
        <v>2298</v>
      </c>
      <c r="D1785" s="1">
        <v>55</v>
      </c>
      <c r="E1785" t="str">
        <f t="shared" si="27"/>
        <v>38055</v>
      </c>
      <c r="F1785" s="1" t="s">
        <v>3553</v>
      </c>
      <c r="G1785" s="3">
        <v>23323000</v>
      </c>
    </row>
    <row r="1786" spans="1:7" x14ac:dyDescent="0.2">
      <c r="A1786" s="1" t="s">
        <v>3049</v>
      </c>
      <c r="B1786" s="1">
        <v>38</v>
      </c>
      <c r="C1786" s="1" t="s">
        <v>2325</v>
      </c>
      <c r="D1786" s="1">
        <v>57</v>
      </c>
      <c r="E1786" t="str">
        <f t="shared" si="27"/>
        <v>38057</v>
      </c>
      <c r="F1786" s="1" t="s">
        <v>3553</v>
      </c>
      <c r="G1786" s="3">
        <v>4680000</v>
      </c>
    </row>
    <row r="1787" spans="1:7" x14ac:dyDescent="0.2">
      <c r="A1787" s="1" t="s">
        <v>3049</v>
      </c>
      <c r="B1787" s="1">
        <v>38</v>
      </c>
      <c r="C1787" s="1" t="s">
        <v>3081</v>
      </c>
      <c r="D1787" s="1">
        <v>65</v>
      </c>
      <c r="E1787" t="str">
        <f t="shared" si="27"/>
        <v>38065</v>
      </c>
      <c r="F1787" s="1" t="s">
        <v>3553</v>
      </c>
      <c r="G1787" s="3">
        <v>6961000</v>
      </c>
    </row>
    <row r="1788" spans="1:7" x14ac:dyDescent="0.2">
      <c r="A1788" s="1" t="s">
        <v>2381</v>
      </c>
      <c r="B1788" s="1">
        <v>39</v>
      </c>
      <c r="C1788" s="1" t="s">
        <v>2129</v>
      </c>
      <c r="D1788" s="1">
        <v>41</v>
      </c>
      <c r="E1788" t="str">
        <f t="shared" si="27"/>
        <v>39041</v>
      </c>
      <c r="F1788" s="1" t="s">
        <v>3553</v>
      </c>
      <c r="G1788" s="3">
        <v>21376000</v>
      </c>
    </row>
    <row r="1789" spans="1:7" x14ac:dyDescent="0.2">
      <c r="A1789" s="1" t="s">
        <v>2381</v>
      </c>
      <c r="B1789" s="1">
        <v>39</v>
      </c>
      <c r="C1789" s="1" t="s">
        <v>2121</v>
      </c>
      <c r="D1789" s="1">
        <v>45</v>
      </c>
      <c r="E1789" t="str">
        <f t="shared" si="27"/>
        <v>39045</v>
      </c>
      <c r="F1789" s="1" t="s">
        <v>3553</v>
      </c>
      <c r="G1789" s="3">
        <v>36861000</v>
      </c>
    </row>
    <row r="1790" spans="1:7" x14ac:dyDescent="0.2">
      <c r="A1790" s="1" t="s">
        <v>2381</v>
      </c>
      <c r="B1790" s="1">
        <v>39</v>
      </c>
      <c r="C1790" s="1" t="s">
        <v>1976</v>
      </c>
      <c r="D1790" s="1">
        <v>47</v>
      </c>
      <c r="E1790" t="str">
        <f t="shared" si="27"/>
        <v>39047</v>
      </c>
      <c r="F1790" s="1" t="s">
        <v>3553</v>
      </c>
      <c r="G1790" s="3">
        <v>49941000</v>
      </c>
    </row>
    <row r="1791" spans="1:7" x14ac:dyDescent="0.2">
      <c r="A1791" s="1" t="s">
        <v>2381</v>
      </c>
      <c r="B1791" s="1">
        <v>39</v>
      </c>
      <c r="C1791" s="1" t="s">
        <v>1963</v>
      </c>
      <c r="D1791" s="1">
        <v>49</v>
      </c>
      <c r="E1791" t="str">
        <f t="shared" si="27"/>
        <v>39049</v>
      </c>
      <c r="F1791" s="1" t="s">
        <v>3553</v>
      </c>
      <c r="G1791" s="3">
        <v>7227000</v>
      </c>
    </row>
    <row r="1792" spans="1:7" x14ac:dyDescent="0.2">
      <c r="A1792" s="1" t="s">
        <v>2381</v>
      </c>
      <c r="B1792" s="1">
        <v>39</v>
      </c>
      <c r="C1792" s="1" t="s">
        <v>2344</v>
      </c>
      <c r="D1792" s="1">
        <v>83</v>
      </c>
      <c r="E1792" t="str">
        <f t="shared" si="27"/>
        <v>39083</v>
      </c>
      <c r="F1792" s="1" t="s">
        <v>3553</v>
      </c>
      <c r="G1792" s="3">
        <v>27601000</v>
      </c>
    </row>
    <row r="1793" spans="1:7" x14ac:dyDescent="0.2">
      <c r="A1793" s="1" t="s">
        <v>2381</v>
      </c>
      <c r="B1793" s="1">
        <v>39</v>
      </c>
      <c r="C1793" s="1" t="s">
        <v>3082</v>
      </c>
      <c r="D1793" s="1">
        <v>89</v>
      </c>
      <c r="E1793" t="str">
        <f t="shared" si="27"/>
        <v>39089</v>
      </c>
      <c r="F1793" s="1" t="s">
        <v>3553</v>
      </c>
      <c r="G1793" s="3">
        <v>33045000</v>
      </c>
    </row>
    <row r="1794" spans="1:7" x14ac:dyDescent="0.2">
      <c r="A1794" s="1" t="s">
        <v>2381</v>
      </c>
      <c r="B1794" s="1">
        <v>39</v>
      </c>
      <c r="C1794" s="1" t="s">
        <v>1967</v>
      </c>
      <c r="D1794" s="1">
        <v>97</v>
      </c>
      <c r="E1794" t="str">
        <f t="shared" si="27"/>
        <v>39097</v>
      </c>
      <c r="F1794" s="1" t="s">
        <v>3553</v>
      </c>
      <c r="G1794" s="3">
        <v>56951000</v>
      </c>
    </row>
    <row r="1795" spans="1:7" x14ac:dyDescent="0.2">
      <c r="A1795" s="1" t="s">
        <v>2381</v>
      </c>
      <c r="B1795" s="1">
        <v>39</v>
      </c>
      <c r="C1795" s="1" t="s">
        <v>1968</v>
      </c>
      <c r="D1795" s="1">
        <v>101</v>
      </c>
      <c r="E1795" t="str">
        <f t="shared" ref="E1795:E1858" si="28" xml:space="preserve"> TEXT(B1795,"00") &amp;TEXT(D1795,"000")</f>
        <v>39101</v>
      </c>
      <c r="F1795" s="1" t="s">
        <v>3553</v>
      </c>
      <c r="G1795" s="3">
        <v>34233000</v>
      </c>
    </row>
    <row r="1796" spans="1:7" x14ac:dyDescent="0.2">
      <c r="A1796" s="1" t="s">
        <v>2381</v>
      </c>
      <c r="B1796" s="1">
        <v>39</v>
      </c>
      <c r="C1796" s="1" t="s">
        <v>3083</v>
      </c>
      <c r="D1796" s="1">
        <v>117</v>
      </c>
      <c r="E1796" t="str">
        <f t="shared" si="28"/>
        <v>39117</v>
      </c>
      <c r="F1796" s="1" t="s">
        <v>3553</v>
      </c>
      <c r="G1796" s="3">
        <v>26409000</v>
      </c>
    </row>
    <row r="1797" spans="1:7" x14ac:dyDescent="0.2">
      <c r="A1797" s="1" t="s">
        <v>2381</v>
      </c>
      <c r="B1797" s="1">
        <v>39</v>
      </c>
      <c r="C1797" s="1" t="s">
        <v>3084</v>
      </c>
      <c r="D1797" s="1">
        <v>129</v>
      </c>
      <c r="E1797" t="str">
        <f t="shared" si="28"/>
        <v>39129</v>
      </c>
      <c r="F1797" s="1" t="s">
        <v>3553</v>
      </c>
      <c r="G1797" s="3">
        <v>71114000</v>
      </c>
    </row>
    <row r="1798" spans="1:7" x14ac:dyDescent="0.2">
      <c r="A1798" s="1" t="s">
        <v>2381</v>
      </c>
      <c r="B1798" s="1">
        <v>39</v>
      </c>
      <c r="C1798" s="1" t="s">
        <v>3085</v>
      </c>
      <c r="D1798" s="1">
        <v>141</v>
      </c>
      <c r="E1798" t="str">
        <f t="shared" si="28"/>
        <v>39141</v>
      </c>
      <c r="F1798" s="1" t="s">
        <v>3553</v>
      </c>
      <c r="G1798" s="3">
        <v>29609000</v>
      </c>
    </row>
    <row r="1799" spans="1:7" x14ac:dyDescent="0.2">
      <c r="A1799" s="1" t="s">
        <v>2381</v>
      </c>
      <c r="B1799" s="1">
        <v>39</v>
      </c>
      <c r="C1799" s="1" t="s">
        <v>2145</v>
      </c>
      <c r="D1799" s="1">
        <v>159</v>
      </c>
      <c r="E1799" t="str">
        <f t="shared" si="28"/>
        <v>39159</v>
      </c>
      <c r="F1799" s="1" t="s">
        <v>3553</v>
      </c>
      <c r="G1799" s="3">
        <v>37474000</v>
      </c>
    </row>
    <row r="1800" spans="1:7" x14ac:dyDescent="0.2">
      <c r="A1800" s="1" t="s">
        <v>2381</v>
      </c>
      <c r="B1800" s="1">
        <v>39</v>
      </c>
      <c r="C1800" s="1" t="s">
        <v>3086</v>
      </c>
      <c r="D1800" s="1">
        <v>13</v>
      </c>
      <c r="E1800" t="str">
        <f t="shared" si="28"/>
        <v>39013</v>
      </c>
      <c r="F1800" s="1" t="s">
        <v>3553</v>
      </c>
      <c r="G1800" s="3">
        <v>215000</v>
      </c>
    </row>
    <row r="1801" spans="1:7" x14ac:dyDescent="0.2">
      <c r="A1801" s="1" t="s">
        <v>2381</v>
      </c>
      <c r="B1801" s="1">
        <v>39</v>
      </c>
      <c r="C1801" s="1" t="s">
        <v>2031</v>
      </c>
      <c r="D1801" s="1">
        <v>19</v>
      </c>
      <c r="E1801" t="str">
        <f t="shared" si="28"/>
        <v>39019</v>
      </c>
      <c r="F1801" s="1" t="s">
        <v>3553</v>
      </c>
      <c r="G1801" s="3">
        <v>5477000</v>
      </c>
    </row>
    <row r="1802" spans="1:7" x14ac:dyDescent="0.2">
      <c r="A1802" s="1" t="s">
        <v>2381</v>
      </c>
      <c r="B1802" s="1">
        <v>39</v>
      </c>
      <c r="C1802" s="1" t="s">
        <v>3087</v>
      </c>
      <c r="D1802" s="1">
        <v>31</v>
      </c>
      <c r="E1802" t="str">
        <f t="shared" si="28"/>
        <v>39031</v>
      </c>
      <c r="F1802" s="1" t="s">
        <v>3553</v>
      </c>
      <c r="G1802" s="3">
        <v>16224000</v>
      </c>
    </row>
    <row r="1803" spans="1:7" x14ac:dyDescent="0.2">
      <c r="A1803" s="1" t="s">
        <v>2381</v>
      </c>
      <c r="B1803" s="1">
        <v>39</v>
      </c>
      <c r="C1803" s="1" t="s">
        <v>2378</v>
      </c>
      <c r="D1803" s="1">
        <v>67</v>
      </c>
      <c r="E1803" t="str">
        <f t="shared" si="28"/>
        <v>39067</v>
      </c>
      <c r="F1803" s="1" t="s">
        <v>3553</v>
      </c>
      <c r="G1803" s="3">
        <v>1919000</v>
      </c>
    </row>
    <row r="1804" spans="1:7" x14ac:dyDescent="0.2">
      <c r="A1804" s="1" t="s">
        <v>2381</v>
      </c>
      <c r="B1804" s="1">
        <v>39</v>
      </c>
      <c r="C1804" s="1" t="s">
        <v>2156</v>
      </c>
      <c r="D1804" s="1">
        <v>75</v>
      </c>
      <c r="E1804" t="str">
        <f t="shared" si="28"/>
        <v>39075</v>
      </c>
      <c r="F1804" s="1" t="s">
        <v>3553</v>
      </c>
      <c r="G1804" s="3">
        <v>15161000</v>
      </c>
    </row>
    <row r="1805" spans="1:7" x14ac:dyDescent="0.2">
      <c r="A1805" s="1" t="s">
        <v>2381</v>
      </c>
      <c r="B1805" s="1">
        <v>39</v>
      </c>
      <c r="C1805" s="1" t="s">
        <v>1977</v>
      </c>
      <c r="D1805" s="1">
        <v>81</v>
      </c>
      <c r="E1805" t="str">
        <f t="shared" si="28"/>
        <v>39081</v>
      </c>
      <c r="F1805" s="1" t="s">
        <v>3553</v>
      </c>
      <c r="G1805" s="3">
        <v>713000</v>
      </c>
    </row>
    <row r="1806" spans="1:7" x14ac:dyDescent="0.2">
      <c r="A1806" s="1" t="s">
        <v>2381</v>
      </c>
      <c r="B1806" s="1">
        <v>39</v>
      </c>
      <c r="C1806" s="1" t="s">
        <v>3088</v>
      </c>
      <c r="D1806" s="1">
        <v>157</v>
      </c>
      <c r="E1806" t="str">
        <f t="shared" si="28"/>
        <v>39157</v>
      </c>
      <c r="F1806" s="1" t="s">
        <v>3553</v>
      </c>
      <c r="G1806" s="3">
        <v>9300000</v>
      </c>
    </row>
    <row r="1807" spans="1:7" x14ac:dyDescent="0.2">
      <c r="A1807" s="1" t="s">
        <v>2381</v>
      </c>
      <c r="B1807" s="1">
        <v>39</v>
      </c>
      <c r="C1807" s="1" t="s">
        <v>3089</v>
      </c>
      <c r="D1807" s="1">
        <v>5</v>
      </c>
      <c r="E1807" t="str">
        <f t="shared" si="28"/>
        <v>39005</v>
      </c>
      <c r="F1807" s="1" t="s">
        <v>3553</v>
      </c>
      <c r="G1807" s="3">
        <v>16838000</v>
      </c>
    </row>
    <row r="1808" spans="1:7" x14ac:dyDescent="0.2">
      <c r="A1808" s="1" t="s">
        <v>2381</v>
      </c>
      <c r="B1808" s="1">
        <v>39</v>
      </c>
      <c r="C1808" s="1" t="s">
        <v>2041</v>
      </c>
      <c r="D1808" s="1">
        <v>33</v>
      </c>
      <c r="E1808" t="str">
        <f t="shared" si="28"/>
        <v>39033</v>
      </c>
      <c r="F1808" s="1" t="s">
        <v>3553</v>
      </c>
      <c r="G1808" s="3">
        <v>55079000</v>
      </c>
    </row>
    <row r="1809" spans="1:7" x14ac:dyDescent="0.2">
      <c r="A1809" s="1" t="s">
        <v>2381</v>
      </c>
      <c r="B1809" s="1">
        <v>39</v>
      </c>
      <c r="C1809" s="1" t="s">
        <v>2977</v>
      </c>
      <c r="D1809" s="1">
        <v>43</v>
      </c>
      <c r="E1809" t="str">
        <f t="shared" si="28"/>
        <v>39043</v>
      </c>
      <c r="F1809" s="1" t="s">
        <v>3553</v>
      </c>
      <c r="G1809" s="3">
        <v>15110000</v>
      </c>
    </row>
    <row r="1810" spans="1:7" x14ac:dyDescent="0.2">
      <c r="A1810" s="1" t="s">
        <v>2381</v>
      </c>
      <c r="B1810" s="1">
        <v>39</v>
      </c>
      <c r="C1810" s="1" t="s">
        <v>2646</v>
      </c>
      <c r="D1810" s="1">
        <v>77</v>
      </c>
      <c r="E1810" t="str">
        <f t="shared" si="28"/>
        <v>39077</v>
      </c>
      <c r="F1810" s="1" t="s">
        <v>3553</v>
      </c>
      <c r="G1810" s="3">
        <v>36989000</v>
      </c>
    </row>
    <row r="1811" spans="1:7" x14ac:dyDescent="0.2">
      <c r="A1811" s="1" t="s">
        <v>2381</v>
      </c>
      <c r="B1811" s="1">
        <v>39</v>
      </c>
      <c r="C1811" s="1" t="s">
        <v>3090</v>
      </c>
      <c r="D1811" s="1">
        <v>93</v>
      </c>
      <c r="E1811" t="str">
        <f t="shared" si="28"/>
        <v>39093</v>
      </c>
      <c r="F1811" s="1" t="s">
        <v>3553</v>
      </c>
      <c r="G1811" s="3">
        <v>9765000</v>
      </c>
    </row>
    <row r="1812" spans="1:7" x14ac:dyDescent="0.2">
      <c r="A1812" s="1" t="s">
        <v>2381</v>
      </c>
      <c r="B1812" s="1">
        <v>39</v>
      </c>
      <c r="C1812" s="1" t="s">
        <v>2463</v>
      </c>
      <c r="D1812" s="1">
        <v>123</v>
      </c>
      <c r="E1812" t="str">
        <f t="shared" si="28"/>
        <v>39123</v>
      </c>
      <c r="F1812" s="1" t="s">
        <v>3553</v>
      </c>
      <c r="G1812" s="3">
        <v>11475000</v>
      </c>
    </row>
    <row r="1813" spans="1:7" x14ac:dyDescent="0.2">
      <c r="A1813" s="1" t="s">
        <v>2381</v>
      </c>
      <c r="B1813" s="1">
        <v>39</v>
      </c>
      <c r="C1813" s="1" t="s">
        <v>2315</v>
      </c>
      <c r="D1813" s="1">
        <v>139</v>
      </c>
      <c r="E1813" t="str">
        <f t="shared" si="28"/>
        <v>39139</v>
      </c>
      <c r="F1813" s="1" t="s">
        <v>3553</v>
      </c>
      <c r="G1813" s="3">
        <v>20664000</v>
      </c>
    </row>
    <row r="1814" spans="1:7" x14ac:dyDescent="0.2">
      <c r="A1814" s="1" t="s">
        <v>2381</v>
      </c>
      <c r="B1814" s="1">
        <v>39</v>
      </c>
      <c r="C1814" s="1" t="s">
        <v>3091</v>
      </c>
      <c r="D1814" s="1">
        <v>143</v>
      </c>
      <c r="E1814" t="str">
        <f t="shared" si="28"/>
        <v>39143</v>
      </c>
      <c r="F1814" s="1" t="s">
        <v>3553</v>
      </c>
      <c r="G1814" s="3">
        <v>37360000</v>
      </c>
    </row>
    <row r="1815" spans="1:7" x14ac:dyDescent="0.2">
      <c r="A1815" s="1" t="s">
        <v>2381</v>
      </c>
      <c r="B1815" s="1">
        <v>39</v>
      </c>
      <c r="C1815" s="1" t="s">
        <v>2981</v>
      </c>
      <c r="D1815" s="1">
        <v>147</v>
      </c>
      <c r="E1815" t="str">
        <f t="shared" si="28"/>
        <v>39147</v>
      </c>
      <c r="F1815" s="1" t="s">
        <v>3553</v>
      </c>
      <c r="G1815" s="3">
        <v>49599000</v>
      </c>
    </row>
    <row r="1816" spans="1:7" x14ac:dyDescent="0.2">
      <c r="A1816" s="1" t="s">
        <v>2381</v>
      </c>
      <c r="B1816" s="1">
        <v>39</v>
      </c>
      <c r="C1816" s="1" t="s">
        <v>3092</v>
      </c>
      <c r="D1816" s="1">
        <v>175</v>
      </c>
      <c r="E1816" t="str">
        <f t="shared" si="28"/>
        <v>39175</v>
      </c>
      <c r="F1816" s="1" t="s">
        <v>3553</v>
      </c>
      <c r="G1816" s="3">
        <v>42605000</v>
      </c>
    </row>
    <row r="1817" spans="1:7" x14ac:dyDescent="0.2">
      <c r="A1817" s="1" t="s">
        <v>2381</v>
      </c>
      <c r="B1817" s="1">
        <v>39</v>
      </c>
      <c r="C1817" s="1" t="s">
        <v>3093</v>
      </c>
      <c r="D1817" s="1">
        <v>7</v>
      </c>
      <c r="E1817" t="str">
        <f t="shared" si="28"/>
        <v>39007</v>
      </c>
      <c r="F1817" s="1" t="s">
        <v>3553</v>
      </c>
      <c r="G1817" s="3">
        <v>9206000</v>
      </c>
    </row>
    <row r="1818" spans="1:7" x14ac:dyDescent="0.2">
      <c r="A1818" s="1" t="s">
        <v>2381</v>
      </c>
      <c r="B1818" s="1">
        <v>39</v>
      </c>
      <c r="C1818" s="1" t="s">
        <v>3094</v>
      </c>
      <c r="D1818" s="1">
        <v>29</v>
      </c>
      <c r="E1818" t="str">
        <f t="shared" si="28"/>
        <v>39029</v>
      </c>
      <c r="F1818" s="1" t="s">
        <v>3553</v>
      </c>
      <c r="G1818" s="3">
        <v>12368000</v>
      </c>
    </row>
    <row r="1819" spans="1:7" x14ac:dyDescent="0.2">
      <c r="A1819" s="1" t="s">
        <v>2381</v>
      </c>
      <c r="B1819" s="1">
        <v>39</v>
      </c>
      <c r="C1819" s="1" t="s">
        <v>3095</v>
      </c>
      <c r="D1819" s="1">
        <v>35</v>
      </c>
      <c r="E1819" t="str">
        <f t="shared" si="28"/>
        <v>39035</v>
      </c>
      <c r="F1819" s="1" t="s">
        <v>3553</v>
      </c>
      <c r="G1819" s="1">
        <v>0</v>
      </c>
    </row>
    <row r="1820" spans="1:7" x14ac:dyDescent="0.2">
      <c r="A1820" s="1" t="s">
        <v>2381</v>
      </c>
      <c r="B1820" s="1">
        <v>39</v>
      </c>
      <c r="C1820" s="1" t="s">
        <v>3096</v>
      </c>
      <c r="D1820" s="1">
        <v>55</v>
      </c>
      <c r="E1820" t="str">
        <f t="shared" si="28"/>
        <v>39055</v>
      </c>
      <c r="F1820" s="1" t="s">
        <v>3553</v>
      </c>
      <c r="G1820" s="3">
        <v>1667000</v>
      </c>
    </row>
    <row r="1821" spans="1:7" x14ac:dyDescent="0.2">
      <c r="A1821" s="1" t="s">
        <v>2381</v>
      </c>
      <c r="B1821" s="1">
        <v>39</v>
      </c>
      <c r="C1821" s="1" t="s">
        <v>2049</v>
      </c>
      <c r="D1821" s="1">
        <v>85</v>
      </c>
      <c r="E1821" t="str">
        <f t="shared" si="28"/>
        <v>39085</v>
      </c>
      <c r="F1821" s="1" t="s">
        <v>3553</v>
      </c>
      <c r="G1821" s="3">
        <v>20000</v>
      </c>
    </row>
    <row r="1822" spans="1:7" x14ac:dyDescent="0.2">
      <c r="A1822" s="1" t="s">
        <v>2381</v>
      </c>
      <c r="B1822" s="1">
        <v>39</v>
      </c>
      <c r="C1822" s="1" t="s">
        <v>3097</v>
      </c>
      <c r="D1822" s="1">
        <v>99</v>
      </c>
      <c r="E1822" t="str">
        <f t="shared" si="28"/>
        <v>39099</v>
      </c>
      <c r="F1822" s="1" t="s">
        <v>3553</v>
      </c>
      <c r="G1822" s="3">
        <v>7010000</v>
      </c>
    </row>
    <row r="1823" spans="1:7" x14ac:dyDescent="0.2">
      <c r="A1823" s="1" t="s">
        <v>2381</v>
      </c>
      <c r="B1823" s="1">
        <v>39</v>
      </c>
      <c r="C1823" s="1" t="s">
        <v>3098</v>
      </c>
      <c r="D1823" s="1">
        <v>103</v>
      </c>
      <c r="E1823" t="str">
        <f t="shared" si="28"/>
        <v>39103</v>
      </c>
      <c r="F1823" s="1" t="s">
        <v>3553</v>
      </c>
      <c r="G1823" s="3">
        <v>6559000</v>
      </c>
    </row>
    <row r="1824" spans="1:7" x14ac:dyDescent="0.2">
      <c r="A1824" s="1" t="s">
        <v>2381</v>
      </c>
      <c r="B1824" s="1">
        <v>39</v>
      </c>
      <c r="C1824" s="1" t="s">
        <v>3099</v>
      </c>
      <c r="D1824" s="1">
        <v>133</v>
      </c>
      <c r="E1824" t="str">
        <f t="shared" si="28"/>
        <v>39133</v>
      </c>
      <c r="F1824" s="1" t="s">
        <v>3553</v>
      </c>
      <c r="G1824" s="3">
        <v>6392000</v>
      </c>
    </row>
    <row r="1825" spans="1:7" x14ac:dyDescent="0.2">
      <c r="A1825" s="1" t="s">
        <v>2381</v>
      </c>
      <c r="B1825" s="1">
        <v>39</v>
      </c>
      <c r="C1825" s="1" t="s">
        <v>2301</v>
      </c>
      <c r="D1825" s="1">
        <v>151</v>
      </c>
      <c r="E1825" t="str">
        <f t="shared" si="28"/>
        <v>39151</v>
      </c>
      <c r="F1825" s="1" t="s">
        <v>3553</v>
      </c>
      <c r="G1825" s="3">
        <v>13435000</v>
      </c>
    </row>
    <row r="1826" spans="1:7" x14ac:dyDescent="0.2">
      <c r="A1826" s="1" t="s">
        <v>2381</v>
      </c>
      <c r="B1826" s="1">
        <v>39</v>
      </c>
      <c r="C1826" s="1" t="s">
        <v>3100</v>
      </c>
      <c r="D1826" s="1">
        <v>153</v>
      </c>
      <c r="E1826" t="str">
        <f t="shared" si="28"/>
        <v>39153</v>
      </c>
      <c r="F1826" s="1" t="s">
        <v>3553</v>
      </c>
      <c r="G1826" s="3">
        <v>1141000</v>
      </c>
    </row>
    <row r="1827" spans="1:7" x14ac:dyDescent="0.2">
      <c r="A1827" s="1" t="s">
        <v>2381</v>
      </c>
      <c r="B1827" s="1">
        <v>39</v>
      </c>
      <c r="C1827" s="1" t="s">
        <v>3101</v>
      </c>
      <c r="D1827" s="1">
        <v>155</v>
      </c>
      <c r="E1827" t="str">
        <f t="shared" si="28"/>
        <v>39155</v>
      </c>
      <c r="F1827" s="1" t="s">
        <v>3553</v>
      </c>
      <c r="G1827" s="3">
        <v>14208000</v>
      </c>
    </row>
    <row r="1828" spans="1:7" x14ac:dyDescent="0.2">
      <c r="A1828" s="1" t="s">
        <v>2381</v>
      </c>
      <c r="B1828" s="1">
        <v>39</v>
      </c>
      <c r="C1828" s="1" t="s">
        <v>2252</v>
      </c>
      <c r="D1828" s="1">
        <v>169</v>
      </c>
      <c r="E1828" t="str">
        <f t="shared" si="28"/>
        <v>39169</v>
      </c>
      <c r="F1828" s="1" t="s">
        <v>3553</v>
      </c>
      <c r="G1828" s="3">
        <v>31398000</v>
      </c>
    </row>
    <row r="1829" spans="1:7" x14ac:dyDescent="0.2">
      <c r="A1829" s="1" t="s">
        <v>2381</v>
      </c>
      <c r="B1829" s="1">
        <v>39</v>
      </c>
      <c r="C1829" s="1" t="s">
        <v>2368</v>
      </c>
      <c r="D1829" s="1">
        <v>3</v>
      </c>
      <c r="E1829" t="str">
        <f t="shared" si="28"/>
        <v>39003</v>
      </c>
      <c r="F1829" s="1" t="s">
        <v>3553</v>
      </c>
      <c r="G1829" s="3">
        <v>38738000</v>
      </c>
    </row>
    <row r="1830" spans="1:7" x14ac:dyDescent="0.2">
      <c r="A1830" s="1" t="s">
        <v>2381</v>
      </c>
      <c r="B1830" s="1">
        <v>39</v>
      </c>
      <c r="C1830" s="1" t="s">
        <v>3102</v>
      </c>
      <c r="D1830" s="1">
        <v>39</v>
      </c>
      <c r="E1830" t="str">
        <f t="shared" si="28"/>
        <v>39039</v>
      </c>
      <c r="F1830" s="1" t="s">
        <v>3553</v>
      </c>
      <c r="G1830" s="3">
        <v>27057000</v>
      </c>
    </row>
    <row r="1831" spans="1:7" x14ac:dyDescent="0.2">
      <c r="A1831" s="1" t="s">
        <v>2381</v>
      </c>
      <c r="B1831" s="1">
        <v>39</v>
      </c>
      <c r="C1831" s="1" t="s">
        <v>2022</v>
      </c>
      <c r="D1831" s="1">
        <v>51</v>
      </c>
      <c r="E1831" t="str">
        <f t="shared" si="28"/>
        <v>39051</v>
      </c>
      <c r="F1831" s="1" t="s">
        <v>3553</v>
      </c>
      <c r="G1831" s="3">
        <v>45924000</v>
      </c>
    </row>
    <row r="1832" spans="1:7" x14ac:dyDescent="0.2">
      <c r="A1832" s="1" t="s">
        <v>2381</v>
      </c>
      <c r="B1832" s="1">
        <v>39</v>
      </c>
      <c r="C1832" s="1" t="s">
        <v>2342</v>
      </c>
      <c r="D1832" s="1">
        <v>63</v>
      </c>
      <c r="E1832" t="str">
        <f t="shared" si="28"/>
        <v>39063</v>
      </c>
      <c r="F1832" s="1" t="s">
        <v>3553</v>
      </c>
      <c r="G1832" s="3">
        <v>38428000</v>
      </c>
    </row>
    <row r="1833" spans="1:7" x14ac:dyDescent="0.2">
      <c r="A1833" s="1" t="s">
        <v>2381</v>
      </c>
      <c r="B1833" s="1">
        <v>39</v>
      </c>
      <c r="C1833" s="1" t="s">
        <v>1993</v>
      </c>
      <c r="D1833" s="1">
        <v>69</v>
      </c>
      <c r="E1833" t="str">
        <f t="shared" si="28"/>
        <v>39069</v>
      </c>
      <c r="F1833" s="1" t="s">
        <v>3553</v>
      </c>
      <c r="G1833" s="3">
        <v>44322000</v>
      </c>
    </row>
    <row r="1834" spans="1:7" x14ac:dyDescent="0.2">
      <c r="A1834" s="1" t="s">
        <v>2381</v>
      </c>
      <c r="B1834" s="1">
        <v>39</v>
      </c>
      <c r="C1834" s="1" t="s">
        <v>2427</v>
      </c>
      <c r="D1834" s="1">
        <v>95</v>
      </c>
      <c r="E1834" t="str">
        <f t="shared" si="28"/>
        <v>39095</v>
      </c>
      <c r="F1834" s="1" t="s">
        <v>3553</v>
      </c>
      <c r="G1834" s="3">
        <v>14146000</v>
      </c>
    </row>
    <row r="1835" spans="1:7" x14ac:dyDescent="0.2">
      <c r="A1835" s="1" t="s">
        <v>2381</v>
      </c>
      <c r="B1835" s="1">
        <v>39</v>
      </c>
      <c r="C1835" s="1" t="s">
        <v>2221</v>
      </c>
      <c r="D1835" s="1">
        <v>125</v>
      </c>
      <c r="E1835" t="str">
        <f t="shared" si="28"/>
        <v>39125</v>
      </c>
      <c r="F1835" s="1" t="s">
        <v>3553</v>
      </c>
      <c r="G1835" s="3">
        <v>27211000</v>
      </c>
    </row>
    <row r="1836" spans="1:7" x14ac:dyDescent="0.2">
      <c r="A1836" s="1" t="s">
        <v>2381</v>
      </c>
      <c r="B1836" s="1">
        <v>39</v>
      </c>
      <c r="C1836" s="1" t="s">
        <v>2143</v>
      </c>
      <c r="D1836" s="1">
        <v>137</v>
      </c>
      <c r="E1836" t="str">
        <f t="shared" si="28"/>
        <v>39137</v>
      </c>
      <c r="F1836" s="1" t="s">
        <v>3553</v>
      </c>
      <c r="G1836" s="3">
        <v>48725000</v>
      </c>
    </row>
    <row r="1837" spans="1:7" x14ac:dyDescent="0.2">
      <c r="A1837" s="1" t="s">
        <v>2381</v>
      </c>
      <c r="B1837" s="1">
        <v>39</v>
      </c>
      <c r="C1837" s="1" t="s">
        <v>3103</v>
      </c>
      <c r="D1837" s="1">
        <v>161</v>
      </c>
      <c r="E1837" t="str">
        <f t="shared" si="28"/>
        <v>39161</v>
      </c>
      <c r="F1837" s="1" t="s">
        <v>3553</v>
      </c>
      <c r="G1837" s="3">
        <v>41981000</v>
      </c>
    </row>
    <row r="1838" spans="1:7" x14ac:dyDescent="0.2">
      <c r="A1838" s="1" t="s">
        <v>2381</v>
      </c>
      <c r="B1838" s="1">
        <v>39</v>
      </c>
      <c r="C1838" s="1" t="s">
        <v>3067</v>
      </c>
      <c r="D1838" s="1">
        <v>171</v>
      </c>
      <c r="E1838" t="str">
        <f t="shared" si="28"/>
        <v>39171</v>
      </c>
      <c r="F1838" s="1" t="s">
        <v>3553</v>
      </c>
      <c r="G1838" s="3">
        <v>31871000</v>
      </c>
    </row>
    <row r="1839" spans="1:7" x14ac:dyDescent="0.2">
      <c r="A1839" s="1" t="s">
        <v>2381</v>
      </c>
      <c r="B1839" s="1">
        <v>39</v>
      </c>
      <c r="C1839" s="1" t="s">
        <v>3104</v>
      </c>
      <c r="D1839" s="1">
        <v>173</v>
      </c>
      <c r="E1839" t="str">
        <f t="shared" si="28"/>
        <v>39173</v>
      </c>
      <c r="F1839" s="1" t="s">
        <v>3553</v>
      </c>
      <c r="G1839" s="3">
        <v>45633000</v>
      </c>
    </row>
    <row r="1840" spans="1:7" x14ac:dyDescent="0.2">
      <c r="A1840" s="1" t="s">
        <v>2381</v>
      </c>
      <c r="B1840" s="1">
        <v>39</v>
      </c>
      <c r="C1840" s="1" t="s">
        <v>2087</v>
      </c>
      <c r="D1840" s="1">
        <v>1</v>
      </c>
      <c r="E1840" t="str">
        <f t="shared" si="28"/>
        <v>39001</v>
      </c>
      <c r="F1840" s="1" t="s">
        <v>3553</v>
      </c>
      <c r="G1840" s="3">
        <v>5911000</v>
      </c>
    </row>
    <row r="1841" spans="1:7" x14ac:dyDescent="0.2">
      <c r="A1841" s="1" t="s">
        <v>2381</v>
      </c>
      <c r="B1841" s="1">
        <v>39</v>
      </c>
      <c r="C1841" s="1" t="s">
        <v>2341</v>
      </c>
      <c r="D1841" s="1">
        <v>15</v>
      </c>
      <c r="E1841" t="str">
        <f t="shared" si="28"/>
        <v>39015</v>
      </c>
      <c r="F1841" s="1" t="s">
        <v>3553</v>
      </c>
      <c r="G1841" s="3">
        <v>13347000</v>
      </c>
    </row>
    <row r="1842" spans="1:7" x14ac:dyDescent="0.2">
      <c r="A1842" s="1" t="s">
        <v>2381</v>
      </c>
      <c r="B1842" s="1">
        <v>39</v>
      </c>
      <c r="C1842" s="1" t="s">
        <v>3105</v>
      </c>
      <c r="D1842" s="1">
        <v>53</v>
      </c>
      <c r="E1842" t="str">
        <f t="shared" si="28"/>
        <v>39053</v>
      </c>
      <c r="F1842" s="1" t="s">
        <v>3553</v>
      </c>
      <c r="G1842" s="3">
        <v>2745000</v>
      </c>
    </row>
    <row r="1843" spans="1:7" x14ac:dyDescent="0.2">
      <c r="A1843" s="1" t="s">
        <v>2381</v>
      </c>
      <c r="B1843" s="1">
        <v>39</v>
      </c>
      <c r="C1843" s="1" t="s">
        <v>3106</v>
      </c>
      <c r="D1843" s="1">
        <v>71</v>
      </c>
      <c r="E1843" t="str">
        <f t="shared" si="28"/>
        <v>39071</v>
      </c>
      <c r="F1843" s="1" t="s">
        <v>3553</v>
      </c>
      <c r="G1843" s="3">
        <v>28478000</v>
      </c>
    </row>
    <row r="1844" spans="1:7" x14ac:dyDescent="0.2">
      <c r="A1844" s="1" t="s">
        <v>2381</v>
      </c>
      <c r="B1844" s="1">
        <v>39</v>
      </c>
      <c r="C1844" s="1" t="s">
        <v>1959</v>
      </c>
      <c r="D1844" s="1">
        <v>79</v>
      </c>
      <c r="E1844" t="str">
        <f t="shared" si="28"/>
        <v>39079</v>
      </c>
      <c r="F1844" s="1" t="s">
        <v>3553</v>
      </c>
      <c r="G1844" s="3">
        <v>841000</v>
      </c>
    </row>
    <row r="1845" spans="1:7" x14ac:dyDescent="0.2">
      <c r="A1845" s="1" t="s">
        <v>2381</v>
      </c>
      <c r="B1845" s="1">
        <v>39</v>
      </c>
      <c r="C1845" s="1" t="s">
        <v>1965</v>
      </c>
      <c r="D1845" s="1">
        <v>87</v>
      </c>
      <c r="E1845" t="str">
        <f t="shared" si="28"/>
        <v>39087</v>
      </c>
      <c r="F1845" s="1" t="s">
        <v>3553</v>
      </c>
      <c r="G1845" s="1">
        <v>0</v>
      </c>
    </row>
    <row r="1846" spans="1:7" x14ac:dyDescent="0.2">
      <c r="A1846" s="1" t="s">
        <v>2381</v>
      </c>
      <c r="B1846" s="1">
        <v>39</v>
      </c>
      <c r="C1846" s="1" t="s">
        <v>1995</v>
      </c>
      <c r="D1846" s="1">
        <v>131</v>
      </c>
      <c r="E1846" t="str">
        <f t="shared" si="28"/>
        <v>39131</v>
      </c>
      <c r="F1846" s="1" t="s">
        <v>3553</v>
      </c>
      <c r="G1846" s="3">
        <v>9032000</v>
      </c>
    </row>
    <row r="1847" spans="1:7" x14ac:dyDescent="0.2">
      <c r="A1847" s="1" t="s">
        <v>2381</v>
      </c>
      <c r="B1847" s="1">
        <v>39</v>
      </c>
      <c r="C1847" s="1" t="s">
        <v>3107</v>
      </c>
      <c r="D1847" s="1">
        <v>145</v>
      </c>
      <c r="E1847" t="str">
        <f t="shared" si="28"/>
        <v>39145</v>
      </c>
      <c r="F1847" s="1" t="s">
        <v>3553</v>
      </c>
      <c r="G1847" s="3">
        <v>4605000</v>
      </c>
    </row>
    <row r="1848" spans="1:7" x14ac:dyDescent="0.2">
      <c r="A1848" s="1" t="s">
        <v>2381</v>
      </c>
      <c r="B1848" s="1">
        <v>39</v>
      </c>
      <c r="C1848" s="1" t="s">
        <v>3108</v>
      </c>
      <c r="D1848" s="1">
        <v>9</v>
      </c>
      <c r="E1848" t="str">
        <f t="shared" si="28"/>
        <v>39009</v>
      </c>
      <c r="F1848" s="1" t="s">
        <v>3553</v>
      </c>
      <c r="G1848" s="3">
        <v>1439000</v>
      </c>
    </row>
    <row r="1849" spans="1:7" x14ac:dyDescent="0.2">
      <c r="A1849" s="1" t="s">
        <v>2381</v>
      </c>
      <c r="B1849" s="1">
        <v>39</v>
      </c>
      <c r="C1849" s="1" t="s">
        <v>3109</v>
      </c>
      <c r="D1849" s="1">
        <v>59</v>
      </c>
      <c r="E1849" t="str">
        <f t="shared" si="28"/>
        <v>39059</v>
      </c>
      <c r="F1849" s="1" t="s">
        <v>3553</v>
      </c>
      <c r="G1849" s="3">
        <v>3141000</v>
      </c>
    </row>
    <row r="1850" spans="1:7" x14ac:dyDescent="0.2">
      <c r="A1850" s="1" t="s">
        <v>2381</v>
      </c>
      <c r="B1850" s="1">
        <v>39</v>
      </c>
      <c r="C1850" s="1" t="s">
        <v>3110</v>
      </c>
      <c r="D1850" s="1">
        <v>73</v>
      </c>
      <c r="E1850" t="str">
        <f t="shared" si="28"/>
        <v>39073</v>
      </c>
      <c r="F1850" s="1" t="s">
        <v>3553</v>
      </c>
      <c r="G1850" s="3">
        <v>1350000</v>
      </c>
    </row>
    <row r="1851" spans="1:7" x14ac:dyDescent="0.2">
      <c r="A1851" s="1" t="s">
        <v>2381</v>
      </c>
      <c r="B1851" s="1">
        <v>39</v>
      </c>
      <c r="C1851" s="1" t="s">
        <v>3111</v>
      </c>
      <c r="D1851" s="1">
        <v>105</v>
      </c>
      <c r="E1851" t="str">
        <f t="shared" si="28"/>
        <v>39105</v>
      </c>
      <c r="F1851" s="1" t="s">
        <v>3553</v>
      </c>
      <c r="G1851" s="3">
        <v>3054000</v>
      </c>
    </row>
    <row r="1852" spans="1:7" x14ac:dyDescent="0.2">
      <c r="A1852" s="1" t="s">
        <v>2381</v>
      </c>
      <c r="B1852" s="1">
        <v>39</v>
      </c>
      <c r="C1852" s="1" t="s">
        <v>1948</v>
      </c>
      <c r="D1852" s="1">
        <v>111</v>
      </c>
      <c r="E1852" t="str">
        <f t="shared" si="28"/>
        <v>39111</v>
      </c>
      <c r="F1852" s="1" t="s">
        <v>3553</v>
      </c>
      <c r="G1852" s="3">
        <v>579000</v>
      </c>
    </row>
    <row r="1853" spans="1:7" x14ac:dyDescent="0.2">
      <c r="A1853" s="1" t="s">
        <v>2381</v>
      </c>
      <c r="B1853" s="1">
        <v>39</v>
      </c>
      <c r="C1853" s="1" t="s">
        <v>1969</v>
      </c>
      <c r="D1853" s="1">
        <v>115</v>
      </c>
      <c r="E1853" t="str">
        <f t="shared" si="28"/>
        <v>39115</v>
      </c>
      <c r="F1853" s="1" t="s">
        <v>3553</v>
      </c>
      <c r="G1853" s="3">
        <v>2523000</v>
      </c>
    </row>
    <row r="1854" spans="1:7" x14ac:dyDescent="0.2">
      <c r="A1854" s="1" t="s">
        <v>2381</v>
      </c>
      <c r="B1854" s="1">
        <v>39</v>
      </c>
      <c r="C1854" s="1" t="s">
        <v>3112</v>
      </c>
      <c r="D1854" s="1">
        <v>119</v>
      </c>
      <c r="E1854" t="str">
        <f t="shared" si="28"/>
        <v>39119</v>
      </c>
      <c r="F1854" s="1" t="s">
        <v>3553</v>
      </c>
      <c r="G1854" s="3">
        <v>11079000</v>
      </c>
    </row>
    <row r="1855" spans="1:7" x14ac:dyDescent="0.2">
      <c r="A1855" s="1" t="s">
        <v>2381</v>
      </c>
      <c r="B1855" s="1">
        <v>39</v>
      </c>
      <c r="C1855" s="1" t="s">
        <v>2371</v>
      </c>
      <c r="D1855" s="1">
        <v>121</v>
      </c>
      <c r="E1855" t="str">
        <f t="shared" si="28"/>
        <v>39121</v>
      </c>
      <c r="F1855" s="1" t="s">
        <v>3553</v>
      </c>
      <c r="G1855" s="3">
        <v>249000</v>
      </c>
    </row>
    <row r="1856" spans="1:7" x14ac:dyDescent="0.2">
      <c r="A1856" s="1" t="s">
        <v>2381</v>
      </c>
      <c r="B1856" s="1">
        <v>39</v>
      </c>
      <c r="C1856" s="1" t="s">
        <v>1939</v>
      </c>
      <c r="D1856" s="1">
        <v>127</v>
      </c>
      <c r="E1856" t="str">
        <f t="shared" si="28"/>
        <v>39127</v>
      </c>
      <c r="F1856" s="1" t="s">
        <v>3553</v>
      </c>
      <c r="G1856" s="3">
        <v>11007000</v>
      </c>
    </row>
    <row r="1857" spans="1:7" x14ac:dyDescent="0.2">
      <c r="A1857" s="1" t="s">
        <v>2381</v>
      </c>
      <c r="B1857" s="1">
        <v>39</v>
      </c>
      <c r="C1857" s="1" t="s">
        <v>3113</v>
      </c>
      <c r="D1857" s="1">
        <v>163</v>
      </c>
      <c r="E1857" t="str">
        <f t="shared" si="28"/>
        <v>39163</v>
      </c>
      <c r="F1857" s="1" t="s">
        <v>3553</v>
      </c>
      <c r="G1857" s="3">
        <v>1308000</v>
      </c>
    </row>
    <row r="1858" spans="1:7" x14ac:dyDescent="0.2">
      <c r="A1858" s="1" t="s">
        <v>2381</v>
      </c>
      <c r="B1858" s="1">
        <v>39</v>
      </c>
      <c r="C1858" s="1" t="s">
        <v>1949</v>
      </c>
      <c r="D1858" s="1">
        <v>167</v>
      </c>
      <c r="E1858" t="str">
        <f t="shared" si="28"/>
        <v>39167</v>
      </c>
      <c r="F1858" s="1" t="s">
        <v>3553</v>
      </c>
      <c r="G1858" s="3">
        <v>6299000</v>
      </c>
    </row>
    <row r="1859" spans="1:7" x14ac:dyDescent="0.2">
      <c r="A1859" s="1" t="s">
        <v>2381</v>
      </c>
      <c r="B1859" s="1">
        <v>39</v>
      </c>
      <c r="C1859" s="1" t="s">
        <v>1942</v>
      </c>
      <c r="D1859" s="1">
        <v>17</v>
      </c>
      <c r="E1859" t="str">
        <f t="shared" ref="E1859:E1922" si="29" xml:space="preserve"> TEXT(B1859,"00") &amp;TEXT(D1859,"000")</f>
        <v>39017</v>
      </c>
      <c r="F1859" s="1" t="s">
        <v>3553</v>
      </c>
      <c r="G1859" s="3">
        <v>16483000</v>
      </c>
    </row>
    <row r="1860" spans="1:7" x14ac:dyDescent="0.2">
      <c r="A1860" s="1" t="s">
        <v>2381</v>
      </c>
      <c r="B1860" s="1">
        <v>39</v>
      </c>
      <c r="C1860" s="1" t="s">
        <v>3114</v>
      </c>
      <c r="D1860" s="1">
        <v>25</v>
      </c>
      <c r="E1860" t="str">
        <f t="shared" si="29"/>
        <v>39025</v>
      </c>
      <c r="F1860" s="1" t="s">
        <v>3553</v>
      </c>
      <c r="G1860" s="3">
        <v>7986000</v>
      </c>
    </row>
    <row r="1861" spans="1:7" x14ac:dyDescent="0.2">
      <c r="A1861" s="1" t="s">
        <v>2381</v>
      </c>
      <c r="B1861" s="1">
        <v>39</v>
      </c>
      <c r="C1861" s="1" t="s">
        <v>2338</v>
      </c>
      <c r="D1861" s="1">
        <v>27</v>
      </c>
      <c r="E1861" t="str">
        <f t="shared" si="29"/>
        <v>39027</v>
      </c>
      <c r="F1861" s="1" t="s">
        <v>3553</v>
      </c>
      <c r="G1861" s="3">
        <v>45542000</v>
      </c>
    </row>
    <row r="1862" spans="1:7" x14ac:dyDescent="0.2">
      <c r="A1862" s="1" t="s">
        <v>2381</v>
      </c>
      <c r="B1862" s="1">
        <v>39</v>
      </c>
      <c r="C1862" s="1" t="s">
        <v>1933</v>
      </c>
      <c r="D1862" s="1">
        <v>57</v>
      </c>
      <c r="E1862" t="str">
        <f t="shared" si="29"/>
        <v>39057</v>
      </c>
      <c r="F1862" s="1" t="s">
        <v>3553</v>
      </c>
      <c r="G1862" s="3">
        <v>41784000</v>
      </c>
    </row>
    <row r="1863" spans="1:7" x14ac:dyDescent="0.2">
      <c r="A1863" s="1" t="s">
        <v>2381</v>
      </c>
      <c r="B1863" s="1">
        <v>39</v>
      </c>
      <c r="C1863" s="1" t="s">
        <v>2151</v>
      </c>
      <c r="D1863" s="1">
        <v>61</v>
      </c>
      <c r="E1863" t="str">
        <f t="shared" si="29"/>
        <v>39061</v>
      </c>
      <c r="F1863" s="1" t="s">
        <v>3553</v>
      </c>
      <c r="G1863" s="3">
        <v>1085000</v>
      </c>
    </row>
    <row r="1864" spans="1:7" x14ac:dyDescent="0.2">
      <c r="A1864" s="1" t="s">
        <v>2381</v>
      </c>
      <c r="B1864" s="1">
        <v>39</v>
      </c>
      <c r="C1864" s="1" t="s">
        <v>1938</v>
      </c>
      <c r="D1864" s="1">
        <v>113</v>
      </c>
      <c r="E1864" t="str">
        <f t="shared" si="29"/>
        <v>39113</v>
      </c>
      <c r="F1864" s="1" t="s">
        <v>3553</v>
      </c>
      <c r="G1864" s="3">
        <v>24147000</v>
      </c>
    </row>
    <row r="1865" spans="1:7" x14ac:dyDescent="0.2">
      <c r="A1865" s="1" t="s">
        <v>2381</v>
      </c>
      <c r="B1865" s="1">
        <v>39</v>
      </c>
      <c r="C1865" s="1" t="s">
        <v>3115</v>
      </c>
      <c r="D1865" s="1">
        <v>135</v>
      </c>
      <c r="E1865" t="str">
        <f t="shared" si="29"/>
        <v>39135</v>
      </c>
      <c r="F1865" s="1" t="s">
        <v>3553</v>
      </c>
      <c r="G1865" s="3">
        <v>46077000</v>
      </c>
    </row>
    <row r="1866" spans="1:7" x14ac:dyDescent="0.2">
      <c r="A1866" s="1" t="s">
        <v>2381</v>
      </c>
      <c r="B1866" s="1">
        <v>39</v>
      </c>
      <c r="C1866" s="1" t="s">
        <v>2347</v>
      </c>
      <c r="D1866" s="1">
        <v>165</v>
      </c>
      <c r="E1866" t="str">
        <f t="shared" si="29"/>
        <v>39165</v>
      </c>
      <c r="F1866" s="1" t="s">
        <v>3553</v>
      </c>
      <c r="G1866" s="3">
        <v>11691000</v>
      </c>
    </row>
    <row r="1867" spans="1:7" x14ac:dyDescent="0.2">
      <c r="A1867" s="1" t="s">
        <v>2381</v>
      </c>
      <c r="B1867" s="1">
        <v>39</v>
      </c>
      <c r="C1867" s="1" t="s">
        <v>3116</v>
      </c>
      <c r="D1867" s="1">
        <v>11</v>
      </c>
      <c r="E1867" t="str">
        <f t="shared" si="29"/>
        <v>39011</v>
      </c>
      <c r="F1867" s="1" t="s">
        <v>3553</v>
      </c>
      <c r="G1867" s="3">
        <v>39829000</v>
      </c>
    </row>
    <row r="1868" spans="1:7" x14ac:dyDescent="0.2">
      <c r="A1868" s="1" t="s">
        <v>2381</v>
      </c>
      <c r="B1868" s="1">
        <v>39</v>
      </c>
      <c r="C1868" s="1" t="s">
        <v>2304</v>
      </c>
      <c r="D1868" s="1">
        <v>21</v>
      </c>
      <c r="E1868" t="str">
        <f t="shared" si="29"/>
        <v>39021</v>
      </c>
      <c r="F1868" s="1" t="s">
        <v>3553</v>
      </c>
      <c r="G1868" s="3">
        <v>47491000</v>
      </c>
    </row>
    <row r="1869" spans="1:7" x14ac:dyDescent="0.2">
      <c r="A1869" s="1" t="s">
        <v>2381</v>
      </c>
      <c r="B1869" s="1">
        <v>39</v>
      </c>
      <c r="C1869" s="1" t="s">
        <v>2032</v>
      </c>
      <c r="D1869" s="1">
        <v>23</v>
      </c>
      <c r="E1869" t="str">
        <f t="shared" si="29"/>
        <v>39023</v>
      </c>
      <c r="F1869" s="1" t="s">
        <v>3553</v>
      </c>
      <c r="G1869" s="3">
        <v>43905000</v>
      </c>
    </row>
    <row r="1870" spans="1:7" x14ac:dyDescent="0.2">
      <c r="A1870" s="1" t="s">
        <v>2381</v>
      </c>
      <c r="B1870" s="1">
        <v>39</v>
      </c>
      <c r="C1870" s="1" t="s">
        <v>3117</v>
      </c>
      <c r="D1870" s="1">
        <v>37</v>
      </c>
      <c r="E1870" t="str">
        <f t="shared" si="29"/>
        <v>39037</v>
      </c>
      <c r="F1870" s="1" t="s">
        <v>3553</v>
      </c>
      <c r="G1870" s="3">
        <v>77970000</v>
      </c>
    </row>
    <row r="1871" spans="1:7" x14ac:dyDescent="0.2">
      <c r="A1871" s="1" t="s">
        <v>2381</v>
      </c>
      <c r="B1871" s="1">
        <v>39</v>
      </c>
      <c r="C1871" s="1" t="s">
        <v>2333</v>
      </c>
      <c r="D1871" s="1">
        <v>65</v>
      </c>
      <c r="E1871" t="str">
        <f t="shared" si="29"/>
        <v>39065</v>
      </c>
      <c r="F1871" s="1" t="s">
        <v>3553</v>
      </c>
      <c r="G1871" s="3">
        <v>50950000</v>
      </c>
    </row>
    <row r="1872" spans="1:7" x14ac:dyDescent="0.2">
      <c r="A1872" s="1" t="s">
        <v>2381</v>
      </c>
      <c r="B1872" s="1">
        <v>39</v>
      </c>
      <c r="C1872" s="1" t="s">
        <v>2043</v>
      </c>
      <c r="D1872" s="1">
        <v>91</v>
      </c>
      <c r="E1872" t="str">
        <f t="shared" si="29"/>
        <v>39091</v>
      </c>
      <c r="F1872" s="1" t="s">
        <v>3553</v>
      </c>
      <c r="G1872" s="3">
        <v>40835000</v>
      </c>
    </row>
    <row r="1873" spans="1:7" x14ac:dyDescent="0.2">
      <c r="A1873" s="1" t="s">
        <v>2381</v>
      </c>
      <c r="B1873" s="1">
        <v>39</v>
      </c>
      <c r="C1873" s="1" t="s">
        <v>2325</v>
      </c>
      <c r="D1873" s="1">
        <v>107</v>
      </c>
      <c r="E1873" t="str">
        <f t="shared" si="29"/>
        <v>39107</v>
      </c>
      <c r="F1873" s="1" t="s">
        <v>3553</v>
      </c>
      <c r="G1873" s="3">
        <v>60376000</v>
      </c>
    </row>
    <row r="1874" spans="1:7" x14ac:dyDescent="0.2">
      <c r="A1874" s="1" t="s">
        <v>2381</v>
      </c>
      <c r="B1874" s="1">
        <v>39</v>
      </c>
      <c r="C1874" s="1" t="s">
        <v>2366</v>
      </c>
      <c r="D1874" s="1">
        <v>109</v>
      </c>
      <c r="E1874" t="str">
        <f t="shared" si="29"/>
        <v>39109</v>
      </c>
      <c r="F1874" s="1" t="s">
        <v>3553</v>
      </c>
      <c r="G1874" s="3">
        <v>42072000</v>
      </c>
    </row>
    <row r="1875" spans="1:7" x14ac:dyDescent="0.2">
      <c r="A1875" s="1" t="s">
        <v>2381</v>
      </c>
      <c r="B1875" s="1">
        <v>39</v>
      </c>
      <c r="C1875" s="1" t="s">
        <v>1982</v>
      </c>
      <c r="D1875" s="1">
        <v>149</v>
      </c>
      <c r="E1875" t="str">
        <f t="shared" si="29"/>
        <v>39149</v>
      </c>
      <c r="F1875" s="1" t="s">
        <v>3553</v>
      </c>
      <c r="G1875" s="3">
        <v>42128000</v>
      </c>
    </row>
    <row r="1876" spans="1:7" x14ac:dyDescent="0.2">
      <c r="A1876" s="1" t="s">
        <v>3118</v>
      </c>
      <c r="B1876" s="1">
        <v>40</v>
      </c>
      <c r="C1876" s="1" t="s">
        <v>3119</v>
      </c>
      <c r="D1876" s="1">
        <v>17</v>
      </c>
      <c r="E1876" t="str">
        <f t="shared" si="29"/>
        <v>40017</v>
      </c>
      <c r="F1876" s="1" t="s">
        <v>3553</v>
      </c>
      <c r="G1876" s="1">
        <v>0</v>
      </c>
    </row>
    <row r="1877" spans="1:7" x14ac:dyDescent="0.2">
      <c r="A1877" s="1" t="s">
        <v>3118</v>
      </c>
      <c r="B1877" s="1">
        <v>40</v>
      </c>
      <c r="C1877" s="1" t="s">
        <v>3037</v>
      </c>
      <c r="D1877" s="1">
        <v>27</v>
      </c>
      <c r="E1877" t="str">
        <f t="shared" si="29"/>
        <v>40027</v>
      </c>
      <c r="F1877" s="1" t="s">
        <v>3553</v>
      </c>
      <c r="G1877" s="3">
        <v>27000</v>
      </c>
    </row>
    <row r="1878" spans="1:7" x14ac:dyDescent="0.2">
      <c r="A1878" s="1" t="s">
        <v>3118</v>
      </c>
      <c r="B1878" s="1">
        <v>40</v>
      </c>
      <c r="C1878" s="1" t="s">
        <v>3120</v>
      </c>
      <c r="D1878" s="1">
        <v>37</v>
      </c>
      <c r="E1878" t="str">
        <f t="shared" si="29"/>
        <v>40037</v>
      </c>
      <c r="F1878" s="1" t="s">
        <v>3553</v>
      </c>
      <c r="G1878" s="3">
        <v>130000</v>
      </c>
    </row>
    <row r="1879" spans="1:7" x14ac:dyDescent="0.2">
      <c r="A1879" s="1" t="s">
        <v>3118</v>
      </c>
      <c r="B1879" s="1">
        <v>40</v>
      </c>
      <c r="C1879" s="1" t="s">
        <v>2256</v>
      </c>
      <c r="D1879" s="1">
        <v>51</v>
      </c>
      <c r="E1879" t="str">
        <f t="shared" si="29"/>
        <v>40051</v>
      </c>
      <c r="F1879" s="1" t="s">
        <v>3553</v>
      </c>
      <c r="G1879" s="3">
        <v>968000</v>
      </c>
    </row>
    <row r="1880" spans="1:7" x14ac:dyDescent="0.2">
      <c r="A1880" s="1" t="s">
        <v>3118</v>
      </c>
      <c r="B1880" s="1">
        <v>40</v>
      </c>
      <c r="C1880" s="1" t="s">
        <v>3121</v>
      </c>
      <c r="D1880" s="1">
        <v>73</v>
      </c>
      <c r="E1880" t="str">
        <f t="shared" si="29"/>
        <v>40073</v>
      </c>
      <c r="F1880" s="1" t="s">
        <v>3553</v>
      </c>
      <c r="G1880" s="1">
        <v>0</v>
      </c>
    </row>
    <row r="1881" spans="1:7" x14ac:dyDescent="0.2">
      <c r="A1881" s="1" t="s">
        <v>3118</v>
      </c>
      <c r="B1881" s="1">
        <v>40</v>
      </c>
      <c r="C1881" s="1" t="s">
        <v>2037</v>
      </c>
      <c r="D1881" s="1">
        <v>81</v>
      </c>
      <c r="E1881" t="str">
        <f t="shared" si="29"/>
        <v>40081</v>
      </c>
      <c r="F1881" s="1" t="s">
        <v>3553</v>
      </c>
      <c r="G1881" s="3">
        <v>362000</v>
      </c>
    </row>
    <row r="1882" spans="1:7" x14ac:dyDescent="0.2">
      <c r="A1882" s="1" t="s">
        <v>3118</v>
      </c>
      <c r="B1882" s="1">
        <v>40</v>
      </c>
      <c r="C1882" s="1" t="s">
        <v>2043</v>
      </c>
      <c r="D1882" s="1">
        <v>83</v>
      </c>
      <c r="E1882" t="str">
        <f t="shared" si="29"/>
        <v>40083</v>
      </c>
      <c r="F1882" s="1" t="s">
        <v>3553</v>
      </c>
      <c r="G1882" s="1">
        <v>0</v>
      </c>
    </row>
    <row r="1883" spans="1:7" x14ac:dyDescent="0.2">
      <c r="A1883" s="1" t="s">
        <v>3118</v>
      </c>
      <c r="B1883" s="1">
        <v>40</v>
      </c>
      <c r="C1883" s="1" t="s">
        <v>3122</v>
      </c>
      <c r="D1883" s="1">
        <v>87</v>
      </c>
      <c r="E1883" t="str">
        <f t="shared" si="29"/>
        <v>40087</v>
      </c>
      <c r="F1883" s="1" t="s">
        <v>3553</v>
      </c>
      <c r="G1883" s="3">
        <v>1188000</v>
      </c>
    </row>
    <row r="1884" spans="1:7" x14ac:dyDescent="0.2">
      <c r="A1884" s="1" t="s">
        <v>3118</v>
      </c>
      <c r="B1884" s="1">
        <v>40</v>
      </c>
      <c r="C1884" s="1" t="s">
        <v>3123</v>
      </c>
      <c r="D1884" s="1">
        <v>107</v>
      </c>
      <c r="E1884" t="str">
        <f t="shared" si="29"/>
        <v>40107</v>
      </c>
      <c r="F1884" s="1" t="s">
        <v>3553</v>
      </c>
      <c r="G1884" s="3">
        <v>858000</v>
      </c>
    </row>
    <row r="1885" spans="1:7" x14ac:dyDescent="0.2">
      <c r="A1885" s="1" t="s">
        <v>3118</v>
      </c>
      <c r="B1885" s="1">
        <v>40</v>
      </c>
      <c r="C1885" s="1" t="s">
        <v>3118</v>
      </c>
      <c r="D1885" s="1">
        <v>109</v>
      </c>
      <c r="E1885" t="str">
        <f t="shared" si="29"/>
        <v>40109</v>
      </c>
      <c r="F1885" s="1" t="s">
        <v>3553</v>
      </c>
      <c r="G1885" s="3">
        <v>222000</v>
      </c>
    </row>
    <row r="1886" spans="1:7" x14ac:dyDescent="0.2">
      <c r="A1886" s="1" t="s">
        <v>3118</v>
      </c>
      <c r="B1886" s="1">
        <v>40</v>
      </c>
      <c r="C1886" s="1" t="s">
        <v>3124</v>
      </c>
      <c r="D1886" s="1">
        <v>119</v>
      </c>
      <c r="E1886" t="str">
        <f t="shared" si="29"/>
        <v>40119</v>
      </c>
      <c r="F1886" s="1" t="s">
        <v>3553</v>
      </c>
      <c r="G1886" s="1">
        <v>0</v>
      </c>
    </row>
    <row r="1887" spans="1:7" x14ac:dyDescent="0.2">
      <c r="A1887" s="1" t="s">
        <v>3118</v>
      </c>
      <c r="B1887" s="1">
        <v>40</v>
      </c>
      <c r="C1887" s="1" t="s">
        <v>2471</v>
      </c>
      <c r="D1887" s="1">
        <v>125</v>
      </c>
      <c r="E1887" t="str">
        <f t="shared" si="29"/>
        <v>40125</v>
      </c>
      <c r="F1887" s="1" t="s">
        <v>3553</v>
      </c>
      <c r="G1887" s="3">
        <v>589000</v>
      </c>
    </row>
    <row r="1888" spans="1:7" x14ac:dyDescent="0.2">
      <c r="A1888" s="1" t="s">
        <v>3118</v>
      </c>
      <c r="B1888" s="1">
        <v>40</v>
      </c>
      <c r="C1888" s="1" t="s">
        <v>2499</v>
      </c>
      <c r="D1888" s="1">
        <v>61</v>
      </c>
      <c r="E1888" t="str">
        <f t="shared" si="29"/>
        <v>40061</v>
      </c>
      <c r="F1888" s="1" t="s">
        <v>3553</v>
      </c>
      <c r="G1888" s="1">
        <v>0</v>
      </c>
    </row>
    <row r="1889" spans="1:7" x14ac:dyDescent="0.2">
      <c r="A1889" s="1" t="s">
        <v>3118</v>
      </c>
      <c r="B1889" s="1">
        <v>40</v>
      </c>
      <c r="C1889" s="1" t="s">
        <v>3125</v>
      </c>
      <c r="D1889" s="1">
        <v>63</v>
      </c>
      <c r="E1889" t="str">
        <f t="shared" si="29"/>
        <v>40063</v>
      </c>
      <c r="F1889" s="1" t="s">
        <v>3553</v>
      </c>
      <c r="G1889" s="1">
        <v>0</v>
      </c>
    </row>
    <row r="1890" spans="1:7" x14ac:dyDescent="0.2">
      <c r="A1890" s="1" t="s">
        <v>3118</v>
      </c>
      <c r="B1890" s="1">
        <v>40</v>
      </c>
      <c r="C1890" s="1" t="s">
        <v>3126</v>
      </c>
      <c r="D1890" s="1">
        <v>101</v>
      </c>
      <c r="E1890" t="str">
        <f t="shared" si="29"/>
        <v>40101</v>
      </c>
      <c r="F1890" s="1" t="s">
        <v>3553</v>
      </c>
      <c r="G1890" s="3">
        <v>2078000</v>
      </c>
    </row>
    <row r="1891" spans="1:7" x14ac:dyDescent="0.2">
      <c r="A1891" s="1" t="s">
        <v>3118</v>
      </c>
      <c r="B1891" s="1">
        <v>40</v>
      </c>
      <c r="C1891" s="1" t="s">
        <v>3127</v>
      </c>
      <c r="D1891" s="1">
        <v>111</v>
      </c>
      <c r="E1891" t="str">
        <f t="shared" si="29"/>
        <v>40111</v>
      </c>
      <c r="F1891" s="1" t="s">
        <v>3553</v>
      </c>
      <c r="G1891" s="3">
        <v>281000</v>
      </c>
    </row>
    <row r="1892" spans="1:7" x14ac:dyDescent="0.2">
      <c r="A1892" s="1" t="s">
        <v>3118</v>
      </c>
      <c r="B1892" s="1">
        <v>40</v>
      </c>
      <c r="C1892" s="1" t="s">
        <v>3128</v>
      </c>
      <c r="D1892" s="1">
        <v>121</v>
      </c>
      <c r="E1892" t="str">
        <f t="shared" si="29"/>
        <v>40121</v>
      </c>
      <c r="F1892" s="1" t="s">
        <v>3553</v>
      </c>
      <c r="G1892" s="3">
        <v>214000</v>
      </c>
    </row>
    <row r="1893" spans="1:7" x14ac:dyDescent="0.2">
      <c r="A1893" s="1" t="s">
        <v>3118</v>
      </c>
      <c r="B1893" s="1">
        <v>40</v>
      </c>
      <c r="C1893" s="1" t="s">
        <v>3129</v>
      </c>
      <c r="D1893" s="1">
        <v>135</v>
      </c>
      <c r="E1893" t="str">
        <f t="shared" si="29"/>
        <v>40135</v>
      </c>
      <c r="F1893" s="1" t="s">
        <v>3553</v>
      </c>
      <c r="G1893" s="3">
        <v>5179000</v>
      </c>
    </row>
    <row r="1894" spans="1:7" x14ac:dyDescent="0.2">
      <c r="A1894" s="1" t="s">
        <v>3118</v>
      </c>
      <c r="B1894" s="1">
        <v>40</v>
      </c>
      <c r="C1894" s="1" t="s">
        <v>3130</v>
      </c>
      <c r="D1894" s="1">
        <v>3</v>
      </c>
      <c r="E1894" t="str">
        <f t="shared" si="29"/>
        <v>40003</v>
      </c>
      <c r="F1894" s="1" t="s">
        <v>3553</v>
      </c>
      <c r="G1894" s="3">
        <v>1004000</v>
      </c>
    </row>
    <row r="1895" spans="1:7" x14ac:dyDescent="0.2">
      <c r="A1895" s="1" t="s">
        <v>3118</v>
      </c>
      <c r="B1895" s="1">
        <v>40</v>
      </c>
      <c r="C1895" s="1" t="s">
        <v>2114</v>
      </c>
      <c r="D1895" s="1">
        <v>47</v>
      </c>
      <c r="E1895" t="str">
        <f t="shared" si="29"/>
        <v>40047</v>
      </c>
      <c r="F1895" s="1" t="s">
        <v>3553</v>
      </c>
      <c r="G1895" s="1">
        <v>0</v>
      </c>
    </row>
    <row r="1896" spans="1:7" x14ac:dyDescent="0.2">
      <c r="A1896" s="1" t="s">
        <v>3118</v>
      </c>
      <c r="B1896" s="1">
        <v>40</v>
      </c>
      <c r="C1896" s="1" t="s">
        <v>2357</v>
      </c>
      <c r="D1896" s="1">
        <v>53</v>
      </c>
      <c r="E1896" t="str">
        <f t="shared" si="29"/>
        <v>40053</v>
      </c>
      <c r="F1896" s="1" t="s">
        <v>3553</v>
      </c>
      <c r="G1896" s="1">
        <v>0</v>
      </c>
    </row>
    <row r="1897" spans="1:7" x14ac:dyDescent="0.2">
      <c r="A1897" s="1" t="s">
        <v>3118</v>
      </c>
      <c r="B1897" s="1">
        <v>40</v>
      </c>
      <c r="C1897" s="1" t="s">
        <v>3131</v>
      </c>
      <c r="D1897" s="1">
        <v>71</v>
      </c>
      <c r="E1897" t="str">
        <f t="shared" si="29"/>
        <v>40071</v>
      </c>
      <c r="F1897" s="1" t="s">
        <v>3553</v>
      </c>
      <c r="G1897" s="3">
        <v>3112000</v>
      </c>
    </row>
    <row r="1898" spans="1:7" x14ac:dyDescent="0.2">
      <c r="A1898" s="1" t="s">
        <v>3118</v>
      </c>
      <c r="B1898" s="1">
        <v>40</v>
      </c>
      <c r="C1898" s="1" t="s">
        <v>3132</v>
      </c>
      <c r="D1898" s="1">
        <v>93</v>
      </c>
      <c r="E1898" t="str">
        <f t="shared" si="29"/>
        <v>40093</v>
      </c>
      <c r="F1898" s="1" t="s">
        <v>3553</v>
      </c>
      <c r="G1898" s="3">
        <v>3501000</v>
      </c>
    </row>
    <row r="1899" spans="1:7" x14ac:dyDescent="0.2">
      <c r="A1899" s="1" t="s">
        <v>3118</v>
      </c>
      <c r="B1899" s="1">
        <v>40</v>
      </c>
      <c r="C1899" s="1" t="s">
        <v>2371</v>
      </c>
      <c r="D1899" s="1">
        <v>103</v>
      </c>
      <c r="E1899" t="str">
        <f t="shared" si="29"/>
        <v>40103</v>
      </c>
      <c r="F1899" s="1" t="s">
        <v>3553</v>
      </c>
      <c r="G1899" s="3">
        <v>3219000</v>
      </c>
    </row>
    <row r="1900" spans="1:7" x14ac:dyDescent="0.2">
      <c r="A1900" s="1" t="s">
        <v>3118</v>
      </c>
      <c r="B1900" s="1">
        <v>40</v>
      </c>
      <c r="C1900" s="1" t="s">
        <v>3133</v>
      </c>
      <c r="D1900" s="1">
        <v>153</v>
      </c>
      <c r="E1900" t="str">
        <f t="shared" si="29"/>
        <v>40153</v>
      </c>
      <c r="F1900" s="1" t="s">
        <v>3553</v>
      </c>
      <c r="G1900" s="1">
        <v>0</v>
      </c>
    </row>
    <row r="1901" spans="1:7" x14ac:dyDescent="0.2">
      <c r="A1901" s="1" t="s">
        <v>3118</v>
      </c>
      <c r="B1901" s="1">
        <v>40</v>
      </c>
      <c r="C1901" s="1" t="s">
        <v>3134</v>
      </c>
      <c r="D1901" s="1">
        <v>35</v>
      </c>
      <c r="E1901" t="str">
        <f t="shared" si="29"/>
        <v>40035</v>
      </c>
      <c r="F1901" s="1" t="s">
        <v>3553</v>
      </c>
      <c r="G1901" s="3">
        <v>1812000</v>
      </c>
    </row>
    <row r="1902" spans="1:7" x14ac:dyDescent="0.2">
      <c r="A1902" s="1" t="s">
        <v>3118</v>
      </c>
      <c r="B1902" s="1">
        <v>40</v>
      </c>
      <c r="C1902" s="1" t="s">
        <v>2129</v>
      </c>
      <c r="D1902" s="1">
        <v>41</v>
      </c>
      <c r="E1902" t="str">
        <f t="shared" si="29"/>
        <v>40041</v>
      </c>
      <c r="F1902" s="1" t="s">
        <v>3553</v>
      </c>
      <c r="G1902" s="3">
        <v>399000</v>
      </c>
    </row>
    <row r="1903" spans="1:7" x14ac:dyDescent="0.2">
      <c r="A1903" s="1" t="s">
        <v>3118</v>
      </c>
      <c r="B1903" s="1">
        <v>40</v>
      </c>
      <c r="C1903" s="1" t="s">
        <v>3135</v>
      </c>
      <c r="D1903" s="1">
        <v>97</v>
      </c>
      <c r="E1903" t="str">
        <f t="shared" si="29"/>
        <v>40097</v>
      </c>
      <c r="F1903" s="1" t="s">
        <v>3553</v>
      </c>
      <c r="G1903" s="3">
        <v>329000</v>
      </c>
    </row>
    <row r="1904" spans="1:7" x14ac:dyDescent="0.2">
      <c r="A1904" s="1" t="s">
        <v>3118</v>
      </c>
      <c r="B1904" s="1">
        <v>40</v>
      </c>
      <c r="C1904" s="1" t="s">
        <v>3136</v>
      </c>
      <c r="D1904" s="1">
        <v>105</v>
      </c>
      <c r="E1904" t="str">
        <f t="shared" si="29"/>
        <v>40105</v>
      </c>
      <c r="F1904" s="1" t="s">
        <v>3553</v>
      </c>
      <c r="G1904" s="3">
        <v>505000</v>
      </c>
    </row>
    <row r="1905" spans="1:7" x14ac:dyDescent="0.2">
      <c r="A1905" s="1" t="s">
        <v>3118</v>
      </c>
      <c r="B1905" s="1">
        <v>40</v>
      </c>
      <c r="C1905" s="1" t="s">
        <v>2457</v>
      </c>
      <c r="D1905" s="1">
        <v>113</v>
      </c>
      <c r="E1905" t="str">
        <f t="shared" si="29"/>
        <v>40113</v>
      </c>
      <c r="F1905" s="1" t="s">
        <v>3553</v>
      </c>
      <c r="G1905" s="3">
        <v>665000</v>
      </c>
    </row>
    <row r="1906" spans="1:7" x14ac:dyDescent="0.2">
      <c r="A1906" s="1" t="s">
        <v>3118</v>
      </c>
      <c r="B1906" s="1">
        <v>40</v>
      </c>
      <c r="C1906" s="1" t="s">
        <v>2463</v>
      </c>
      <c r="D1906" s="1">
        <v>115</v>
      </c>
      <c r="E1906" t="str">
        <f t="shared" si="29"/>
        <v>40115</v>
      </c>
      <c r="F1906" s="1" t="s">
        <v>3553</v>
      </c>
      <c r="G1906" s="3">
        <v>4461000</v>
      </c>
    </row>
    <row r="1907" spans="1:7" x14ac:dyDescent="0.2">
      <c r="A1907" s="1" t="s">
        <v>3118</v>
      </c>
      <c r="B1907" s="1">
        <v>40</v>
      </c>
      <c r="C1907" s="1" t="s">
        <v>2483</v>
      </c>
      <c r="D1907" s="1">
        <v>117</v>
      </c>
      <c r="E1907" t="str">
        <f t="shared" si="29"/>
        <v>40117</v>
      </c>
      <c r="F1907" s="1" t="s">
        <v>3553</v>
      </c>
      <c r="G1907" s="1">
        <v>0</v>
      </c>
    </row>
    <row r="1908" spans="1:7" x14ac:dyDescent="0.2">
      <c r="A1908" s="1" t="s">
        <v>3118</v>
      </c>
      <c r="B1908" s="1">
        <v>40</v>
      </c>
      <c r="C1908" s="1" t="s">
        <v>3137</v>
      </c>
      <c r="D1908" s="1">
        <v>131</v>
      </c>
      <c r="E1908" t="str">
        <f t="shared" si="29"/>
        <v>40131</v>
      </c>
      <c r="F1908" s="1" t="s">
        <v>3553</v>
      </c>
      <c r="G1908" s="3">
        <v>262000</v>
      </c>
    </row>
    <row r="1909" spans="1:7" x14ac:dyDescent="0.2">
      <c r="A1909" s="1" t="s">
        <v>3118</v>
      </c>
      <c r="B1909" s="1">
        <v>40</v>
      </c>
      <c r="C1909" s="1" t="s">
        <v>3138</v>
      </c>
      <c r="D1909" s="1">
        <v>145</v>
      </c>
      <c r="E1909" t="str">
        <f t="shared" si="29"/>
        <v>40145</v>
      </c>
      <c r="F1909" s="1" t="s">
        <v>3553</v>
      </c>
      <c r="G1909" s="3">
        <v>792000</v>
      </c>
    </row>
    <row r="1910" spans="1:7" x14ac:dyDescent="0.2">
      <c r="A1910" s="1" t="s">
        <v>3118</v>
      </c>
      <c r="B1910" s="1">
        <v>40</v>
      </c>
      <c r="C1910" s="1" t="s">
        <v>1949</v>
      </c>
      <c r="D1910" s="1">
        <v>147</v>
      </c>
      <c r="E1910" t="str">
        <f t="shared" si="29"/>
        <v>40147</v>
      </c>
      <c r="F1910" s="1" t="s">
        <v>3553</v>
      </c>
      <c r="G1910" s="1">
        <v>0</v>
      </c>
    </row>
    <row r="1911" spans="1:7" x14ac:dyDescent="0.2">
      <c r="A1911" s="1" t="s">
        <v>3118</v>
      </c>
      <c r="B1911" s="1">
        <v>40</v>
      </c>
      <c r="C1911" s="1" t="s">
        <v>3139</v>
      </c>
      <c r="D1911" s="1">
        <v>7</v>
      </c>
      <c r="E1911" t="str">
        <f t="shared" si="29"/>
        <v>40007</v>
      </c>
      <c r="F1911" s="1" t="s">
        <v>3553</v>
      </c>
      <c r="G1911" s="3">
        <v>2594000</v>
      </c>
    </row>
    <row r="1912" spans="1:7" x14ac:dyDescent="0.2">
      <c r="A1912" s="1" t="s">
        <v>3118</v>
      </c>
      <c r="B1912" s="1">
        <v>40</v>
      </c>
      <c r="C1912" s="1" t="s">
        <v>3140</v>
      </c>
      <c r="D1912" s="1">
        <v>25</v>
      </c>
      <c r="E1912" t="str">
        <f t="shared" si="29"/>
        <v>40025</v>
      </c>
      <c r="F1912" s="1" t="s">
        <v>3553</v>
      </c>
      <c r="G1912" s="3">
        <v>17535000</v>
      </c>
    </row>
    <row r="1913" spans="1:7" x14ac:dyDescent="0.2">
      <c r="A1913" s="1" t="s">
        <v>3118</v>
      </c>
      <c r="B1913" s="1">
        <v>40</v>
      </c>
      <c r="C1913" s="1" t="s">
        <v>2448</v>
      </c>
      <c r="D1913" s="1">
        <v>45</v>
      </c>
      <c r="E1913" t="str">
        <f t="shared" si="29"/>
        <v>40045</v>
      </c>
      <c r="F1913" s="1" t="s">
        <v>3553</v>
      </c>
      <c r="G1913" s="1">
        <v>0</v>
      </c>
    </row>
    <row r="1914" spans="1:7" x14ac:dyDescent="0.2">
      <c r="A1914" s="1" t="s">
        <v>3118</v>
      </c>
      <c r="B1914" s="1">
        <v>40</v>
      </c>
      <c r="C1914" s="1" t="s">
        <v>2480</v>
      </c>
      <c r="D1914" s="1">
        <v>59</v>
      </c>
      <c r="E1914" t="str">
        <f t="shared" si="29"/>
        <v>40059</v>
      </c>
      <c r="F1914" s="1" t="s">
        <v>3553</v>
      </c>
      <c r="G1914" s="1">
        <v>0</v>
      </c>
    </row>
    <row r="1915" spans="1:7" x14ac:dyDescent="0.2">
      <c r="A1915" s="1" t="s">
        <v>3118</v>
      </c>
      <c r="B1915" s="1">
        <v>40</v>
      </c>
      <c r="C1915" s="1" t="s">
        <v>2826</v>
      </c>
      <c r="D1915" s="1">
        <v>139</v>
      </c>
      <c r="E1915" t="str">
        <f t="shared" si="29"/>
        <v>40139</v>
      </c>
      <c r="F1915" s="1" t="s">
        <v>3553</v>
      </c>
      <c r="G1915" s="3">
        <v>76872000</v>
      </c>
    </row>
    <row r="1916" spans="1:7" x14ac:dyDescent="0.2">
      <c r="A1916" s="1" t="s">
        <v>3118</v>
      </c>
      <c r="B1916" s="1">
        <v>40</v>
      </c>
      <c r="C1916" s="1" t="s">
        <v>2243</v>
      </c>
      <c r="D1916" s="1">
        <v>13</v>
      </c>
      <c r="E1916" t="str">
        <f t="shared" si="29"/>
        <v>40013</v>
      </c>
      <c r="F1916" s="1" t="s">
        <v>3553</v>
      </c>
      <c r="G1916" s="3">
        <v>965000</v>
      </c>
    </row>
    <row r="1917" spans="1:7" x14ac:dyDescent="0.2">
      <c r="A1917" s="1" t="s">
        <v>3118</v>
      </c>
      <c r="B1917" s="1">
        <v>40</v>
      </c>
      <c r="C1917" s="1" t="s">
        <v>3141</v>
      </c>
      <c r="D1917" s="1">
        <v>49</v>
      </c>
      <c r="E1917" t="str">
        <f t="shared" si="29"/>
        <v>40049</v>
      </c>
      <c r="F1917" s="1" t="s">
        <v>3553</v>
      </c>
      <c r="G1917" s="3">
        <v>1784000</v>
      </c>
    </row>
    <row r="1918" spans="1:7" x14ac:dyDescent="0.2">
      <c r="A1918" s="1" t="s">
        <v>3118</v>
      </c>
      <c r="B1918" s="1">
        <v>40</v>
      </c>
      <c r="C1918" s="1" t="s">
        <v>2989</v>
      </c>
      <c r="D1918" s="1">
        <v>69</v>
      </c>
      <c r="E1918" t="str">
        <f t="shared" si="29"/>
        <v>40069</v>
      </c>
      <c r="F1918" s="1" t="s">
        <v>3553</v>
      </c>
      <c r="G1918" s="3">
        <v>48000</v>
      </c>
    </row>
    <row r="1919" spans="1:7" x14ac:dyDescent="0.2">
      <c r="A1919" s="1" t="s">
        <v>3118</v>
      </c>
      <c r="B1919" s="1">
        <v>40</v>
      </c>
      <c r="C1919" s="1" t="s">
        <v>3142</v>
      </c>
      <c r="D1919" s="1">
        <v>85</v>
      </c>
      <c r="E1919" t="str">
        <f t="shared" si="29"/>
        <v>40085</v>
      </c>
      <c r="F1919" s="1" t="s">
        <v>3553</v>
      </c>
      <c r="G1919" s="1">
        <v>0</v>
      </c>
    </row>
    <row r="1920" spans="1:7" x14ac:dyDescent="0.2">
      <c r="A1920" s="1" t="s">
        <v>3118</v>
      </c>
      <c r="B1920" s="1">
        <v>40</v>
      </c>
      <c r="C1920" s="1" t="s">
        <v>1960</v>
      </c>
      <c r="D1920" s="1">
        <v>95</v>
      </c>
      <c r="E1920" t="str">
        <f t="shared" si="29"/>
        <v>40095</v>
      </c>
      <c r="F1920" s="1" t="s">
        <v>3553</v>
      </c>
      <c r="G1920" s="3">
        <v>4000</v>
      </c>
    </row>
    <row r="1921" spans="1:7" x14ac:dyDescent="0.2">
      <c r="A1921" s="1" t="s">
        <v>3118</v>
      </c>
      <c r="B1921" s="1">
        <v>40</v>
      </c>
      <c r="C1921" s="1" t="s">
        <v>2779</v>
      </c>
      <c r="D1921" s="1">
        <v>123</v>
      </c>
      <c r="E1921" t="str">
        <f t="shared" si="29"/>
        <v>40123</v>
      </c>
      <c r="F1921" s="1" t="s">
        <v>3553</v>
      </c>
      <c r="G1921" s="3">
        <v>34000</v>
      </c>
    </row>
    <row r="1922" spans="1:7" x14ac:dyDescent="0.2">
      <c r="A1922" s="1" t="s">
        <v>3118</v>
      </c>
      <c r="B1922" s="1">
        <v>40</v>
      </c>
      <c r="C1922" s="1" t="s">
        <v>2212</v>
      </c>
      <c r="D1922" s="1">
        <v>137</v>
      </c>
      <c r="E1922" t="str">
        <f t="shared" si="29"/>
        <v>40137</v>
      </c>
      <c r="F1922" s="1" t="s">
        <v>3553</v>
      </c>
      <c r="G1922" s="1">
        <v>0</v>
      </c>
    </row>
    <row r="1923" spans="1:7" x14ac:dyDescent="0.2">
      <c r="A1923" s="1" t="s">
        <v>3118</v>
      </c>
      <c r="B1923" s="1">
        <v>40</v>
      </c>
      <c r="C1923" s="1" t="s">
        <v>1943</v>
      </c>
      <c r="D1923" s="1">
        <v>23</v>
      </c>
      <c r="E1923" t="str">
        <f t="shared" ref="E1923:E1986" si="30" xml:space="preserve"> TEXT(B1923,"00") &amp;TEXT(D1923,"000")</f>
        <v>40023</v>
      </c>
      <c r="F1923" s="1" t="s">
        <v>3553</v>
      </c>
      <c r="G1923" s="3">
        <v>803000</v>
      </c>
    </row>
    <row r="1924" spans="1:7" x14ac:dyDescent="0.2">
      <c r="A1924" s="1" t="s">
        <v>3118</v>
      </c>
      <c r="B1924" s="1">
        <v>40</v>
      </c>
      <c r="C1924" s="1" t="s">
        <v>2769</v>
      </c>
      <c r="D1924" s="1">
        <v>79</v>
      </c>
      <c r="E1924" t="str">
        <f t="shared" si="30"/>
        <v>40079</v>
      </c>
      <c r="F1924" s="1" t="s">
        <v>3553</v>
      </c>
      <c r="G1924" s="3">
        <v>1310000</v>
      </c>
    </row>
    <row r="1925" spans="1:7" x14ac:dyDescent="0.2">
      <c r="A1925" s="1" t="s">
        <v>3118</v>
      </c>
      <c r="B1925" s="1">
        <v>40</v>
      </c>
      <c r="C1925" s="1" t="s">
        <v>3143</v>
      </c>
      <c r="D1925" s="1">
        <v>89</v>
      </c>
      <c r="E1925" t="str">
        <f t="shared" si="30"/>
        <v>40089</v>
      </c>
      <c r="F1925" s="1" t="s">
        <v>3553</v>
      </c>
      <c r="G1925" s="1">
        <v>0</v>
      </c>
    </row>
    <row r="1926" spans="1:7" x14ac:dyDescent="0.2">
      <c r="A1926" s="1" t="s">
        <v>3118</v>
      </c>
      <c r="B1926" s="1">
        <v>40</v>
      </c>
      <c r="C1926" s="1" t="s">
        <v>2589</v>
      </c>
      <c r="D1926" s="1">
        <v>15</v>
      </c>
      <c r="E1926" t="str">
        <f t="shared" si="30"/>
        <v>40015</v>
      </c>
      <c r="F1926" s="1" t="s">
        <v>3553</v>
      </c>
      <c r="G1926" s="3">
        <v>1945000</v>
      </c>
    </row>
    <row r="1927" spans="1:7" x14ac:dyDescent="0.2">
      <c r="A1927" s="1" t="s">
        <v>3118</v>
      </c>
      <c r="B1927" s="1">
        <v>40</v>
      </c>
      <c r="C1927" s="1" t="s">
        <v>2479</v>
      </c>
      <c r="D1927" s="1">
        <v>31</v>
      </c>
      <c r="E1927" t="str">
        <f t="shared" si="30"/>
        <v>40031</v>
      </c>
      <c r="F1927" s="1" t="s">
        <v>3553</v>
      </c>
      <c r="G1927" s="3">
        <v>270000</v>
      </c>
    </row>
    <row r="1928" spans="1:7" x14ac:dyDescent="0.2">
      <c r="A1928" s="1" t="s">
        <v>3118</v>
      </c>
      <c r="B1928" s="1">
        <v>40</v>
      </c>
      <c r="C1928" s="1" t="s">
        <v>3144</v>
      </c>
      <c r="D1928" s="1">
        <v>33</v>
      </c>
      <c r="E1928" t="str">
        <f t="shared" si="30"/>
        <v>40033</v>
      </c>
      <c r="F1928" s="1" t="s">
        <v>3553</v>
      </c>
      <c r="G1928" s="3">
        <v>234000</v>
      </c>
    </row>
    <row r="1929" spans="1:7" x14ac:dyDescent="0.2">
      <c r="A1929" s="1" t="s">
        <v>3118</v>
      </c>
      <c r="B1929" s="1">
        <v>40</v>
      </c>
      <c r="C1929" s="1" t="s">
        <v>3145</v>
      </c>
      <c r="D1929" s="1">
        <v>55</v>
      </c>
      <c r="E1929" t="str">
        <f t="shared" si="30"/>
        <v>40055</v>
      </c>
      <c r="F1929" s="1" t="s">
        <v>3553</v>
      </c>
      <c r="G1929" s="1">
        <v>0</v>
      </c>
    </row>
    <row r="1930" spans="1:7" x14ac:dyDescent="0.2">
      <c r="A1930" s="1" t="s">
        <v>3118</v>
      </c>
      <c r="B1930" s="1">
        <v>40</v>
      </c>
      <c r="C1930" s="1" t="s">
        <v>3146</v>
      </c>
      <c r="D1930" s="1">
        <v>57</v>
      </c>
      <c r="E1930" t="str">
        <f t="shared" si="30"/>
        <v>40057</v>
      </c>
      <c r="F1930" s="1" t="s">
        <v>3553</v>
      </c>
      <c r="G1930" s="3">
        <v>237000</v>
      </c>
    </row>
    <row r="1931" spans="1:7" x14ac:dyDescent="0.2">
      <c r="A1931" s="1" t="s">
        <v>3118</v>
      </c>
      <c r="B1931" s="1">
        <v>40</v>
      </c>
      <c r="C1931" s="1" t="s">
        <v>1959</v>
      </c>
      <c r="D1931" s="1">
        <v>65</v>
      </c>
      <c r="E1931" t="str">
        <f t="shared" si="30"/>
        <v>40065</v>
      </c>
      <c r="F1931" s="1" t="s">
        <v>3553</v>
      </c>
      <c r="G1931" s="1">
        <v>0</v>
      </c>
    </row>
    <row r="1932" spans="1:7" x14ac:dyDescent="0.2">
      <c r="A1932" s="1" t="s">
        <v>3118</v>
      </c>
      <c r="B1932" s="1">
        <v>40</v>
      </c>
      <c r="C1932" s="1" t="s">
        <v>2092</v>
      </c>
      <c r="D1932" s="1">
        <v>75</v>
      </c>
      <c r="E1932" t="str">
        <f t="shared" si="30"/>
        <v>40075</v>
      </c>
      <c r="F1932" s="1" t="s">
        <v>3553</v>
      </c>
      <c r="G1932" s="3">
        <v>208000</v>
      </c>
    </row>
    <row r="1933" spans="1:7" x14ac:dyDescent="0.2">
      <c r="A1933" s="1" t="s">
        <v>3118</v>
      </c>
      <c r="B1933" s="1">
        <v>40</v>
      </c>
      <c r="C1933" s="1" t="s">
        <v>3147</v>
      </c>
      <c r="D1933" s="1">
        <v>141</v>
      </c>
      <c r="E1933" t="str">
        <f t="shared" si="30"/>
        <v>40141</v>
      </c>
      <c r="F1933" s="1" t="s">
        <v>3553</v>
      </c>
      <c r="G1933" s="1">
        <v>0</v>
      </c>
    </row>
    <row r="1934" spans="1:7" x14ac:dyDescent="0.2">
      <c r="A1934" s="1" t="s">
        <v>3118</v>
      </c>
      <c r="B1934" s="1">
        <v>40</v>
      </c>
      <c r="C1934" s="1" t="s">
        <v>2843</v>
      </c>
      <c r="D1934" s="1">
        <v>11</v>
      </c>
      <c r="E1934" t="str">
        <f t="shared" si="30"/>
        <v>40011</v>
      </c>
      <c r="F1934" s="1" t="s">
        <v>3553</v>
      </c>
      <c r="G1934" s="1">
        <v>0</v>
      </c>
    </row>
    <row r="1935" spans="1:7" x14ac:dyDescent="0.2">
      <c r="A1935" s="1" t="s">
        <v>3118</v>
      </c>
      <c r="B1935" s="1">
        <v>40</v>
      </c>
      <c r="C1935" s="1" t="s">
        <v>2862</v>
      </c>
      <c r="D1935" s="1">
        <v>39</v>
      </c>
      <c r="E1935" t="str">
        <f t="shared" si="30"/>
        <v>40039</v>
      </c>
      <c r="F1935" s="1" t="s">
        <v>3553</v>
      </c>
      <c r="G1935" s="3">
        <v>851000</v>
      </c>
    </row>
    <row r="1936" spans="1:7" x14ac:dyDescent="0.2">
      <c r="A1936" s="1" t="s">
        <v>3118</v>
      </c>
      <c r="B1936" s="1">
        <v>40</v>
      </c>
      <c r="C1936" s="1" t="s">
        <v>3148</v>
      </c>
      <c r="D1936" s="1">
        <v>129</v>
      </c>
      <c r="E1936" t="str">
        <f t="shared" si="30"/>
        <v>40129</v>
      </c>
      <c r="F1936" s="1" t="s">
        <v>3553</v>
      </c>
      <c r="G1936" s="1">
        <v>0</v>
      </c>
    </row>
    <row r="1937" spans="1:7" x14ac:dyDescent="0.2">
      <c r="A1937" s="1" t="s">
        <v>3149</v>
      </c>
      <c r="B1937" s="1">
        <v>41</v>
      </c>
      <c r="C1937" s="1" t="s">
        <v>3150</v>
      </c>
      <c r="D1937" s="1">
        <v>21</v>
      </c>
      <c r="E1937" t="str">
        <f t="shared" si="30"/>
        <v>41021</v>
      </c>
      <c r="F1937" s="1" t="s">
        <v>3553</v>
      </c>
      <c r="G1937" s="1">
        <v>0</v>
      </c>
    </row>
    <row r="1938" spans="1:7" x14ac:dyDescent="0.2">
      <c r="A1938" s="1" t="s">
        <v>3149</v>
      </c>
      <c r="B1938" s="1">
        <v>41</v>
      </c>
      <c r="C1938" s="1" t="s">
        <v>3151</v>
      </c>
      <c r="D1938" s="1">
        <v>27</v>
      </c>
      <c r="E1938" t="str">
        <f t="shared" si="30"/>
        <v>41027</v>
      </c>
      <c r="F1938" s="1" t="s">
        <v>3553</v>
      </c>
      <c r="G1938" s="1">
        <v>0</v>
      </c>
    </row>
    <row r="1939" spans="1:7" x14ac:dyDescent="0.2">
      <c r="A1939" s="1" t="s">
        <v>3149</v>
      </c>
      <c r="B1939" s="1">
        <v>41</v>
      </c>
      <c r="C1939" s="1" t="s">
        <v>3083</v>
      </c>
      <c r="D1939" s="1">
        <v>49</v>
      </c>
      <c r="E1939" t="str">
        <f t="shared" si="30"/>
        <v>41049</v>
      </c>
      <c r="F1939" s="1" t="s">
        <v>3553</v>
      </c>
      <c r="G1939" s="3">
        <v>32871000</v>
      </c>
    </row>
    <row r="1940" spans="1:7" x14ac:dyDescent="0.2">
      <c r="A1940" s="1" t="s">
        <v>3149</v>
      </c>
      <c r="B1940" s="1">
        <v>41</v>
      </c>
      <c r="C1940" s="1" t="s">
        <v>2147</v>
      </c>
      <c r="D1940" s="1">
        <v>1</v>
      </c>
      <c r="E1940" t="str">
        <f t="shared" si="30"/>
        <v>41001</v>
      </c>
      <c r="F1940" s="1" t="s">
        <v>3553</v>
      </c>
      <c r="G1940" s="3">
        <v>809000</v>
      </c>
    </row>
    <row r="1941" spans="1:7" x14ac:dyDescent="0.2">
      <c r="A1941" s="1" t="s">
        <v>3149</v>
      </c>
      <c r="B1941" s="1">
        <v>41</v>
      </c>
      <c r="C1941" s="1" t="s">
        <v>3152</v>
      </c>
      <c r="D1941" s="1">
        <v>59</v>
      </c>
      <c r="E1941" t="str">
        <f t="shared" si="30"/>
        <v>41059</v>
      </c>
      <c r="F1941" s="1" t="s">
        <v>3553</v>
      </c>
      <c r="G1941" s="3">
        <v>7715000</v>
      </c>
    </row>
    <row r="1942" spans="1:7" x14ac:dyDescent="0.2">
      <c r="A1942" s="1" t="s">
        <v>3149</v>
      </c>
      <c r="B1942" s="1">
        <v>41</v>
      </c>
      <c r="C1942" s="1" t="s">
        <v>2145</v>
      </c>
      <c r="D1942" s="1">
        <v>61</v>
      </c>
      <c r="E1942" t="str">
        <f t="shared" si="30"/>
        <v>41061</v>
      </c>
      <c r="F1942" s="1" t="s">
        <v>3553</v>
      </c>
      <c r="G1942" s="1">
        <v>0</v>
      </c>
    </row>
    <row r="1943" spans="1:7" x14ac:dyDescent="0.2">
      <c r="A1943" s="1" t="s">
        <v>3149</v>
      </c>
      <c r="B1943" s="1">
        <v>41</v>
      </c>
      <c r="C1943" s="1" t="s">
        <v>3153</v>
      </c>
      <c r="D1943" s="1">
        <v>63</v>
      </c>
      <c r="E1943" t="str">
        <f t="shared" si="30"/>
        <v>41063</v>
      </c>
      <c r="F1943" s="1" t="s">
        <v>3553</v>
      </c>
      <c r="G1943" s="1">
        <v>0</v>
      </c>
    </row>
    <row r="1944" spans="1:7" x14ac:dyDescent="0.2">
      <c r="A1944" s="1" t="s">
        <v>3149</v>
      </c>
      <c r="B1944" s="1">
        <v>41</v>
      </c>
      <c r="C1944" s="1" t="s">
        <v>2029</v>
      </c>
      <c r="D1944" s="1">
        <v>3</v>
      </c>
      <c r="E1944" t="str">
        <f t="shared" si="30"/>
        <v>41003</v>
      </c>
      <c r="F1944" s="1" t="s">
        <v>3553</v>
      </c>
      <c r="G1944" s="1">
        <v>0</v>
      </c>
    </row>
    <row r="1945" spans="1:7" x14ac:dyDescent="0.2">
      <c r="A1945" s="1" t="s">
        <v>3149</v>
      </c>
      <c r="B1945" s="1">
        <v>41</v>
      </c>
      <c r="C1945" s="1" t="s">
        <v>3154</v>
      </c>
      <c r="D1945" s="1">
        <v>5</v>
      </c>
      <c r="E1945" t="str">
        <f t="shared" si="30"/>
        <v>41005</v>
      </c>
      <c r="F1945" s="1" t="s">
        <v>3553</v>
      </c>
      <c r="G1945" s="3">
        <v>395000</v>
      </c>
    </row>
    <row r="1946" spans="1:7" x14ac:dyDescent="0.2">
      <c r="A1946" s="1" t="s">
        <v>3149</v>
      </c>
      <c r="B1946" s="1">
        <v>41</v>
      </c>
      <c r="C1946" s="1" t="s">
        <v>2148</v>
      </c>
      <c r="D1946" s="1">
        <v>9</v>
      </c>
      <c r="E1946" t="str">
        <f t="shared" si="30"/>
        <v>41009</v>
      </c>
      <c r="F1946" s="1" t="s">
        <v>3553</v>
      </c>
      <c r="G1946" s="1">
        <v>0</v>
      </c>
    </row>
    <row r="1947" spans="1:7" x14ac:dyDescent="0.2">
      <c r="A1947" s="1" t="s">
        <v>3149</v>
      </c>
      <c r="B1947" s="1">
        <v>41</v>
      </c>
      <c r="C1947" s="1" t="s">
        <v>2509</v>
      </c>
      <c r="D1947" s="1">
        <v>39</v>
      </c>
      <c r="E1947" t="str">
        <f t="shared" si="30"/>
        <v>41039</v>
      </c>
      <c r="F1947" s="1" t="s">
        <v>3553</v>
      </c>
      <c r="G1947" s="1">
        <v>0</v>
      </c>
    </row>
    <row r="1948" spans="1:7" x14ac:dyDescent="0.2">
      <c r="A1948" s="1" t="s">
        <v>3149</v>
      </c>
      <c r="B1948" s="1">
        <v>41</v>
      </c>
      <c r="C1948" s="1" t="s">
        <v>2404</v>
      </c>
      <c r="D1948" s="1">
        <v>43</v>
      </c>
      <c r="E1948" t="str">
        <f t="shared" si="30"/>
        <v>41043</v>
      </c>
      <c r="F1948" s="1" t="s">
        <v>3553</v>
      </c>
      <c r="G1948" s="1">
        <v>0</v>
      </c>
    </row>
    <row r="1949" spans="1:7" x14ac:dyDescent="0.2">
      <c r="A1949" s="1" t="s">
        <v>3149</v>
      </c>
      <c r="B1949" s="1">
        <v>41</v>
      </c>
      <c r="C1949" s="1" t="s">
        <v>1968</v>
      </c>
      <c r="D1949" s="1">
        <v>47</v>
      </c>
      <c r="E1949" t="str">
        <f t="shared" si="30"/>
        <v>41047</v>
      </c>
      <c r="F1949" s="1" t="s">
        <v>3553</v>
      </c>
      <c r="G1949" s="3">
        <v>2054000</v>
      </c>
    </row>
    <row r="1950" spans="1:7" x14ac:dyDescent="0.2">
      <c r="A1950" s="1" t="s">
        <v>3149</v>
      </c>
      <c r="B1950" s="1">
        <v>41</v>
      </c>
      <c r="C1950" s="1" t="s">
        <v>3155</v>
      </c>
      <c r="D1950" s="1">
        <v>51</v>
      </c>
      <c r="E1950" t="str">
        <f t="shared" si="30"/>
        <v>41051</v>
      </c>
      <c r="F1950" s="1" t="s">
        <v>3553</v>
      </c>
      <c r="G1950" s="3">
        <v>707000</v>
      </c>
    </row>
    <row r="1951" spans="1:7" x14ac:dyDescent="0.2">
      <c r="A1951" s="1" t="s">
        <v>3149</v>
      </c>
      <c r="B1951" s="1">
        <v>41</v>
      </c>
      <c r="C1951" s="1" t="s">
        <v>2142</v>
      </c>
      <c r="D1951" s="1">
        <v>53</v>
      </c>
      <c r="E1951" t="str">
        <f t="shared" si="30"/>
        <v>41053</v>
      </c>
      <c r="F1951" s="1" t="s">
        <v>3553</v>
      </c>
      <c r="G1951" s="3">
        <v>1296000</v>
      </c>
    </row>
    <row r="1952" spans="1:7" x14ac:dyDescent="0.2">
      <c r="A1952" s="1" t="s">
        <v>3149</v>
      </c>
      <c r="B1952" s="1">
        <v>41</v>
      </c>
      <c r="C1952" s="1" t="s">
        <v>3156</v>
      </c>
      <c r="D1952" s="1">
        <v>57</v>
      </c>
      <c r="E1952" t="str">
        <f t="shared" si="30"/>
        <v>41057</v>
      </c>
      <c r="F1952" s="1" t="s">
        <v>3553</v>
      </c>
      <c r="G1952" s="3">
        <v>210000</v>
      </c>
    </row>
    <row r="1953" spans="1:7" x14ac:dyDescent="0.2">
      <c r="A1953" s="1" t="s">
        <v>3149</v>
      </c>
      <c r="B1953" s="1">
        <v>41</v>
      </c>
      <c r="C1953" s="1" t="s">
        <v>1949</v>
      </c>
      <c r="D1953" s="1">
        <v>67</v>
      </c>
      <c r="E1953" t="str">
        <f t="shared" si="30"/>
        <v>41067</v>
      </c>
      <c r="F1953" s="1" t="s">
        <v>3553</v>
      </c>
      <c r="G1953" s="3">
        <v>1045000</v>
      </c>
    </row>
    <row r="1954" spans="1:7" x14ac:dyDescent="0.2">
      <c r="A1954" s="1" t="s">
        <v>3149</v>
      </c>
      <c r="B1954" s="1">
        <v>41</v>
      </c>
      <c r="C1954" s="1" t="s">
        <v>3157</v>
      </c>
      <c r="D1954" s="1">
        <v>71</v>
      </c>
      <c r="E1954" t="str">
        <f t="shared" si="30"/>
        <v>41071</v>
      </c>
      <c r="F1954" s="1" t="s">
        <v>3553</v>
      </c>
      <c r="G1954" s="3">
        <v>469000</v>
      </c>
    </row>
    <row r="1955" spans="1:7" x14ac:dyDescent="0.2">
      <c r="A1955" s="1" t="s">
        <v>3149</v>
      </c>
      <c r="B1955" s="1">
        <v>41</v>
      </c>
      <c r="C1955" s="1" t="s">
        <v>2357</v>
      </c>
      <c r="D1955" s="1">
        <v>23</v>
      </c>
      <c r="E1955" t="str">
        <f t="shared" si="30"/>
        <v>41023</v>
      </c>
      <c r="F1955" s="1" t="s">
        <v>3553</v>
      </c>
      <c r="G1955" s="1">
        <v>0</v>
      </c>
    </row>
    <row r="1956" spans="1:7" x14ac:dyDescent="0.2">
      <c r="A1956" s="1" t="s">
        <v>3149</v>
      </c>
      <c r="B1956" s="1">
        <v>41</v>
      </c>
      <c r="C1956" s="1" t="s">
        <v>1977</v>
      </c>
      <c r="D1956" s="1">
        <v>31</v>
      </c>
      <c r="E1956" t="str">
        <f t="shared" si="30"/>
        <v>41031</v>
      </c>
      <c r="F1956" s="1" t="s">
        <v>3553</v>
      </c>
      <c r="G1956" s="1">
        <v>0</v>
      </c>
    </row>
    <row r="1957" spans="1:7" x14ac:dyDescent="0.2">
      <c r="A1957" s="1" t="s">
        <v>3149</v>
      </c>
      <c r="B1957" s="1">
        <v>41</v>
      </c>
      <c r="C1957" s="1" t="s">
        <v>3158</v>
      </c>
      <c r="D1957" s="1">
        <v>35</v>
      </c>
      <c r="E1957" t="str">
        <f t="shared" si="30"/>
        <v>41035</v>
      </c>
      <c r="F1957" s="1" t="s">
        <v>3553</v>
      </c>
      <c r="G1957" s="1">
        <v>0</v>
      </c>
    </row>
    <row r="1958" spans="1:7" x14ac:dyDescent="0.2">
      <c r="A1958" s="1" t="s">
        <v>3149</v>
      </c>
      <c r="B1958" s="1">
        <v>41</v>
      </c>
      <c r="C1958" s="1" t="s">
        <v>3159</v>
      </c>
      <c r="D1958" s="1">
        <v>45</v>
      </c>
      <c r="E1958" t="str">
        <f t="shared" si="30"/>
        <v>41045</v>
      </c>
      <c r="F1958" s="1" t="s">
        <v>3553</v>
      </c>
      <c r="G1958" s="3">
        <v>25164000</v>
      </c>
    </row>
    <row r="1959" spans="1:7" x14ac:dyDescent="0.2">
      <c r="A1959" s="1" t="s">
        <v>3149</v>
      </c>
      <c r="B1959" s="1">
        <v>41</v>
      </c>
      <c r="C1959" s="1" t="s">
        <v>2186</v>
      </c>
      <c r="D1959" s="1">
        <v>69</v>
      </c>
      <c r="E1959" t="str">
        <f t="shared" si="30"/>
        <v>41069</v>
      </c>
      <c r="F1959" s="1" t="s">
        <v>3553</v>
      </c>
      <c r="G1959" s="1">
        <v>0</v>
      </c>
    </row>
    <row r="1960" spans="1:7" x14ac:dyDescent="0.2">
      <c r="A1960" s="1" t="s">
        <v>3149</v>
      </c>
      <c r="B1960" s="1">
        <v>41</v>
      </c>
      <c r="C1960" s="1" t="s">
        <v>2918</v>
      </c>
      <c r="D1960" s="1">
        <v>11</v>
      </c>
      <c r="E1960" t="str">
        <f t="shared" si="30"/>
        <v>41011</v>
      </c>
      <c r="F1960" s="1" t="s">
        <v>3553</v>
      </c>
      <c r="G1960" s="1">
        <v>0</v>
      </c>
    </row>
    <row r="1961" spans="1:7" x14ac:dyDescent="0.2">
      <c r="A1961" s="1" t="s">
        <v>3149</v>
      </c>
      <c r="B1961" s="1">
        <v>41</v>
      </c>
      <c r="C1961" s="1" t="s">
        <v>2265</v>
      </c>
      <c r="D1961" s="1">
        <v>19</v>
      </c>
      <c r="E1961" t="str">
        <f t="shared" si="30"/>
        <v>41019</v>
      </c>
      <c r="F1961" s="1" t="s">
        <v>3553</v>
      </c>
      <c r="G1961" s="1">
        <v>0</v>
      </c>
    </row>
    <row r="1962" spans="1:7" x14ac:dyDescent="0.2">
      <c r="A1962" s="1" t="s">
        <v>3149</v>
      </c>
      <c r="B1962" s="1">
        <v>41</v>
      </c>
      <c r="C1962" s="1" t="s">
        <v>1959</v>
      </c>
      <c r="D1962" s="1">
        <v>29</v>
      </c>
      <c r="E1962" t="str">
        <f t="shared" si="30"/>
        <v>41029</v>
      </c>
      <c r="F1962" s="1" t="s">
        <v>3553</v>
      </c>
      <c r="G1962" s="3">
        <v>20000</v>
      </c>
    </row>
    <row r="1963" spans="1:7" x14ac:dyDescent="0.2">
      <c r="A1963" s="1" t="s">
        <v>3149</v>
      </c>
      <c r="B1963" s="1">
        <v>41</v>
      </c>
      <c r="C1963" s="1" t="s">
        <v>3160</v>
      </c>
      <c r="D1963" s="1">
        <v>33</v>
      </c>
      <c r="E1963" t="str">
        <f t="shared" si="30"/>
        <v>41033</v>
      </c>
      <c r="F1963" s="1" t="s">
        <v>3553</v>
      </c>
      <c r="G1963" s="1">
        <v>0</v>
      </c>
    </row>
    <row r="1964" spans="1:7" x14ac:dyDescent="0.2">
      <c r="A1964" s="1" t="s">
        <v>3161</v>
      </c>
      <c r="B1964" s="1">
        <v>42</v>
      </c>
      <c r="C1964" s="1" t="s">
        <v>3162</v>
      </c>
      <c r="D1964" s="1">
        <v>13</v>
      </c>
      <c r="E1964" t="str">
        <f t="shared" si="30"/>
        <v>42013</v>
      </c>
      <c r="F1964" s="1" t="s">
        <v>3553</v>
      </c>
      <c r="G1964" s="3">
        <v>7261000</v>
      </c>
    </row>
    <row r="1965" spans="1:7" x14ac:dyDescent="0.2">
      <c r="A1965" s="1" t="s">
        <v>3161</v>
      </c>
      <c r="B1965" s="1">
        <v>42</v>
      </c>
      <c r="C1965" s="1" t="s">
        <v>3163</v>
      </c>
      <c r="D1965" s="1">
        <v>21</v>
      </c>
      <c r="E1965" t="str">
        <f t="shared" si="30"/>
        <v>42021</v>
      </c>
      <c r="F1965" s="1" t="s">
        <v>3553</v>
      </c>
      <c r="G1965" s="3">
        <v>6180000</v>
      </c>
    </row>
    <row r="1966" spans="1:7" x14ac:dyDescent="0.2">
      <c r="A1966" s="1" t="s">
        <v>3161</v>
      </c>
      <c r="B1966" s="1">
        <v>42</v>
      </c>
      <c r="C1966" s="1" t="s">
        <v>3164</v>
      </c>
      <c r="D1966" s="1">
        <v>27</v>
      </c>
      <c r="E1966" t="str">
        <f t="shared" si="30"/>
        <v>42027</v>
      </c>
      <c r="F1966" s="1" t="s">
        <v>3553</v>
      </c>
      <c r="G1966" s="3">
        <v>11125000</v>
      </c>
    </row>
    <row r="1967" spans="1:7" x14ac:dyDescent="0.2">
      <c r="A1967" s="1" t="s">
        <v>3161</v>
      </c>
      <c r="B1967" s="1">
        <v>42</v>
      </c>
      <c r="C1967" s="1" t="s">
        <v>3165</v>
      </c>
      <c r="D1967" s="1">
        <v>33</v>
      </c>
      <c r="E1967" t="str">
        <f t="shared" si="30"/>
        <v>42033</v>
      </c>
      <c r="F1967" s="1" t="s">
        <v>3553</v>
      </c>
      <c r="G1967" s="3">
        <v>1624000</v>
      </c>
    </row>
    <row r="1968" spans="1:7" x14ac:dyDescent="0.2">
      <c r="A1968" s="1" t="s">
        <v>3161</v>
      </c>
      <c r="B1968" s="1">
        <v>42</v>
      </c>
      <c r="C1968" s="1" t="s">
        <v>2148</v>
      </c>
      <c r="D1968" s="1">
        <v>37</v>
      </c>
      <c r="E1968" t="str">
        <f t="shared" si="30"/>
        <v>42037</v>
      </c>
      <c r="F1968" s="1" t="s">
        <v>3553</v>
      </c>
      <c r="G1968" s="3">
        <v>11870000</v>
      </c>
    </row>
    <row r="1969" spans="1:7" x14ac:dyDescent="0.2">
      <c r="A1969" s="1" t="s">
        <v>3161</v>
      </c>
      <c r="B1969" s="1">
        <v>42</v>
      </c>
      <c r="C1969" s="1" t="s">
        <v>3166</v>
      </c>
      <c r="D1969" s="1">
        <v>43</v>
      </c>
      <c r="E1969" t="str">
        <f t="shared" si="30"/>
        <v>42043</v>
      </c>
      <c r="F1969" s="1" t="s">
        <v>3553</v>
      </c>
      <c r="G1969" s="3">
        <v>11256000</v>
      </c>
    </row>
    <row r="1970" spans="1:7" x14ac:dyDescent="0.2">
      <c r="A1970" s="1" t="s">
        <v>3161</v>
      </c>
      <c r="B1970" s="1">
        <v>42</v>
      </c>
      <c r="C1970" s="1" t="s">
        <v>3167</v>
      </c>
      <c r="D1970" s="1">
        <v>61</v>
      </c>
      <c r="E1970" t="str">
        <f t="shared" si="30"/>
        <v>42061</v>
      </c>
      <c r="F1970" s="1" t="s">
        <v>3553</v>
      </c>
      <c r="G1970" s="1">
        <v>0</v>
      </c>
    </row>
    <row r="1971" spans="1:7" x14ac:dyDescent="0.2">
      <c r="A1971" s="1" t="s">
        <v>3161</v>
      </c>
      <c r="B1971" s="1">
        <v>42</v>
      </c>
      <c r="C1971" s="1" t="s">
        <v>3168</v>
      </c>
      <c r="D1971" s="1">
        <v>67</v>
      </c>
      <c r="E1971" t="str">
        <f t="shared" si="30"/>
        <v>42067</v>
      </c>
      <c r="F1971" s="1" t="s">
        <v>3553</v>
      </c>
      <c r="G1971" s="3">
        <v>7358000</v>
      </c>
    </row>
    <row r="1972" spans="1:7" x14ac:dyDescent="0.2">
      <c r="A1972" s="1" t="s">
        <v>3161</v>
      </c>
      <c r="B1972" s="1">
        <v>42</v>
      </c>
      <c r="C1972" s="1" t="s">
        <v>3169</v>
      </c>
      <c r="D1972" s="1">
        <v>87</v>
      </c>
      <c r="E1972" t="str">
        <f t="shared" si="30"/>
        <v>42087</v>
      </c>
      <c r="F1972" s="1" t="s">
        <v>3553</v>
      </c>
      <c r="G1972" s="3">
        <v>8389000</v>
      </c>
    </row>
    <row r="1973" spans="1:7" x14ac:dyDescent="0.2">
      <c r="A1973" s="1" t="s">
        <v>3161</v>
      </c>
      <c r="B1973" s="1">
        <v>42</v>
      </c>
      <c r="C1973" s="1" t="s">
        <v>3170</v>
      </c>
      <c r="D1973" s="1">
        <v>93</v>
      </c>
      <c r="E1973" t="str">
        <f t="shared" si="30"/>
        <v>42093</v>
      </c>
      <c r="F1973" s="1" t="s">
        <v>3553</v>
      </c>
      <c r="G1973" s="3">
        <v>3319000</v>
      </c>
    </row>
    <row r="1974" spans="1:7" x14ac:dyDescent="0.2">
      <c r="A1974" s="1" t="s">
        <v>3161</v>
      </c>
      <c r="B1974" s="1">
        <v>42</v>
      </c>
      <c r="C1974" s="1" t="s">
        <v>3171</v>
      </c>
      <c r="D1974" s="1">
        <v>97</v>
      </c>
      <c r="E1974" t="str">
        <f t="shared" si="30"/>
        <v>42097</v>
      </c>
      <c r="F1974" s="1" t="s">
        <v>3553</v>
      </c>
      <c r="G1974" s="3">
        <v>20408000</v>
      </c>
    </row>
    <row r="1975" spans="1:7" x14ac:dyDescent="0.2">
      <c r="A1975" s="1" t="s">
        <v>3161</v>
      </c>
      <c r="B1975" s="1">
        <v>42</v>
      </c>
      <c r="C1975" s="1" t="s">
        <v>1939</v>
      </c>
      <c r="D1975" s="1">
        <v>99</v>
      </c>
      <c r="E1975" t="str">
        <f t="shared" si="30"/>
        <v>42099</v>
      </c>
      <c r="F1975" s="1" t="s">
        <v>3553</v>
      </c>
      <c r="G1975" s="3">
        <v>11593000</v>
      </c>
    </row>
    <row r="1976" spans="1:7" x14ac:dyDescent="0.2">
      <c r="A1976" s="1" t="s">
        <v>3161</v>
      </c>
      <c r="B1976" s="1">
        <v>42</v>
      </c>
      <c r="C1976" s="1" t="s">
        <v>3172</v>
      </c>
      <c r="D1976" s="1">
        <v>109</v>
      </c>
      <c r="E1976" t="str">
        <f t="shared" si="30"/>
        <v>42109</v>
      </c>
      <c r="F1976" s="1" t="s">
        <v>3553</v>
      </c>
      <c r="G1976" s="3">
        <v>12487000</v>
      </c>
    </row>
    <row r="1977" spans="1:7" x14ac:dyDescent="0.2">
      <c r="A1977" s="1" t="s">
        <v>3161</v>
      </c>
      <c r="B1977" s="1">
        <v>42</v>
      </c>
      <c r="C1977" s="1" t="s">
        <v>2145</v>
      </c>
      <c r="D1977" s="1">
        <v>119</v>
      </c>
      <c r="E1977" t="str">
        <f t="shared" si="30"/>
        <v>42119</v>
      </c>
      <c r="F1977" s="1" t="s">
        <v>3553</v>
      </c>
      <c r="G1977" s="3">
        <v>7983000</v>
      </c>
    </row>
    <row r="1978" spans="1:7" x14ac:dyDescent="0.2">
      <c r="A1978" s="1" t="s">
        <v>3161</v>
      </c>
      <c r="B1978" s="1">
        <v>42</v>
      </c>
      <c r="C1978" s="1" t="s">
        <v>2857</v>
      </c>
      <c r="D1978" s="1">
        <v>25</v>
      </c>
      <c r="E1978" t="str">
        <f t="shared" si="30"/>
        <v>42025</v>
      </c>
      <c r="F1978" s="1" t="s">
        <v>3553</v>
      </c>
      <c r="G1978" s="3">
        <v>830000</v>
      </c>
    </row>
    <row r="1979" spans="1:7" x14ac:dyDescent="0.2">
      <c r="A1979" s="1" t="s">
        <v>3161</v>
      </c>
      <c r="B1979" s="1">
        <v>42</v>
      </c>
      <c r="C1979" s="1" t="s">
        <v>3173</v>
      </c>
      <c r="D1979" s="1">
        <v>77</v>
      </c>
      <c r="E1979" t="str">
        <f t="shared" si="30"/>
        <v>42077</v>
      </c>
      <c r="F1979" s="1" t="s">
        <v>3553</v>
      </c>
      <c r="G1979" s="3">
        <v>13453000</v>
      </c>
    </row>
    <row r="1980" spans="1:7" x14ac:dyDescent="0.2">
      <c r="A1980" s="1" t="s">
        <v>3161</v>
      </c>
      <c r="B1980" s="1">
        <v>42</v>
      </c>
      <c r="C1980" s="1" t="s">
        <v>3174</v>
      </c>
      <c r="D1980" s="1">
        <v>79</v>
      </c>
      <c r="E1980" t="str">
        <f t="shared" si="30"/>
        <v>42079</v>
      </c>
      <c r="F1980" s="1" t="s">
        <v>3553</v>
      </c>
      <c r="G1980" s="3">
        <v>2884000</v>
      </c>
    </row>
    <row r="1981" spans="1:7" x14ac:dyDescent="0.2">
      <c r="A1981" s="1" t="s">
        <v>3161</v>
      </c>
      <c r="B1981" s="1">
        <v>42</v>
      </c>
      <c r="C1981" s="1" t="s">
        <v>1948</v>
      </c>
      <c r="D1981" s="1">
        <v>89</v>
      </c>
      <c r="E1981" t="str">
        <f t="shared" si="30"/>
        <v>42089</v>
      </c>
      <c r="F1981" s="1" t="s">
        <v>3553</v>
      </c>
      <c r="G1981" s="3">
        <v>1085000</v>
      </c>
    </row>
    <row r="1982" spans="1:7" x14ac:dyDescent="0.2">
      <c r="A1982" s="1" t="s">
        <v>3161</v>
      </c>
      <c r="B1982" s="1">
        <v>42</v>
      </c>
      <c r="C1982" s="1" t="s">
        <v>3007</v>
      </c>
      <c r="D1982" s="1">
        <v>95</v>
      </c>
      <c r="E1982" t="str">
        <f t="shared" si="30"/>
        <v>42095</v>
      </c>
      <c r="F1982" s="1" t="s">
        <v>3553</v>
      </c>
      <c r="G1982" s="3">
        <v>11480000</v>
      </c>
    </row>
    <row r="1983" spans="1:7" x14ac:dyDescent="0.2">
      <c r="A1983" s="1" t="s">
        <v>3161</v>
      </c>
      <c r="B1983" s="1">
        <v>42</v>
      </c>
      <c r="C1983" s="1" t="s">
        <v>3175</v>
      </c>
      <c r="D1983" s="1">
        <v>107</v>
      </c>
      <c r="E1983" t="str">
        <f t="shared" si="30"/>
        <v>42107</v>
      </c>
      <c r="F1983" s="1" t="s">
        <v>3553</v>
      </c>
      <c r="G1983" s="3">
        <v>11865000</v>
      </c>
    </row>
    <row r="1984" spans="1:7" x14ac:dyDescent="0.2">
      <c r="A1984" s="1" t="s">
        <v>3161</v>
      </c>
      <c r="B1984" s="1">
        <v>42</v>
      </c>
      <c r="C1984" s="1" t="s">
        <v>2135</v>
      </c>
      <c r="D1984" s="1">
        <v>15</v>
      </c>
      <c r="E1984" t="str">
        <f t="shared" si="30"/>
        <v>42015</v>
      </c>
      <c r="F1984" s="1" t="s">
        <v>3553</v>
      </c>
      <c r="G1984" s="3">
        <v>11232000</v>
      </c>
    </row>
    <row r="1985" spans="1:7" x14ac:dyDescent="0.2">
      <c r="A1985" s="1" t="s">
        <v>3161</v>
      </c>
      <c r="B1985" s="1">
        <v>42</v>
      </c>
      <c r="C1985" s="1" t="s">
        <v>3176</v>
      </c>
      <c r="D1985" s="1">
        <v>23</v>
      </c>
      <c r="E1985" t="str">
        <f t="shared" si="30"/>
        <v>42023</v>
      </c>
      <c r="F1985" s="1" t="s">
        <v>3553</v>
      </c>
      <c r="G1985" s="3">
        <v>70000</v>
      </c>
    </row>
    <row r="1986" spans="1:7" x14ac:dyDescent="0.2">
      <c r="A1986" s="1" t="s">
        <v>3161</v>
      </c>
      <c r="B1986" s="1">
        <v>42</v>
      </c>
      <c r="C1986" s="1" t="s">
        <v>2338</v>
      </c>
      <c r="D1986" s="1">
        <v>35</v>
      </c>
      <c r="E1986" t="str">
        <f t="shared" si="30"/>
        <v>42035</v>
      </c>
      <c r="F1986" s="1" t="s">
        <v>3553</v>
      </c>
      <c r="G1986" s="3">
        <v>4382000</v>
      </c>
    </row>
    <row r="1987" spans="1:7" x14ac:dyDescent="0.2">
      <c r="A1987" s="1" t="s">
        <v>3161</v>
      </c>
      <c r="B1987" s="1">
        <v>42</v>
      </c>
      <c r="C1987" s="1" t="s">
        <v>2491</v>
      </c>
      <c r="D1987" s="1">
        <v>47</v>
      </c>
      <c r="E1987" t="str">
        <f t="shared" ref="E1987:E2050" si="31" xml:space="preserve"> TEXT(B1987,"00") &amp;TEXT(D1987,"000")</f>
        <v>42047</v>
      </c>
      <c r="F1987" s="1" t="s">
        <v>3553</v>
      </c>
      <c r="G1987" s="3">
        <v>315000</v>
      </c>
    </row>
    <row r="1988" spans="1:7" x14ac:dyDescent="0.2">
      <c r="A1988" s="1" t="s">
        <v>3161</v>
      </c>
      <c r="B1988" s="1">
        <v>42</v>
      </c>
      <c r="C1988" s="1" t="s">
        <v>3177</v>
      </c>
      <c r="D1988" s="1">
        <v>81</v>
      </c>
      <c r="E1988" t="str">
        <f t="shared" si="31"/>
        <v>42081</v>
      </c>
      <c r="F1988" s="1" t="s">
        <v>3553</v>
      </c>
      <c r="G1988" s="3">
        <v>9242000</v>
      </c>
    </row>
    <row r="1989" spans="1:7" x14ac:dyDescent="0.2">
      <c r="A1989" s="1" t="s">
        <v>3161</v>
      </c>
      <c r="B1989" s="1">
        <v>42</v>
      </c>
      <c r="C1989" s="1" t="s">
        <v>3178</v>
      </c>
      <c r="D1989" s="1">
        <v>83</v>
      </c>
      <c r="E1989" t="str">
        <f t="shared" si="31"/>
        <v>42083</v>
      </c>
      <c r="F1989" s="1" t="s">
        <v>3553</v>
      </c>
      <c r="G1989" s="3">
        <v>141000</v>
      </c>
    </row>
    <row r="1990" spans="1:7" x14ac:dyDescent="0.2">
      <c r="A1990" s="1" t="s">
        <v>3161</v>
      </c>
      <c r="B1990" s="1">
        <v>42</v>
      </c>
      <c r="C1990" s="1" t="s">
        <v>3179</v>
      </c>
      <c r="D1990" s="1">
        <v>105</v>
      </c>
      <c r="E1990" t="str">
        <f t="shared" si="31"/>
        <v>42105</v>
      </c>
      <c r="F1990" s="1" t="s">
        <v>3553</v>
      </c>
      <c r="G1990" s="3">
        <v>1703000</v>
      </c>
    </row>
    <row r="1991" spans="1:7" x14ac:dyDescent="0.2">
      <c r="A1991" s="1" t="s">
        <v>3161</v>
      </c>
      <c r="B1991" s="1">
        <v>42</v>
      </c>
      <c r="C1991" s="1" t="s">
        <v>2390</v>
      </c>
      <c r="D1991" s="1">
        <v>113</v>
      </c>
      <c r="E1991" t="str">
        <f t="shared" si="31"/>
        <v>42113</v>
      </c>
      <c r="F1991" s="1" t="s">
        <v>3553</v>
      </c>
      <c r="G1991" s="3">
        <v>963000</v>
      </c>
    </row>
    <row r="1992" spans="1:7" x14ac:dyDescent="0.2">
      <c r="A1992" s="1" t="s">
        <v>3161</v>
      </c>
      <c r="B1992" s="1">
        <v>42</v>
      </c>
      <c r="C1992" s="1" t="s">
        <v>2974</v>
      </c>
      <c r="D1992" s="1">
        <v>117</v>
      </c>
      <c r="E1992" t="str">
        <f t="shared" si="31"/>
        <v>42117</v>
      </c>
      <c r="F1992" s="1" t="s">
        <v>3553</v>
      </c>
      <c r="G1992" s="3">
        <v>4629000</v>
      </c>
    </row>
    <row r="1993" spans="1:7" x14ac:dyDescent="0.2">
      <c r="A1993" s="1" t="s">
        <v>3161</v>
      </c>
      <c r="B1993" s="1">
        <v>42</v>
      </c>
      <c r="C1993" s="1" t="s">
        <v>3180</v>
      </c>
      <c r="D1993" s="1">
        <v>69</v>
      </c>
      <c r="E1993" t="str">
        <f t="shared" si="31"/>
        <v>42069</v>
      </c>
      <c r="F1993" s="1" t="s">
        <v>3553</v>
      </c>
      <c r="G1993" s="3">
        <v>910000</v>
      </c>
    </row>
    <row r="1994" spans="1:7" x14ac:dyDescent="0.2">
      <c r="A1994" s="1" t="s">
        <v>3161</v>
      </c>
      <c r="B1994" s="1">
        <v>42</v>
      </c>
      <c r="C1994" s="1" t="s">
        <v>3181</v>
      </c>
      <c r="D1994" s="1">
        <v>115</v>
      </c>
      <c r="E1994" t="str">
        <f t="shared" si="31"/>
        <v>42115</v>
      </c>
      <c r="F1994" s="1" t="s">
        <v>3553</v>
      </c>
      <c r="G1994" s="3">
        <v>1366000</v>
      </c>
    </row>
    <row r="1995" spans="1:7" x14ac:dyDescent="0.2">
      <c r="A1995" s="1" t="s">
        <v>3161</v>
      </c>
      <c r="B1995" s="1">
        <v>42</v>
      </c>
      <c r="C1995" s="1" t="s">
        <v>2252</v>
      </c>
      <c r="D1995" s="1">
        <v>127</v>
      </c>
      <c r="E1995" t="str">
        <f t="shared" si="31"/>
        <v>42127</v>
      </c>
      <c r="F1995" s="1" t="s">
        <v>3553</v>
      </c>
      <c r="G1995" s="3">
        <v>971000</v>
      </c>
    </row>
    <row r="1996" spans="1:7" x14ac:dyDescent="0.2">
      <c r="A1996" s="1" t="s">
        <v>3161</v>
      </c>
      <c r="B1996" s="1">
        <v>42</v>
      </c>
      <c r="C1996" s="1" t="s">
        <v>2982</v>
      </c>
      <c r="D1996" s="1">
        <v>131</v>
      </c>
      <c r="E1996" t="str">
        <f t="shared" si="31"/>
        <v>42131</v>
      </c>
      <c r="F1996" s="1" t="s">
        <v>3553</v>
      </c>
      <c r="G1996" s="3">
        <v>1435000</v>
      </c>
    </row>
    <row r="1997" spans="1:7" x14ac:dyDescent="0.2">
      <c r="A1997" s="1" t="s">
        <v>3161</v>
      </c>
      <c r="B1997" s="1">
        <v>42</v>
      </c>
      <c r="C1997" s="1" t="s">
        <v>2041</v>
      </c>
      <c r="D1997" s="1">
        <v>39</v>
      </c>
      <c r="E1997" t="str">
        <f t="shared" si="31"/>
        <v>42039</v>
      </c>
      <c r="F1997" s="1" t="s">
        <v>3553</v>
      </c>
      <c r="G1997" s="3">
        <v>11689000</v>
      </c>
    </row>
    <row r="1998" spans="1:7" x14ac:dyDescent="0.2">
      <c r="A1998" s="1" t="s">
        <v>3161</v>
      </c>
      <c r="B1998" s="1">
        <v>42</v>
      </c>
      <c r="C1998" s="1" t="s">
        <v>2977</v>
      </c>
      <c r="D1998" s="1">
        <v>49</v>
      </c>
      <c r="E1998" t="str">
        <f t="shared" si="31"/>
        <v>42049</v>
      </c>
      <c r="F1998" s="1" t="s">
        <v>3553</v>
      </c>
      <c r="G1998" s="3">
        <v>6422000</v>
      </c>
    </row>
    <row r="1999" spans="1:7" x14ac:dyDescent="0.2">
      <c r="A1999" s="1" t="s">
        <v>3161</v>
      </c>
      <c r="B1999" s="1">
        <v>42</v>
      </c>
      <c r="C1999" s="1" t="s">
        <v>3182</v>
      </c>
      <c r="D1999" s="1">
        <v>53</v>
      </c>
      <c r="E1999" t="str">
        <f t="shared" si="31"/>
        <v>42053</v>
      </c>
      <c r="F1999" s="1" t="s">
        <v>3553</v>
      </c>
      <c r="G1999" s="3">
        <v>35000</v>
      </c>
    </row>
    <row r="2000" spans="1:7" x14ac:dyDescent="0.2">
      <c r="A2000" s="1" t="s">
        <v>3161</v>
      </c>
      <c r="B2000" s="1">
        <v>42</v>
      </c>
      <c r="C2000" s="1" t="s">
        <v>2325</v>
      </c>
      <c r="D2000" s="1">
        <v>85</v>
      </c>
      <c r="E2000" t="str">
        <f t="shared" si="31"/>
        <v>42085</v>
      </c>
      <c r="F2000" s="1" t="s">
        <v>3553</v>
      </c>
      <c r="G2000" s="3">
        <v>13018000</v>
      </c>
    </row>
    <row r="2001" spans="1:7" x14ac:dyDescent="0.2">
      <c r="A2001" s="1" t="s">
        <v>3161</v>
      </c>
      <c r="B2001" s="1">
        <v>42</v>
      </c>
      <c r="C2001" s="1" t="s">
        <v>3183</v>
      </c>
      <c r="D2001" s="1">
        <v>121</v>
      </c>
      <c r="E2001" t="str">
        <f t="shared" si="31"/>
        <v>42121</v>
      </c>
      <c r="F2001" s="1" t="s">
        <v>3553</v>
      </c>
      <c r="G2001" s="3">
        <v>2786000</v>
      </c>
    </row>
    <row r="2002" spans="1:7" x14ac:dyDescent="0.2">
      <c r="A2002" s="1" t="s">
        <v>3161</v>
      </c>
      <c r="B2002" s="1">
        <v>42</v>
      </c>
      <c r="C2002" s="1" t="s">
        <v>2347</v>
      </c>
      <c r="D2002" s="1">
        <v>123</v>
      </c>
      <c r="E2002" t="str">
        <f t="shared" si="31"/>
        <v>42123</v>
      </c>
      <c r="F2002" s="1" t="s">
        <v>3553</v>
      </c>
      <c r="G2002" s="3">
        <v>1489000</v>
      </c>
    </row>
    <row r="2003" spans="1:7" x14ac:dyDescent="0.2">
      <c r="A2003" s="1" t="s">
        <v>3161</v>
      </c>
      <c r="B2003" s="1">
        <v>42</v>
      </c>
      <c r="C2003" s="1" t="s">
        <v>2087</v>
      </c>
      <c r="D2003" s="1">
        <v>1</v>
      </c>
      <c r="E2003" t="str">
        <f t="shared" si="31"/>
        <v>42001</v>
      </c>
      <c r="F2003" s="1" t="s">
        <v>3553</v>
      </c>
      <c r="G2003" s="3">
        <v>14421000</v>
      </c>
    </row>
    <row r="2004" spans="1:7" x14ac:dyDescent="0.2">
      <c r="A2004" s="1" t="s">
        <v>3161</v>
      </c>
      <c r="B2004" s="1">
        <v>42</v>
      </c>
      <c r="C2004" s="1" t="s">
        <v>3184</v>
      </c>
      <c r="D2004" s="1">
        <v>9</v>
      </c>
      <c r="E2004" t="str">
        <f t="shared" si="31"/>
        <v>42009</v>
      </c>
      <c r="F2004" s="1" t="s">
        <v>3553</v>
      </c>
      <c r="G2004" s="3">
        <v>13650000</v>
      </c>
    </row>
    <row r="2005" spans="1:7" x14ac:dyDescent="0.2">
      <c r="A2005" s="1" t="s">
        <v>3161</v>
      </c>
      <c r="B2005" s="1">
        <v>42</v>
      </c>
      <c r="C2005" s="1" t="s">
        <v>2312</v>
      </c>
      <c r="D2005" s="1">
        <v>41</v>
      </c>
      <c r="E2005" t="str">
        <f t="shared" si="31"/>
        <v>42041</v>
      </c>
      <c r="F2005" s="1" t="s">
        <v>3553</v>
      </c>
      <c r="G2005" s="3">
        <v>22623000</v>
      </c>
    </row>
    <row r="2006" spans="1:7" x14ac:dyDescent="0.2">
      <c r="A2006" s="1" t="s">
        <v>3161</v>
      </c>
      <c r="B2006" s="1">
        <v>42</v>
      </c>
      <c r="C2006" s="1" t="s">
        <v>1963</v>
      </c>
      <c r="D2006" s="1">
        <v>55</v>
      </c>
      <c r="E2006" t="str">
        <f t="shared" si="31"/>
        <v>42055</v>
      </c>
      <c r="F2006" s="1" t="s">
        <v>3553</v>
      </c>
      <c r="G2006" s="3">
        <v>32473000</v>
      </c>
    </row>
    <row r="2007" spans="1:7" x14ac:dyDescent="0.2">
      <c r="A2007" s="1" t="s">
        <v>3161</v>
      </c>
      <c r="B2007" s="1">
        <v>42</v>
      </c>
      <c r="C2007" s="1" t="s">
        <v>2022</v>
      </c>
      <c r="D2007" s="1">
        <v>57</v>
      </c>
      <c r="E2007" t="str">
        <f t="shared" si="31"/>
        <v>42057</v>
      </c>
      <c r="F2007" s="1" t="s">
        <v>3553</v>
      </c>
      <c r="G2007" s="3">
        <v>3849000</v>
      </c>
    </row>
    <row r="2008" spans="1:7" x14ac:dyDescent="0.2">
      <c r="A2008" s="1" t="s">
        <v>3161</v>
      </c>
      <c r="B2008" s="1">
        <v>42</v>
      </c>
      <c r="C2008" s="1" t="s">
        <v>2611</v>
      </c>
      <c r="D2008" s="1">
        <v>133</v>
      </c>
      <c r="E2008" t="str">
        <f t="shared" si="31"/>
        <v>42133</v>
      </c>
      <c r="F2008" s="1" t="s">
        <v>3553</v>
      </c>
      <c r="G2008" s="3">
        <v>51311000</v>
      </c>
    </row>
    <row r="2009" spans="1:7" x14ac:dyDescent="0.2">
      <c r="A2009" s="1" t="s">
        <v>3161</v>
      </c>
      <c r="B2009" s="1">
        <v>42</v>
      </c>
      <c r="C2009" s="1" t="s">
        <v>3185</v>
      </c>
      <c r="D2009" s="1">
        <v>11</v>
      </c>
      <c r="E2009" t="str">
        <f t="shared" si="31"/>
        <v>42011</v>
      </c>
      <c r="F2009" s="1" t="s">
        <v>3553</v>
      </c>
      <c r="G2009" s="3">
        <v>30684000</v>
      </c>
    </row>
    <row r="2010" spans="1:7" x14ac:dyDescent="0.2">
      <c r="A2010" s="1" t="s">
        <v>3161</v>
      </c>
      <c r="B2010" s="1">
        <v>42</v>
      </c>
      <c r="C2010" s="1" t="s">
        <v>3186</v>
      </c>
      <c r="D2010" s="1">
        <v>17</v>
      </c>
      <c r="E2010" t="str">
        <f t="shared" si="31"/>
        <v>42017</v>
      </c>
      <c r="F2010" s="1" t="s">
        <v>3553</v>
      </c>
      <c r="G2010" s="3">
        <v>7888000</v>
      </c>
    </row>
    <row r="2011" spans="1:7" x14ac:dyDescent="0.2">
      <c r="A2011" s="1" t="s">
        <v>3161</v>
      </c>
      <c r="B2011" s="1">
        <v>42</v>
      </c>
      <c r="C2011" s="1" t="s">
        <v>3187</v>
      </c>
      <c r="D2011" s="1">
        <v>29</v>
      </c>
      <c r="E2011" t="str">
        <f t="shared" si="31"/>
        <v>42029</v>
      </c>
      <c r="F2011" s="1" t="s">
        <v>3553</v>
      </c>
      <c r="G2011" s="3">
        <v>21215000</v>
      </c>
    </row>
    <row r="2012" spans="1:7" x14ac:dyDescent="0.2">
      <c r="A2012" s="1" t="s">
        <v>3161</v>
      </c>
      <c r="B2012" s="1">
        <v>42</v>
      </c>
      <c r="C2012" s="1" t="s">
        <v>2129</v>
      </c>
      <c r="D2012" s="1">
        <v>45</v>
      </c>
      <c r="E2012" t="str">
        <f t="shared" si="31"/>
        <v>42045</v>
      </c>
      <c r="F2012" s="1" t="s">
        <v>3553</v>
      </c>
      <c r="G2012" s="1">
        <v>0</v>
      </c>
    </row>
    <row r="2013" spans="1:7" x14ac:dyDescent="0.2">
      <c r="A2013" s="1" t="s">
        <v>3161</v>
      </c>
      <c r="B2013" s="1">
        <v>42</v>
      </c>
      <c r="C2013" s="1" t="s">
        <v>2871</v>
      </c>
      <c r="D2013" s="1">
        <v>71</v>
      </c>
      <c r="E2013" t="str">
        <f t="shared" si="31"/>
        <v>42071</v>
      </c>
      <c r="F2013" s="1" t="s">
        <v>3553</v>
      </c>
      <c r="G2013" s="3">
        <v>79260000</v>
      </c>
    </row>
    <row r="2014" spans="1:7" x14ac:dyDescent="0.2">
      <c r="A2014" s="1" t="s">
        <v>3161</v>
      </c>
      <c r="B2014" s="1">
        <v>42</v>
      </c>
      <c r="C2014" s="1" t="s">
        <v>3188</v>
      </c>
      <c r="D2014" s="1">
        <v>75</v>
      </c>
      <c r="E2014" t="str">
        <f t="shared" si="31"/>
        <v>42075</v>
      </c>
      <c r="F2014" s="1" t="s">
        <v>3553</v>
      </c>
      <c r="G2014" s="3">
        <v>17987000</v>
      </c>
    </row>
    <row r="2015" spans="1:7" x14ac:dyDescent="0.2">
      <c r="A2015" s="1" t="s">
        <v>3161</v>
      </c>
      <c r="B2015" s="1">
        <v>42</v>
      </c>
      <c r="C2015" s="1" t="s">
        <v>1938</v>
      </c>
      <c r="D2015" s="1">
        <v>91</v>
      </c>
      <c r="E2015" t="str">
        <f t="shared" si="31"/>
        <v>42091</v>
      </c>
      <c r="F2015" s="1" t="s">
        <v>3553</v>
      </c>
      <c r="G2015" s="3">
        <v>1914000</v>
      </c>
    </row>
    <row r="2016" spans="1:7" x14ac:dyDescent="0.2">
      <c r="A2016" s="1" t="s">
        <v>3161</v>
      </c>
      <c r="B2016" s="1">
        <v>42</v>
      </c>
      <c r="C2016" s="1" t="s">
        <v>3189</v>
      </c>
      <c r="D2016" s="1">
        <v>101</v>
      </c>
      <c r="E2016" t="str">
        <f t="shared" si="31"/>
        <v>42101</v>
      </c>
      <c r="F2016" s="1" t="s">
        <v>3553</v>
      </c>
      <c r="G2016" s="1">
        <v>0</v>
      </c>
    </row>
    <row r="2017" spans="1:7" x14ac:dyDescent="0.2">
      <c r="A2017" s="1" t="s">
        <v>3161</v>
      </c>
      <c r="B2017" s="1">
        <v>42</v>
      </c>
      <c r="C2017" s="1" t="s">
        <v>3190</v>
      </c>
      <c r="D2017" s="1">
        <v>3</v>
      </c>
      <c r="E2017" t="str">
        <f t="shared" si="31"/>
        <v>42003</v>
      </c>
      <c r="F2017" s="1" t="s">
        <v>3553</v>
      </c>
      <c r="G2017" s="3">
        <v>1210000</v>
      </c>
    </row>
    <row r="2018" spans="1:7" x14ac:dyDescent="0.2">
      <c r="A2018" s="1" t="s">
        <v>3161</v>
      </c>
      <c r="B2018" s="1">
        <v>42</v>
      </c>
      <c r="C2018" s="1" t="s">
        <v>1976</v>
      </c>
      <c r="D2018" s="1">
        <v>51</v>
      </c>
      <c r="E2018" t="str">
        <f t="shared" si="31"/>
        <v>42051</v>
      </c>
      <c r="F2018" s="1" t="s">
        <v>3553</v>
      </c>
      <c r="G2018" s="3">
        <v>3222000</v>
      </c>
    </row>
    <row r="2019" spans="1:7" x14ac:dyDescent="0.2">
      <c r="A2019" s="1" t="s">
        <v>3161</v>
      </c>
      <c r="B2019" s="1">
        <v>42</v>
      </c>
      <c r="C2019" s="1" t="s">
        <v>1933</v>
      </c>
      <c r="D2019" s="1">
        <v>59</v>
      </c>
      <c r="E2019" t="str">
        <f t="shared" si="31"/>
        <v>42059</v>
      </c>
      <c r="F2019" s="1" t="s">
        <v>3553</v>
      </c>
      <c r="G2019" s="3">
        <v>274000</v>
      </c>
    </row>
    <row r="2020" spans="1:7" x14ac:dyDescent="0.2">
      <c r="A2020" s="1" t="s">
        <v>3161</v>
      </c>
      <c r="B2020" s="1">
        <v>42</v>
      </c>
      <c r="C2020" s="1" t="s">
        <v>2604</v>
      </c>
      <c r="D2020" s="1">
        <v>111</v>
      </c>
      <c r="E2020" t="str">
        <f t="shared" si="31"/>
        <v>42111</v>
      </c>
      <c r="F2020" s="1" t="s">
        <v>3553</v>
      </c>
      <c r="G2020" s="3">
        <v>12478000</v>
      </c>
    </row>
    <row r="2021" spans="1:7" x14ac:dyDescent="0.2">
      <c r="A2021" s="1" t="s">
        <v>3161</v>
      </c>
      <c r="B2021" s="1">
        <v>42</v>
      </c>
      <c r="C2021" s="1" t="s">
        <v>1949</v>
      </c>
      <c r="D2021" s="1">
        <v>125</v>
      </c>
      <c r="E2021" t="str">
        <f t="shared" si="31"/>
        <v>42125</v>
      </c>
      <c r="F2021" s="1" t="s">
        <v>3553</v>
      </c>
      <c r="G2021" s="3">
        <v>1318000</v>
      </c>
    </row>
    <row r="2022" spans="1:7" x14ac:dyDescent="0.2">
      <c r="A2022" s="1" t="s">
        <v>3161</v>
      </c>
      <c r="B2022" s="1">
        <v>42</v>
      </c>
      <c r="C2022" s="1" t="s">
        <v>3191</v>
      </c>
      <c r="D2022" s="1">
        <v>129</v>
      </c>
      <c r="E2022" t="str">
        <f t="shared" si="31"/>
        <v>42129</v>
      </c>
      <c r="F2022" s="1" t="s">
        <v>3553</v>
      </c>
      <c r="G2022" s="3">
        <v>13077000</v>
      </c>
    </row>
    <row r="2023" spans="1:7" x14ac:dyDescent="0.2">
      <c r="A2023" s="1" t="s">
        <v>3161</v>
      </c>
      <c r="B2023" s="1">
        <v>42</v>
      </c>
      <c r="C2023" s="1" t="s">
        <v>3192</v>
      </c>
      <c r="D2023" s="1">
        <v>5</v>
      </c>
      <c r="E2023" t="str">
        <f t="shared" si="31"/>
        <v>42005</v>
      </c>
      <c r="F2023" s="1" t="s">
        <v>3553</v>
      </c>
      <c r="G2023" s="3">
        <v>8060000</v>
      </c>
    </row>
    <row r="2024" spans="1:7" x14ac:dyDescent="0.2">
      <c r="A2024" s="1" t="s">
        <v>3161</v>
      </c>
      <c r="B2024" s="1">
        <v>42</v>
      </c>
      <c r="C2024" s="1" t="s">
        <v>3139</v>
      </c>
      <c r="D2024" s="1">
        <v>7</v>
      </c>
      <c r="E2024" t="str">
        <f t="shared" si="31"/>
        <v>42007</v>
      </c>
      <c r="F2024" s="1" t="s">
        <v>3553</v>
      </c>
      <c r="G2024" s="3">
        <v>1854000</v>
      </c>
    </row>
    <row r="2025" spans="1:7" x14ac:dyDescent="0.2">
      <c r="A2025" s="1" t="s">
        <v>3161</v>
      </c>
      <c r="B2025" s="1">
        <v>42</v>
      </c>
      <c r="C2025" s="1" t="s">
        <v>1942</v>
      </c>
      <c r="D2025" s="1">
        <v>19</v>
      </c>
      <c r="E2025" t="str">
        <f t="shared" si="31"/>
        <v>42019</v>
      </c>
      <c r="F2025" s="1" t="s">
        <v>3553</v>
      </c>
      <c r="G2025" s="3">
        <v>9610000</v>
      </c>
    </row>
    <row r="2026" spans="1:7" x14ac:dyDescent="0.2">
      <c r="A2026" s="1" t="s">
        <v>3161</v>
      </c>
      <c r="B2026" s="1">
        <v>42</v>
      </c>
      <c r="C2026" s="1" t="s">
        <v>3193</v>
      </c>
      <c r="D2026" s="1">
        <v>31</v>
      </c>
      <c r="E2026" t="str">
        <f t="shared" si="31"/>
        <v>42031</v>
      </c>
      <c r="F2026" s="1" t="s">
        <v>3553</v>
      </c>
      <c r="G2026" s="3">
        <v>4746000</v>
      </c>
    </row>
    <row r="2027" spans="1:7" x14ac:dyDescent="0.2">
      <c r="A2027" s="1" t="s">
        <v>3161</v>
      </c>
      <c r="B2027" s="1">
        <v>42</v>
      </c>
      <c r="C2027" s="1" t="s">
        <v>2355</v>
      </c>
      <c r="D2027" s="1">
        <v>63</v>
      </c>
      <c r="E2027" t="str">
        <f t="shared" si="31"/>
        <v>42063</v>
      </c>
      <c r="F2027" s="1" t="s">
        <v>3553</v>
      </c>
      <c r="G2027" s="3">
        <v>12346000</v>
      </c>
    </row>
    <row r="2028" spans="1:7" x14ac:dyDescent="0.2">
      <c r="A2028" s="1" t="s">
        <v>3161</v>
      </c>
      <c r="B2028" s="1">
        <v>42</v>
      </c>
      <c r="C2028" s="1" t="s">
        <v>1977</v>
      </c>
      <c r="D2028" s="1">
        <v>65</v>
      </c>
      <c r="E2028" t="str">
        <f t="shared" si="31"/>
        <v>42065</v>
      </c>
      <c r="F2028" s="1" t="s">
        <v>3553</v>
      </c>
      <c r="G2028" s="3">
        <v>3739000</v>
      </c>
    </row>
    <row r="2029" spans="1:7" x14ac:dyDescent="0.2">
      <c r="A2029" s="1" t="s">
        <v>3161</v>
      </c>
      <c r="B2029" s="1">
        <v>42</v>
      </c>
      <c r="C2029" s="1" t="s">
        <v>1965</v>
      </c>
      <c r="D2029" s="1">
        <v>73</v>
      </c>
      <c r="E2029" t="str">
        <f t="shared" si="31"/>
        <v>42073</v>
      </c>
      <c r="F2029" s="1" t="s">
        <v>3553</v>
      </c>
      <c r="G2029" s="3">
        <v>7351000</v>
      </c>
    </row>
    <row r="2030" spans="1:7" x14ac:dyDescent="0.2">
      <c r="A2030" s="1" t="s">
        <v>3194</v>
      </c>
      <c r="B2030" s="1">
        <v>44</v>
      </c>
      <c r="C2030" s="1" t="s">
        <v>2631</v>
      </c>
      <c r="D2030" s="1">
        <v>1</v>
      </c>
      <c r="E2030" t="str">
        <f t="shared" si="31"/>
        <v>44001</v>
      </c>
      <c r="F2030" s="1" t="s">
        <v>3553</v>
      </c>
      <c r="G2030" s="1">
        <v>0</v>
      </c>
    </row>
    <row r="2031" spans="1:7" x14ac:dyDescent="0.2">
      <c r="A2031" s="1" t="s">
        <v>3194</v>
      </c>
      <c r="B2031" s="1">
        <v>44</v>
      </c>
      <c r="C2031" s="1" t="s">
        <v>2130</v>
      </c>
      <c r="D2031" s="1">
        <v>3</v>
      </c>
      <c r="E2031" t="str">
        <f t="shared" si="31"/>
        <v>44003</v>
      </c>
      <c r="F2031" s="1" t="s">
        <v>3553</v>
      </c>
      <c r="G2031" s="1">
        <v>0</v>
      </c>
    </row>
    <row r="2032" spans="1:7" x14ac:dyDescent="0.2">
      <c r="A2032" s="1" t="s">
        <v>3194</v>
      </c>
      <c r="B2032" s="1">
        <v>44</v>
      </c>
      <c r="C2032" s="1" t="s">
        <v>3195</v>
      </c>
      <c r="D2032" s="1">
        <v>5</v>
      </c>
      <c r="E2032" t="str">
        <f t="shared" si="31"/>
        <v>44005</v>
      </c>
      <c r="F2032" s="1" t="s">
        <v>3553</v>
      </c>
      <c r="G2032" s="1">
        <v>0</v>
      </c>
    </row>
    <row r="2033" spans="1:7" x14ac:dyDescent="0.2">
      <c r="A2033" s="1" t="s">
        <v>3194</v>
      </c>
      <c r="B2033" s="1">
        <v>44</v>
      </c>
      <c r="C2033" s="1" t="s">
        <v>3196</v>
      </c>
      <c r="D2033" s="1">
        <v>7</v>
      </c>
      <c r="E2033" t="str">
        <f t="shared" si="31"/>
        <v>44007</v>
      </c>
      <c r="F2033" s="1" t="s">
        <v>3553</v>
      </c>
      <c r="G2033" s="3">
        <v>4000</v>
      </c>
    </row>
    <row r="2034" spans="1:7" x14ac:dyDescent="0.2">
      <c r="A2034" s="1" t="s">
        <v>3194</v>
      </c>
      <c r="B2034" s="1">
        <v>44</v>
      </c>
      <c r="C2034" s="1" t="s">
        <v>1949</v>
      </c>
      <c r="D2034" s="1">
        <v>9</v>
      </c>
      <c r="E2034" t="str">
        <f t="shared" si="31"/>
        <v>44009</v>
      </c>
      <c r="F2034" s="1" t="s">
        <v>3553</v>
      </c>
      <c r="G2034" s="3">
        <v>166000</v>
      </c>
    </row>
    <row r="2035" spans="1:7" x14ac:dyDescent="0.2">
      <c r="A2035" s="1" t="s">
        <v>3197</v>
      </c>
      <c r="B2035" s="1">
        <v>45</v>
      </c>
      <c r="C2035" s="1" t="s">
        <v>1952</v>
      </c>
      <c r="D2035" s="1">
        <v>17</v>
      </c>
      <c r="E2035" t="str">
        <f t="shared" si="31"/>
        <v>45017</v>
      </c>
      <c r="F2035" s="1" t="s">
        <v>3553</v>
      </c>
      <c r="G2035" s="3">
        <v>7695000</v>
      </c>
    </row>
    <row r="2036" spans="1:7" x14ac:dyDescent="0.2">
      <c r="A2036" s="1" t="s">
        <v>3197</v>
      </c>
      <c r="B2036" s="1">
        <v>45</v>
      </c>
      <c r="C2036" s="1" t="s">
        <v>3198</v>
      </c>
      <c r="D2036" s="1">
        <v>27</v>
      </c>
      <c r="E2036" t="str">
        <f t="shared" si="31"/>
        <v>45027</v>
      </c>
      <c r="F2036" s="1" t="s">
        <v>3553</v>
      </c>
      <c r="G2036" s="3">
        <v>19620000</v>
      </c>
    </row>
    <row r="2037" spans="1:7" x14ac:dyDescent="0.2">
      <c r="A2037" s="1" t="s">
        <v>3197</v>
      </c>
      <c r="B2037" s="1">
        <v>45</v>
      </c>
      <c r="C2037" s="1" t="s">
        <v>1979</v>
      </c>
      <c r="D2037" s="1">
        <v>61</v>
      </c>
      <c r="E2037" t="str">
        <f t="shared" si="31"/>
        <v>45061</v>
      </c>
      <c r="F2037" s="1" t="s">
        <v>3553</v>
      </c>
      <c r="G2037" s="3">
        <v>13453000</v>
      </c>
    </row>
    <row r="2038" spans="1:7" x14ac:dyDescent="0.2">
      <c r="A2038" s="1" t="s">
        <v>3197</v>
      </c>
      <c r="B2038" s="1">
        <v>45</v>
      </c>
      <c r="C2038" s="1" t="s">
        <v>3199</v>
      </c>
      <c r="D2038" s="1">
        <v>63</v>
      </c>
      <c r="E2038" t="str">
        <f t="shared" si="31"/>
        <v>45063</v>
      </c>
      <c r="F2038" s="1" t="s">
        <v>3553</v>
      </c>
      <c r="G2038" s="3">
        <v>4464000</v>
      </c>
    </row>
    <row r="2039" spans="1:7" x14ac:dyDescent="0.2">
      <c r="A2039" s="1" t="s">
        <v>3197</v>
      </c>
      <c r="B2039" s="1">
        <v>45</v>
      </c>
      <c r="C2039" s="1" t="s">
        <v>3200</v>
      </c>
      <c r="D2039" s="1">
        <v>75</v>
      </c>
      <c r="E2039" t="str">
        <f t="shared" si="31"/>
        <v>45075</v>
      </c>
      <c r="F2039" s="1" t="s">
        <v>3553</v>
      </c>
      <c r="G2039" s="3">
        <v>21662000</v>
      </c>
    </row>
    <row r="2040" spans="1:7" x14ac:dyDescent="0.2">
      <c r="A2040" s="1" t="s">
        <v>3197</v>
      </c>
      <c r="B2040" s="1">
        <v>45</v>
      </c>
      <c r="C2040" s="1" t="s">
        <v>2315</v>
      </c>
      <c r="D2040" s="1">
        <v>79</v>
      </c>
      <c r="E2040" t="str">
        <f t="shared" si="31"/>
        <v>45079</v>
      </c>
      <c r="F2040" s="1" t="s">
        <v>3553</v>
      </c>
      <c r="G2040" s="3">
        <v>3997000</v>
      </c>
    </row>
    <row r="2041" spans="1:7" x14ac:dyDescent="0.2">
      <c r="A2041" s="1" t="s">
        <v>3197</v>
      </c>
      <c r="B2041" s="1">
        <v>45</v>
      </c>
      <c r="C2041" s="1" t="s">
        <v>1940</v>
      </c>
      <c r="D2041" s="1">
        <v>85</v>
      </c>
      <c r="E2041" t="str">
        <f t="shared" si="31"/>
        <v>45085</v>
      </c>
      <c r="F2041" s="1" t="s">
        <v>3553</v>
      </c>
      <c r="G2041" s="3">
        <v>15884000</v>
      </c>
    </row>
    <row r="2042" spans="1:7" x14ac:dyDescent="0.2">
      <c r="A2042" s="1" t="s">
        <v>3197</v>
      </c>
      <c r="B2042" s="1">
        <v>45</v>
      </c>
      <c r="C2042" s="1" t="s">
        <v>3201</v>
      </c>
      <c r="D2042" s="1">
        <v>25</v>
      </c>
      <c r="E2042" t="str">
        <f t="shared" si="31"/>
        <v>45025</v>
      </c>
      <c r="F2042" s="1" t="s">
        <v>3553</v>
      </c>
      <c r="G2042" s="3">
        <v>3882000</v>
      </c>
    </row>
    <row r="2043" spans="1:7" x14ac:dyDescent="0.2">
      <c r="A2043" s="1" t="s">
        <v>3197</v>
      </c>
      <c r="B2043" s="1">
        <v>45</v>
      </c>
      <c r="C2043" s="1" t="s">
        <v>3202</v>
      </c>
      <c r="D2043" s="1">
        <v>31</v>
      </c>
      <c r="E2043" t="str">
        <f t="shared" si="31"/>
        <v>45031</v>
      </c>
      <c r="F2043" s="1" t="s">
        <v>3553</v>
      </c>
      <c r="G2043" s="3">
        <v>11640000</v>
      </c>
    </row>
    <row r="2044" spans="1:7" x14ac:dyDescent="0.2">
      <c r="A2044" s="1" t="s">
        <v>3197</v>
      </c>
      <c r="B2044" s="1">
        <v>45</v>
      </c>
      <c r="C2044" s="1" t="s">
        <v>3203</v>
      </c>
      <c r="D2044" s="1">
        <v>33</v>
      </c>
      <c r="E2044" t="str">
        <f t="shared" si="31"/>
        <v>45033</v>
      </c>
      <c r="F2044" s="1" t="s">
        <v>3553</v>
      </c>
      <c r="G2044" s="3">
        <v>10237000</v>
      </c>
    </row>
    <row r="2045" spans="1:7" x14ac:dyDescent="0.2">
      <c r="A2045" s="1" t="s">
        <v>3197</v>
      </c>
      <c r="B2045" s="1">
        <v>45</v>
      </c>
      <c r="C2045" s="1" t="s">
        <v>3204</v>
      </c>
      <c r="D2045" s="1">
        <v>41</v>
      </c>
      <c r="E2045" t="str">
        <f t="shared" si="31"/>
        <v>45041</v>
      </c>
      <c r="F2045" s="1" t="s">
        <v>3553</v>
      </c>
      <c r="G2045" s="3">
        <v>11466000</v>
      </c>
    </row>
    <row r="2046" spans="1:7" x14ac:dyDescent="0.2">
      <c r="A2046" s="1" t="s">
        <v>3197</v>
      </c>
      <c r="B2046" s="1">
        <v>45</v>
      </c>
      <c r="C2046" s="1" t="s">
        <v>3205</v>
      </c>
      <c r="D2046" s="1">
        <v>43</v>
      </c>
      <c r="E2046" t="str">
        <f t="shared" si="31"/>
        <v>45043</v>
      </c>
      <c r="F2046" s="1" t="s">
        <v>3553</v>
      </c>
      <c r="G2046" s="3">
        <v>667000</v>
      </c>
    </row>
    <row r="2047" spans="1:7" x14ac:dyDescent="0.2">
      <c r="A2047" s="1" t="s">
        <v>3197</v>
      </c>
      <c r="B2047" s="1">
        <v>45</v>
      </c>
      <c r="C2047" s="1" t="s">
        <v>3206</v>
      </c>
      <c r="D2047" s="1">
        <v>51</v>
      </c>
      <c r="E2047" t="str">
        <f t="shared" si="31"/>
        <v>45051</v>
      </c>
      <c r="F2047" s="1" t="s">
        <v>3553</v>
      </c>
      <c r="G2047" s="3">
        <v>9584000</v>
      </c>
    </row>
    <row r="2048" spans="1:7" x14ac:dyDescent="0.2">
      <c r="A2048" s="1" t="s">
        <v>3197</v>
      </c>
      <c r="B2048" s="1">
        <v>45</v>
      </c>
      <c r="C2048" s="1" t="s">
        <v>1968</v>
      </c>
      <c r="D2048" s="1">
        <v>67</v>
      </c>
      <c r="E2048" t="str">
        <f t="shared" si="31"/>
        <v>45067</v>
      </c>
      <c r="F2048" s="1" t="s">
        <v>3553</v>
      </c>
      <c r="G2048" s="3">
        <v>2032000</v>
      </c>
    </row>
    <row r="2049" spans="1:7" x14ac:dyDescent="0.2">
      <c r="A2049" s="1" t="s">
        <v>3197</v>
      </c>
      <c r="B2049" s="1">
        <v>45</v>
      </c>
      <c r="C2049" s="1" t="s">
        <v>3207</v>
      </c>
      <c r="D2049" s="1">
        <v>69</v>
      </c>
      <c r="E2049" t="str">
        <f t="shared" si="31"/>
        <v>45069</v>
      </c>
      <c r="F2049" s="1" t="s">
        <v>3553</v>
      </c>
      <c r="G2049" s="3">
        <v>7190000</v>
      </c>
    </row>
    <row r="2050" spans="1:7" x14ac:dyDescent="0.2">
      <c r="A2050" s="1" t="s">
        <v>3197</v>
      </c>
      <c r="B2050" s="1">
        <v>45</v>
      </c>
      <c r="C2050" s="1" t="s">
        <v>3208</v>
      </c>
      <c r="D2050" s="1">
        <v>89</v>
      </c>
      <c r="E2050" t="str">
        <f t="shared" si="31"/>
        <v>45089</v>
      </c>
      <c r="F2050" s="1" t="s">
        <v>3553</v>
      </c>
      <c r="G2050" s="3">
        <v>10700000</v>
      </c>
    </row>
    <row r="2051" spans="1:7" x14ac:dyDescent="0.2">
      <c r="A2051" s="1" t="s">
        <v>3197</v>
      </c>
      <c r="B2051" s="1">
        <v>45</v>
      </c>
      <c r="C2051" s="1" t="s">
        <v>3187</v>
      </c>
      <c r="D2051" s="1">
        <v>23</v>
      </c>
      <c r="E2051" t="str">
        <f t="shared" ref="E2051:E2114" si="32" xml:space="preserve"> TEXT(B2051,"00") &amp;TEXT(D2051,"000")</f>
        <v>45023</v>
      </c>
      <c r="F2051" s="1" t="s">
        <v>3553</v>
      </c>
      <c r="G2051" s="3">
        <v>288000</v>
      </c>
    </row>
    <row r="2052" spans="1:7" x14ac:dyDescent="0.2">
      <c r="A2052" s="1" t="s">
        <v>3197</v>
      </c>
      <c r="B2052" s="1">
        <v>45</v>
      </c>
      <c r="C2052" s="1" t="s">
        <v>2121</v>
      </c>
      <c r="D2052" s="1">
        <v>39</v>
      </c>
      <c r="E2052" t="str">
        <f t="shared" si="32"/>
        <v>45039</v>
      </c>
      <c r="F2052" s="1" t="s">
        <v>3553</v>
      </c>
      <c r="G2052" s="3">
        <v>58000</v>
      </c>
    </row>
    <row r="2053" spans="1:7" x14ac:dyDescent="0.2">
      <c r="A2053" s="1" t="s">
        <v>3197</v>
      </c>
      <c r="B2053" s="1">
        <v>45</v>
      </c>
      <c r="C2053" s="1" t="s">
        <v>3209</v>
      </c>
      <c r="D2053" s="1">
        <v>55</v>
      </c>
      <c r="E2053" t="str">
        <f t="shared" si="32"/>
        <v>45055</v>
      </c>
      <c r="F2053" s="1" t="s">
        <v>3553</v>
      </c>
      <c r="G2053" s="3">
        <v>674000</v>
      </c>
    </row>
    <row r="2054" spans="1:7" x14ac:dyDescent="0.2">
      <c r="A2054" s="1" t="s">
        <v>3197</v>
      </c>
      <c r="B2054" s="1">
        <v>45</v>
      </c>
      <c r="C2054" s="1" t="s">
        <v>2871</v>
      </c>
      <c r="D2054" s="1">
        <v>57</v>
      </c>
      <c r="E2054" t="str">
        <f t="shared" si="32"/>
        <v>45057</v>
      </c>
      <c r="F2054" s="1" t="s">
        <v>3553</v>
      </c>
      <c r="G2054" s="3">
        <v>1459000</v>
      </c>
    </row>
    <row r="2055" spans="1:7" x14ac:dyDescent="0.2">
      <c r="A2055" s="1" t="s">
        <v>3197</v>
      </c>
      <c r="B2055" s="1">
        <v>45</v>
      </c>
      <c r="C2055" s="1" t="s">
        <v>2611</v>
      </c>
      <c r="D2055" s="1">
        <v>91</v>
      </c>
      <c r="E2055" t="str">
        <f t="shared" si="32"/>
        <v>45091</v>
      </c>
      <c r="F2055" s="1" t="s">
        <v>3553</v>
      </c>
      <c r="G2055" s="1">
        <v>0</v>
      </c>
    </row>
    <row r="2056" spans="1:7" x14ac:dyDescent="0.2">
      <c r="A2056" s="1" t="s">
        <v>3197</v>
      </c>
      <c r="B2056" s="1">
        <v>45</v>
      </c>
      <c r="C2056" s="1" t="s">
        <v>2452</v>
      </c>
      <c r="D2056" s="1">
        <v>7</v>
      </c>
      <c r="E2056" t="str">
        <f t="shared" si="32"/>
        <v>45007</v>
      </c>
      <c r="F2056" s="1" t="s">
        <v>3553</v>
      </c>
      <c r="G2056" s="3">
        <v>501000</v>
      </c>
    </row>
    <row r="2057" spans="1:7" x14ac:dyDescent="0.2">
      <c r="A2057" s="1" t="s">
        <v>3197</v>
      </c>
      <c r="B2057" s="1">
        <v>45</v>
      </c>
      <c r="C2057" s="1" t="s">
        <v>1953</v>
      </c>
      <c r="D2057" s="1">
        <v>21</v>
      </c>
      <c r="E2057" t="str">
        <f t="shared" si="32"/>
        <v>45021</v>
      </c>
      <c r="F2057" s="1" t="s">
        <v>3553</v>
      </c>
      <c r="G2057" s="1">
        <v>0</v>
      </c>
    </row>
    <row r="2058" spans="1:7" x14ac:dyDescent="0.2">
      <c r="A2058" s="1" t="s">
        <v>3197</v>
      </c>
      <c r="B2058" s="1">
        <v>45</v>
      </c>
      <c r="C2058" s="1" t="s">
        <v>3210</v>
      </c>
      <c r="D2058" s="1">
        <v>45</v>
      </c>
      <c r="E2058" t="str">
        <f t="shared" si="32"/>
        <v>45045</v>
      </c>
      <c r="F2058" s="1" t="s">
        <v>3553</v>
      </c>
      <c r="G2058" s="3">
        <v>175000</v>
      </c>
    </row>
    <row r="2059" spans="1:7" x14ac:dyDescent="0.2">
      <c r="A2059" s="1" t="s">
        <v>3197</v>
      </c>
      <c r="B2059" s="1">
        <v>45</v>
      </c>
      <c r="C2059" s="1" t="s">
        <v>2180</v>
      </c>
      <c r="D2059" s="1">
        <v>59</v>
      </c>
      <c r="E2059" t="str">
        <f t="shared" si="32"/>
        <v>45059</v>
      </c>
      <c r="F2059" s="1" t="s">
        <v>3553</v>
      </c>
      <c r="G2059" s="3">
        <v>361000</v>
      </c>
    </row>
    <row r="2060" spans="1:7" x14ac:dyDescent="0.2">
      <c r="A2060" s="1" t="s">
        <v>3197</v>
      </c>
      <c r="B2060" s="1">
        <v>45</v>
      </c>
      <c r="C2060" s="1" t="s">
        <v>2205</v>
      </c>
      <c r="D2060" s="1">
        <v>73</v>
      </c>
      <c r="E2060" t="str">
        <f t="shared" si="32"/>
        <v>45073</v>
      </c>
      <c r="F2060" s="1" t="s">
        <v>3553</v>
      </c>
      <c r="G2060" s="3">
        <v>151000</v>
      </c>
    </row>
    <row r="2061" spans="1:7" x14ac:dyDescent="0.2">
      <c r="A2061" s="1" t="s">
        <v>3197</v>
      </c>
      <c r="B2061" s="1">
        <v>45</v>
      </c>
      <c r="C2061" s="1" t="s">
        <v>1980</v>
      </c>
      <c r="D2061" s="1">
        <v>77</v>
      </c>
      <c r="E2061" t="str">
        <f t="shared" si="32"/>
        <v>45077</v>
      </c>
      <c r="F2061" s="1" t="s">
        <v>3553</v>
      </c>
      <c r="G2061" s="3">
        <v>309000</v>
      </c>
    </row>
    <row r="2062" spans="1:7" x14ac:dyDescent="0.2">
      <c r="A2062" s="1" t="s">
        <v>3197</v>
      </c>
      <c r="B2062" s="1">
        <v>45</v>
      </c>
      <c r="C2062" s="1" t="s">
        <v>3211</v>
      </c>
      <c r="D2062" s="1">
        <v>83</v>
      </c>
      <c r="E2062" t="str">
        <f t="shared" si="32"/>
        <v>45083</v>
      </c>
      <c r="F2062" s="1" t="s">
        <v>3553</v>
      </c>
      <c r="G2062" s="3">
        <v>295000</v>
      </c>
    </row>
    <row r="2063" spans="1:7" x14ac:dyDescent="0.2">
      <c r="A2063" s="1" t="s">
        <v>3197</v>
      </c>
      <c r="B2063" s="1">
        <v>45</v>
      </c>
      <c r="C2063" s="1" t="s">
        <v>2145</v>
      </c>
      <c r="D2063" s="1">
        <v>87</v>
      </c>
      <c r="E2063" t="str">
        <f t="shared" si="32"/>
        <v>45087</v>
      </c>
      <c r="F2063" s="1" t="s">
        <v>3553</v>
      </c>
      <c r="G2063" s="1">
        <v>0</v>
      </c>
    </row>
    <row r="2064" spans="1:7" x14ac:dyDescent="0.2">
      <c r="A2064" s="1" t="s">
        <v>3197</v>
      </c>
      <c r="B2064" s="1">
        <v>45</v>
      </c>
      <c r="C2064" s="1" t="s">
        <v>3212</v>
      </c>
      <c r="D2064" s="1">
        <v>5</v>
      </c>
      <c r="E2064" t="str">
        <f t="shared" si="32"/>
        <v>45005</v>
      </c>
      <c r="F2064" s="1" t="s">
        <v>3553</v>
      </c>
      <c r="G2064" s="3">
        <v>4294000</v>
      </c>
    </row>
    <row r="2065" spans="1:7" x14ac:dyDescent="0.2">
      <c r="A2065" s="1" t="s">
        <v>3197</v>
      </c>
      <c r="B2065" s="1">
        <v>45</v>
      </c>
      <c r="C2065" s="1" t="s">
        <v>3213</v>
      </c>
      <c r="D2065" s="1">
        <v>9</v>
      </c>
      <c r="E2065" t="str">
        <f t="shared" si="32"/>
        <v>45009</v>
      </c>
      <c r="F2065" s="1" t="s">
        <v>3553</v>
      </c>
      <c r="G2065" s="3">
        <v>4068000</v>
      </c>
    </row>
    <row r="2066" spans="1:7" x14ac:dyDescent="0.2">
      <c r="A2066" s="1" t="s">
        <v>3197</v>
      </c>
      <c r="B2066" s="1">
        <v>45</v>
      </c>
      <c r="C2066" s="1" t="s">
        <v>3214</v>
      </c>
      <c r="D2066" s="1">
        <v>11</v>
      </c>
      <c r="E2066" t="str">
        <f t="shared" si="32"/>
        <v>45011</v>
      </c>
      <c r="F2066" s="1" t="s">
        <v>3553</v>
      </c>
      <c r="G2066" s="3">
        <v>1168000</v>
      </c>
    </row>
    <row r="2067" spans="1:7" x14ac:dyDescent="0.2">
      <c r="A2067" s="1" t="s">
        <v>3197</v>
      </c>
      <c r="B2067" s="1">
        <v>45</v>
      </c>
      <c r="C2067" s="1" t="s">
        <v>2985</v>
      </c>
      <c r="D2067" s="1">
        <v>13</v>
      </c>
      <c r="E2067" t="str">
        <f t="shared" si="32"/>
        <v>45013</v>
      </c>
      <c r="F2067" s="1" t="s">
        <v>3553</v>
      </c>
      <c r="G2067" s="3">
        <v>496000</v>
      </c>
    </row>
    <row r="2068" spans="1:7" x14ac:dyDescent="0.2">
      <c r="A2068" s="1" t="s">
        <v>3197</v>
      </c>
      <c r="B2068" s="1">
        <v>45</v>
      </c>
      <c r="C2068" s="1" t="s">
        <v>3215</v>
      </c>
      <c r="D2068" s="1">
        <v>15</v>
      </c>
      <c r="E2068" t="str">
        <f t="shared" si="32"/>
        <v>45015</v>
      </c>
      <c r="F2068" s="1" t="s">
        <v>3553</v>
      </c>
      <c r="G2068" s="3">
        <v>1434000</v>
      </c>
    </row>
    <row r="2069" spans="1:7" x14ac:dyDescent="0.2">
      <c r="A2069" s="1" t="s">
        <v>3197</v>
      </c>
      <c r="B2069" s="1">
        <v>45</v>
      </c>
      <c r="C2069" s="1" t="s">
        <v>3216</v>
      </c>
      <c r="D2069" s="1">
        <v>19</v>
      </c>
      <c r="E2069" t="str">
        <f t="shared" si="32"/>
        <v>45019</v>
      </c>
      <c r="F2069" s="1" t="s">
        <v>3553</v>
      </c>
      <c r="G2069" s="3">
        <v>512000</v>
      </c>
    </row>
    <row r="2070" spans="1:7" x14ac:dyDescent="0.2">
      <c r="A2070" s="1" t="s">
        <v>3197</v>
      </c>
      <c r="B2070" s="1">
        <v>45</v>
      </c>
      <c r="C2070" s="1" t="s">
        <v>3217</v>
      </c>
      <c r="D2070" s="1">
        <v>29</v>
      </c>
      <c r="E2070" t="str">
        <f t="shared" si="32"/>
        <v>45029</v>
      </c>
      <c r="F2070" s="1" t="s">
        <v>3553</v>
      </c>
      <c r="G2070" s="3">
        <v>2439000</v>
      </c>
    </row>
    <row r="2071" spans="1:7" x14ac:dyDescent="0.2">
      <c r="A2071" s="1" t="s">
        <v>3197</v>
      </c>
      <c r="B2071" s="1">
        <v>45</v>
      </c>
      <c r="C2071" s="1" t="s">
        <v>2613</v>
      </c>
      <c r="D2071" s="1">
        <v>35</v>
      </c>
      <c r="E2071" t="str">
        <f t="shared" si="32"/>
        <v>45035</v>
      </c>
      <c r="F2071" s="1" t="s">
        <v>3553</v>
      </c>
      <c r="G2071" s="3">
        <v>3524000</v>
      </c>
    </row>
    <row r="2072" spans="1:7" x14ac:dyDescent="0.2">
      <c r="A2072" s="1" t="s">
        <v>3197</v>
      </c>
      <c r="B2072" s="1">
        <v>45</v>
      </c>
      <c r="C2072" s="1" t="s">
        <v>3218</v>
      </c>
      <c r="D2072" s="1">
        <v>49</v>
      </c>
      <c r="E2072" t="str">
        <f t="shared" si="32"/>
        <v>45049</v>
      </c>
      <c r="F2072" s="1" t="s">
        <v>3553</v>
      </c>
      <c r="G2072" s="3">
        <v>2958000</v>
      </c>
    </row>
    <row r="2073" spans="1:7" x14ac:dyDescent="0.2">
      <c r="A2073" s="1" t="s">
        <v>3197</v>
      </c>
      <c r="B2073" s="1">
        <v>45</v>
      </c>
      <c r="C2073" s="1" t="s">
        <v>2178</v>
      </c>
      <c r="D2073" s="1">
        <v>53</v>
      </c>
      <c r="E2073" t="str">
        <f t="shared" si="32"/>
        <v>45053</v>
      </c>
      <c r="F2073" s="1" t="s">
        <v>3553</v>
      </c>
      <c r="G2073" s="3">
        <v>188000</v>
      </c>
    </row>
    <row r="2074" spans="1:7" x14ac:dyDescent="0.2">
      <c r="A2074" s="1" t="s">
        <v>3197</v>
      </c>
      <c r="B2074" s="1">
        <v>45</v>
      </c>
      <c r="C2074" s="1" t="s">
        <v>3219</v>
      </c>
      <c r="D2074" s="1">
        <v>1</v>
      </c>
      <c r="E2074" t="str">
        <f t="shared" si="32"/>
        <v>45001</v>
      </c>
      <c r="F2074" s="1" t="s">
        <v>3553</v>
      </c>
      <c r="G2074" s="1">
        <v>0</v>
      </c>
    </row>
    <row r="2075" spans="1:7" x14ac:dyDescent="0.2">
      <c r="A2075" s="1" t="s">
        <v>3197</v>
      </c>
      <c r="B2075" s="1">
        <v>45</v>
      </c>
      <c r="C2075" s="1" t="s">
        <v>3220</v>
      </c>
      <c r="D2075" s="1">
        <v>3</v>
      </c>
      <c r="E2075" t="str">
        <f t="shared" si="32"/>
        <v>45003</v>
      </c>
      <c r="F2075" s="1" t="s">
        <v>3553</v>
      </c>
      <c r="G2075" s="3">
        <v>4712000</v>
      </c>
    </row>
    <row r="2076" spans="1:7" x14ac:dyDescent="0.2">
      <c r="A2076" s="1" t="s">
        <v>3197</v>
      </c>
      <c r="B2076" s="1">
        <v>45</v>
      </c>
      <c r="C2076" s="1" t="s">
        <v>3221</v>
      </c>
      <c r="D2076" s="1">
        <v>37</v>
      </c>
      <c r="E2076" t="str">
        <f t="shared" si="32"/>
        <v>45037</v>
      </c>
      <c r="F2076" s="1" t="s">
        <v>3553</v>
      </c>
      <c r="G2076" s="3">
        <v>377000</v>
      </c>
    </row>
    <row r="2077" spans="1:7" x14ac:dyDescent="0.2">
      <c r="A2077" s="1" t="s">
        <v>3197</v>
      </c>
      <c r="B2077" s="1">
        <v>45</v>
      </c>
      <c r="C2077" s="1" t="s">
        <v>2492</v>
      </c>
      <c r="D2077" s="1">
        <v>47</v>
      </c>
      <c r="E2077" t="str">
        <f t="shared" si="32"/>
        <v>45047</v>
      </c>
      <c r="F2077" s="1" t="s">
        <v>3553</v>
      </c>
      <c r="G2077" s="3">
        <v>24000</v>
      </c>
    </row>
    <row r="2078" spans="1:7" x14ac:dyDescent="0.2">
      <c r="A2078" s="1" t="s">
        <v>3197</v>
      </c>
      <c r="B2078" s="1">
        <v>45</v>
      </c>
      <c r="C2078" s="1" t="s">
        <v>3222</v>
      </c>
      <c r="D2078" s="1">
        <v>65</v>
      </c>
      <c r="E2078" t="str">
        <f t="shared" si="32"/>
        <v>45065</v>
      </c>
      <c r="F2078" s="1" t="s">
        <v>3553</v>
      </c>
      <c r="G2078" s="1">
        <v>0</v>
      </c>
    </row>
    <row r="2079" spans="1:7" x14ac:dyDescent="0.2">
      <c r="A2079" s="1" t="s">
        <v>3197</v>
      </c>
      <c r="B2079" s="1">
        <v>45</v>
      </c>
      <c r="C2079" s="1" t="s">
        <v>3223</v>
      </c>
      <c r="D2079" s="1">
        <v>71</v>
      </c>
      <c r="E2079" t="str">
        <f t="shared" si="32"/>
        <v>45071</v>
      </c>
      <c r="F2079" s="1" t="s">
        <v>3553</v>
      </c>
      <c r="G2079" s="3">
        <v>1411000</v>
      </c>
    </row>
    <row r="2080" spans="1:7" x14ac:dyDescent="0.2">
      <c r="A2080" s="1" t="s">
        <v>3197</v>
      </c>
      <c r="B2080" s="1">
        <v>45</v>
      </c>
      <c r="C2080" s="1" t="s">
        <v>3224</v>
      </c>
      <c r="D2080" s="1">
        <v>81</v>
      </c>
      <c r="E2080" t="str">
        <f t="shared" si="32"/>
        <v>45081</v>
      </c>
      <c r="F2080" s="1" t="s">
        <v>3553</v>
      </c>
      <c r="G2080" s="3">
        <v>1441000</v>
      </c>
    </row>
    <row r="2081" spans="1:7" x14ac:dyDescent="0.2">
      <c r="A2081" s="1" t="s">
        <v>3225</v>
      </c>
      <c r="B2081" s="1">
        <v>46</v>
      </c>
      <c r="C2081" s="1" t="s">
        <v>3226</v>
      </c>
      <c r="D2081" s="1">
        <v>3</v>
      </c>
      <c r="E2081" t="str">
        <f t="shared" si="32"/>
        <v>46003</v>
      </c>
      <c r="F2081" s="1" t="s">
        <v>3553</v>
      </c>
      <c r="G2081" s="3">
        <v>28547000</v>
      </c>
    </row>
    <row r="2082" spans="1:7" x14ac:dyDescent="0.2">
      <c r="A2082" s="1" t="s">
        <v>3225</v>
      </c>
      <c r="B2082" s="1">
        <v>46</v>
      </c>
      <c r="C2082" s="1" t="s">
        <v>3227</v>
      </c>
      <c r="D2082" s="1">
        <v>5</v>
      </c>
      <c r="E2082" t="str">
        <f t="shared" si="32"/>
        <v>46005</v>
      </c>
      <c r="F2082" s="1" t="s">
        <v>3553</v>
      </c>
      <c r="G2082" s="3">
        <v>84135000</v>
      </c>
    </row>
    <row r="2083" spans="1:7" x14ac:dyDescent="0.2">
      <c r="A2083" s="1" t="s">
        <v>3225</v>
      </c>
      <c r="B2083" s="1">
        <v>46</v>
      </c>
      <c r="C2083" s="1" t="s">
        <v>3228</v>
      </c>
      <c r="D2083" s="1">
        <v>15</v>
      </c>
      <c r="E2083" t="str">
        <f t="shared" si="32"/>
        <v>46015</v>
      </c>
      <c r="F2083" s="1" t="s">
        <v>3553</v>
      </c>
      <c r="G2083" s="3">
        <v>17401000</v>
      </c>
    </row>
    <row r="2084" spans="1:7" x14ac:dyDescent="0.2">
      <c r="A2084" s="1" t="s">
        <v>3225</v>
      </c>
      <c r="B2084" s="1">
        <v>46</v>
      </c>
      <c r="C2084" s="1" t="s">
        <v>2869</v>
      </c>
      <c r="D2084" s="1">
        <v>17</v>
      </c>
      <c r="E2084" t="str">
        <f t="shared" si="32"/>
        <v>46017</v>
      </c>
      <c r="F2084" s="1" t="s">
        <v>3553</v>
      </c>
      <c r="G2084" s="3">
        <v>9210000</v>
      </c>
    </row>
    <row r="2085" spans="1:7" x14ac:dyDescent="0.2">
      <c r="A2085" s="1" t="s">
        <v>3225</v>
      </c>
      <c r="B2085" s="1">
        <v>46</v>
      </c>
      <c r="C2085" s="1" t="s">
        <v>3229</v>
      </c>
      <c r="D2085" s="1">
        <v>59</v>
      </c>
      <c r="E2085" t="str">
        <f t="shared" si="32"/>
        <v>46059</v>
      </c>
      <c r="F2085" s="1" t="s">
        <v>3553</v>
      </c>
      <c r="G2085" s="3">
        <v>55906000</v>
      </c>
    </row>
    <row r="2086" spans="1:7" x14ac:dyDescent="0.2">
      <c r="A2086" s="1" t="s">
        <v>3225</v>
      </c>
      <c r="B2086" s="1">
        <v>46</v>
      </c>
      <c r="C2086" s="1" t="s">
        <v>3125</v>
      </c>
      <c r="D2086" s="1">
        <v>65</v>
      </c>
      <c r="E2086" t="str">
        <f t="shared" si="32"/>
        <v>46065</v>
      </c>
      <c r="F2086" s="1" t="s">
        <v>3553</v>
      </c>
      <c r="G2086" s="3">
        <v>11566000</v>
      </c>
    </row>
    <row r="2087" spans="1:7" x14ac:dyDescent="0.2">
      <c r="A2087" s="1" t="s">
        <v>3225</v>
      </c>
      <c r="B2087" s="1">
        <v>46</v>
      </c>
      <c r="C2087" s="1" t="s">
        <v>2988</v>
      </c>
      <c r="D2087" s="1">
        <v>69</v>
      </c>
      <c r="E2087" t="str">
        <f t="shared" si="32"/>
        <v>46069</v>
      </c>
      <c r="F2087" s="1" t="s">
        <v>3553</v>
      </c>
      <c r="G2087" s="3">
        <v>13598000</v>
      </c>
    </row>
    <row r="2088" spans="1:7" x14ac:dyDescent="0.2">
      <c r="A2088" s="1" t="s">
        <v>3225</v>
      </c>
      <c r="B2088" s="1">
        <v>46</v>
      </c>
      <c r="C2088" s="1" t="s">
        <v>3230</v>
      </c>
      <c r="D2088" s="1">
        <v>73</v>
      </c>
      <c r="E2088" t="str">
        <f t="shared" si="32"/>
        <v>46073</v>
      </c>
      <c r="F2088" s="1" t="s">
        <v>3553</v>
      </c>
      <c r="G2088" s="3">
        <v>19969000</v>
      </c>
    </row>
    <row r="2089" spans="1:7" x14ac:dyDescent="0.2">
      <c r="A2089" s="1" t="s">
        <v>3225</v>
      </c>
      <c r="B2089" s="1">
        <v>46</v>
      </c>
      <c r="C2089" s="1" t="s">
        <v>3231</v>
      </c>
      <c r="D2089" s="1">
        <v>119</v>
      </c>
      <c r="E2089" t="str">
        <f t="shared" si="32"/>
        <v>46119</v>
      </c>
      <c r="F2089" s="1" t="s">
        <v>3553</v>
      </c>
      <c r="G2089" s="3">
        <v>38967000</v>
      </c>
    </row>
    <row r="2090" spans="1:7" x14ac:dyDescent="0.2">
      <c r="A2090" s="1" t="s">
        <v>3225</v>
      </c>
      <c r="B2090" s="1">
        <v>46</v>
      </c>
      <c r="C2090" s="1" t="s">
        <v>3232</v>
      </c>
      <c r="D2090" s="1">
        <v>11</v>
      </c>
      <c r="E2090" t="str">
        <f t="shared" si="32"/>
        <v>46011</v>
      </c>
      <c r="F2090" s="1" t="s">
        <v>3553</v>
      </c>
      <c r="G2090" s="3">
        <v>69477000</v>
      </c>
    </row>
    <row r="2091" spans="1:7" x14ac:dyDescent="0.2">
      <c r="A2091" s="1" t="s">
        <v>3225</v>
      </c>
      <c r="B2091" s="1">
        <v>46</v>
      </c>
      <c r="C2091" s="1" t="s">
        <v>3233</v>
      </c>
      <c r="D2091" s="1">
        <v>35</v>
      </c>
      <c r="E2091" t="str">
        <f t="shared" si="32"/>
        <v>46035</v>
      </c>
      <c r="F2091" s="1" t="s">
        <v>3553</v>
      </c>
      <c r="G2091" s="3">
        <v>29197000</v>
      </c>
    </row>
    <row r="2092" spans="1:7" x14ac:dyDescent="0.2">
      <c r="A2092" s="1" t="s">
        <v>3225</v>
      </c>
      <c r="B2092" s="1">
        <v>46</v>
      </c>
      <c r="C2092" s="1" t="s">
        <v>3234</v>
      </c>
      <c r="D2092" s="1">
        <v>61</v>
      </c>
      <c r="E2092" t="str">
        <f t="shared" si="32"/>
        <v>46061</v>
      </c>
      <c r="F2092" s="1" t="s">
        <v>3553</v>
      </c>
      <c r="G2092" s="3">
        <v>40214000</v>
      </c>
    </row>
    <row r="2093" spans="1:7" x14ac:dyDescent="0.2">
      <c r="A2093" s="1" t="s">
        <v>3225</v>
      </c>
      <c r="B2093" s="1">
        <v>46</v>
      </c>
      <c r="C2093" s="1" t="s">
        <v>3235</v>
      </c>
      <c r="D2093" s="1">
        <v>77</v>
      </c>
      <c r="E2093" t="str">
        <f t="shared" si="32"/>
        <v>46077</v>
      </c>
      <c r="F2093" s="1" t="s">
        <v>3553</v>
      </c>
      <c r="G2093" s="3">
        <v>75473000</v>
      </c>
    </row>
    <row r="2094" spans="1:7" x14ac:dyDescent="0.2">
      <c r="A2094" s="1" t="s">
        <v>3225</v>
      </c>
      <c r="B2094" s="1">
        <v>46</v>
      </c>
      <c r="C2094" s="1" t="s">
        <v>2049</v>
      </c>
      <c r="D2094" s="1">
        <v>79</v>
      </c>
      <c r="E2094" t="str">
        <f t="shared" si="32"/>
        <v>46079</v>
      </c>
      <c r="F2094" s="1" t="s">
        <v>3553</v>
      </c>
      <c r="G2094" s="3">
        <v>54011000</v>
      </c>
    </row>
    <row r="2095" spans="1:7" x14ac:dyDescent="0.2">
      <c r="A2095" s="1" t="s">
        <v>3225</v>
      </c>
      <c r="B2095" s="1">
        <v>46</v>
      </c>
      <c r="C2095" s="1" t="s">
        <v>3236</v>
      </c>
      <c r="D2095" s="1">
        <v>87</v>
      </c>
      <c r="E2095" t="str">
        <f t="shared" si="32"/>
        <v>46087</v>
      </c>
      <c r="F2095" s="1" t="s">
        <v>3553</v>
      </c>
      <c r="G2095" s="3">
        <v>61851000</v>
      </c>
    </row>
    <row r="2096" spans="1:7" x14ac:dyDescent="0.2">
      <c r="A2096" s="1" t="s">
        <v>3225</v>
      </c>
      <c r="B2096" s="1">
        <v>46</v>
      </c>
      <c r="C2096" s="1" t="s">
        <v>3237</v>
      </c>
      <c r="D2096" s="1">
        <v>97</v>
      </c>
      <c r="E2096" t="str">
        <f t="shared" si="32"/>
        <v>46097</v>
      </c>
      <c r="F2096" s="1" t="s">
        <v>3553</v>
      </c>
      <c r="G2096" s="3">
        <v>32551000</v>
      </c>
    </row>
    <row r="2097" spans="1:7" x14ac:dyDescent="0.2">
      <c r="A2097" s="1" t="s">
        <v>3225</v>
      </c>
      <c r="B2097" s="1">
        <v>46</v>
      </c>
      <c r="C2097" s="1" t="s">
        <v>3238</v>
      </c>
      <c r="D2097" s="1">
        <v>99</v>
      </c>
      <c r="E2097" t="str">
        <f t="shared" si="32"/>
        <v>46099</v>
      </c>
      <c r="F2097" s="1" t="s">
        <v>3553</v>
      </c>
      <c r="G2097" s="3">
        <v>77989000</v>
      </c>
    </row>
    <row r="2098" spans="1:7" x14ac:dyDescent="0.2">
      <c r="A2098" s="1" t="s">
        <v>3225</v>
      </c>
      <c r="B2098" s="1">
        <v>46</v>
      </c>
      <c r="C2098" s="1" t="s">
        <v>3239</v>
      </c>
      <c r="D2098" s="1">
        <v>101</v>
      </c>
      <c r="E2098" t="str">
        <f t="shared" si="32"/>
        <v>46101</v>
      </c>
      <c r="F2098" s="1" t="s">
        <v>3553</v>
      </c>
      <c r="G2098" s="3">
        <v>59587000</v>
      </c>
    </row>
    <row r="2099" spans="1:7" x14ac:dyDescent="0.2">
      <c r="A2099" s="1" t="s">
        <v>3225</v>
      </c>
      <c r="B2099" s="1">
        <v>46</v>
      </c>
      <c r="C2099" s="1" t="s">
        <v>3240</v>
      </c>
      <c r="D2099" s="1">
        <v>111</v>
      </c>
      <c r="E2099" t="str">
        <f t="shared" si="32"/>
        <v>46111</v>
      </c>
      <c r="F2099" s="1" t="s">
        <v>3553</v>
      </c>
      <c r="G2099" s="3">
        <v>24485000</v>
      </c>
    </row>
    <row r="2100" spans="1:7" x14ac:dyDescent="0.2">
      <c r="A2100" s="1" t="s">
        <v>3225</v>
      </c>
      <c r="B2100" s="1">
        <v>46</v>
      </c>
      <c r="C2100" s="1" t="s">
        <v>2341</v>
      </c>
      <c r="D2100" s="1">
        <v>13</v>
      </c>
      <c r="E2100" t="str">
        <f t="shared" si="32"/>
        <v>46013</v>
      </c>
      <c r="F2100" s="1" t="s">
        <v>3553</v>
      </c>
      <c r="G2100" s="3">
        <v>148140000</v>
      </c>
    </row>
    <row r="2101" spans="1:7" x14ac:dyDescent="0.2">
      <c r="A2101" s="1" t="s">
        <v>3225</v>
      </c>
      <c r="B2101" s="1">
        <v>46</v>
      </c>
      <c r="C2101" s="1" t="s">
        <v>2556</v>
      </c>
      <c r="D2101" s="1">
        <v>21</v>
      </c>
      <c r="E2101" t="str">
        <f t="shared" si="32"/>
        <v>46021</v>
      </c>
      <c r="F2101" s="1" t="s">
        <v>3553</v>
      </c>
      <c r="G2101" s="3">
        <v>24025000</v>
      </c>
    </row>
    <row r="2102" spans="1:7" x14ac:dyDescent="0.2">
      <c r="A2102" s="1" t="s">
        <v>3225</v>
      </c>
      <c r="B2102" s="1">
        <v>46</v>
      </c>
      <c r="C2102" s="1" t="s">
        <v>3241</v>
      </c>
      <c r="D2102" s="1">
        <v>45</v>
      </c>
      <c r="E2102" t="str">
        <f t="shared" si="32"/>
        <v>46045</v>
      </c>
      <c r="F2102" s="1" t="s">
        <v>3553</v>
      </c>
      <c r="G2102" s="3">
        <v>65651000</v>
      </c>
    </row>
    <row r="2103" spans="1:7" x14ac:dyDescent="0.2">
      <c r="A2103" s="1" t="s">
        <v>3225</v>
      </c>
      <c r="B2103" s="1">
        <v>46</v>
      </c>
      <c r="C2103" s="1" t="s">
        <v>3242</v>
      </c>
      <c r="D2103" s="1">
        <v>49</v>
      </c>
      <c r="E2103" t="str">
        <f t="shared" si="32"/>
        <v>46049</v>
      </c>
      <c r="F2103" s="1" t="s">
        <v>3553</v>
      </c>
      <c r="G2103" s="3">
        <v>44242000</v>
      </c>
    </row>
    <row r="2104" spans="1:7" x14ac:dyDescent="0.2">
      <c r="A2104" s="1" t="s">
        <v>3225</v>
      </c>
      <c r="B2104" s="1">
        <v>46</v>
      </c>
      <c r="C2104" s="1" t="s">
        <v>2450</v>
      </c>
      <c r="D2104" s="1">
        <v>89</v>
      </c>
      <c r="E2104" t="str">
        <f t="shared" si="32"/>
        <v>46089</v>
      </c>
      <c r="F2104" s="1" t="s">
        <v>3553</v>
      </c>
      <c r="G2104" s="3">
        <v>26143000</v>
      </c>
    </row>
    <row r="2105" spans="1:7" x14ac:dyDescent="0.2">
      <c r="A2105" s="1" t="s">
        <v>3225</v>
      </c>
      <c r="B2105" s="1">
        <v>46</v>
      </c>
      <c r="C2105" s="1" t="s">
        <v>3179</v>
      </c>
      <c r="D2105" s="1">
        <v>107</v>
      </c>
      <c r="E2105" t="str">
        <f t="shared" si="32"/>
        <v>46107</v>
      </c>
      <c r="F2105" s="1" t="s">
        <v>3553</v>
      </c>
      <c r="G2105" s="3">
        <v>29275000</v>
      </c>
    </row>
    <row r="2106" spans="1:7" x14ac:dyDescent="0.2">
      <c r="A2106" s="1" t="s">
        <v>3225</v>
      </c>
      <c r="B2106" s="1">
        <v>46</v>
      </c>
      <c r="C2106" s="1" t="s">
        <v>3243</v>
      </c>
      <c r="D2106" s="1">
        <v>115</v>
      </c>
      <c r="E2106" t="str">
        <f t="shared" si="32"/>
        <v>46115</v>
      </c>
      <c r="F2106" s="1" t="s">
        <v>3553</v>
      </c>
      <c r="G2106" s="3">
        <v>125577000</v>
      </c>
    </row>
    <row r="2107" spans="1:7" x14ac:dyDescent="0.2">
      <c r="A2107" s="1" t="s">
        <v>3225</v>
      </c>
      <c r="B2107" s="1">
        <v>46</v>
      </c>
      <c r="C2107" s="1" t="s">
        <v>3244</v>
      </c>
      <c r="D2107" s="1">
        <v>129</v>
      </c>
      <c r="E2107" t="str">
        <f t="shared" si="32"/>
        <v>46129</v>
      </c>
      <c r="F2107" s="1" t="s">
        <v>3553</v>
      </c>
      <c r="G2107" s="3">
        <v>25442000</v>
      </c>
    </row>
    <row r="2108" spans="1:7" x14ac:dyDescent="0.2">
      <c r="A2108" s="1" t="s">
        <v>3225</v>
      </c>
      <c r="B2108" s="1">
        <v>46</v>
      </c>
      <c r="C2108" s="1" t="s">
        <v>2032</v>
      </c>
      <c r="D2108" s="1">
        <v>25</v>
      </c>
      <c r="E2108" t="str">
        <f t="shared" si="32"/>
        <v>46025</v>
      </c>
      <c r="F2108" s="1" t="s">
        <v>3553</v>
      </c>
      <c r="G2108" s="3">
        <v>69006000</v>
      </c>
    </row>
    <row r="2109" spans="1:7" x14ac:dyDescent="0.2">
      <c r="A2109" s="1" t="s">
        <v>3225</v>
      </c>
      <c r="B2109" s="1">
        <v>46</v>
      </c>
      <c r="C2109" s="1" t="s">
        <v>3245</v>
      </c>
      <c r="D2109" s="1">
        <v>29</v>
      </c>
      <c r="E2109" t="str">
        <f t="shared" si="32"/>
        <v>46029</v>
      </c>
      <c r="F2109" s="1" t="s">
        <v>3553</v>
      </c>
      <c r="G2109" s="3">
        <v>40742000</v>
      </c>
    </row>
    <row r="2110" spans="1:7" x14ac:dyDescent="0.2">
      <c r="A2110" s="1" t="s">
        <v>3225</v>
      </c>
      <c r="B2110" s="1">
        <v>46</v>
      </c>
      <c r="C2110" s="1" t="s">
        <v>3246</v>
      </c>
      <c r="D2110" s="1">
        <v>37</v>
      </c>
      <c r="E2110" t="str">
        <f t="shared" si="32"/>
        <v>46037</v>
      </c>
      <c r="F2110" s="1" t="s">
        <v>3553</v>
      </c>
      <c r="G2110" s="3">
        <v>73620000</v>
      </c>
    </row>
    <row r="2111" spans="1:7" x14ac:dyDescent="0.2">
      <c r="A2111" s="1" t="s">
        <v>3225</v>
      </c>
      <c r="B2111" s="1">
        <v>46</v>
      </c>
      <c r="C2111" s="1" t="s">
        <v>2889</v>
      </c>
      <c r="D2111" s="1">
        <v>39</v>
      </c>
      <c r="E2111" t="str">
        <f t="shared" si="32"/>
        <v>46039</v>
      </c>
      <c r="F2111" s="1" t="s">
        <v>3553</v>
      </c>
      <c r="G2111" s="3">
        <v>33517000</v>
      </c>
    </row>
    <row r="2112" spans="1:7" x14ac:dyDescent="0.2">
      <c r="A2112" s="1" t="s">
        <v>3225</v>
      </c>
      <c r="B2112" s="1">
        <v>46</v>
      </c>
      <c r="C2112" s="1" t="s">
        <v>2357</v>
      </c>
      <c r="D2112" s="1">
        <v>51</v>
      </c>
      <c r="E2112" t="str">
        <f t="shared" si="32"/>
        <v>46051</v>
      </c>
      <c r="F2112" s="1" t="s">
        <v>3553</v>
      </c>
      <c r="G2112" s="3">
        <v>63290000</v>
      </c>
    </row>
    <row r="2113" spans="1:7" x14ac:dyDescent="0.2">
      <c r="A2113" s="1" t="s">
        <v>3225</v>
      </c>
      <c r="B2113" s="1">
        <v>46</v>
      </c>
      <c r="C2113" s="1" t="s">
        <v>3247</v>
      </c>
      <c r="D2113" s="1">
        <v>57</v>
      </c>
      <c r="E2113" t="str">
        <f t="shared" si="32"/>
        <v>46057</v>
      </c>
      <c r="F2113" s="1" t="s">
        <v>3553</v>
      </c>
      <c r="G2113" s="3">
        <v>53082000</v>
      </c>
    </row>
    <row r="2114" spans="1:7" x14ac:dyDescent="0.2">
      <c r="A2114" s="1" t="s">
        <v>3225</v>
      </c>
      <c r="B2114" s="1">
        <v>46</v>
      </c>
      <c r="C2114" s="1" t="s">
        <v>1960</v>
      </c>
      <c r="D2114" s="1">
        <v>91</v>
      </c>
      <c r="E2114" t="str">
        <f t="shared" si="32"/>
        <v>46091</v>
      </c>
      <c r="F2114" s="1" t="s">
        <v>3553</v>
      </c>
      <c r="G2114" s="3">
        <v>53826000</v>
      </c>
    </row>
    <row r="2115" spans="1:7" x14ac:dyDescent="0.2">
      <c r="A2115" s="1" t="s">
        <v>3225</v>
      </c>
      <c r="B2115" s="1">
        <v>46</v>
      </c>
      <c r="C2115" s="1" t="s">
        <v>3248</v>
      </c>
      <c r="D2115" s="1">
        <v>109</v>
      </c>
      <c r="E2115" t="str">
        <f t="shared" ref="E2115:E2178" si="33" xml:space="preserve"> TEXT(B2115,"00") &amp;TEXT(D2115,"000")</f>
        <v>46109</v>
      </c>
      <c r="F2115" s="1" t="s">
        <v>3553</v>
      </c>
      <c r="G2115" s="3">
        <v>79227000</v>
      </c>
    </row>
    <row r="2116" spans="1:7" x14ac:dyDescent="0.2">
      <c r="A2116" s="1" t="s">
        <v>3225</v>
      </c>
      <c r="B2116" s="1">
        <v>46</v>
      </c>
      <c r="C2116" s="1" t="s">
        <v>2059</v>
      </c>
      <c r="D2116" s="1">
        <v>19</v>
      </c>
      <c r="E2116" t="str">
        <f t="shared" si="33"/>
        <v>46019</v>
      </c>
      <c r="F2116" s="1" t="s">
        <v>3553</v>
      </c>
      <c r="G2116" s="3">
        <v>1099000</v>
      </c>
    </row>
    <row r="2117" spans="1:7" x14ac:dyDescent="0.2">
      <c r="A2117" s="1" t="s">
        <v>3225</v>
      </c>
      <c r="B2117" s="1">
        <v>46</v>
      </c>
      <c r="C2117" s="1" t="s">
        <v>3249</v>
      </c>
      <c r="D2117" s="1">
        <v>31</v>
      </c>
      <c r="E2117" t="str">
        <f t="shared" si="33"/>
        <v>46031</v>
      </c>
      <c r="F2117" s="1" t="s">
        <v>3553</v>
      </c>
      <c r="G2117" s="3">
        <v>8816000</v>
      </c>
    </row>
    <row r="2118" spans="1:7" x14ac:dyDescent="0.2">
      <c r="A2118" s="1" t="s">
        <v>3225</v>
      </c>
      <c r="B2118" s="1">
        <v>46</v>
      </c>
      <c r="C2118" s="1" t="s">
        <v>3250</v>
      </c>
      <c r="D2118" s="1">
        <v>41</v>
      </c>
      <c r="E2118" t="str">
        <f t="shared" si="33"/>
        <v>46041</v>
      </c>
      <c r="F2118" s="1" t="s">
        <v>3553</v>
      </c>
      <c r="G2118" s="3">
        <v>4096000</v>
      </c>
    </row>
    <row r="2119" spans="1:7" x14ac:dyDescent="0.2">
      <c r="A2119" s="1" t="s">
        <v>3225</v>
      </c>
      <c r="B2119" s="1">
        <v>46</v>
      </c>
      <c r="C2119" s="1" t="s">
        <v>3251</v>
      </c>
      <c r="D2119" s="1">
        <v>63</v>
      </c>
      <c r="E2119" t="str">
        <f t="shared" si="33"/>
        <v>46063</v>
      </c>
      <c r="F2119" s="1" t="s">
        <v>3553</v>
      </c>
      <c r="G2119" s="3">
        <v>766000</v>
      </c>
    </row>
    <row r="2120" spans="1:7" x14ac:dyDescent="0.2">
      <c r="A2120" s="1" t="s">
        <v>3225</v>
      </c>
      <c r="B2120" s="1">
        <v>46</v>
      </c>
      <c r="C2120" s="1" t="s">
        <v>2908</v>
      </c>
      <c r="D2120" s="1">
        <v>105</v>
      </c>
      <c r="E2120" t="str">
        <f t="shared" si="33"/>
        <v>46105</v>
      </c>
      <c r="F2120" s="1" t="s">
        <v>3553</v>
      </c>
      <c r="G2120" s="3">
        <v>3088000</v>
      </c>
    </row>
    <row r="2121" spans="1:7" x14ac:dyDescent="0.2">
      <c r="A2121" s="1" t="s">
        <v>3225</v>
      </c>
      <c r="B2121" s="1">
        <v>46</v>
      </c>
      <c r="C2121" s="1" t="s">
        <v>3252</v>
      </c>
      <c r="D2121" s="1">
        <v>137</v>
      </c>
      <c r="E2121" t="str">
        <f t="shared" si="33"/>
        <v>46137</v>
      </c>
      <c r="F2121" s="1" t="s">
        <v>3553</v>
      </c>
      <c r="G2121" s="3">
        <v>4124000</v>
      </c>
    </row>
    <row r="2122" spans="1:7" x14ac:dyDescent="0.2">
      <c r="A2122" s="1" t="s">
        <v>3225</v>
      </c>
      <c r="B2122" s="1">
        <v>46</v>
      </c>
      <c r="C2122" s="1" t="s">
        <v>3253</v>
      </c>
      <c r="D2122" s="1">
        <v>53</v>
      </c>
      <c r="E2122" t="str">
        <f t="shared" si="33"/>
        <v>46053</v>
      </c>
      <c r="F2122" s="1" t="s">
        <v>3553</v>
      </c>
      <c r="G2122" s="3">
        <v>16040000</v>
      </c>
    </row>
    <row r="2123" spans="1:7" x14ac:dyDescent="0.2">
      <c r="A2123" s="1" t="s">
        <v>3225</v>
      </c>
      <c r="B2123" s="1">
        <v>46</v>
      </c>
      <c r="C2123" s="1" t="s">
        <v>2179</v>
      </c>
      <c r="D2123" s="1">
        <v>75</v>
      </c>
      <c r="E2123" t="str">
        <f t="shared" si="33"/>
        <v>46075</v>
      </c>
      <c r="F2123" s="1" t="s">
        <v>3553</v>
      </c>
      <c r="G2123" s="3">
        <v>9184000</v>
      </c>
    </row>
    <row r="2124" spans="1:7" x14ac:dyDescent="0.2">
      <c r="A2124" s="1" t="s">
        <v>3225</v>
      </c>
      <c r="B2124" s="1">
        <v>46</v>
      </c>
      <c r="C2124" s="1" t="s">
        <v>3254</v>
      </c>
      <c r="D2124" s="1">
        <v>85</v>
      </c>
      <c r="E2124" t="str">
        <f t="shared" si="33"/>
        <v>46085</v>
      </c>
      <c r="F2124" s="1" t="s">
        <v>3553</v>
      </c>
      <c r="G2124" s="3">
        <v>12400000</v>
      </c>
    </row>
    <row r="2125" spans="1:7" x14ac:dyDescent="0.2">
      <c r="A2125" s="1" t="s">
        <v>3225</v>
      </c>
      <c r="B2125" s="1">
        <v>46</v>
      </c>
      <c r="C2125" s="1" t="s">
        <v>3255</v>
      </c>
      <c r="D2125" s="1">
        <v>95</v>
      </c>
      <c r="E2125" t="str">
        <f t="shared" si="33"/>
        <v>46095</v>
      </c>
      <c r="F2125" s="1" t="s">
        <v>3553</v>
      </c>
      <c r="G2125" s="3">
        <v>1549000</v>
      </c>
    </row>
    <row r="2126" spans="1:7" x14ac:dyDescent="0.2">
      <c r="A2126" s="1" t="s">
        <v>3225</v>
      </c>
      <c r="B2126" s="1">
        <v>46</v>
      </c>
      <c r="C2126" s="1" t="s">
        <v>2554</v>
      </c>
      <c r="D2126" s="1">
        <v>121</v>
      </c>
      <c r="E2126" t="str">
        <f t="shared" si="33"/>
        <v>46121</v>
      </c>
      <c r="F2126" s="1" t="s">
        <v>3553</v>
      </c>
      <c r="G2126" s="3">
        <v>2126000</v>
      </c>
    </row>
    <row r="2127" spans="1:7" x14ac:dyDescent="0.2">
      <c r="A2127" s="1" t="s">
        <v>3225</v>
      </c>
      <c r="B2127" s="1">
        <v>46</v>
      </c>
      <c r="C2127" s="1" t="s">
        <v>3256</v>
      </c>
      <c r="D2127" s="1">
        <v>123</v>
      </c>
      <c r="E2127" t="str">
        <f t="shared" si="33"/>
        <v>46123</v>
      </c>
      <c r="F2127" s="1" t="s">
        <v>3553</v>
      </c>
      <c r="G2127" s="3">
        <v>17646000</v>
      </c>
    </row>
    <row r="2128" spans="1:7" x14ac:dyDescent="0.2">
      <c r="A2128" s="1" t="s">
        <v>3225</v>
      </c>
      <c r="B2128" s="1">
        <v>46</v>
      </c>
      <c r="C2128" s="1" t="s">
        <v>3257</v>
      </c>
      <c r="D2128" s="1">
        <v>9</v>
      </c>
      <c r="E2128" t="str">
        <f t="shared" si="33"/>
        <v>46009</v>
      </c>
      <c r="F2128" s="1" t="s">
        <v>3553</v>
      </c>
      <c r="G2128" s="3">
        <v>35537000</v>
      </c>
    </row>
    <row r="2129" spans="1:7" x14ac:dyDescent="0.2">
      <c r="A2129" s="1" t="s">
        <v>3225</v>
      </c>
      <c r="B2129" s="1">
        <v>46</v>
      </c>
      <c r="C2129" s="1" t="s">
        <v>3258</v>
      </c>
      <c r="D2129" s="1">
        <v>23</v>
      </c>
      <c r="E2129" t="str">
        <f t="shared" si="33"/>
        <v>46023</v>
      </c>
      <c r="F2129" s="1" t="s">
        <v>3553</v>
      </c>
      <c r="G2129" s="3">
        <v>44712000</v>
      </c>
    </row>
    <row r="2130" spans="1:7" x14ac:dyDescent="0.2">
      <c r="A2130" s="1" t="s">
        <v>3225</v>
      </c>
      <c r="B2130" s="1">
        <v>46</v>
      </c>
      <c r="C2130" s="1" t="s">
        <v>1974</v>
      </c>
      <c r="D2130" s="1">
        <v>27</v>
      </c>
      <c r="E2130" t="str">
        <f t="shared" si="33"/>
        <v>46027</v>
      </c>
      <c r="F2130" s="1" t="s">
        <v>3553</v>
      </c>
      <c r="G2130" s="3">
        <v>52046000</v>
      </c>
    </row>
    <row r="2131" spans="1:7" x14ac:dyDescent="0.2">
      <c r="A2131" s="1" t="s">
        <v>3225</v>
      </c>
      <c r="B2131" s="1">
        <v>46</v>
      </c>
      <c r="C2131" s="1" t="s">
        <v>2265</v>
      </c>
      <c r="D2131" s="1">
        <v>43</v>
      </c>
      <c r="E2131" t="str">
        <f t="shared" si="33"/>
        <v>46043</v>
      </c>
      <c r="F2131" s="1" t="s">
        <v>3553</v>
      </c>
      <c r="G2131" s="3">
        <v>31395000</v>
      </c>
    </row>
    <row r="2132" spans="1:7" x14ac:dyDescent="0.2">
      <c r="A2132" s="1" t="s">
        <v>3225</v>
      </c>
      <c r="B2132" s="1">
        <v>46</v>
      </c>
      <c r="C2132" s="1" t="s">
        <v>3259</v>
      </c>
      <c r="D2132" s="1">
        <v>67</v>
      </c>
      <c r="E2132" t="str">
        <f t="shared" si="33"/>
        <v>46067</v>
      </c>
      <c r="F2132" s="1" t="s">
        <v>3553</v>
      </c>
      <c r="G2132" s="3">
        <v>68897000</v>
      </c>
    </row>
    <row r="2133" spans="1:7" x14ac:dyDescent="0.2">
      <c r="A2133" s="1" t="s">
        <v>3225</v>
      </c>
      <c r="B2133" s="1">
        <v>46</v>
      </c>
      <c r="C2133" s="1" t="s">
        <v>2037</v>
      </c>
      <c r="D2133" s="1">
        <v>83</v>
      </c>
      <c r="E2133" t="str">
        <f t="shared" si="33"/>
        <v>46083</v>
      </c>
      <c r="F2133" s="1" t="s">
        <v>3553</v>
      </c>
      <c r="G2133" s="3">
        <v>64821000</v>
      </c>
    </row>
    <row r="2134" spans="1:7" x14ac:dyDescent="0.2">
      <c r="A2134" s="1" t="s">
        <v>3225</v>
      </c>
      <c r="B2134" s="1">
        <v>46</v>
      </c>
      <c r="C2134" s="1" t="s">
        <v>2238</v>
      </c>
      <c r="D2134" s="1">
        <v>125</v>
      </c>
      <c r="E2134" t="str">
        <f t="shared" si="33"/>
        <v>46125</v>
      </c>
      <c r="F2134" s="1" t="s">
        <v>3553</v>
      </c>
      <c r="G2134" s="3">
        <v>89105000</v>
      </c>
    </row>
    <row r="2135" spans="1:7" x14ac:dyDescent="0.2">
      <c r="A2135" s="1" t="s">
        <v>3225</v>
      </c>
      <c r="B2135" s="1">
        <v>46</v>
      </c>
      <c r="C2135" s="1" t="s">
        <v>2145</v>
      </c>
      <c r="D2135" s="1">
        <v>127</v>
      </c>
      <c r="E2135" t="str">
        <f t="shared" si="33"/>
        <v>46127</v>
      </c>
      <c r="F2135" s="1" t="s">
        <v>3553</v>
      </c>
      <c r="G2135" s="3">
        <v>74775000</v>
      </c>
    </row>
    <row r="2136" spans="1:7" x14ac:dyDescent="0.2">
      <c r="A2136" s="1" t="s">
        <v>3225</v>
      </c>
      <c r="B2136" s="1">
        <v>46</v>
      </c>
      <c r="C2136" s="1" t="s">
        <v>3260</v>
      </c>
      <c r="D2136" s="1">
        <v>135</v>
      </c>
      <c r="E2136" t="str">
        <f t="shared" si="33"/>
        <v>46135</v>
      </c>
      <c r="F2136" s="1" t="s">
        <v>3553</v>
      </c>
      <c r="G2136" s="3">
        <v>53795000</v>
      </c>
    </row>
    <row r="2137" spans="1:7" x14ac:dyDescent="0.2">
      <c r="A2137" s="1" t="s">
        <v>3225</v>
      </c>
      <c r="B2137" s="1">
        <v>46</v>
      </c>
      <c r="C2137" s="1" t="s">
        <v>3261</v>
      </c>
      <c r="D2137" s="1">
        <v>7</v>
      </c>
      <c r="E2137" t="str">
        <f t="shared" si="33"/>
        <v>46007</v>
      </c>
      <c r="F2137" s="1" t="s">
        <v>3553</v>
      </c>
      <c r="G2137" s="3">
        <v>9550000</v>
      </c>
    </row>
    <row r="2138" spans="1:7" x14ac:dyDescent="0.2">
      <c r="A2138" s="1" t="s">
        <v>3225</v>
      </c>
      <c r="B2138" s="1">
        <v>46</v>
      </c>
      <c r="C2138" s="1" t="s">
        <v>2862</v>
      </c>
      <c r="D2138" s="1">
        <v>33</v>
      </c>
      <c r="E2138" t="str">
        <f t="shared" si="33"/>
        <v>46033</v>
      </c>
      <c r="F2138" s="1" t="s">
        <v>3553</v>
      </c>
      <c r="G2138" s="3">
        <v>210000</v>
      </c>
    </row>
    <row r="2139" spans="1:7" x14ac:dyDescent="0.2">
      <c r="A2139" s="1" t="s">
        <v>3225</v>
      </c>
      <c r="B2139" s="1">
        <v>46</v>
      </c>
      <c r="C2139" s="1" t="s">
        <v>3262</v>
      </c>
      <c r="D2139" s="1">
        <v>47</v>
      </c>
      <c r="E2139" t="str">
        <f t="shared" si="33"/>
        <v>46047</v>
      </c>
      <c r="F2139" s="1" t="s">
        <v>3553</v>
      </c>
      <c r="G2139" s="3">
        <v>943000</v>
      </c>
    </row>
    <row r="2140" spans="1:7" x14ac:dyDescent="0.2">
      <c r="A2140" s="1" t="s">
        <v>3225</v>
      </c>
      <c r="B2140" s="1">
        <v>46</v>
      </c>
      <c r="C2140" s="1" t="s">
        <v>3263</v>
      </c>
      <c r="D2140" s="1">
        <v>102</v>
      </c>
      <c r="E2140" t="str">
        <f t="shared" si="33"/>
        <v>46102</v>
      </c>
      <c r="F2140" s="1" t="s">
        <v>3553</v>
      </c>
      <c r="G2140" s="3">
        <v>3710000</v>
      </c>
    </row>
    <row r="2141" spans="1:7" x14ac:dyDescent="0.2">
      <c r="A2141" s="1" t="s">
        <v>3225</v>
      </c>
      <c r="B2141" s="1">
        <v>46</v>
      </c>
      <c r="C2141" s="1" t="s">
        <v>3264</v>
      </c>
      <c r="D2141" s="1">
        <v>55</v>
      </c>
      <c r="E2141" t="str">
        <f t="shared" si="33"/>
        <v>46055</v>
      </c>
      <c r="F2141" s="1" t="s">
        <v>3553</v>
      </c>
      <c r="G2141" s="3">
        <v>5618000</v>
      </c>
    </row>
    <row r="2142" spans="1:7" x14ac:dyDescent="0.2">
      <c r="A2142" s="1" t="s">
        <v>3225</v>
      </c>
      <c r="B2142" s="1">
        <v>46</v>
      </c>
      <c r="C2142" s="1" t="s">
        <v>1959</v>
      </c>
      <c r="D2142" s="1">
        <v>71</v>
      </c>
      <c r="E2142" t="str">
        <f t="shared" si="33"/>
        <v>46071</v>
      </c>
      <c r="F2142" s="1" t="s">
        <v>3553</v>
      </c>
      <c r="G2142" s="3">
        <v>1926000</v>
      </c>
    </row>
    <row r="2143" spans="1:7" x14ac:dyDescent="0.2">
      <c r="A2143" s="1" t="s">
        <v>3225</v>
      </c>
      <c r="B2143" s="1">
        <v>46</v>
      </c>
      <c r="C2143" s="1" t="s">
        <v>1965</v>
      </c>
      <c r="D2143" s="1">
        <v>81</v>
      </c>
      <c r="E2143" t="str">
        <f t="shared" si="33"/>
        <v>46081</v>
      </c>
      <c r="F2143" s="1" t="s">
        <v>3553</v>
      </c>
      <c r="G2143" s="3">
        <v>38000</v>
      </c>
    </row>
    <row r="2144" spans="1:7" x14ac:dyDescent="0.2">
      <c r="A2144" s="1" t="s">
        <v>3225</v>
      </c>
      <c r="B2144" s="1">
        <v>46</v>
      </c>
      <c r="C2144" s="1" t="s">
        <v>2502</v>
      </c>
      <c r="D2144" s="1">
        <v>93</v>
      </c>
      <c r="E2144" t="str">
        <f t="shared" si="33"/>
        <v>46093</v>
      </c>
      <c r="F2144" s="1" t="s">
        <v>3553</v>
      </c>
      <c r="G2144" s="3">
        <v>1076000</v>
      </c>
    </row>
    <row r="2145" spans="1:7" x14ac:dyDescent="0.2">
      <c r="A2145" s="1" t="s">
        <v>3225</v>
      </c>
      <c r="B2145" s="1">
        <v>46</v>
      </c>
      <c r="C2145" s="1" t="s">
        <v>2730</v>
      </c>
      <c r="D2145" s="1">
        <v>103</v>
      </c>
      <c r="E2145" t="str">
        <f t="shared" si="33"/>
        <v>46103</v>
      </c>
      <c r="F2145" s="1" t="s">
        <v>3553</v>
      </c>
      <c r="G2145" s="3">
        <v>2595000</v>
      </c>
    </row>
    <row r="2146" spans="1:7" x14ac:dyDescent="0.2">
      <c r="A2146" s="1" t="s">
        <v>3225</v>
      </c>
      <c r="B2146" s="1">
        <v>46</v>
      </c>
      <c r="C2146" s="1" t="s">
        <v>3265</v>
      </c>
      <c r="D2146" s="1">
        <v>117</v>
      </c>
      <c r="E2146" t="str">
        <f t="shared" si="33"/>
        <v>46117</v>
      </c>
      <c r="F2146" s="1" t="s">
        <v>3553</v>
      </c>
      <c r="G2146" s="3">
        <v>2776000</v>
      </c>
    </row>
    <row r="2147" spans="1:7" x14ac:dyDescent="0.2">
      <c r="A2147" s="1" t="s">
        <v>3266</v>
      </c>
      <c r="B2147" s="1">
        <v>47</v>
      </c>
      <c r="C2147" s="1" t="s">
        <v>3184</v>
      </c>
      <c r="D2147" s="1">
        <v>3</v>
      </c>
      <c r="E2147" t="str">
        <f t="shared" si="33"/>
        <v>47003</v>
      </c>
      <c r="F2147" s="1" t="s">
        <v>3553</v>
      </c>
      <c r="G2147" s="3">
        <v>6432000</v>
      </c>
    </row>
    <row r="2148" spans="1:7" x14ac:dyDescent="0.2">
      <c r="A2148" s="1" t="s">
        <v>3266</v>
      </c>
      <c r="B2148" s="1">
        <v>47</v>
      </c>
      <c r="C2148" s="1" t="s">
        <v>3267</v>
      </c>
      <c r="D2148" s="1">
        <v>15</v>
      </c>
      <c r="E2148" t="str">
        <f t="shared" si="33"/>
        <v>47015</v>
      </c>
      <c r="F2148" s="1" t="s">
        <v>3553</v>
      </c>
      <c r="G2148" s="3">
        <v>3671000</v>
      </c>
    </row>
    <row r="2149" spans="1:7" x14ac:dyDescent="0.2">
      <c r="A2149" s="1" t="s">
        <v>3266</v>
      </c>
      <c r="B2149" s="1">
        <v>47</v>
      </c>
      <c r="C2149" s="1" t="s">
        <v>1974</v>
      </c>
      <c r="D2149" s="1">
        <v>27</v>
      </c>
      <c r="E2149" t="str">
        <f t="shared" si="33"/>
        <v>47027</v>
      </c>
      <c r="F2149" s="1" t="s">
        <v>3553</v>
      </c>
      <c r="G2149" s="3">
        <v>1226000</v>
      </c>
    </row>
    <row r="2150" spans="1:7" x14ac:dyDescent="0.2">
      <c r="A2150" s="1" t="s">
        <v>3266</v>
      </c>
      <c r="B2150" s="1">
        <v>47</v>
      </c>
      <c r="C2150" s="1" t="s">
        <v>2994</v>
      </c>
      <c r="D2150" s="1">
        <v>37</v>
      </c>
      <c r="E2150" t="str">
        <f t="shared" si="33"/>
        <v>47037</v>
      </c>
      <c r="F2150" s="1" t="s">
        <v>3553</v>
      </c>
      <c r="G2150" s="1">
        <v>0</v>
      </c>
    </row>
    <row r="2151" spans="1:7" x14ac:dyDescent="0.2">
      <c r="A2151" s="1" t="s">
        <v>3266</v>
      </c>
      <c r="B2151" s="1">
        <v>47</v>
      </c>
      <c r="C2151" s="1" t="s">
        <v>1956</v>
      </c>
      <c r="D2151" s="1">
        <v>41</v>
      </c>
      <c r="E2151" t="str">
        <f t="shared" si="33"/>
        <v>47041</v>
      </c>
      <c r="F2151" s="1" t="s">
        <v>3553</v>
      </c>
      <c r="G2151" s="1">
        <v>0</v>
      </c>
    </row>
    <row r="2152" spans="1:7" x14ac:dyDescent="0.2">
      <c r="A2152" s="1" t="s">
        <v>3266</v>
      </c>
      <c r="B2152" s="1">
        <v>47</v>
      </c>
      <c r="C2152" s="1" t="s">
        <v>3268</v>
      </c>
      <c r="D2152" s="1">
        <v>55</v>
      </c>
      <c r="E2152" t="str">
        <f t="shared" si="33"/>
        <v>47055</v>
      </c>
      <c r="F2152" s="1" t="s">
        <v>3553</v>
      </c>
      <c r="G2152" s="3">
        <v>6627000</v>
      </c>
    </row>
    <row r="2153" spans="1:7" x14ac:dyDescent="0.2">
      <c r="A2153" s="1" t="s">
        <v>3266</v>
      </c>
      <c r="B2153" s="1">
        <v>47</v>
      </c>
      <c r="C2153" s="1" t="s">
        <v>1959</v>
      </c>
      <c r="D2153" s="1">
        <v>87</v>
      </c>
      <c r="E2153" t="str">
        <f t="shared" si="33"/>
        <v>47087</v>
      </c>
      <c r="F2153" s="1" t="s">
        <v>3553</v>
      </c>
      <c r="G2153" s="1">
        <v>0</v>
      </c>
    </row>
    <row r="2154" spans="1:7" x14ac:dyDescent="0.2">
      <c r="A2154" s="1" t="s">
        <v>3266</v>
      </c>
      <c r="B2154" s="1">
        <v>47</v>
      </c>
      <c r="C2154" s="1" t="s">
        <v>2037</v>
      </c>
      <c r="D2154" s="1">
        <v>103</v>
      </c>
      <c r="E2154" t="str">
        <f t="shared" si="33"/>
        <v>47103</v>
      </c>
      <c r="F2154" s="1" t="s">
        <v>3553</v>
      </c>
      <c r="G2154" s="3">
        <v>9575000</v>
      </c>
    </row>
    <row r="2155" spans="1:7" x14ac:dyDescent="0.2">
      <c r="A2155" s="1" t="s">
        <v>3266</v>
      </c>
      <c r="B2155" s="1">
        <v>47</v>
      </c>
      <c r="C2155" s="1" t="s">
        <v>1936</v>
      </c>
      <c r="D2155" s="1">
        <v>111</v>
      </c>
      <c r="E2155" t="str">
        <f t="shared" si="33"/>
        <v>47111</v>
      </c>
      <c r="F2155" s="1" t="s">
        <v>3553</v>
      </c>
      <c r="G2155" s="3">
        <v>2825000</v>
      </c>
    </row>
    <row r="2156" spans="1:7" x14ac:dyDescent="0.2">
      <c r="A2156" s="1" t="s">
        <v>3266</v>
      </c>
      <c r="B2156" s="1">
        <v>47</v>
      </c>
      <c r="C2156" s="1" t="s">
        <v>1960</v>
      </c>
      <c r="D2156" s="1">
        <v>117</v>
      </c>
      <c r="E2156" t="str">
        <f t="shared" si="33"/>
        <v>47117</v>
      </c>
      <c r="F2156" s="1" t="s">
        <v>3553</v>
      </c>
      <c r="G2156" s="3">
        <v>3034000</v>
      </c>
    </row>
    <row r="2157" spans="1:7" x14ac:dyDescent="0.2">
      <c r="A2157" s="1" t="s">
        <v>3266</v>
      </c>
      <c r="B2157" s="1">
        <v>47</v>
      </c>
      <c r="C2157" s="1" t="s">
        <v>3269</v>
      </c>
      <c r="D2157" s="1">
        <v>119</v>
      </c>
      <c r="E2157" t="str">
        <f t="shared" si="33"/>
        <v>47119</v>
      </c>
      <c r="F2157" s="1" t="s">
        <v>3553</v>
      </c>
      <c r="G2157" s="3">
        <v>5760000</v>
      </c>
    </row>
    <row r="2158" spans="1:7" x14ac:dyDescent="0.2">
      <c r="A2158" s="1" t="s">
        <v>3266</v>
      </c>
      <c r="B2158" s="1">
        <v>47</v>
      </c>
      <c r="C2158" s="1" t="s">
        <v>3040</v>
      </c>
      <c r="D2158" s="1">
        <v>127</v>
      </c>
      <c r="E2158" t="str">
        <f t="shared" si="33"/>
        <v>47127</v>
      </c>
      <c r="F2158" s="1" t="s">
        <v>3553</v>
      </c>
      <c r="G2158" s="1">
        <v>0</v>
      </c>
    </row>
    <row r="2159" spans="1:7" x14ac:dyDescent="0.2">
      <c r="A2159" s="1" t="s">
        <v>3266</v>
      </c>
      <c r="B2159" s="1">
        <v>47</v>
      </c>
      <c r="C2159" s="1" t="s">
        <v>3045</v>
      </c>
      <c r="D2159" s="1">
        <v>149</v>
      </c>
      <c r="E2159" t="str">
        <f t="shared" si="33"/>
        <v>47149</v>
      </c>
      <c r="F2159" s="1" t="s">
        <v>3553</v>
      </c>
      <c r="G2159" s="3">
        <v>4066000</v>
      </c>
    </row>
    <row r="2160" spans="1:7" x14ac:dyDescent="0.2">
      <c r="A2160" s="1" t="s">
        <v>3266</v>
      </c>
      <c r="B2160" s="1">
        <v>47</v>
      </c>
      <c r="C2160" s="1" t="s">
        <v>2466</v>
      </c>
      <c r="D2160" s="1">
        <v>159</v>
      </c>
      <c r="E2160" t="str">
        <f t="shared" si="33"/>
        <v>47159</v>
      </c>
      <c r="F2160" s="1" t="s">
        <v>3553</v>
      </c>
      <c r="G2160" s="3">
        <v>2999000</v>
      </c>
    </row>
    <row r="2161" spans="1:7" x14ac:dyDescent="0.2">
      <c r="A2161" s="1" t="s">
        <v>3266</v>
      </c>
      <c r="B2161" s="1">
        <v>47</v>
      </c>
      <c r="C2161" s="1" t="s">
        <v>2487</v>
      </c>
      <c r="D2161" s="1">
        <v>165</v>
      </c>
      <c r="E2161" t="str">
        <f t="shared" si="33"/>
        <v>47165</v>
      </c>
      <c r="F2161" s="1" t="s">
        <v>3553</v>
      </c>
      <c r="G2161" s="3">
        <v>6014000</v>
      </c>
    </row>
    <row r="2162" spans="1:7" x14ac:dyDescent="0.2">
      <c r="A2162" s="1" t="s">
        <v>3266</v>
      </c>
      <c r="B2162" s="1">
        <v>47</v>
      </c>
      <c r="C2162" s="1" t="s">
        <v>3270</v>
      </c>
      <c r="D2162" s="1">
        <v>169</v>
      </c>
      <c r="E2162" t="str">
        <f t="shared" si="33"/>
        <v>47169</v>
      </c>
      <c r="F2162" s="1" t="s">
        <v>3553</v>
      </c>
      <c r="G2162" s="1">
        <v>0</v>
      </c>
    </row>
    <row r="2163" spans="1:7" x14ac:dyDescent="0.2">
      <c r="A2163" s="1" t="s">
        <v>3266</v>
      </c>
      <c r="B2163" s="1">
        <v>47</v>
      </c>
      <c r="C2163" s="1" t="s">
        <v>2340</v>
      </c>
      <c r="D2163" s="1">
        <v>187</v>
      </c>
      <c r="E2163" t="str">
        <f t="shared" si="33"/>
        <v>47187</v>
      </c>
      <c r="F2163" s="1" t="s">
        <v>3553</v>
      </c>
      <c r="G2163" s="3">
        <v>1472000</v>
      </c>
    </row>
    <row r="2164" spans="1:7" x14ac:dyDescent="0.2">
      <c r="A2164" s="1" t="s">
        <v>3266</v>
      </c>
      <c r="B2164" s="1">
        <v>47</v>
      </c>
      <c r="C2164" s="1" t="s">
        <v>2495</v>
      </c>
      <c r="D2164" s="1">
        <v>189</v>
      </c>
      <c r="E2164" t="str">
        <f t="shared" si="33"/>
        <v>47189</v>
      </c>
      <c r="F2164" s="1" t="s">
        <v>3553</v>
      </c>
      <c r="G2164" s="1">
        <v>0</v>
      </c>
    </row>
    <row r="2165" spans="1:7" x14ac:dyDescent="0.2">
      <c r="A2165" s="1" t="s">
        <v>3266</v>
      </c>
      <c r="B2165" s="1">
        <v>47</v>
      </c>
      <c r="C2165" s="1" t="s">
        <v>3271</v>
      </c>
      <c r="D2165" s="1">
        <v>7</v>
      </c>
      <c r="E2165" t="str">
        <f t="shared" si="33"/>
        <v>47007</v>
      </c>
      <c r="F2165" s="1" t="s">
        <v>3553</v>
      </c>
      <c r="G2165" s="3">
        <v>1076000</v>
      </c>
    </row>
    <row r="2166" spans="1:7" x14ac:dyDescent="0.2">
      <c r="A2166" s="1" t="s">
        <v>3266</v>
      </c>
      <c r="B2166" s="1">
        <v>47</v>
      </c>
      <c r="C2166" s="1" t="s">
        <v>1988</v>
      </c>
      <c r="D2166" s="1">
        <v>31</v>
      </c>
      <c r="E2166" t="str">
        <f t="shared" si="33"/>
        <v>47031</v>
      </c>
      <c r="F2166" s="1" t="s">
        <v>3553</v>
      </c>
      <c r="G2166" s="3">
        <v>10512000</v>
      </c>
    </row>
    <row r="2167" spans="1:7" x14ac:dyDescent="0.2">
      <c r="A2167" s="1" t="s">
        <v>3266</v>
      </c>
      <c r="B2167" s="1">
        <v>47</v>
      </c>
      <c r="C2167" s="1" t="s">
        <v>2312</v>
      </c>
      <c r="D2167" s="1">
        <v>35</v>
      </c>
      <c r="E2167" t="str">
        <f t="shared" si="33"/>
        <v>47035</v>
      </c>
      <c r="F2167" s="1" t="s">
        <v>3553</v>
      </c>
      <c r="G2167" s="3">
        <v>677000</v>
      </c>
    </row>
    <row r="2168" spans="1:7" x14ac:dyDescent="0.2">
      <c r="A2168" s="1" t="s">
        <v>3266</v>
      </c>
      <c r="B2168" s="1">
        <v>47</v>
      </c>
      <c r="C2168" s="1" t="s">
        <v>3272</v>
      </c>
      <c r="D2168" s="1">
        <v>49</v>
      </c>
      <c r="E2168" t="str">
        <f t="shared" si="33"/>
        <v>47049</v>
      </c>
      <c r="F2168" s="1" t="s">
        <v>3553</v>
      </c>
      <c r="G2168" s="3">
        <v>735000</v>
      </c>
    </row>
    <row r="2169" spans="1:7" x14ac:dyDescent="0.2">
      <c r="A2169" s="1" t="s">
        <v>3266</v>
      </c>
      <c r="B2169" s="1">
        <v>47</v>
      </c>
      <c r="C2169" s="1" t="s">
        <v>1963</v>
      </c>
      <c r="D2169" s="1">
        <v>51</v>
      </c>
      <c r="E2169" t="str">
        <f t="shared" si="33"/>
        <v>47051</v>
      </c>
      <c r="F2169" s="1" t="s">
        <v>3553</v>
      </c>
      <c r="G2169" s="3">
        <v>8171000</v>
      </c>
    </row>
    <row r="2170" spans="1:7" x14ac:dyDescent="0.2">
      <c r="A2170" s="1" t="s">
        <v>3266</v>
      </c>
      <c r="B2170" s="1">
        <v>47</v>
      </c>
      <c r="C2170" s="1" t="s">
        <v>2317</v>
      </c>
      <c r="D2170" s="1">
        <v>61</v>
      </c>
      <c r="E2170" t="str">
        <f t="shared" si="33"/>
        <v>47061</v>
      </c>
      <c r="F2170" s="1" t="s">
        <v>3553</v>
      </c>
      <c r="G2170" s="3">
        <v>1504000</v>
      </c>
    </row>
    <row r="2171" spans="1:7" x14ac:dyDescent="0.2">
      <c r="A2171" s="1" t="s">
        <v>3266</v>
      </c>
      <c r="B2171" s="1">
        <v>47</v>
      </c>
      <c r="C2171" s="1" t="s">
        <v>1968</v>
      </c>
      <c r="D2171" s="1">
        <v>115</v>
      </c>
      <c r="E2171" t="str">
        <f t="shared" si="33"/>
        <v>47115</v>
      </c>
      <c r="F2171" s="1" t="s">
        <v>3553</v>
      </c>
      <c r="G2171" s="3">
        <v>1619000</v>
      </c>
    </row>
    <row r="2172" spans="1:7" x14ac:dyDescent="0.2">
      <c r="A2172" s="1" t="s">
        <v>3266</v>
      </c>
      <c r="B2172" s="1">
        <v>47</v>
      </c>
      <c r="C2172" s="1" t="s">
        <v>1969</v>
      </c>
      <c r="D2172" s="1">
        <v>129</v>
      </c>
      <c r="E2172" t="str">
        <f t="shared" si="33"/>
        <v>47129</v>
      </c>
      <c r="F2172" s="1" t="s">
        <v>3553</v>
      </c>
      <c r="G2172" s="3">
        <v>589000</v>
      </c>
    </row>
    <row r="2173" spans="1:7" x14ac:dyDescent="0.2">
      <c r="A2173" s="1" t="s">
        <v>3266</v>
      </c>
      <c r="B2173" s="1">
        <v>47</v>
      </c>
      <c r="C2173" s="1" t="s">
        <v>3273</v>
      </c>
      <c r="D2173" s="1">
        <v>133</v>
      </c>
      <c r="E2173" t="str">
        <f t="shared" si="33"/>
        <v>47133</v>
      </c>
      <c r="F2173" s="1" t="s">
        <v>3553</v>
      </c>
      <c r="G2173" s="1">
        <v>0</v>
      </c>
    </row>
    <row r="2174" spans="1:7" x14ac:dyDescent="0.2">
      <c r="A2174" s="1" t="s">
        <v>3266</v>
      </c>
      <c r="B2174" s="1">
        <v>47</v>
      </c>
      <c r="C2174" s="1" t="s">
        <v>3274</v>
      </c>
      <c r="D2174" s="1">
        <v>137</v>
      </c>
      <c r="E2174" t="str">
        <f t="shared" si="33"/>
        <v>47137</v>
      </c>
      <c r="F2174" s="1" t="s">
        <v>3553</v>
      </c>
      <c r="G2174" s="3">
        <v>278000</v>
      </c>
    </row>
    <row r="2175" spans="1:7" x14ac:dyDescent="0.2">
      <c r="A2175" s="1" t="s">
        <v>3266</v>
      </c>
      <c r="B2175" s="1">
        <v>47</v>
      </c>
      <c r="C2175" s="1" t="s">
        <v>2143</v>
      </c>
      <c r="D2175" s="1">
        <v>141</v>
      </c>
      <c r="E2175" t="str">
        <f t="shared" si="33"/>
        <v>47141</v>
      </c>
      <c r="F2175" s="1" t="s">
        <v>3553</v>
      </c>
      <c r="G2175" s="3">
        <v>473000</v>
      </c>
    </row>
    <row r="2176" spans="1:7" x14ac:dyDescent="0.2">
      <c r="A2176" s="1" t="s">
        <v>3266</v>
      </c>
      <c r="B2176" s="1">
        <v>47</v>
      </c>
      <c r="C2176" s="1" t="s">
        <v>2354</v>
      </c>
      <c r="D2176" s="1">
        <v>151</v>
      </c>
      <c r="E2176" t="str">
        <f t="shared" si="33"/>
        <v>47151</v>
      </c>
      <c r="F2176" s="1" t="s">
        <v>3553</v>
      </c>
      <c r="G2176" s="3">
        <v>33000</v>
      </c>
    </row>
    <row r="2177" spans="1:7" x14ac:dyDescent="0.2">
      <c r="A2177" s="1" t="s">
        <v>3266</v>
      </c>
      <c r="B2177" s="1">
        <v>47</v>
      </c>
      <c r="C2177" s="1" t="s">
        <v>3275</v>
      </c>
      <c r="D2177" s="1">
        <v>153</v>
      </c>
      <c r="E2177" t="str">
        <f t="shared" si="33"/>
        <v>47153</v>
      </c>
      <c r="F2177" s="1" t="s">
        <v>3553</v>
      </c>
      <c r="G2177" s="3">
        <v>496000</v>
      </c>
    </row>
    <row r="2178" spans="1:7" x14ac:dyDescent="0.2">
      <c r="A2178" s="1" t="s">
        <v>3266</v>
      </c>
      <c r="B2178" s="1">
        <v>47</v>
      </c>
      <c r="C2178" s="1" t="s">
        <v>2434</v>
      </c>
      <c r="D2178" s="1">
        <v>175</v>
      </c>
      <c r="E2178" t="str">
        <f t="shared" si="33"/>
        <v>47175</v>
      </c>
      <c r="F2178" s="1" t="s">
        <v>3553</v>
      </c>
      <c r="G2178" s="3">
        <v>41000</v>
      </c>
    </row>
    <row r="2179" spans="1:7" x14ac:dyDescent="0.2">
      <c r="A2179" s="1" t="s">
        <v>3266</v>
      </c>
      <c r="B2179" s="1">
        <v>47</v>
      </c>
      <c r="C2179" s="1" t="s">
        <v>2347</v>
      </c>
      <c r="D2179" s="1">
        <v>177</v>
      </c>
      <c r="E2179" t="str">
        <f t="shared" ref="E2179:E2242" si="34" xml:space="preserve"> TEXT(B2179,"00") &amp;TEXT(D2179,"000")</f>
        <v>47177</v>
      </c>
      <c r="F2179" s="1" t="s">
        <v>3553</v>
      </c>
      <c r="G2179" s="3">
        <v>4075000</v>
      </c>
    </row>
    <row r="2180" spans="1:7" x14ac:dyDescent="0.2">
      <c r="A2180" s="1" t="s">
        <v>3266</v>
      </c>
      <c r="B2180" s="1">
        <v>47</v>
      </c>
      <c r="C2180" s="1" t="s">
        <v>2028</v>
      </c>
      <c r="D2180" s="1">
        <v>185</v>
      </c>
      <c r="E2180" t="str">
        <f t="shared" si="34"/>
        <v>47185</v>
      </c>
      <c r="F2180" s="1" t="s">
        <v>3553</v>
      </c>
      <c r="G2180" s="3">
        <v>1241000</v>
      </c>
    </row>
    <row r="2181" spans="1:7" x14ac:dyDescent="0.2">
      <c r="A2181" s="1" t="s">
        <v>3266</v>
      </c>
      <c r="B2181" s="1">
        <v>47</v>
      </c>
      <c r="C2181" s="1" t="s">
        <v>3276</v>
      </c>
      <c r="D2181" s="1">
        <v>45</v>
      </c>
      <c r="E2181" t="str">
        <f t="shared" si="34"/>
        <v>47045</v>
      </c>
      <c r="F2181" s="1" t="s">
        <v>3553</v>
      </c>
      <c r="G2181" s="3">
        <v>26098000</v>
      </c>
    </row>
    <row r="2182" spans="1:7" x14ac:dyDescent="0.2">
      <c r="A2182" s="1" t="s">
        <v>3266</v>
      </c>
      <c r="B2182" s="1">
        <v>47</v>
      </c>
      <c r="C2182" s="1" t="s">
        <v>2049</v>
      </c>
      <c r="D2182" s="1">
        <v>95</v>
      </c>
      <c r="E2182" t="str">
        <f t="shared" si="34"/>
        <v>47095</v>
      </c>
      <c r="F2182" s="1" t="s">
        <v>3553</v>
      </c>
      <c r="G2182" s="3">
        <v>8158000</v>
      </c>
    </row>
    <row r="2183" spans="1:7" x14ac:dyDescent="0.2">
      <c r="A2183" s="1" t="s">
        <v>3266</v>
      </c>
      <c r="B2183" s="1">
        <v>47</v>
      </c>
      <c r="C2183" s="1" t="s">
        <v>1964</v>
      </c>
      <c r="D2183" s="1">
        <v>97</v>
      </c>
      <c r="E2183" t="str">
        <f t="shared" si="34"/>
        <v>47097</v>
      </c>
      <c r="F2183" s="1" t="s">
        <v>3553</v>
      </c>
      <c r="G2183" s="3">
        <v>9205000</v>
      </c>
    </row>
    <row r="2184" spans="1:7" x14ac:dyDescent="0.2">
      <c r="A2184" s="1" t="s">
        <v>3266</v>
      </c>
      <c r="B2184" s="1">
        <v>47</v>
      </c>
      <c r="C2184" s="1" t="s">
        <v>3277</v>
      </c>
      <c r="D2184" s="1">
        <v>131</v>
      </c>
      <c r="E2184" t="str">
        <f t="shared" si="34"/>
        <v>47131</v>
      </c>
      <c r="F2184" s="1" t="s">
        <v>3553</v>
      </c>
      <c r="G2184" s="3">
        <v>36706000</v>
      </c>
    </row>
    <row r="2185" spans="1:7" x14ac:dyDescent="0.2">
      <c r="A2185" s="1" t="s">
        <v>3266</v>
      </c>
      <c r="B2185" s="1">
        <v>47</v>
      </c>
      <c r="C2185" s="1" t="s">
        <v>1982</v>
      </c>
      <c r="D2185" s="1">
        <v>157</v>
      </c>
      <c r="E2185" t="str">
        <f t="shared" si="34"/>
        <v>47157</v>
      </c>
      <c r="F2185" s="1" t="s">
        <v>3553</v>
      </c>
      <c r="G2185" s="3">
        <v>2093000</v>
      </c>
    </row>
    <row r="2186" spans="1:7" x14ac:dyDescent="0.2">
      <c r="A2186" s="1" t="s">
        <v>3266</v>
      </c>
      <c r="B2186" s="1">
        <v>47</v>
      </c>
      <c r="C2186" s="1" t="s">
        <v>2361</v>
      </c>
      <c r="D2186" s="1">
        <v>167</v>
      </c>
      <c r="E2186" t="str">
        <f t="shared" si="34"/>
        <v>47167</v>
      </c>
      <c r="F2186" s="1" t="s">
        <v>3553</v>
      </c>
      <c r="G2186" s="3">
        <v>18399000</v>
      </c>
    </row>
    <row r="2187" spans="1:7" x14ac:dyDescent="0.2">
      <c r="A2187" s="1" t="s">
        <v>3266</v>
      </c>
      <c r="B2187" s="1">
        <v>47</v>
      </c>
      <c r="C2187" s="1" t="s">
        <v>2452</v>
      </c>
      <c r="D2187" s="1">
        <v>1</v>
      </c>
      <c r="E2187" t="str">
        <f t="shared" si="34"/>
        <v>47001</v>
      </c>
      <c r="F2187" s="1" t="s">
        <v>3553</v>
      </c>
      <c r="G2187" s="1">
        <v>0</v>
      </c>
    </row>
    <row r="2188" spans="1:7" x14ac:dyDescent="0.2">
      <c r="A2188" s="1" t="s">
        <v>3266</v>
      </c>
      <c r="B2188" s="1">
        <v>47</v>
      </c>
      <c r="C2188" s="1" t="s">
        <v>1951</v>
      </c>
      <c r="D2188" s="1">
        <v>9</v>
      </c>
      <c r="E2188" t="str">
        <f t="shared" si="34"/>
        <v>47009</v>
      </c>
      <c r="F2188" s="1" t="s">
        <v>3553</v>
      </c>
      <c r="G2188" s="3">
        <v>648000</v>
      </c>
    </row>
    <row r="2189" spans="1:7" x14ac:dyDescent="0.2">
      <c r="A2189" s="1" t="s">
        <v>3266</v>
      </c>
      <c r="B2189" s="1">
        <v>47</v>
      </c>
      <c r="C2189" s="1" t="s">
        <v>3278</v>
      </c>
      <c r="D2189" s="1">
        <v>11</v>
      </c>
      <c r="E2189" t="str">
        <f t="shared" si="34"/>
        <v>47011</v>
      </c>
      <c r="F2189" s="1" t="s">
        <v>3553</v>
      </c>
      <c r="G2189" s="3">
        <v>550000</v>
      </c>
    </row>
    <row r="2190" spans="1:7" x14ac:dyDescent="0.2">
      <c r="A2190" s="1" t="s">
        <v>3266</v>
      </c>
      <c r="B2190" s="1">
        <v>47</v>
      </c>
      <c r="C2190" s="1" t="s">
        <v>2556</v>
      </c>
      <c r="D2190" s="1">
        <v>13</v>
      </c>
      <c r="E2190" t="str">
        <f t="shared" si="34"/>
        <v>47013</v>
      </c>
      <c r="F2190" s="1" t="s">
        <v>3553</v>
      </c>
      <c r="G2190" s="1">
        <v>0</v>
      </c>
    </row>
    <row r="2191" spans="1:7" x14ac:dyDescent="0.2">
      <c r="A2191" s="1" t="s">
        <v>3266</v>
      </c>
      <c r="B2191" s="1">
        <v>47</v>
      </c>
      <c r="C2191" s="1" t="s">
        <v>2535</v>
      </c>
      <c r="D2191" s="1">
        <v>19</v>
      </c>
      <c r="E2191" t="str">
        <f t="shared" si="34"/>
        <v>47019</v>
      </c>
      <c r="F2191" s="1" t="s">
        <v>3553</v>
      </c>
      <c r="G2191" s="1">
        <v>0</v>
      </c>
    </row>
    <row r="2192" spans="1:7" x14ac:dyDescent="0.2">
      <c r="A2192" s="1" t="s">
        <v>3266</v>
      </c>
      <c r="B2192" s="1">
        <v>47</v>
      </c>
      <c r="C2192" s="1" t="s">
        <v>2582</v>
      </c>
      <c r="D2192" s="1">
        <v>25</v>
      </c>
      <c r="E2192" t="str">
        <f t="shared" si="34"/>
        <v>47025</v>
      </c>
      <c r="F2192" s="1" t="s">
        <v>3553</v>
      </c>
      <c r="G2192" s="1">
        <v>0</v>
      </c>
    </row>
    <row r="2193" spans="1:7" x14ac:dyDescent="0.2">
      <c r="A2193" s="1" t="s">
        <v>3266</v>
      </c>
      <c r="B2193" s="1">
        <v>47</v>
      </c>
      <c r="C2193" s="1" t="s">
        <v>3279</v>
      </c>
      <c r="D2193" s="1">
        <v>29</v>
      </c>
      <c r="E2193" t="str">
        <f t="shared" si="34"/>
        <v>47029</v>
      </c>
      <c r="F2193" s="1" t="s">
        <v>3553</v>
      </c>
      <c r="G2193" s="1">
        <v>0</v>
      </c>
    </row>
    <row r="2194" spans="1:7" x14ac:dyDescent="0.2">
      <c r="A2194" s="1" t="s">
        <v>3266</v>
      </c>
      <c r="B2194" s="1">
        <v>47</v>
      </c>
      <c r="C2194" s="1" t="s">
        <v>3280</v>
      </c>
      <c r="D2194" s="1">
        <v>57</v>
      </c>
      <c r="E2194" t="str">
        <f t="shared" si="34"/>
        <v>47057</v>
      </c>
      <c r="F2194" s="1" t="s">
        <v>3553</v>
      </c>
      <c r="G2194" s="3">
        <v>234000</v>
      </c>
    </row>
    <row r="2195" spans="1:7" x14ac:dyDescent="0.2">
      <c r="A2195" s="1" t="s">
        <v>3266</v>
      </c>
      <c r="B2195" s="1">
        <v>47</v>
      </c>
      <c r="C2195" s="1" t="s">
        <v>1933</v>
      </c>
      <c r="D2195" s="1">
        <v>59</v>
      </c>
      <c r="E2195" t="str">
        <f t="shared" si="34"/>
        <v>47059</v>
      </c>
      <c r="F2195" s="1" t="s">
        <v>3553</v>
      </c>
      <c r="G2195" s="3">
        <v>2098000</v>
      </c>
    </row>
    <row r="2196" spans="1:7" x14ac:dyDescent="0.2">
      <c r="A2196" s="1" t="s">
        <v>3266</v>
      </c>
      <c r="B2196" s="1">
        <v>47</v>
      </c>
      <c r="C2196" s="1" t="s">
        <v>3281</v>
      </c>
      <c r="D2196" s="1">
        <v>63</v>
      </c>
      <c r="E2196" t="str">
        <f t="shared" si="34"/>
        <v>47063</v>
      </c>
      <c r="F2196" s="1" t="s">
        <v>3553</v>
      </c>
      <c r="G2196" s="3">
        <v>1029000</v>
      </c>
    </row>
    <row r="2197" spans="1:7" x14ac:dyDescent="0.2">
      <c r="A2197" s="1" t="s">
        <v>3266</v>
      </c>
      <c r="B2197" s="1">
        <v>47</v>
      </c>
      <c r="C2197" s="1" t="s">
        <v>2151</v>
      </c>
      <c r="D2197" s="1">
        <v>65</v>
      </c>
      <c r="E2197" t="str">
        <f t="shared" si="34"/>
        <v>47065</v>
      </c>
      <c r="F2197" s="1" t="s">
        <v>3553</v>
      </c>
      <c r="G2197" s="3">
        <v>77000</v>
      </c>
    </row>
    <row r="2198" spans="1:7" x14ac:dyDescent="0.2">
      <c r="A2198" s="1" t="s">
        <v>3266</v>
      </c>
      <c r="B2198" s="1">
        <v>47</v>
      </c>
      <c r="C2198" s="1" t="s">
        <v>2342</v>
      </c>
      <c r="D2198" s="1">
        <v>67</v>
      </c>
      <c r="E2198" t="str">
        <f t="shared" si="34"/>
        <v>47067</v>
      </c>
      <c r="F2198" s="1" t="s">
        <v>3553</v>
      </c>
      <c r="G2198" s="3">
        <v>11000</v>
      </c>
    </row>
    <row r="2199" spans="1:7" x14ac:dyDescent="0.2">
      <c r="A2199" s="1" t="s">
        <v>3266</v>
      </c>
      <c r="B2199" s="1">
        <v>47</v>
      </c>
      <c r="C2199" s="1" t="s">
        <v>3282</v>
      </c>
      <c r="D2199" s="1">
        <v>73</v>
      </c>
      <c r="E2199" t="str">
        <f t="shared" si="34"/>
        <v>47073</v>
      </c>
      <c r="F2199" s="1" t="s">
        <v>3553</v>
      </c>
      <c r="G2199" s="3">
        <v>705000</v>
      </c>
    </row>
    <row r="2200" spans="1:7" x14ac:dyDescent="0.2">
      <c r="A2200" s="1" t="s">
        <v>3266</v>
      </c>
      <c r="B2200" s="1">
        <v>47</v>
      </c>
      <c r="C2200" s="1" t="s">
        <v>1977</v>
      </c>
      <c r="D2200" s="1">
        <v>89</v>
      </c>
      <c r="E2200" t="str">
        <f t="shared" si="34"/>
        <v>47089</v>
      </c>
      <c r="F2200" s="1" t="s">
        <v>3553</v>
      </c>
      <c r="G2200" s="3">
        <v>923000</v>
      </c>
    </row>
    <row r="2201" spans="1:7" x14ac:dyDescent="0.2">
      <c r="A2201" s="1" t="s">
        <v>3266</v>
      </c>
      <c r="B2201" s="1">
        <v>47</v>
      </c>
      <c r="C2201" s="1" t="s">
        <v>2042</v>
      </c>
      <c r="D2201" s="1">
        <v>91</v>
      </c>
      <c r="E2201" t="str">
        <f t="shared" si="34"/>
        <v>47091</v>
      </c>
      <c r="F2201" s="1" t="s">
        <v>3553</v>
      </c>
      <c r="G2201" s="3">
        <v>243000</v>
      </c>
    </row>
    <row r="2202" spans="1:7" x14ac:dyDescent="0.2">
      <c r="A2202" s="1" t="s">
        <v>3266</v>
      </c>
      <c r="B2202" s="1">
        <v>47</v>
      </c>
      <c r="C2202" s="1" t="s">
        <v>2344</v>
      </c>
      <c r="D2202" s="1">
        <v>93</v>
      </c>
      <c r="E2202" t="str">
        <f t="shared" si="34"/>
        <v>47093</v>
      </c>
      <c r="F2202" s="1" t="s">
        <v>3553</v>
      </c>
      <c r="G2202" s="3">
        <v>24000</v>
      </c>
    </row>
    <row r="2203" spans="1:7" x14ac:dyDescent="0.2">
      <c r="A2203" s="1" t="s">
        <v>3266</v>
      </c>
      <c r="B2203" s="1">
        <v>47</v>
      </c>
      <c r="C2203" s="1" t="s">
        <v>3283</v>
      </c>
      <c r="D2203" s="1">
        <v>105</v>
      </c>
      <c r="E2203" t="str">
        <f t="shared" si="34"/>
        <v>47105</v>
      </c>
      <c r="F2203" s="1" t="s">
        <v>3553</v>
      </c>
      <c r="G2203" s="3">
        <v>1221000</v>
      </c>
    </row>
    <row r="2204" spans="1:7" x14ac:dyDescent="0.2">
      <c r="A2204" s="1" t="s">
        <v>3266</v>
      </c>
      <c r="B2204" s="1">
        <v>47</v>
      </c>
      <c r="C2204" s="1" t="s">
        <v>3284</v>
      </c>
      <c r="D2204" s="1">
        <v>107</v>
      </c>
      <c r="E2204" t="str">
        <f t="shared" si="34"/>
        <v>47107</v>
      </c>
      <c r="F2204" s="1" t="s">
        <v>3553</v>
      </c>
      <c r="G2204" s="3">
        <v>1893000</v>
      </c>
    </row>
    <row r="2205" spans="1:7" x14ac:dyDescent="0.2">
      <c r="A2205" s="1" t="s">
        <v>3266</v>
      </c>
      <c r="B2205" s="1">
        <v>47</v>
      </c>
      <c r="C2205" s="1" t="s">
        <v>3111</v>
      </c>
      <c r="D2205" s="1">
        <v>121</v>
      </c>
      <c r="E2205" t="str">
        <f t="shared" si="34"/>
        <v>47121</v>
      </c>
      <c r="F2205" s="1" t="s">
        <v>3553</v>
      </c>
      <c r="G2205" s="3">
        <v>420000</v>
      </c>
    </row>
    <row r="2206" spans="1:7" x14ac:dyDescent="0.2">
      <c r="A2206" s="1" t="s">
        <v>3266</v>
      </c>
      <c r="B2206" s="1">
        <v>47</v>
      </c>
      <c r="C2206" s="1" t="s">
        <v>1948</v>
      </c>
      <c r="D2206" s="1">
        <v>123</v>
      </c>
      <c r="E2206" t="str">
        <f t="shared" si="34"/>
        <v>47123</v>
      </c>
      <c r="F2206" s="1" t="s">
        <v>3553</v>
      </c>
      <c r="G2206" s="3">
        <v>2454000</v>
      </c>
    </row>
    <row r="2207" spans="1:7" x14ac:dyDescent="0.2">
      <c r="A2207" s="1" t="s">
        <v>3266</v>
      </c>
      <c r="B2207" s="1">
        <v>47</v>
      </c>
      <c r="C2207" s="1" t="s">
        <v>2142</v>
      </c>
      <c r="D2207" s="1">
        <v>139</v>
      </c>
      <c r="E2207" t="str">
        <f t="shared" si="34"/>
        <v>47139</v>
      </c>
      <c r="F2207" s="1" t="s">
        <v>3553</v>
      </c>
      <c r="G2207" s="1">
        <v>0</v>
      </c>
    </row>
    <row r="2208" spans="1:7" x14ac:dyDescent="0.2">
      <c r="A2208" s="1" t="s">
        <v>3266</v>
      </c>
      <c r="B2208" s="1">
        <v>47</v>
      </c>
      <c r="C2208" s="1" t="s">
        <v>3285</v>
      </c>
      <c r="D2208" s="1">
        <v>143</v>
      </c>
      <c r="E2208" t="str">
        <f t="shared" si="34"/>
        <v>47143</v>
      </c>
      <c r="F2208" s="1" t="s">
        <v>3553</v>
      </c>
      <c r="G2208" s="1">
        <v>0</v>
      </c>
    </row>
    <row r="2209" spans="1:7" x14ac:dyDescent="0.2">
      <c r="A2209" s="1" t="s">
        <v>3266</v>
      </c>
      <c r="B2209" s="1">
        <v>47</v>
      </c>
      <c r="C2209" s="1" t="s">
        <v>3286</v>
      </c>
      <c r="D2209" s="1">
        <v>145</v>
      </c>
      <c r="E2209" t="str">
        <f t="shared" si="34"/>
        <v>47145</v>
      </c>
      <c r="F2209" s="1" t="s">
        <v>3553</v>
      </c>
      <c r="G2209" s="3">
        <v>58000</v>
      </c>
    </row>
    <row r="2210" spans="1:7" x14ac:dyDescent="0.2">
      <c r="A2210" s="1" t="s">
        <v>3266</v>
      </c>
      <c r="B2210" s="1">
        <v>47</v>
      </c>
      <c r="C2210" s="1" t="s">
        <v>3287</v>
      </c>
      <c r="D2210" s="1">
        <v>155</v>
      </c>
      <c r="E2210" t="str">
        <f t="shared" si="34"/>
        <v>47155</v>
      </c>
      <c r="F2210" s="1" t="s">
        <v>3553</v>
      </c>
      <c r="G2210" s="3">
        <v>98000</v>
      </c>
    </row>
    <row r="2211" spans="1:7" x14ac:dyDescent="0.2">
      <c r="A2211" s="1" t="s">
        <v>3266</v>
      </c>
      <c r="B2211" s="1">
        <v>47</v>
      </c>
      <c r="C2211" s="1" t="s">
        <v>2390</v>
      </c>
      <c r="D2211" s="1">
        <v>163</v>
      </c>
      <c r="E2211" t="str">
        <f t="shared" si="34"/>
        <v>47163</v>
      </c>
      <c r="F2211" s="1" t="s">
        <v>3553</v>
      </c>
      <c r="G2211" s="1">
        <v>0</v>
      </c>
    </row>
    <row r="2212" spans="1:7" x14ac:dyDescent="0.2">
      <c r="A2212" s="1" t="s">
        <v>3266</v>
      </c>
      <c r="B2212" s="1">
        <v>47</v>
      </c>
      <c r="C2212" s="1" t="s">
        <v>3288</v>
      </c>
      <c r="D2212" s="1">
        <v>171</v>
      </c>
      <c r="E2212" t="str">
        <f t="shared" si="34"/>
        <v>47171</v>
      </c>
      <c r="F2212" s="1" t="s">
        <v>3553</v>
      </c>
      <c r="G2212" s="3">
        <v>17000</v>
      </c>
    </row>
    <row r="2213" spans="1:7" x14ac:dyDescent="0.2">
      <c r="A2213" s="1" t="s">
        <v>3266</v>
      </c>
      <c r="B2213" s="1">
        <v>47</v>
      </c>
      <c r="C2213" s="1" t="s">
        <v>2145</v>
      </c>
      <c r="D2213" s="1">
        <v>173</v>
      </c>
      <c r="E2213" t="str">
        <f t="shared" si="34"/>
        <v>47173</v>
      </c>
      <c r="F2213" s="1" t="s">
        <v>3553</v>
      </c>
      <c r="G2213" s="3">
        <v>8000</v>
      </c>
    </row>
    <row r="2214" spans="1:7" x14ac:dyDescent="0.2">
      <c r="A2214" s="1" t="s">
        <v>3266</v>
      </c>
      <c r="B2214" s="1">
        <v>47</v>
      </c>
      <c r="C2214" s="1" t="s">
        <v>1949</v>
      </c>
      <c r="D2214" s="1">
        <v>179</v>
      </c>
      <c r="E2214" t="str">
        <f t="shared" si="34"/>
        <v>47179</v>
      </c>
      <c r="F2214" s="1" t="s">
        <v>3553</v>
      </c>
      <c r="G2214" s="3">
        <v>1355000</v>
      </c>
    </row>
    <row r="2215" spans="1:7" x14ac:dyDescent="0.2">
      <c r="A2215" s="1" t="s">
        <v>3266</v>
      </c>
      <c r="B2215" s="1">
        <v>47</v>
      </c>
      <c r="C2215" s="1" t="s">
        <v>2029</v>
      </c>
      <c r="D2215" s="1">
        <v>5</v>
      </c>
      <c r="E2215" t="str">
        <f t="shared" si="34"/>
        <v>47005</v>
      </c>
      <c r="F2215" s="1" t="s">
        <v>3553</v>
      </c>
      <c r="G2215" s="3">
        <v>1182000</v>
      </c>
    </row>
    <row r="2216" spans="1:7" x14ac:dyDescent="0.2">
      <c r="A2216" s="1" t="s">
        <v>3266</v>
      </c>
      <c r="B2216" s="1">
        <v>47</v>
      </c>
      <c r="C2216" s="1" t="s">
        <v>2031</v>
      </c>
      <c r="D2216" s="1">
        <v>17</v>
      </c>
      <c r="E2216" t="str">
        <f t="shared" si="34"/>
        <v>47017</v>
      </c>
      <c r="F2216" s="1" t="s">
        <v>3553</v>
      </c>
      <c r="G2216" s="3">
        <v>17843000</v>
      </c>
    </row>
    <row r="2217" spans="1:7" x14ac:dyDescent="0.2">
      <c r="A2217" s="1" t="s">
        <v>3266</v>
      </c>
      <c r="B2217" s="1">
        <v>47</v>
      </c>
      <c r="C2217" s="1" t="s">
        <v>3187</v>
      </c>
      <c r="D2217" s="1">
        <v>23</v>
      </c>
      <c r="E2217" t="str">
        <f t="shared" si="34"/>
        <v>47023</v>
      </c>
      <c r="F2217" s="1" t="s">
        <v>3553</v>
      </c>
      <c r="G2217" s="3">
        <v>2071000</v>
      </c>
    </row>
    <row r="2218" spans="1:7" x14ac:dyDescent="0.2">
      <c r="A2218" s="1" t="s">
        <v>3266</v>
      </c>
      <c r="B2218" s="1">
        <v>47</v>
      </c>
      <c r="C2218" s="1" t="s">
        <v>3289</v>
      </c>
      <c r="D2218" s="1">
        <v>33</v>
      </c>
      <c r="E2218" t="str">
        <f t="shared" si="34"/>
        <v>47033</v>
      </c>
      <c r="F2218" s="1" t="s">
        <v>3553</v>
      </c>
      <c r="G2218" s="3">
        <v>12398000</v>
      </c>
    </row>
    <row r="2219" spans="1:7" x14ac:dyDescent="0.2">
      <c r="A2219" s="1" t="s">
        <v>3266</v>
      </c>
      <c r="B2219" s="1">
        <v>47</v>
      </c>
      <c r="C2219" s="1" t="s">
        <v>2253</v>
      </c>
      <c r="D2219" s="1">
        <v>39</v>
      </c>
      <c r="E2219" t="str">
        <f t="shared" si="34"/>
        <v>47039</v>
      </c>
      <c r="F2219" s="1" t="s">
        <v>3553</v>
      </c>
      <c r="G2219" s="3">
        <v>242000</v>
      </c>
    </row>
    <row r="2220" spans="1:7" x14ac:dyDescent="0.2">
      <c r="A2220" s="1" t="s">
        <v>3266</v>
      </c>
      <c r="B2220" s="1">
        <v>47</v>
      </c>
      <c r="C2220" s="1" t="s">
        <v>1976</v>
      </c>
      <c r="D2220" s="1">
        <v>47</v>
      </c>
      <c r="E2220" t="str">
        <f t="shared" si="34"/>
        <v>47047</v>
      </c>
      <c r="F2220" s="1" t="s">
        <v>3553</v>
      </c>
      <c r="G2220" s="3">
        <v>10397000</v>
      </c>
    </row>
    <row r="2221" spans="1:7" x14ac:dyDescent="0.2">
      <c r="A2221" s="1" t="s">
        <v>3266</v>
      </c>
      <c r="B2221" s="1">
        <v>47</v>
      </c>
      <c r="C2221" s="1" t="s">
        <v>2386</v>
      </c>
      <c r="D2221" s="1">
        <v>53</v>
      </c>
      <c r="E2221" t="str">
        <f t="shared" si="34"/>
        <v>47053</v>
      </c>
      <c r="F2221" s="1" t="s">
        <v>3553</v>
      </c>
      <c r="G2221" s="3">
        <v>36944000</v>
      </c>
    </row>
    <row r="2222" spans="1:7" x14ac:dyDescent="0.2">
      <c r="A2222" s="1" t="s">
        <v>3266</v>
      </c>
      <c r="B2222" s="1">
        <v>47</v>
      </c>
      <c r="C2222" s="1" t="s">
        <v>3290</v>
      </c>
      <c r="D2222" s="1">
        <v>69</v>
      </c>
      <c r="E2222" t="str">
        <f t="shared" si="34"/>
        <v>47069</v>
      </c>
      <c r="F2222" s="1" t="s">
        <v>3553</v>
      </c>
      <c r="G2222" s="3">
        <v>2837000</v>
      </c>
    </row>
    <row r="2223" spans="1:7" x14ac:dyDescent="0.2">
      <c r="A2223" s="1" t="s">
        <v>3266</v>
      </c>
      <c r="B2223" s="1">
        <v>47</v>
      </c>
      <c r="C2223" s="1" t="s">
        <v>2333</v>
      </c>
      <c r="D2223" s="1">
        <v>71</v>
      </c>
      <c r="E2223" t="str">
        <f t="shared" si="34"/>
        <v>47071</v>
      </c>
      <c r="F2223" s="1" t="s">
        <v>3553</v>
      </c>
      <c r="G2223" s="3">
        <v>4295000</v>
      </c>
    </row>
    <row r="2224" spans="1:7" x14ac:dyDescent="0.2">
      <c r="A2224" s="1" t="s">
        <v>3266</v>
      </c>
      <c r="B2224" s="1">
        <v>47</v>
      </c>
      <c r="C2224" s="1" t="s">
        <v>3043</v>
      </c>
      <c r="D2224" s="1">
        <v>75</v>
      </c>
      <c r="E2224" t="str">
        <f t="shared" si="34"/>
        <v>47075</v>
      </c>
      <c r="F2224" s="1" t="s">
        <v>3553</v>
      </c>
      <c r="G2224" s="3">
        <v>15521000</v>
      </c>
    </row>
    <row r="2225" spans="1:7" x14ac:dyDescent="0.2">
      <c r="A2225" s="1" t="s">
        <v>3266</v>
      </c>
      <c r="B2225" s="1">
        <v>47</v>
      </c>
      <c r="C2225" s="1" t="s">
        <v>2343</v>
      </c>
      <c r="D2225" s="1">
        <v>77</v>
      </c>
      <c r="E2225" t="str">
        <f t="shared" si="34"/>
        <v>47077</v>
      </c>
      <c r="F2225" s="1" t="s">
        <v>3553</v>
      </c>
      <c r="G2225" s="3">
        <v>4142000</v>
      </c>
    </row>
    <row r="2226" spans="1:7" x14ac:dyDescent="0.2">
      <c r="A2226" s="1" t="s">
        <v>3266</v>
      </c>
      <c r="B2226" s="1">
        <v>47</v>
      </c>
      <c r="C2226" s="1" t="s">
        <v>1993</v>
      </c>
      <c r="D2226" s="1">
        <v>79</v>
      </c>
      <c r="E2226" t="str">
        <f t="shared" si="34"/>
        <v>47079</v>
      </c>
      <c r="F2226" s="1" t="s">
        <v>3553</v>
      </c>
      <c r="G2226" s="3">
        <v>24435000</v>
      </c>
    </row>
    <row r="2227" spans="1:7" x14ac:dyDescent="0.2">
      <c r="A2227" s="1" t="s">
        <v>3266</v>
      </c>
      <c r="B2227" s="1">
        <v>47</v>
      </c>
      <c r="C2227" s="1" t="s">
        <v>1967</v>
      </c>
      <c r="D2227" s="1">
        <v>113</v>
      </c>
      <c r="E2227" t="str">
        <f t="shared" si="34"/>
        <v>47113</v>
      </c>
      <c r="F2227" s="1" t="s">
        <v>3553</v>
      </c>
      <c r="G2227" s="3">
        <v>11410000</v>
      </c>
    </row>
    <row r="2228" spans="1:7" x14ac:dyDescent="0.2">
      <c r="A2228" s="1" t="s">
        <v>3266</v>
      </c>
      <c r="B2228" s="1">
        <v>47</v>
      </c>
      <c r="C2228" s="1" t="s">
        <v>3291</v>
      </c>
      <c r="D2228" s="1">
        <v>109</v>
      </c>
      <c r="E2228" t="str">
        <f t="shared" si="34"/>
        <v>47109</v>
      </c>
      <c r="F2228" s="1" t="s">
        <v>3553</v>
      </c>
      <c r="G2228" s="3">
        <v>4397000</v>
      </c>
    </row>
    <row r="2229" spans="1:7" x14ac:dyDescent="0.2">
      <c r="A2229" s="1" t="s">
        <v>3266</v>
      </c>
      <c r="B2229" s="1">
        <v>47</v>
      </c>
      <c r="C2229" s="1" t="s">
        <v>3292</v>
      </c>
      <c r="D2229" s="1">
        <v>183</v>
      </c>
      <c r="E2229" t="str">
        <f t="shared" si="34"/>
        <v>47183</v>
      </c>
      <c r="F2229" s="1" t="s">
        <v>3553</v>
      </c>
      <c r="G2229" s="3">
        <v>35113000</v>
      </c>
    </row>
    <row r="2230" spans="1:7" x14ac:dyDescent="0.2">
      <c r="A2230" s="1" t="s">
        <v>3266</v>
      </c>
      <c r="B2230" s="1">
        <v>47</v>
      </c>
      <c r="C2230" s="1" t="s">
        <v>3293</v>
      </c>
      <c r="D2230" s="1">
        <v>21</v>
      </c>
      <c r="E2230" t="str">
        <f t="shared" si="34"/>
        <v>47021</v>
      </c>
      <c r="F2230" s="1" t="s">
        <v>3553</v>
      </c>
      <c r="G2230" s="3">
        <v>1475000</v>
      </c>
    </row>
    <row r="2231" spans="1:7" x14ac:dyDescent="0.2">
      <c r="A2231" s="1" t="s">
        <v>3266</v>
      </c>
      <c r="B2231" s="1">
        <v>47</v>
      </c>
      <c r="C2231" s="1" t="s">
        <v>3294</v>
      </c>
      <c r="D2231" s="1">
        <v>43</v>
      </c>
      <c r="E2231" t="str">
        <f t="shared" si="34"/>
        <v>47043</v>
      </c>
      <c r="F2231" s="1" t="s">
        <v>3553</v>
      </c>
      <c r="G2231" s="3">
        <v>1476000</v>
      </c>
    </row>
    <row r="2232" spans="1:7" x14ac:dyDescent="0.2">
      <c r="A2232" s="1" t="s">
        <v>3266</v>
      </c>
      <c r="B2232" s="1">
        <v>47</v>
      </c>
      <c r="C2232" s="1" t="s">
        <v>2565</v>
      </c>
      <c r="D2232" s="1">
        <v>81</v>
      </c>
      <c r="E2232" t="str">
        <f t="shared" si="34"/>
        <v>47081</v>
      </c>
      <c r="F2232" s="1" t="s">
        <v>3553</v>
      </c>
      <c r="G2232" s="3">
        <v>2561000</v>
      </c>
    </row>
    <row r="2233" spans="1:7" x14ac:dyDescent="0.2">
      <c r="A2233" s="1" t="s">
        <v>3266</v>
      </c>
      <c r="B2233" s="1">
        <v>47</v>
      </c>
      <c r="C2233" s="1" t="s">
        <v>1994</v>
      </c>
      <c r="D2233" s="1">
        <v>83</v>
      </c>
      <c r="E2233" t="str">
        <f t="shared" si="34"/>
        <v>47083</v>
      </c>
      <c r="F2233" s="1" t="s">
        <v>3553</v>
      </c>
      <c r="G2233" s="3">
        <v>40000</v>
      </c>
    </row>
    <row r="2234" spans="1:7" x14ac:dyDescent="0.2">
      <c r="A2234" s="1" t="s">
        <v>3266</v>
      </c>
      <c r="B2234" s="1">
        <v>47</v>
      </c>
      <c r="C2234" s="1" t="s">
        <v>2767</v>
      </c>
      <c r="D2234" s="1">
        <v>85</v>
      </c>
      <c r="E2234" t="str">
        <f t="shared" si="34"/>
        <v>47085</v>
      </c>
      <c r="F2234" s="1" t="s">
        <v>3553</v>
      </c>
      <c r="G2234" s="3">
        <v>1456000</v>
      </c>
    </row>
    <row r="2235" spans="1:7" x14ac:dyDescent="0.2">
      <c r="A2235" s="1" t="s">
        <v>3266</v>
      </c>
      <c r="B2235" s="1">
        <v>47</v>
      </c>
      <c r="C2235" s="1" t="s">
        <v>1965</v>
      </c>
      <c r="D2235" s="1">
        <v>99</v>
      </c>
      <c r="E2235" t="str">
        <f t="shared" si="34"/>
        <v>47099</v>
      </c>
      <c r="F2235" s="1" t="s">
        <v>3553</v>
      </c>
      <c r="G2235" s="3">
        <v>17527000</v>
      </c>
    </row>
    <row r="2236" spans="1:7" x14ac:dyDescent="0.2">
      <c r="A2236" s="1" t="s">
        <v>3266</v>
      </c>
      <c r="B2236" s="1">
        <v>47</v>
      </c>
      <c r="C2236" s="1" t="s">
        <v>2541</v>
      </c>
      <c r="D2236" s="1">
        <v>101</v>
      </c>
      <c r="E2236" t="str">
        <f t="shared" si="34"/>
        <v>47101</v>
      </c>
      <c r="F2236" s="1" t="s">
        <v>3553</v>
      </c>
      <c r="G2236" s="1">
        <v>0</v>
      </c>
    </row>
    <row r="2237" spans="1:7" x14ac:dyDescent="0.2">
      <c r="A2237" s="1" t="s">
        <v>3266</v>
      </c>
      <c r="B2237" s="1">
        <v>47</v>
      </c>
      <c r="C2237" s="1" t="s">
        <v>1938</v>
      </c>
      <c r="D2237" s="1">
        <v>125</v>
      </c>
      <c r="E2237" t="str">
        <f t="shared" si="34"/>
        <v>47125</v>
      </c>
      <c r="F2237" s="1" t="s">
        <v>3553</v>
      </c>
      <c r="G2237" s="3">
        <v>8728000</v>
      </c>
    </row>
    <row r="2238" spans="1:7" x14ac:dyDescent="0.2">
      <c r="A2238" s="1" t="s">
        <v>3266</v>
      </c>
      <c r="B2238" s="1">
        <v>47</v>
      </c>
      <c r="C2238" s="1" t="s">
        <v>1939</v>
      </c>
      <c r="D2238" s="1">
        <v>135</v>
      </c>
      <c r="E2238" t="str">
        <f t="shared" si="34"/>
        <v>47135</v>
      </c>
      <c r="F2238" s="1" t="s">
        <v>3553</v>
      </c>
      <c r="G2238" s="3">
        <v>1372000</v>
      </c>
    </row>
    <row r="2239" spans="1:7" x14ac:dyDescent="0.2">
      <c r="A2239" s="1" t="s">
        <v>3266</v>
      </c>
      <c r="B2239" s="1">
        <v>47</v>
      </c>
      <c r="C2239" s="1" t="s">
        <v>2521</v>
      </c>
      <c r="D2239" s="1">
        <v>147</v>
      </c>
      <c r="E2239" t="str">
        <f t="shared" si="34"/>
        <v>47147</v>
      </c>
      <c r="F2239" s="1" t="s">
        <v>3553</v>
      </c>
      <c r="G2239" s="3">
        <v>21611000</v>
      </c>
    </row>
    <row r="2240" spans="1:7" x14ac:dyDescent="0.2">
      <c r="A2240" s="1" t="s">
        <v>3266</v>
      </c>
      <c r="B2240" s="1">
        <v>47</v>
      </c>
      <c r="C2240" s="1" t="s">
        <v>2259</v>
      </c>
      <c r="D2240" s="1">
        <v>161</v>
      </c>
      <c r="E2240" t="str">
        <f t="shared" si="34"/>
        <v>47161</v>
      </c>
      <c r="F2240" s="1" t="s">
        <v>3553</v>
      </c>
      <c r="G2240" s="1">
        <v>0</v>
      </c>
    </row>
    <row r="2241" spans="1:7" x14ac:dyDescent="0.2">
      <c r="A2241" s="1" t="s">
        <v>3266</v>
      </c>
      <c r="B2241" s="1">
        <v>47</v>
      </c>
      <c r="C2241" s="1" t="s">
        <v>2252</v>
      </c>
      <c r="D2241" s="1">
        <v>181</v>
      </c>
      <c r="E2241" t="str">
        <f t="shared" si="34"/>
        <v>47181</v>
      </c>
      <c r="F2241" s="1" t="s">
        <v>3553</v>
      </c>
      <c r="G2241" s="3">
        <v>1871000</v>
      </c>
    </row>
    <row r="2242" spans="1:7" x14ac:dyDescent="0.2">
      <c r="A2242" s="1" t="s">
        <v>2826</v>
      </c>
      <c r="B2242" s="1">
        <v>48</v>
      </c>
      <c r="C2242" s="1" t="s">
        <v>2532</v>
      </c>
      <c r="D2242" s="1">
        <v>27</v>
      </c>
      <c r="E2242" t="str">
        <f t="shared" si="34"/>
        <v>48027</v>
      </c>
      <c r="F2242" s="1" t="s">
        <v>3553</v>
      </c>
      <c r="G2242" s="3">
        <v>24630000</v>
      </c>
    </row>
    <row r="2243" spans="1:7" x14ac:dyDescent="0.2">
      <c r="A2243" s="1" t="s">
        <v>2826</v>
      </c>
      <c r="B2243" s="1">
        <v>48</v>
      </c>
      <c r="C2243" s="1" t="s">
        <v>3295</v>
      </c>
      <c r="D2243" s="1">
        <v>35</v>
      </c>
      <c r="E2243" t="str">
        <f t="shared" ref="E2243:E2306" si="35" xml:space="preserve"> TEXT(B2243,"00") &amp;TEXT(D2243,"000")</f>
        <v>48035</v>
      </c>
      <c r="F2243" s="1" t="s">
        <v>3553</v>
      </c>
      <c r="G2243" s="3">
        <v>1054000</v>
      </c>
    </row>
    <row r="2244" spans="1:7" x14ac:dyDescent="0.2">
      <c r="A2244" s="1" t="s">
        <v>2826</v>
      </c>
      <c r="B2244" s="1">
        <v>48</v>
      </c>
      <c r="C2244" s="1" t="s">
        <v>3296</v>
      </c>
      <c r="D2244" s="1">
        <v>85</v>
      </c>
      <c r="E2244" t="str">
        <f t="shared" si="35"/>
        <v>48085</v>
      </c>
      <c r="F2244" s="1" t="s">
        <v>3553</v>
      </c>
      <c r="G2244" s="3">
        <v>8832000</v>
      </c>
    </row>
    <row r="2245" spans="1:7" x14ac:dyDescent="0.2">
      <c r="A2245" s="1" t="s">
        <v>2826</v>
      </c>
      <c r="B2245" s="1">
        <v>48</v>
      </c>
      <c r="C2245" s="1" t="s">
        <v>3297</v>
      </c>
      <c r="D2245" s="1">
        <v>97</v>
      </c>
      <c r="E2245" t="str">
        <f t="shared" si="35"/>
        <v>48097</v>
      </c>
      <c r="F2245" s="1" t="s">
        <v>3553</v>
      </c>
      <c r="G2245" s="3">
        <v>1327000</v>
      </c>
    </row>
    <row r="2246" spans="1:7" x14ac:dyDescent="0.2">
      <c r="A2246" s="1" t="s">
        <v>2826</v>
      </c>
      <c r="B2246" s="1">
        <v>48</v>
      </c>
      <c r="C2246" s="1" t="s">
        <v>3298</v>
      </c>
      <c r="D2246" s="1">
        <v>99</v>
      </c>
      <c r="E2246" t="str">
        <f t="shared" si="35"/>
        <v>48099</v>
      </c>
      <c r="F2246" s="1" t="s">
        <v>3553</v>
      </c>
      <c r="G2246" s="3">
        <v>552000</v>
      </c>
    </row>
    <row r="2247" spans="1:7" x14ac:dyDescent="0.2">
      <c r="A2247" s="1" t="s">
        <v>2826</v>
      </c>
      <c r="B2247" s="1">
        <v>48</v>
      </c>
      <c r="C2247" s="1" t="s">
        <v>2112</v>
      </c>
      <c r="D2247" s="1">
        <v>119</v>
      </c>
      <c r="E2247" t="str">
        <f t="shared" si="35"/>
        <v>48119</v>
      </c>
      <c r="F2247" s="1" t="s">
        <v>3553</v>
      </c>
      <c r="G2247" s="3">
        <v>4370000</v>
      </c>
    </row>
    <row r="2248" spans="1:7" x14ac:dyDescent="0.2">
      <c r="A2248" s="1" t="s">
        <v>2826</v>
      </c>
      <c r="B2248" s="1">
        <v>48</v>
      </c>
      <c r="C2248" s="1" t="s">
        <v>3299</v>
      </c>
      <c r="D2248" s="1">
        <v>121</v>
      </c>
      <c r="E2248" t="str">
        <f t="shared" si="35"/>
        <v>48121</v>
      </c>
      <c r="F2248" s="1" t="s">
        <v>3553</v>
      </c>
      <c r="G2248" s="3">
        <v>719000</v>
      </c>
    </row>
    <row r="2249" spans="1:7" x14ac:dyDescent="0.2">
      <c r="A2249" s="1" t="s">
        <v>2826</v>
      </c>
      <c r="B2249" s="1">
        <v>48</v>
      </c>
      <c r="C2249" s="1" t="s">
        <v>2448</v>
      </c>
      <c r="D2249" s="1">
        <v>139</v>
      </c>
      <c r="E2249" t="str">
        <f t="shared" si="35"/>
        <v>48139</v>
      </c>
      <c r="F2249" s="1" t="s">
        <v>3553</v>
      </c>
      <c r="G2249" s="3">
        <v>24545000</v>
      </c>
    </row>
    <row r="2250" spans="1:7" x14ac:dyDescent="0.2">
      <c r="A2250" s="1" t="s">
        <v>2826</v>
      </c>
      <c r="B2250" s="1">
        <v>48</v>
      </c>
      <c r="C2250" s="1" t="s">
        <v>3300</v>
      </c>
      <c r="D2250" s="1">
        <v>145</v>
      </c>
      <c r="E2250" t="str">
        <f t="shared" si="35"/>
        <v>48145</v>
      </c>
      <c r="F2250" s="1" t="s">
        <v>3553</v>
      </c>
      <c r="G2250" s="3">
        <v>28940000</v>
      </c>
    </row>
    <row r="2251" spans="1:7" x14ac:dyDescent="0.2">
      <c r="A2251" s="1" t="s">
        <v>2826</v>
      </c>
      <c r="B2251" s="1">
        <v>48</v>
      </c>
      <c r="C2251" s="1" t="s">
        <v>2199</v>
      </c>
      <c r="D2251" s="1">
        <v>147</v>
      </c>
      <c r="E2251" t="str">
        <f t="shared" si="35"/>
        <v>48147</v>
      </c>
      <c r="F2251" s="1" t="s">
        <v>3553</v>
      </c>
      <c r="G2251" s="3">
        <v>11302000</v>
      </c>
    </row>
    <row r="2252" spans="1:7" x14ac:dyDescent="0.2">
      <c r="A2252" s="1" t="s">
        <v>2826</v>
      </c>
      <c r="B2252" s="1">
        <v>48</v>
      </c>
      <c r="C2252" s="1" t="s">
        <v>2527</v>
      </c>
      <c r="D2252" s="1">
        <v>181</v>
      </c>
      <c r="E2252" t="str">
        <f t="shared" si="35"/>
        <v>48181</v>
      </c>
      <c r="F2252" s="1" t="s">
        <v>3553</v>
      </c>
      <c r="G2252" s="3">
        <v>11667000</v>
      </c>
    </row>
    <row r="2253" spans="1:7" x14ac:dyDescent="0.2">
      <c r="A2253" s="1" t="s">
        <v>2826</v>
      </c>
      <c r="B2253" s="1">
        <v>48</v>
      </c>
      <c r="C2253" s="1" t="s">
        <v>2151</v>
      </c>
      <c r="D2253" s="1">
        <v>193</v>
      </c>
      <c r="E2253" t="str">
        <f t="shared" si="35"/>
        <v>48193</v>
      </c>
      <c r="F2253" s="1" t="s">
        <v>3553</v>
      </c>
      <c r="G2253" s="1">
        <v>0</v>
      </c>
    </row>
    <row r="2254" spans="1:7" x14ac:dyDescent="0.2">
      <c r="A2254" s="1" t="s">
        <v>2826</v>
      </c>
      <c r="B2254" s="1">
        <v>48</v>
      </c>
      <c r="C2254" s="1" t="s">
        <v>2845</v>
      </c>
      <c r="D2254" s="1">
        <v>217</v>
      </c>
      <c r="E2254" t="str">
        <f t="shared" si="35"/>
        <v>48217</v>
      </c>
      <c r="F2254" s="1" t="s">
        <v>3553</v>
      </c>
      <c r="G2254" s="3">
        <v>42273000</v>
      </c>
    </row>
    <row r="2255" spans="1:7" x14ac:dyDescent="0.2">
      <c r="A2255" s="1" t="s">
        <v>2826</v>
      </c>
      <c r="B2255" s="1">
        <v>48</v>
      </c>
      <c r="C2255" s="1" t="s">
        <v>3301</v>
      </c>
      <c r="D2255" s="1">
        <v>231</v>
      </c>
      <c r="E2255" t="str">
        <f t="shared" si="35"/>
        <v>48231</v>
      </c>
      <c r="F2255" s="1" t="s">
        <v>3553</v>
      </c>
      <c r="G2255" s="3">
        <v>4518000</v>
      </c>
    </row>
    <row r="2256" spans="1:7" x14ac:dyDescent="0.2">
      <c r="A2256" s="1" t="s">
        <v>2826</v>
      </c>
      <c r="B2256" s="1">
        <v>48</v>
      </c>
      <c r="C2256" s="1" t="s">
        <v>2042</v>
      </c>
      <c r="D2256" s="1">
        <v>251</v>
      </c>
      <c r="E2256" t="str">
        <f t="shared" si="35"/>
        <v>48251</v>
      </c>
      <c r="F2256" s="1" t="s">
        <v>3553</v>
      </c>
      <c r="G2256" s="3">
        <v>7668000</v>
      </c>
    </row>
    <row r="2257" spans="1:7" x14ac:dyDescent="0.2">
      <c r="A2257" s="1" t="s">
        <v>2826</v>
      </c>
      <c r="B2257" s="1">
        <v>48</v>
      </c>
      <c r="C2257" s="1" t="s">
        <v>3302</v>
      </c>
      <c r="D2257" s="1">
        <v>257</v>
      </c>
      <c r="E2257" t="str">
        <f t="shared" si="35"/>
        <v>48257</v>
      </c>
      <c r="F2257" s="1" t="s">
        <v>3553</v>
      </c>
      <c r="G2257" s="3">
        <v>3747000</v>
      </c>
    </row>
    <row r="2258" spans="1:7" x14ac:dyDescent="0.2">
      <c r="A2258" s="1" t="s">
        <v>2826</v>
      </c>
      <c r="B2258" s="1">
        <v>48</v>
      </c>
      <c r="C2258" s="1" t="s">
        <v>1978</v>
      </c>
      <c r="D2258" s="1">
        <v>277</v>
      </c>
      <c r="E2258" t="str">
        <f t="shared" si="35"/>
        <v>48277</v>
      </c>
      <c r="F2258" s="1" t="s">
        <v>3553</v>
      </c>
      <c r="G2258" s="3">
        <v>7501000</v>
      </c>
    </row>
    <row r="2259" spans="1:7" x14ac:dyDescent="0.2">
      <c r="A2259" s="1" t="s">
        <v>2826</v>
      </c>
      <c r="B2259" s="1">
        <v>48</v>
      </c>
      <c r="C2259" s="1" t="s">
        <v>1966</v>
      </c>
      <c r="D2259" s="1">
        <v>293</v>
      </c>
      <c r="E2259" t="str">
        <f t="shared" si="35"/>
        <v>48293</v>
      </c>
      <c r="F2259" s="1" t="s">
        <v>3553</v>
      </c>
      <c r="G2259" s="3">
        <v>2710000</v>
      </c>
    </row>
    <row r="2260" spans="1:7" x14ac:dyDescent="0.2">
      <c r="A2260" s="1" t="s">
        <v>2826</v>
      </c>
      <c r="B2260" s="1">
        <v>48</v>
      </c>
      <c r="C2260" s="1" t="s">
        <v>3303</v>
      </c>
      <c r="D2260" s="1">
        <v>309</v>
      </c>
      <c r="E2260" t="str">
        <f t="shared" si="35"/>
        <v>48309</v>
      </c>
      <c r="F2260" s="1" t="s">
        <v>3553</v>
      </c>
      <c r="G2260" s="3">
        <v>36736000</v>
      </c>
    </row>
    <row r="2261" spans="1:7" x14ac:dyDescent="0.2">
      <c r="A2261" s="1" t="s">
        <v>2826</v>
      </c>
      <c r="B2261" s="1">
        <v>48</v>
      </c>
      <c r="C2261" s="1" t="s">
        <v>3304</v>
      </c>
      <c r="D2261" s="1">
        <v>331</v>
      </c>
      <c r="E2261" t="str">
        <f t="shared" si="35"/>
        <v>48331</v>
      </c>
      <c r="F2261" s="1" t="s">
        <v>3553</v>
      </c>
      <c r="G2261" s="3">
        <v>16532000</v>
      </c>
    </row>
    <row r="2262" spans="1:7" x14ac:dyDescent="0.2">
      <c r="A2262" s="1" t="s">
        <v>2826</v>
      </c>
      <c r="B2262" s="1">
        <v>48</v>
      </c>
      <c r="C2262" s="1" t="s">
        <v>3305</v>
      </c>
      <c r="D2262" s="1">
        <v>349</v>
      </c>
      <c r="E2262" t="str">
        <f t="shared" si="35"/>
        <v>48349</v>
      </c>
      <c r="F2262" s="1" t="s">
        <v>3553</v>
      </c>
      <c r="G2262" s="3">
        <v>10335000</v>
      </c>
    </row>
    <row r="2263" spans="1:7" x14ac:dyDescent="0.2">
      <c r="A2263" s="1" t="s">
        <v>2826</v>
      </c>
      <c r="B2263" s="1">
        <v>48</v>
      </c>
      <c r="C2263" s="1" t="s">
        <v>3306</v>
      </c>
      <c r="D2263" s="1">
        <v>397</v>
      </c>
      <c r="E2263" t="str">
        <f t="shared" si="35"/>
        <v>48397</v>
      </c>
      <c r="F2263" s="1" t="s">
        <v>3553</v>
      </c>
      <c r="G2263" s="3">
        <v>2037000</v>
      </c>
    </row>
    <row r="2264" spans="1:7" x14ac:dyDescent="0.2">
      <c r="A2264" s="1" t="s">
        <v>2826</v>
      </c>
      <c r="B2264" s="1">
        <v>48</v>
      </c>
      <c r="C2264" s="1" t="s">
        <v>3307</v>
      </c>
      <c r="D2264" s="1">
        <v>439</v>
      </c>
      <c r="E2264" t="str">
        <f t="shared" si="35"/>
        <v>48439</v>
      </c>
      <c r="F2264" s="1" t="s">
        <v>3553</v>
      </c>
      <c r="G2264" s="1">
        <v>0</v>
      </c>
    </row>
    <row r="2265" spans="1:7" x14ac:dyDescent="0.2">
      <c r="A2265" s="1" t="s">
        <v>2826</v>
      </c>
      <c r="B2265" s="1">
        <v>48</v>
      </c>
      <c r="C2265" s="1" t="s">
        <v>2340</v>
      </c>
      <c r="D2265" s="1">
        <v>491</v>
      </c>
      <c r="E2265" t="str">
        <f t="shared" si="35"/>
        <v>48491</v>
      </c>
      <c r="F2265" s="1" t="s">
        <v>3553</v>
      </c>
      <c r="G2265" s="3">
        <v>37761000</v>
      </c>
    </row>
    <row r="2266" spans="1:7" x14ac:dyDescent="0.2">
      <c r="A2266" s="1" t="s">
        <v>2826</v>
      </c>
      <c r="B2266" s="1">
        <v>48</v>
      </c>
      <c r="C2266" s="1" t="s">
        <v>3308</v>
      </c>
      <c r="D2266" s="1">
        <v>273</v>
      </c>
      <c r="E2266" t="str">
        <f t="shared" si="35"/>
        <v>48273</v>
      </c>
      <c r="F2266" s="1" t="s">
        <v>3553</v>
      </c>
      <c r="G2266" s="1">
        <v>0</v>
      </c>
    </row>
    <row r="2267" spans="1:7" x14ac:dyDescent="0.2">
      <c r="A2267" s="1" t="s">
        <v>2826</v>
      </c>
      <c r="B2267" s="1">
        <v>48</v>
      </c>
      <c r="C2267" s="1" t="s">
        <v>3309</v>
      </c>
      <c r="D2267" s="1">
        <v>355</v>
      </c>
      <c r="E2267" t="str">
        <f t="shared" si="35"/>
        <v>48355</v>
      </c>
      <c r="F2267" s="1" t="s">
        <v>3553</v>
      </c>
      <c r="G2267" s="3">
        <v>7999000</v>
      </c>
    </row>
    <row r="2268" spans="1:7" x14ac:dyDescent="0.2">
      <c r="A2268" s="1" t="s">
        <v>2826</v>
      </c>
      <c r="B2268" s="1">
        <v>48</v>
      </c>
      <c r="C2268" s="1" t="s">
        <v>3310</v>
      </c>
      <c r="D2268" s="1">
        <v>391</v>
      </c>
      <c r="E2268" t="str">
        <f t="shared" si="35"/>
        <v>48391</v>
      </c>
      <c r="F2268" s="1" t="s">
        <v>3553</v>
      </c>
      <c r="G2268" s="1">
        <v>0</v>
      </c>
    </row>
    <row r="2269" spans="1:7" x14ac:dyDescent="0.2">
      <c r="A2269" s="1" t="s">
        <v>2826</v>
      </c>
      <c r="B2269" s="1">
        <v>48</v>
      </c>
      <c r="C2269" s="1" t="s">
        <v>3311</v>
      </c>
      <c r="D2269" s="1">
        <v>409</v>
      </c>
      <c r="E2269" t="str">
        <f t="shared" si="35"/>
        <v>48409</v>
      </c>
      <c r="F2269" s="1" t="s">
        <v>3553</v>
      </c>
      <c r="G2269" s="3">
        <v>7554000</v>
      </c>
    </row>
    <row r="2270" spans="1:7" x14ac:dyDescent="0.2">
      <c r="A2270" s="1" t="s">
        <v>2826</v>
      </c>
      <c r="B2270" s="1">
        <v>48</v>
      </c>
      <c r="C2270" s="1" t="s">
        <v>2341</v>
      </c>
      <c r="D2270" s="1">
        <v>49</v>
      </c>
      <c r="E2270" t="str">
        <f t="shared" si="35"/>
        <v>48049</v>
      </c>
      <c r="F2270" s="1" t="s">
        <v>3553</v>
      </c>
      <c r="G2270" s="1">
        <v>0</v>
      </c>
    </row>
    <row r="2271" spans="1:7" x14ac:dyDescent="0.2">
      <c r="A2271" s="1" t="s">
        <v>2826</v>
      </c>
      <c r="B2271" s="1">
        <v>48</v>
      </c>
      <c r="C2271" s="1" t="s">
        <v>1974</v>
      </c>
      <c r="D2271" s="1">
        <v>77</v>
      </c>
      <c r="E2271" t="str">
        <f t="shared" si="35"/>
        <v>48077</v>
      </c>
      <c r="F2271" s="1" t="s">
        <v>3553</v>
      </c>
      <c r="G2271" s="1">
        <v>0</v>
      </c>
    </row>
    <row r="2272" spans="1:7" x14ac:dyDescent="0.2">
      <c r="A2272" s="1" t="s">
        <v>2826</v>
      </c>
      <c r="B2272" s="1">
        <v>48</v>
      </c>
      <c r="C2272" s="1" t="s">
        <v>2479</v>
      </c>
      <c r="D2272" s="1">
        <v>93</v>
      </c>
      <c r="E2272" t="str">
        <f t="shared" si="35"/>
        <v>48093</v>
      </c>
      <c r="F2272" s="1" t="s">
        <v>3553</v>
      </c>
      <c r="G2272" s="3">
        <v>3156000</v>
      </c>
    </row>
    <row r="2273" spans="1:7" x14ac:dyDescent="0.2">
      <c r="A2273" s="1" t="s">
        <v>2826</v>
      </c>
      <c r="B2273" s="1">
        <v>48</v>
      </c>
      <c r="C2273" s="1" t="s">
        <v>3312</v>
      </c>
      <c r="D2273" s="1">
        <v>133</v>
      </c>
      <c r="E2273" t="str">
        <f t="shared" si="35"/>
        <v>48133</v>
      </c>
      <c r="F2273" s="1" t="s">
        <v>3553</v>
      </c>
      <c r="G2273" s="1">
        <v>0</v>
      </c>
    </row>
    <row r="2274" spans="1:7" x14ac:dyDescent="0.2">
      <c r="A2274" s="1" t="s">
        <v>2826</v>
      </c>
      <c r="B2274" s="1">
        <v>48</v>
      </c>
      <c r="C2274" s="1" t="s">
        <v>3313</v>
      </c>
      <c r="D2274" s="1">
        <v>143</v>
      </c>
      <c r="E2274" t="str">
        <f t="shared" si="35"/>
        <v>48143</v>
      </c>
      <c r="F2274" s="1" t="s">
        <v>3553</v>
      </c>
      <c r="G2274" s="3">
        <v>1039000</v>
      </c>
    </row>
    <row r="2275" spans="1:7" x14ac:dyDescent="0.2">
      <c r="A2275" s="1" t="s">
        <v>2826</v>
      </c>
      <c r="B2275" s="1">
        <v>48</v>
      </c>
      <c r="C2275" s="1" t="s">
        <v>2437</v>
      </c>
      <c r="D2275" s="1">
        <v>333</v>
      </c>
      <c r="E2275" t="str">
        <f t="shared" si="35"/>
        <v>48333</v>
      </c>
      <c r="F2275" s="1" t="s">
        <v>3553</v>
      </c>
      <c r="G2275" s="1">
        <v>0</v>
      </c>
    </row>
    <row r="2276" spans="1:7" x14ac:dyDescent="0.2">
      <c r="A2276" s="1" t="s">
        <v>2826</v>
      </c>
      <c r="B2276" s="1">
        <v>48</v>
      </c>
      <c r="C2276" s="1" t="s">
        <v>3314</v>
      </c>
      <c r="D2276" s="1">
        <v>367</v>
      </c>
      <c r="E2276" t="str">
        <f t="shared" si="35"/>
        <v>48367</v>
      </c>
      <c r="F2276" s="1" t="s">
        <v>3553</v>
      </c>
      <c r="G2276" s="3">
        <v>8000</v>
      </c>
    </row>
    <row r="2277" spans="1:7" x14ac:dyDescent="0.2">
      <c r="A2277" s="1" t="s">
        <v>2826</v>
      </c>
      <c r="B2277" s="1">
        <v>48</v>
      </c>
      <c r="C2277" s="1" t="s">
        <v>3315</v>
      </c>
      <c r="D2277" s="1">
        <v>417</v>
      </c>
      <c r="E2277" t="str">
        <f t="shared" si="35"/>
        <v>48417</v>
      </c>
      <c r="F2277" s="1" t="s">
        <v>3553</v>
      </c>
      <c r="G2277" s="1">
        <v>0</v>
      </c>
    </row>
    <row r="2278" spans="1:7" x14ac:dyDescent="0.2">
      <c r="A2278" s="1" t="s">
        <v>2826</v>
      </c>
      <c r="B2278" s="1">
        <v>48</v>
      </c>
      <c r="C2278" s="1" t="s">
        <v>3316</v>
      </c>
      <c r="D2278" s="1">
        <v>497</v>
      </c>
      <c r="E2278" t="str">
        <f t="shared" si="35"/>
        <v>48497</v>
      </c>
      <c r="F2278" s="1" t="s">
        <v>3553</v>
      </c>
      <c r="G2278" s="3">
        <v>6000</v>
      </c>
    </row>
    <row r="2279" spans="1:7" x14ac:dyDescent="0.2">
      <c r="A2279" s="1" t="s">
        <v>2826</v>
      </c>
      <c r="B2279" s="1">
        <v>48</v>
      </c>
      <c r="C2279" s="1" t="s">
        <v>2452</v>
      </c>
      <c r="D2279" s="1">
        <v>1</v>
      </c>
      <c r="E2279" t="str">
        <f t="shared" si="35"/>
        <v>48001</v>
      </c>
      <c r="F2279" s="1" t="s">
        <v>3553</v>
      </c>
      <c r="G2279" s="3">
        <v>1180000</v>
      </c>
    </row>
    <row r="2280" spans="1:7" x14ac:dyDescent="0.2">
      <c r="A2280" s="1" t="s">
        <v>2826</v>
      </c>
      <c r="B2280" s="1">
        <v>48</v>
      </c>
      <c r="C2280" s="1" t="s">
        <v>3317</v>
      </c>
      <c r="D2280" s="1">
        <v>37</v>
      </c>
      <c r="E2280" t="str">
        <f t="shared" si="35"/>
        <v>48037</v>
      </c>
      <c r="F2280" s="1" t="s">
        <v>3553</v>
      </c>
      <c r="G2280" s="3">
        <v>1893000</v>
      </c>
    </row>
    <row r="2281" spans="1:7" x14ac:dyDescent="0.2">
      <c r="A2281" s="1" t="s">
        <v>2826</v>
      </c>
      <c r="B2281" s="1">
        <v>48</v>
      </c>
      <c r="C2281" s="1" t="s">
        <v>2349</v>
      </c>
      <c r="D2281" s="1">
        <v>67</v>
      </c>
      <c r="E2281" t="str">
        <f t="shared" si="35"/>
        <v>48067</v>
      </c>
      <c r="F2281" s="1" t="s">
        <v>3553</v>
      </c>
      <c r="G2281" s="1">
        <v>0</v>
      </c>
    </row>
    <row r="2282" spans="1:7" x14ac:dyDescent="0.2">
      <c r="A2282" s="1" t="s">
        <v>2826</v>
      </c>
      <c r="B2282" s="1">
        <v>48</v>
      </c>
      <c r="C2282" s="1" t="s">
        <v>1953</v>
      </c>
      <c r="D2282" s="1">
        <v>73</v>
      </c>
      <c r="E2282" t="str">
        <f t="shared" si="35"/>
        <v>48073</v>
      </c>
      <c r="F2282" s="1" t="s">
        <v>3553</v>
      </c>
      <c r="G2282" s="3">
        <v>1000</v>
      </c>
    </row>
    <row r="2283" spans="1:7" x14ac:dyDescent="0.2">
      <c r="A2283" s="1" t="s">
        <v>2826</v>
      </c>
      <c r="B2283" s="1">
        <v>48</v>
      </c>
      <c r="C2283" s="1" t="s">
        <v>1963</v>
      </c>
      <c r="D2283" s="1">
        <v>159</v>
      </c>
      <c r="E2283" t="str">
        <f t="shared" si="35"/>
        <v>48159</v>
      </c>
      <c r="F2283" s="1" t="s">
        <v>3553</v>
      </c>
      <c r="G2283" s="1">
        <v>0</v>
      </c>
    </row>
    <row r="2284" spans="1:7" x14ac:dyDescent="0.2">
      <c r="A2284" s="1" t="s">
        <v>2826</v>
      </c>
      <c r="B2284" s="1">
        <v>48</v>
      </c>
      <c r="C2284" s="1" t="s">
        <v>2378</v>
      </c>
      <c r="D2284" s="1">
        <v>203</v>
      </c>
      <c r="E2284" t="str">
        <f t="shared" si="35"/>
        <v>48203</v>
      </c>
      <c r="F2284" s="1" t="s">
        <v>3553</v>
      </c>
      <c r="G2284" s="1">
        <v>0</v>
      </c>
    </row>
    <row r="2285" spans="1:7" x14ac:dyDescent="0.2">
      <c r="A2285" s="1" t="s">
        <v>2826</v>
      </c>
      <c r="B2285" s="1">
        <v>48</v>
      </c>
      <c r="C2285" s="1" t="s">
        <v>2343</v>
      </c>
      <c r="D2285" s="1">
        <v>213</v>
      </c>
      <c r="E2285" t="str">
        <f t="shared" si="35"/>
        <v>48213</v>
      </c>
      <c r="F2285" s="1" t="s">
        <v>3553</v>
      </c>
      <c r="G2285" s="1">
        <v>0</v>
      </c>
    </row>
    <row r="2286" spans="1:7" x14ac:dyDescent="0.2">
      <c r="A2286" s="1" t="s">
        <v>2826</v>
      </c>
      <c r="B2286" s="1">
        <v>48</v>
      </c>
      <c r="C2286" s="1" t="s">
        <v>2551</v>
      </c>
      <c r="D2286" s="1">
        <v>223</v>
      </c>
      <c r="E2286" t="str">
        <f t="shared" si="35"/>
        <v>48223</v>
      </c>
      <c r="F2286" s="1" t="s">
        <v>3553</v>
      </c>
      <c r="G2286" s="1">
        <v>0</v>
      </c>
    </row>
    <row r="2287" spans="1:7" x14ac:dyDescent="0.2">
      <c r="A2287" s="1" t="s">
        <v>2826</v>
      </c>
      <c r="B2287" s="1">
        <v>48</v>
      </c>
      <c r="C2287" s="1" t="s">
        <v>1994</v>
      </c>
      <c r="D2287" s="1">
        <v>225</v>
      </c>
      <c r="E2287" t="str">
        <f t="shared" si="35"/>
        <v>48225</v>
      </c>
      <c r="F2287" s="1" t="s">
        <v>3553</v>
      </c>
      <c r="G2287" s="1">
        <v>0</v>
      </c>
    </row>
    <row r="2288" spans="1:7" x14ac:dyDescent="0.2">
      <c r="A2288" s="1" t="s">
        <v>2826</v>
      </c>
      <c r="B2288" s="1">
        <v>48</v>
      </c>
      <c r="C2288" s="1" t="s">
        <v>3318</v>
      </c>
      <c r="D2288" s="1">
        <v>347</v>
      </c>
      <c r="E2288" t="str">
        <f t="shared" si="35"/>
        <v>48347</v>
      </c>
      <c r="F2288" s="1" t="s">
        <v>3553</v>
      </c>
      <c r="G2288" s="1">
        <v>0</v>
      </c>
    </row>
    <row r="2289" spans="1:7" x14ac:dyDescent="0.2">
      <c r="A2289" s="1" t="s">
        <v>2826</v>
      </c>
      <c r="B2289" s="1">
        <v>48</v>
      </c>
      <c r="C2289" s="1" t="s">
        <v>2774</v>
      </c>
      <c r="D2289" s="1">
        <v>365</v>
      </c>
      <c r="E2289" t="str">
        <f t="shared" si="35"/>
        <v>48365</v>
      </c>
      <c r="F2289" s="1" t="s">
        <v>3553</v>
      </c>
      <c r="G2289" s="1">
        <v>0</v>
      </c>
    </row>
    <row r="2290" spans="1:7" x14ac:dyDescent="0.2">
      <c r="A2290" s="1" t="s">
        <v>2826</v>
      </c>
      <c r="B2290" s="1">
        <v>48</v>
      </c>
      <c r="C2290" s="1" t="s">
        <v>2591</v>
      </c>
      <c r="D2290" s="1">
        <v>387</v>
      </c>
      <c r="E2290" t="str">
        <f t="shared" si="35"/>
        <v>48387</v>
      </c>
      <c r="F2290" s="1" t="s">
        <v>3553</v>
      </c>
      <c r="G2290" s="1">
        <v>0</v>
      </c>
    </row>
    <row r="2291" spans="1:7" x14ac:dyDescent="0.2">
      <c r="A2291" s="1" t="s">
        <v>2826</v>
      </c>
      <c r="B2291" s="1">
        <v>48</v>
      </c>
      <c r="C2291" s="1" t="s">
        <v>3319</v>
      </c>
      <c r="D2291" s="1">
        <v>401</v>
      </c>
      <c r="E2291" t="str">
        <f t="shared" si="35"/>
        <v>48401</v>
      </c>
      <c r="F2291" s="1" t="s">
        <v>3553</v>
      </c>
      <c r="G2291" s="3">
        <v>2000</v>
      </c>
    </row>
    <row r="2292" spans="1:7" x14ac:dyDescent="0.2">
      <c r="A2292" s="1" t="s">
        <v>2826</v>
      </c>
      <c r="B2292" s="1">
        <v>48</v>
      </c>
      <c r="C2292" s="1" t="s">
        <v>1982</v>
      </c>
      <c r="D2292" s="1">
        <v>419</v>
      </c>
      <c r="E2292" t="str">
        <f t="shared" si="35"/>
        <v>48419</v>
      </c>
      <c r="F2292" s="1" t="s">
        <v>3553</v>
      </c>
      <c r="G2292" s="1">
        <v>0</v>
      </c>
    </row>
    <row r="2293" spans="1:7" x14ac:dyDescent="0.2">
      <c r="A2293" s="1" t="s">
        <v>2826</v>
      </c>
      <c r="B2293" s="1">
        <v>48</v>
      </c>
      <c r="C2293" s="1" t="s">
        <v>2466</v>
      </c>
      <c r="D2293" s="1">
        <v>423</v>
      </c>
      <c r="E2293" t="str">
        <f t="shared" si="35"/>
        <v>48423</v>
      </c>
      <c r="F2293" s="1" t="s">
        <v>3553</v>
      </c>
      <c r="G2293" s="1">
        <v>0</v>
      </c>
    </row>
    <row r="2294" spans="1:7" x14ac:dyDescent="0.2">
      <c r="A2294" s="1" t="s">
        <v>2826</v>
      </c>
      <c r="B2294" s="1">
        <v>48</v>
      </c>
      <c r="C2294" s="1" t="s">
        <v>3320</v>
      </c>
      <c r="D2294" s="1">
        <v>449</v>
      </c>
      <c r="E2294" t="str">
        <f t="shared" si="35"/>
        <v>48449</v>
      </c>
      <c r="F2294" s="1" t="s">
        <v>3553</v>
      </c>
      <c r="G2294" s="1">
        <v>0</v>
      </c>
    </row>
    <row r="2295" spans="1:7" x14ac:dyDescent="0.2">
      <c r="A2295" s="1" t="s">
        <v>2826</v>
      </c>
      <c r="B2295" s="1">
        <v>48</v>
      </c>
      <c r="C2295" s="1" t="s">
        <v>3321</v>
      </c>
      <c r="D2295" s="1">
        <v>467</v>
      </c>
      <c r="E2295" t="str">
        <f t="shared" si="35"/>
        <v>48467</v>
      </c>
      <c r="F2295" s="1" t="s">
        <v>3553</v>
      </c>
      <c r="G2295" s="1">
        <v>0</v>
      </c>
    </row>
    <row r="2296" spans="1:7" x14ac:dyDescent="0.2">
      <c r="A2296" s="1" t="s">
        <v>2826</v>
      </c>
      <c r="B2296" s="1">
        <v>48</v>
      </c>
      <c r="C2296" s="1" t="s">
        <v>3104</v>
      </c>
      <c r="D2296" s="1">
        <v>499</v>
      </c>
      <c r="E2296" t="str">
        <f t="shared" si="35"/>
        <v>48499</v>
      </c>
      <c r="F2296" s="1" t="s">
        <v>3553</v>
      </c>
      <c r="G2296" s="1">
        <v>0</v>
      </c>
    </row>
    <row r="2297" spans="1:7" x14ac:dyDescent="0.2">
      <c r="A2297" s="1" t="s">
        <v>2826</v>
      </c>
      <c r="B2297" s="1">
        <v>48</v>
      </c>
      <c r="C2297" s="1" t="s">
        <v>3322</v>
      </c>
      <c r="D2297" s="1">
        <v>41</v>
      </c>
      <c r="E2297" t="str">
        <f t="shared" si="35"/>
        <v>48041</v>
      </c>
      <c r="F2297" s="1" t="s">
        <v>3553</v>
      </c>
      <c r="G2297" s="3">
        <v>905000</v>
      </c>
    </row>
    <row r="2298" spans="1:7" x14ac:dyDescent="0.2">
      <c r="A2298" s="1" t="s">
        <v>2826</v>
      </c>
      <c r="B2298" s="1">
        <v>48</v>
      </c>
      <c r="C2298" s="1" t="s">
        <v>3323</v>
      </c>
      <c r="D2298" s="1">
        <v>161</v>
      </c>
      <c r="E2298" t="str">
        <f t="shared" si="35"/>
        <v>48161</v>
      </c>
      <c r="F2298" s="1" t="s">
        <v>3553</v>
      </c>
      <c r="G2298" s="1">
        <v>0</v>
      </c>
    </row>
    <row r="2299" spans="1:7" x14ac:dyDescent="0.2">
      <c r="A2299" s="1" t="s">
        <v>2826</v>
      </c>
      <c r="B2299" s="1">
        <v>48</v>
      </c>
      <c r="C2299" s="1" t="s">
        <v>3324</v>
      </c>
      <c r="D2299" s="1">
        <v>185</v>
      </c>
      <c r="E2299" t="str">
        <f t="shared" si="35"/>
        <v>48185</v>
      </c>
      <c r="F2299" s="1" t="s">
        <v>3553</v>
      </c>
      <c r="G2299" s="1">
        <v>0</v>
      </c>
    </row>
    <row r="2300" spans="1:7" x14ac:dyDescent="0.2">
      <c r="A2300" s="1" t="s">
        <v>2826</v>
      </c>
      <c r="B2300" s="1">
        <v>48</v>
      </c>
      <c r="C2300" s="1" t="s">
        <v>2333</v>
      </c>
      <c r="D2300" s="1">
        <v>199</v>
      </c>
      <c r="E2300" t="str">
        <f t="shared" si="35"/>
        <v>48199</v>
      </c>
      <c r="F2300" s="1" t="s">
        <v>3553</v>
      </c>
      <c r="G2300" s="3">
        <v>2000</v>
      </c>
    </row>
    <row r="2301" spans="1:7" x14ac:dyDescent="0.2">
      <c r="A2301" s="1" t="s">
        <v>2826</v>
      </c>
      <c r="B2301" s="1">
        <v>48</v>
      </c>
      <c r="C2301" s="1" t="s">
        <v>2178</v>
      </c>
      <c r="D2301" s="1">
        <v>241</v>
      </c>
      <c r="E2301" t="str">
        <f t="shared" si="35"/>
        <v>48241</v>
      </c>
      <c r="F2301" s="1" t="s">
        <v>3553</v>
      </c>
      <c r="G2301" s="3">
        <v>3000</v>
      </c>
    </row>
    <row r="2302" spans="1:7" x14ac:dyDescent="0.2">
      <c r="A2302" s="1" t="s">
        <v>2826</v>
      </c>
      <c r="B2302" s="1">
        <v>48</v>
      </c>
      <c r="C2302" s="1" t="s">
        <v>2157</v>
      </c>
      <c r="D2302" s="1">
        <v>289</v>
      </c>
      <c r="E2302" t="str">
        <f t="shared" si="35"/>
        <v>48289</v>
      </c>
      <c r="F2302" s="1" t="s">
        <v>3553</v>
      </c>
      <c r="G2302" s="1">
        <v>0</v>
      </c>
    </row>
    <row r="2303" spans="1:7" x14ac:dyDescent="0.2">
      <c r="A2303" s="1" t="s">
        <v>2826</v>
      </c>
      <c r="B2303" s="1">
        <v>48</v>
      </c>
      <c r="C2303" s="1" t="s">
        <v>1967</v>
      </c>
      <c r="D2303" s="1">
        <v>313</v>
      </c>
      <c r="E2303" t="str">
        <f t="shared" si="35"/>
        <v>48313</v>
      </c>
      <c r="F2303" s="1" t="s">
        <v>3553</v>
      </c>
      <c r="G2303" s="1">
        <v>0</v>
      </c>
    </row>
    <row r="2304" spans="1:7" x14ac:dyDescent="0.2">
      <c r="A2304" s="1" t="s">
        <v>2826</v>
      </c>
      <c r="B2304" s="1">
        <v>48</v>
      </c>
      <c r="C2304" s="1" t="s">
        <v>1938</v>
      </c>
      <c r="D2304" s="1">
        <v>339</v>
      </c>
      <c r="E2304" t="str">
        <f t="shared" si="35"/>
        <v>48339</v>
      </c>
      <c r="F2304" s="1" t="s">
        <v>3553</v>
      </c>
      <c r="G2304" s="1">
        <v>0</v>
      </c>
    </row>
    <row r="2305" spans="1:7" x14ac:dyDescent="0.2">
      <c r="A2305" s="1" t="s">
        <v>2826</v>
      </c>
      <c r="B2305" s="1">
        <v>48</v>
      </c>
      <c r="C2305" s="1" t="s">
        <v>2181</v>
      </c>
      <c r="D2305" s="1">
        <v>351</v>
      </c>
      <c r="E2305" t="str">
        <f t="shared" si="35"/>
        <v>48351</v>
      </c>
      <c r="F2305" s="1" t="s">
        <v>3553</v>
      </c>
      <c r="G2305" s="3">
        <v>6000</v>
      </c>
    </row>
    <row r="2306" spans="1:7" x14ac:dyDescent="0.2">
      <c r="A2306" s="1" t="s">
        <v>2826</v>
      </c>
      <c r="B2306" s="1">
        <v>48</v>
      </c>
      <c r="C2306" s="1" t="s">
        <v>2142</v>
      </c>
      <c r="D2306" s="1">
        <v>373</v>
      </c>
      <c r="E2306" t="str">
        <f t="shared" si="35"/>
        <v>48373</v>
      </c>
      <c r="F2306" s="1" t="s">
        <v>3553</v>
      </c>
      <c r="G2306" s="3">
        <v>5000</v>
      </c>
    </row>
    <row r="2307" spans="1:7" x14ac:dyDescent="0.2">
      <c r="A2307" s="1" t="s">
        <v>2826</v>
      </c>
      <c r="B2307" s="1">
        <v>48</v>
      </c>
      <c r="C2307" s="1" t="s">
        <v>2521</v>
      </c>
      <c r="D2307" s="1">
        <v>395</v>
      </c>
      <c r="E2307" t="str">
        <f t="shared" ref="E2307:E2370" si="36" xml:space="preserve"> TEXT(B2307,"00") &amp;TEXT(D2307,"000")</f>
        <v>48395</v>
      </c>
      <c r="F2307" s="1" t="s">
        <v>3553</v>
      </c>
      <c r="G2307" s="3">
        <v>10030000</v>
      </c>
    </row>
    <row r="2308" spans="1:7" x14ac:dyDescent="0.2">
      <c r="A2308" s="1" t="s">
        <v>2826</v>
      </c>
      <c r="B2308" s="1">
        <v>48</v>
      </c>
      <c r="C2308" s="1" t="s">
        <v>2599</v>
      </c>
      <c r="D2308" s="1">
        <v>403</v>
      </c>
      <c r="E2308" t="str">
        <f t="shared" si="36"/>
        <v>48403</v>
      </c>
      <c r="F2308" s="1" t="s">
        <v>3553</v>
      </c>
      <c r="G2308" s="1">
        <v>0</v>
      </c>
    </row>
    <row r="2309" spans="1:7" x14ac:dyDescent="0.2">
      <c r="A2309" s="1" t="s">
        <v>2826</v>
      </c>
      <c r="B2309" s="1">
        <v>48</v>
      </c>
      <c r="C2309" s="1" t="s">
        <v>3325</v>
      </c>
      <c r="D2309" s="1">
        <v>405</v>
      </c>
      <c r="E2309" t="str">
        <f t="shared" si="36"/>
        <v>48405</v>
      </c>
      <c r="F2309" s="1" t="s">
        <v>3553</v>
      </c>
      <c r="G2309" s="1">
        <v>0</v>
      </c>
    </row>
    <row r="2310" spans="1:7" x14ac:dyDescent="0.2">
      <c r="A2310" s="1" t="s">
        <v>2826</v>
      </c>
      <c r="B2310" s="1">
        <v>48</v>
      </c>
      <c r="C2310" s="1" t="s">
        <v>3326</v>
      </c>
      <c r="D2310" s="1">
        <v>407</v>
      </c>
      <c r="E2310" t="str">
        <f t="shared" si="36"/>
        <v>48407</v>
      </c>
      <c r="F2310" s="1" t="s">
        <v>3553</v>
      </c>
      <c r="G2310" s="3">
        <v>1000</v>
      </c>
    </row>
    <row r="2311" spans="1:7" x14ac:dyDescent="0.2">
      <c r="A2311" s="1" t="s">
        <v>2826</v>
      </c>
      <c r="B2311" s="1">
        <v>48</v>
      </c>
      <c r="C2311" s="1" t="s">
        <v>3327</v>
      </c>
      <c r="D2311" s="1">
        <v>455</v>
      </c>
      <c r="E2311" t="str">
        <f t="shared" si="36"/>
        <v>48455</v>
      </c>
      <c r="F2311" s="1" t="s">
        <v>3553</v>
      </c>
      <c r="G2311" s="1">
        <v>0</v>
      </c>
    </row>
    <row r="2312" spans="1:7" x14ac:dyDescent="0.2">
      <c r="A2312" s="1" t="s">
        <v>2826</v>
      </c>
      <c r="B2312" s="1">
        <v>48</v>
      </c>
      <c r="C2312" s="1" t="s">
        <v>1986</v>
      </c>
      <c r="D2312" s="1">
        <v>471</v>
      </c>
      <c r="E2312" t="str">
        <f t="shared" si="36"/>
        <v>48471</v>
      </c>
      <c r="F2312" s="1" t="s">
        <v>3553</v>
      </c>
      <c r="G2312" s="1">
        <v>0</v>
      </c>
    </row>
    <row r="2313" spans="1:7" x14ac:dyDescent="0.2">
      <c r="A2313" s="1" t="s">
        <v>2826</v>
      </c>
      <c r="B2313" s="1">
        <v>48</v>
      </c>
      <c r="C2313" s="1" t="s">
        <v>3328</v>
      </c>
      <c r="D2313" s="1">
        <v>473</v>
      </c>
      <c r="E2313" t="str">
        <f t="shared" si="36"/>
        <v>48473</v>
      </c>
      <c r="F2313" s="1" t="s">
        <v>3553</v>
      </c>
      <c r="G2313" s="3">
        <v>1602000</v>
      </c>
    </row>
    <row r="2314" spans="1:7" x14ac:dyDescent="0.2">
      <c r="A2314" s="1" t="s">
        <v>2826</v>
      </c>
      <c r="B2314" s="1">
        <v>48</v>
      </c>
      <c r="C2314" s="1" t="s">
        <v>3329</v>
      </c>
      <c r="D2314" s="1">
        <v>53</v>
      </c>
      <c r="E2314" t="str">
        <f t="shared" si="36"/>
        <v>48053</v>
      </c>
      <c r="F2314" s="1" t="s">
        <v>3553</v>
      </c>
      <c r="G2314" s="1">
        <v>0</v>
      </c>
    </row>
    <row r="2315" spans="1:7" x14ac:dyDescent="0.2">
      <c r="A2315" s="1" t="s">
        <v>2826</v>
      </c>
      <c r="B2315" s="1">
        <v>48</v>
      </c>
      <c r="C2315" s="1" t="s">
        <v>3330</v>
      </c>
      <c r="D2315" s="1">
        <v>95</v>
      </c>
      <c r="E2315" t="str">
        <f t="shared" si="36"/>
        <v>48095</v>
      </c>
      <c r="F2315" s="1" t="s">
        <v>3553</v>
      </c>
      <c r="G2315" s="3">
        <v>340000</v>
      </c>
    </row>
    <row r="2316" spans="1:7" x14ac:dyDescent="0.2">
      <c r="A2316" s="1" t="s">
        <v>2826</v>
      </c>
      <c r="B2316" s="1">
        <v>48</v>
      </c>
      <c r="C2316" s="1" t="s">
        <v>2331</v>
      </c>
      <c r="D2316" s="1">
        <v>137</v>
      </c>
      <c r="E2316" t="str">
        <f t="shared" si="36"/>
        <v>48137</v>
      </c>
      <c r="F2316" s="1" t="s">
        <v>3553</v>
      </c>
      <c r="G2316" s="1">
        <v>0</v>
      </c>
    </row>
    <row r="2317" spans="1:7" x14ac:dyDescent="0.2">
      <c r="A2317" s="1" t="s">
        <v>2826</v>
      </c>
      <c r="B2317" s="1">
        <v>48</v>
      </c>
      <c r="C2317" s="1" t="s">
        <v>3331</v>
      </c>
      <c r="D2317" s="1">
        <v>171</v>
      </c>
      <c r="E2317" t="str">
        <f t="shared" si="36"/>
        <v>48171</v>
      </c>
      <c r="F2317" s="1" t="s">
        <v>3553</v>
      </c>
      <c r="G2317" s="3">
        <v>708000</v>
      </c>
    </row>
    <row r="2318" spans="1:7" x14ac:dyDescent="0.2">
      <c r="A2318" s="1" t="s">
        <v>2826</v>
      </c>
      <c r="B2318" s="1">
        <v>48</v>
      </c>
      <c r="C2318" s="1" t="s">
        <v>2319</v>
      </c>
      <c r="D2318" s="1">
        <v>259</v>
      </c>
      <c r="E2318" t="str">
        <f t="shared" si="36"/>
        <v>48259</v>
      </c>
      <c r="F2318" s="1" t="s">
        <v>3553</v>
      </c>
      <c r="G2318" s="3">
        <v>79000</v>
      </c>
    </row>
    <row r="2319" spans="1:7" x14ac:dyDescent="0.2">
      <c r="A2319" s="1" t="s">
        <v>2826</v>
      </c>
      <c r="B2319" s="1">
        <v>48</v>
      </c>
      <c r="C2319" s="1" t="s">
        <v>3332</v>
      </c>
      <c r="D2319" s="1">
        <v>307</v>
      </c>
      <c r="E2319" t="str">
        <f t="shared" si="36"/>
        <v>48307</v>
      </c>
      <c r="F2319" s="1" t="s">
        <v>3553</v>
      </c>
      <c r="G2319" s="3">
        <v>128000</v>
      </c>
    </row>
    <row r="2320" spans="1:7" x14ac:dyDescent="0.2">
      <c r="A2320" s="1" t="s">
        <v>2826</v>
      </c>
      <c r="B2320" s="1">
        <v>48</v>
      </c>
      <c r="C2320" s="1" t="s">
        <v>3333</v>
      </c>
      <c r="D2320" s="1">
        <v>383</v>
      </c>
      <c r="E2320" t="str">
        <f t="shared" si="36"/>
        <v>48383</v>
      </c>
      <c r="F2320" s="1" t="s">
        <v>3553</v>
      </c>
      <c r="G2320" s="3">
        <v>534000</v>
      </c>
    </row>
    <row r="2321" spans="1:7" x14ac:dyDescent="0.2">
      <c r="A2321" s="1" t="s">
        <v>2826</v>
      </c>
      <c r="B2321" s="1">
        <v>48</v>
      </c>
      <c r="C2321" s="1" t="s">
        <v>3334</v>
      </c>
      <c r="D2321" s="1">
        <v>413</v>
      </c>
      <c r="E2321" t="str">
        <f t="shared" si="36"/>
        <v>48413</v>
      </c>
      <c r="F2321" s="1" t="s">
        <v>3553</v>
      </c>
      <c r="G2321" s="1">
        <v>0</v>
      </c>
    </row>
    <row r="2322" spans="1:7" x14ac:dyDescent="0.2">
      <c r="A2322" s="1" t="s">
        <v>2826</v>
      </c>
      <c r="B2322" s="1">
        <v>48</v>
      </c>
      <c r="C2322" s="1" t="s">
        <v>3335</v>
      </c>
      <c r="D2322" s="1">
        <v>451</v>
      </c>
      <c r="E2322" t="str">
        <f t="shared" si="36"/>
        <v>48451</v>
      </c>
      <c r="F2322" s="1" t="s">
        <v>3553</v>
      </c>
      <c r="G2322" s="3">
        <v>1856000</v>
      </c>
    </row>
    <row r="2323" spans="1:7" x14ac:dyDescent="0.2">
      <c r="A2323" s="1" t="s">
        <v>2826</v>
      </c>
      <c r="B2323" s="1">
        <v>48</v>
      </c>
      <c r="C2323" s="1" t="s">
        <v>3336</v>
      </c>
      <c r="D2323" s="1">
        <v>461</v>
      </c>
      <c r="E2323" t="str">
        <f t="shared" si="36"/>
        <v>48461</v>
      </c>
      <c r="F2323" s="1" t="s">
        <v>3553</v>
      </c>
      <c r="G2323" s="3">
        <v>270000</v>
      </c>
    </row>
    <row r="2324" spans="1:7" x14ac:dyDescent="0.2">
      <c r="A2324" s="1" t="s">
        <v>2826</v>
      </c>
      <c r="B2324" s="1">
        <v>48</v>
      </c>
      <c r="C2324" s="1" t="s">
        <v>3337</v>
      </c>
      <c r="D2324" s="1">
        <v>463</v>
      </c>
      <c r="E2324" t="str">
        <f t="shared" si="36"/>
        <v>48463</v>
      </c>
      <c r="F2324" s="1" t="s">
        <v>3553</v>
      </c>
      <c r="G2324" s="3">
        <v>9183000</v>
      </c>
    </row>
    <row r="2325" spans="1:7" x14ac:dyDescent="0.2">
      <c r="A2325" s="1" t="s">
        <v>2826</v>
      </c>
      <c r="B2325" s="1">
        <v>48</v>
      </c>
      <c r="C2325" s="1" t="s">
        <v>3176</v>
      </c>
      <c r="D2325" s="1">
        <v>61</v>
      </c>
      <c r="E2325" t="str">
        <f t="shared" si="36"/>
        <v>48061</v>
      </c>
      <c r="F2325" s="1" t="s">
        <v>3553</v>
      </c>
      <c r="G2325" s="3">
        <v>12631000</v>
      </c>
    </row>
    <row r="2326" spans="1:7" x14ac:dyDescent="0.2">
      <c r="A2326" s="1" t="s">
        <v>2826</v>
      </c>
      <c r="B2326" s="1">
        <v>48</v>
      </c>
      <c r="C2326" s="1" t="s">
        <v>2951</v>
      </c>
      <c r="D2326" s="1">
        <v>215</v>
      </c>
      <c r="E2326" t="str">
        <f t="shared" si="36"/>
        <v>48215</v>
      </c>
      <c r="F2326" s="1" t="s">
        <v>3553</v>
      </c>
      <c r="G2326" s="3">
        <v>16683000</v>
      </c>
    </row>
    <row r="2327" spans="1:7" x14ac:dyDescent="0.2">
      <c r="A2327" s="1" t="s">
        <v>2826</v>
      </c>
      <c r="B2327" s="1">
        <v>48</v>
      </c>
      <c r="C2327" s="1" t="s">
        <v>3338</v>
      </c>
      <c r="D2327" s="1">
        <v>427</v>
      </c>
      <c r="E2327" t="str">
        <f t="shared" si="36"/>
        <v>48427</v>
      </c>
      <c r="F2327" s="1" t="s">
        <v>3553</v>
      </c>
      <c r="G2327" s="1">
        <v>0</v>
      </c>
    </row>
    <row r="2328" spans="1:7" x14ac:dyDescent="0.2">
      <c r="A2328" s="1" t="s">
        <v>2826</v>
      </c>
      <c r="B2328" s="1">
        <v>48</v>
      </c>
      <c r="C2328" s="1" t="s">
        <v>3339</v>
      </c>
      <c r="D2328" s="1">
        <v>489</v>
      </c>
      <c r="E2328" t="str">
        <f t="shared" si="36"/>
        <v>48489</v>
      </c>
      <c r="F2328" s="1" t="s">
        <v>3553</v>
      </c>
      <c r="G2328" s="3">
        <v>5302000</v>
      </c>
    </row>
    <row r="2329" spans="1:7" x14ac:dyDescent="0.2">
      <c r="A2329" s="1" t="s">
        <v>2826</v>
      </c>
      <c r="B2329" s="1">
        <v>48</v>
      </c>
      <c r="C2329" s="1" t="s">
        <v>3192</v>
      </c>
      <c r="D2329" s="1">
        <v>11</v>
      </c>
      <c r="E2329" t="str">
        <f t="shared" si="36"/>
        <v>48011</v>
      </c>
      <c r="F2329" s="1" t="s">
        <v>3553</v>
      </c>
      <c r="G2329" s="3">
        <v>1653000</v>
      </c>
    </row>
    <row r="2330" spans="1:7" x14ac:dyDescent="0.2">
      <c r="A2330" s="1" t="s">
        <v>2826</v>
      </c>
      <c r="B2330" s="1">
        <v>48</v>
      </c>
      <c r="C2330" s="1" t="s">
        <v>3340</v>
      </c>
      <c r="D2330" s="1">
        <v>45</v>
      </c>
      <c r="E2330" t="str">
        <f t="shared" si="36"/>
        <v>48045</v>
      </c>
      <c r="F2330" s="1" t="s">
        <v>3553</v>
      </c>
      <c r="G2330" s="1">
        <v>0</v>
      </c>
    </row>
    <row r="2331" spans="1:7" x14ac:dyDescent="0.2">
      <c r="A2331" s="1" t="s">
        <v>2826</v>
      </c>
      <c r="B2331" s="1">
        <v>48</v>
      </c>
      <c r="C2331" s="1" t="s">
        <v>3341</v>
      </c>
      <c r="D2331" s="1">
        <v>65</v>
      </c>
      <c r="E2331" t="str">
        <f t="shared" si="36"/>
        <v>48065</v>
      </c>
      <c r="F2331" s="1" t="s">
        <v>3553</v>
      </c>
      <c r="G2331" s="3">
        <v>18236000</v>
      </c>
    </row>
    <row r="2332" spans="1:7" x14ac:dyDescent="0.2">
      <c r="A2332" s="1" t="s">
        <v>2826</v>
      </c>
      <c r="B2332" s="1">
        <v>48</v>
      </c>
      <c r="C2332" s="1" t="s">
        <v>3342</v>
      </c>
      <c r="D2332" s="1">
        <v>69</v>
      </c>
      <c r="E2332" t="str">
        <f t="shared" si="36"/>
        <v>48069</v>
      </c>
      <c r="F2332" s="1" t="s">
        <v>3553</v>
      </c>
      <c r="G2332" s="3">
        <v>43394000</v>
      </c>
    </row>
    <row r="2333" spans="1:7" x14ac:dyDescent="0.2">
      <c r="A2333" s="1" t="s">
        <v>2826</v>
      </c>
      <c r="B2333" s="1">
        <v>48</v>
      </c>
      <c r="C2333" s="1" t="s">
        <v>3343</v>
      </c>
      <c r="D2333" s="1">
        <v>111</v>
      </c>
      <c r="E2333" t="str">
        <f t="shared" si="36"/>
        <v>48111</v>
      </c>
      <c r="F2333" s="1" t="s">
        <v>3553</v>
      </c>
      <c r="G2333" s="3">
        <v>59342000</v>
      </c>
    </row>
    <row r="2334" spans="1:7" x14ac:dyDescent="0.2">
      <c r="A2334" s="1" t="s">
        <v>2826</v>
      </c>
      <c r="B2334" s="1">
        <v>48</v>
      </c>
      <c r="C2334" s="1" t="s">
        <v>3344</v>
      </c>
      <c r="D2334" s="1">
        <v>117</v>
      </c>
      <c r="E2334" t="str">
        <f t="shared" si="36"/>
        <v>48117</v>
      </c>
      <c r="F2334" s="1" t="s">
        <v>3553</v>
      </c>
      <c r="G2334" s="3">
        <v>39071000</v>
      </c>
    </row>
    <row r="2335" spans="1:7" x14ac:dyDescent="0.2">
      <c r="A2335" s="1" t="s">
        <v>2826</v>
      </c>
      <c r="B2335" s="1">
        <v>48</v>
      </c>
      <c r="C2335" s="1" t="s">
        <v>2218</v>
      </c>
      <c r="D2335" s="1">
        <v>153</v>
      </c>
      <c r="E2335" t="str">
        <f t="shared" si="36"/>
        <v>48153</v>
      </c>
      <c r="F2335" s="1" t="s">
        <v>3553</v>
      </c>
      <c r="G2335" s="3">
        <v>9071000</v>
      </c>
    </row>
    <row r="2336" spans="1:7" x14ac:dyDescent="0.2">
      <c r="A2336" s="1" t="s">
        <v>2826</v>
      </c>
      <c r="B2336" s="1">
        <v>48</v>
      </c>
      <c r="C2336" s="1" t="s">
        <v>2498</v>
      </c>
      <c r="D2336" s="1">
        <v>179</v>
      </c>
      <c r="E2336" t="str">
        <f t="shared" si="36"/>
        <v>48179</v>
      </c>
      <c r="F2336" s="1" t="s">
        <v>3553</v>
      </c>
      <c r="G2336" s="3">
        <v>5246000</v>
      </c>
    </row>
    <row r="2337" spans="1:7" x14ac:dyDescent="0.2">
      <c r="A2337" s="1" t="s">
        <v>2826</v>
      </c>
      <c r="B2337" s="1">
        <v>48</v>
      </c>
      <c r="C2337" s="1" t="s">
        <v>1934</v>
      </c>
      <c r="D2337" s="1">
        <v>189</v>
      </c>
      <c r="E2337" t="str">
        <f t="shared" si="36"/>
        <v>48189</v>
      </c>
      <c r="F2337" s="1" t="s">
        <v>3553</v>
      </c>
      <c r="G2337" s="3">
        <v>18073000</v>
      </c>
    </row>
    <row r="2338" spans="1:7" x14ac:dyDescent="0.2">
      <c r="A2338" s="1" t="s">
        <v>2826</v>
      </c>
      <c r="B2338" s="1">
        <v>48</v>
      </c>
      <c r="C2338" s="1" t="s">
        <v>3345</v>
      </c>
      <c r="D2338" s="1">
        <v>195</v>
      </c>
      <c r="E2338" t="str">
        <f t="shared" si="36"/>
        <v>48195</v>
      </c>
      <c r="F2338" s="1" t="s">
        <v>3553</v>
      </c>
      <c r="G2338" s="3">
        <v>41105000</v>
      </c>
    </row>
    <row r="2339" spans="1:7" x14ac:dyDescent="0.2">
      <c r="A2339" s="1" t="s">
        <v>2826</v>
      </c>
      <c r="B2339" s="1">
        <v>48</v>
      </c>
      <c r="C2339" s="1" t="s">
        <v>3346</v>
      </c>
      <c r="D2339" s="1">
        <v>205</v>
      </c>
      <c r="E2339" t="str">
        <f t="shared" si="36"/>
        <v>48205</v>
      </c>
      <c r="F2339" s="1" t="s">
        <v>3553</v>
      </c>
      <c r="G2339" s="3">
        <v>69227000</v>
      </c>
    </row>
    <row r="2340" spans="1:7" x14ac:dyDescent="0.2">
      <c r="A2340" s="1" t="s">
        <v>2826</v>
      </c>
      <c r="B2340" s="1">
        <v>48</v>
      </c>
      <c r="C2340" s="1" t="s">
        <v>3347</v>
      </c>
      <c r="D2340" s="1">
        <v>211</v>
      </c>
      <c r="E2340" t="str">
        <f t="shared" si="36"/>
        <v>48211</v>
      </c>
      <c r="F2340" s="1" t="s">
        <v>3553</v>
      </c>
      <c r="G2340" s="1">
        <v>0</v>
      </c>
    </row>
    <row r="2341" spans="1:7" x14ac:dyDescent="0.2">
      <c r="A2341" s="1" t="s">
        <v>2826</v>
      </c>
      <c r="B2341" s="1">
        <v>48</v>
      </c>
      <c r="C2341" s="1" t="s">
        <v>3259</v>
      </c>
      <c r="D2341" s="1">
        <v>233</v>
      </c>
      <c r="E2341" t="str">
        <f t="shared" si="36"/>
        <v>48233</v>
      </c>
      <c r="F2341" s="1" t="s">
        <v>3553</v>
      </c>
      <c r="G2341" s="3">
        <v>8597000</v>
      </c>
    </row>
    <row r="2342" spans="1:7" x14ac:dyDescent="0.2">
      <c r="A2342" s="1" t="s">
        <v>2826</v>
      </c>
      <c r="B2342" s="1">
        <v>48</v>
      </c>
      <c r="C2342" s="1" t="s">
        <v>3348</v>
      </c>
      <c r="D2342" s="1">
        <v>295</v>
      </c>
      <c r="E2342" t="str">
        <f t="shared" si="36"/>
        <v>48295</v>
      </c>
      <c r="F2342" s="1" t="s">
        <v>3553</v>
      </c>
      <c r="G2342" s="3">
        <v>8021000</v>
      </c>
    </row>
    <row r="2343" spans="1:7" x14ac:dyDescent="0.2">
      <c r="A2343" s="1" t="s">
        <v>2826</v>
      </c>
      <c r="B2343" s="1">
        <v>48</v>
      </c>
      <c r="C2343" s="1" t="s">
        <v>3040</v>
      </c>
      <c r="D2343" s="1">
        <v>341</v>
      </c>
      <c r="E2343" t="str">
        <f t="shared" si="36"/>
        <v>48341</v>
      </c>
      <c r="F2343" s="1" t="s">
        <v>3553</v>
      </c>
      <c r="G2343" s="3">
        <v>33235000</v>
      </c>
    </row>
    <row r="2344" spans="1:7" x14ac:dyDescent="0.2">
      <c r="A2344" s="1" t="s">
        <v>2826</v>
      </c>
      <c r="B2344" s="1">
        <v>48</v>
      </c>
      <c r="C2344" s="1" t="s">
        <v>3349</v>
      </c>
      <c r="D2344" s="1">
        <v>357</v>
      </c>
      <c r="E2344" t="str">
        <f t="shared" si="36"/>
        <v>48357</v>
      </c>
      <c r="F2344" s="1" t="s">
        <v>3553</v>
      </c>
      <c r="G2344" s="3">
        <v>14631000</v>
      </c>
    </row>
    <row r="2345" spans="1:7" x14ac:dyDescent="0.2">
      <c r="A2345" s="1" t="s">
        <v>2826</v>
      </c>
      <c r="B2345" s="1">
        <v>48</v>
      </c>
      <c r="C2345" s="1" t="s">
        <v>2558</v>
      </c>
      <c r="D2345" s="1">
        <v>359</v>
      </c>
      <c r="E2345" t="str">
        <f t="shared" si="36"/>
        <v>48359</v>
      </c>
      <c r="F2345" s="1" t="s">
        <v>3553</v>
      </c>
      <c r="G2345" s="3">
        <v>254000</v>
      </c>
    </row>
    <row r="2346" spans="1:7" x14ac:dyDescent="0.2">
      <c r="A2346" s="1" t="s">
        <v>2826</v>
      </c>
      <c r="B2346" s="1">
        <v>48</v>
      </c>
      <c r="C2346" s="1" t="s">
        <v>3350</v>
      </c>
      <c r="D2346" s="1">
        <v>369</v>
      </c>
      <c r="E2346" t="str">
        <f t="shared" si="36"/>
        <v>48369</v>
      </c>
      <c r="F2346" s="1" t="s">
        <v>3553</v>
      </c>
      <c r="G2346" s="3">
        <v>35881000</v>
      </c>
    </row>
    <row r="2347" spans="1:7" x14ac:dyDescent="0.2">
      <c r="A2347" s="1" t="s">
        <v>2826</v>
      </c>
      <c r="B2347" s="1">
        <v>48</v>
      </c>
      <c r="C2347" s="1" t="s">
        <v>3179</v>
      </c>
      <c r="D2347" s="1">
        <v>375</v>
      </c>
      <c r="E2347" t="str">
        <f t="shared" si="36"/>
        <v>48375</v>
      </c>
      <c r="F2347" s="1" t="s">
        <v>3553</v>
      </c>
      <c r="G2347" s="1">
        <v>0</v>
      </c>
    </row>
    <row r="2348" spans="1:7" x14ac:dyDescent="0.2">
      <c r="A2348" s="1" t="s">
        <v>2826</v>
      </c>
      <c r="B2348" s="1">
        <v>48</v>
      </c>
      <c r="C2348" s="1" t="s">
        <v>3351</v>
      </c>
      <c r="D2348" s="1">
        <v>381</v>
      </c>
      <c r="E2348" t="str">
        <f t="shared" si="36"/>
        <v>48381</v>
      </c>
      <c r="F2348" s="1" t="s">
        <v>3553</v>
      </c>
      <c r="G2348" s="3">
        <v>5341000</v>
      </c>
    </row>
    <row r="2349" spans="1:7" x14ac:dyDescent="0.2">
      <c r="A2349" s="1" t="s">
        <v>2826</v>
      </c>
      <c r="B2349" s="1">
        <v>48</v>
      </c>
      <c r="C2349" s="1" t="s">
        <v>3248</v>
      </c>
      <c r="D2349" s="1">
        <v>393</v>
      </c>
      <c r="E2349" t="str">
        <f t="shared" si="36"/>
        <v>48393</v>
      </c>
      <c r="F2349" s="1" t="s">
        <v>3553</v>
      </c>
      <c r="G2349" s="1">
        <v>0</v>
      </c>
    </row>
    <row r="2350" spans="1:7" x14ac:dyDescent="0.2">
      <c r="A2350" s="1" t="s">
        <v>2826</v>
      </c>
      <c r="B2350" s="1">
        <v>48</v>
      </c>
      <c r="C2350" s="1" t="s">
        <v>2477</v>
      </c>
      <c r="D2350" s="1">
        <v>421</v>
      </c>
      <c r="E2350" t="str">
        <f t="shared" si="36"/>
        <v>48421</v>
      </c>
      <c r="F2350" s="1" t="s">
        <v>3553</v>
      </c>
      <c r="G2350" s="3">
        <v>99057000</v>
      </c>
    </row>
    <row r="2351" spans="1:7" x14ac:dyDescent="0.2">
      <c r="A2351" s="1" t="s">
        <v>2826</v>
      </c>
      <c r="B2351" s="1">
        <v>48</v>
      </c>
      <c r="C2351" s="1" t="s">
        <v>3352</v>
      </c>
      <c r="D2351" s="1">
        <v>437</v>
      </c>
      <c r="E2351" t="str">
        <f t="shared" si="36"/>
        <v>48437</v>
      </c>
      <c r="F2351" s="1" t="s">
        <v>3553</v>
      </c>
      <c r="G2351" s="1">
        <v>0</v>
      </c>
    </row>
    <row r="2352" spans="1:7" x14ac:dyDescent="0.2">
      <c r="A2352" s="1" t="s">
        <v>2826</v>
      </c>
      <c r="B2352" s="1">
        <v>48</v>
      </c>
      <c r="C2352" s="1" t="s">
        <v>3353</v>
      </c>
      <c r="D2352" s="1">
        <v>125</v>
      </c>
      <c r="E2352" t="str">
        <f t="shared" si="36"/>
        <v>48125</v>
      </c>
      <c r="F2352" s="1" t="s">
        <v>3553</v>
      </c>
      <c r="G2352" s="1">
        <v>0</v>
      </c>
    </row>
    <row r="2353" spans="1:7" x14ac:dyDescent="0.2">
      <c r="A2353" s="1" t="s">
        <v>2826</v>
      </c>
      <c r="B2353" s="1">
        <v>48</v>
      </c>
      <c r="C2353" s="1" t="s">
        <v>3354</v>
      </c>
      <c r="D2353" s="1">
        <v>129</v>
      </c>
      <c r="E2353" t="str">
        <f t="shared" si="36"/>
        <v>48129</v>
      </c>
      <c r="F2353" s="1" t="s">
        <v>3553</v>
      </c>
      <c r="G2353" s="3">
        <v>1075000</v>
      </c>
    </row>
    <row r="2354" spans="1:7" x14ac:dyDescent="0.2">
      <c r="A2354" s="1" t="s">
        <v>2826</v>
      </c>
      <c r="B2354" s="1">
        <v>48</v>
      </c>
      <c r="C2354" s="1" t="s">
        <v>3355</v>
      </c>
      <c r="D2354" s="1">
        <v>169</v>
      </c>
      <c r="E2354" t="str">
        <f t="shared" si="36"/>
        <v>48169</v>
      </c>
      <c r="F2354" s="1" t="s">
        <v>3553</v>
      </c>
      <c r="G2354" s="1">
        <v>0</v>
      </c>
    </row>
    <row r="2355" spans="1:7" x14ac:dyDescent="0.2">
      <c r="A2355" s="1" t="s">
        <v>2826</v>
      </c>
      <c r="B2355" s="1">
        <v>48</v>
      </c>
      <c r="C2355" s="1" t="s">
        <v>2203</v>
      </c>
      <c r="D2355" s="1">
        <v>191</v>
      </c>
      <c r="E2355" t="str">
        <f t="shared" si="36"/>
        <v>48191</v>
      </c>
      <c r="F2355" s="1" t="s">
        <v>3553</v>
      </c>
      <c r="G2355" s="3">
        <v>1040000</v>
      </c>
    </row>
    <row r="2356" spans="1:7" x14ac:dyDescent="0.2">
      <c r="A2356" s="1" t="s">
        <v>2826</v>
      </c>
      <c r="B2356" s="1">
        <v>48</v>
      </c>
      <c r="C2356" s="1" t="s">
        <v>3290</v>
      </c>
      <c r="D2356" s="1">
        <v>197</v>
      </c>
      <c r="E2356" t="str">
        <f t="shared" si="36"/>
        <v>48197</v>
      </c>
      <c r="F2356" s="1" t="s">
        <v>3553</v>
      </c>
      <c r="G2356" s="1">
        <v>0</v>
      </c>
    </row>
    <row r="2357" spans="1:7" x14ac:dyDescent="0.2">
      <c r="A2357" s="1" t="s">
        <v>2826</v>
      </c>
      <c r="B2357" s="1">
        <v>48</v>
      </c>
      <c r="C2357" s="1" t="s">
        <v>3356</v>
      </c>
      <c r="D2357" s="1">
        <v>345</v>
      </c>
      <c r="E2357" t="str">
        <f t="shared" si="36"/>
        <v>48345</v>
      </c>
      <c r="F2357" s="1" t="s">
        <v>3553</v>
      </c>
      <c r="G2357" s="1">
        <v>0</v>
      </c>
    </row>
    <row r="2358" spans="1:7" x14ac:dyDescent="0.2">
      <c r="A2358" s="1" t="s">
        <v>2826</v>
      </c>
      <c r="B2358" s="1">
        <v>48</v>
      </c>
      <c r="C2358" s="1" t="s">
        <v>2186</v>
      </c>
      <c r="D2358" s="1">
        <v>483</v>
      </c>
      <c r="E2358" t="str">
        <f t="shared" si="36"/>
        <v>48483</v>
      </c>
      <c r="F2358" s="1" t="s">
        <v>3553</v>
      </c>
      <c r="G2358" s="3">
        <v>771000</v>
      </c>
    </row>
    <row r="2359" spans="1:7" x14ac:dyDescent="0.2">
      <c r="A2359" s="1" t="s">
        <v>2826</v>
      </c>
      <c r="B2359" s="1">
        <v>48</v>
      </c>
      <c r="C2359" s="1" t="s">
        <v>2513</v>
      </c>
      <c r="D2359" s="1">
        <v>485</v>
      </c>
      <c r="E2359" t="str">
        <f t="shared" si="36"/>
        <v>48485</v>
      </c>
      <c r="F2359" s="1" t="s">
        <v>3553</v>
      </c>
      <c r="G2359" s="3">
        <v>161000</v>
      </c>
    </row>
    <row r="2360" spans="1:7" x14ac:dyDescent="0.2">
      <c r="A2360" s="1" t="s">
        <v>2826</v>
      </c>
      <c r="B2360" s="1">
        <v>48</v>
      </c>
      <c r="C2360" s="1" t="s">
        <v>3357</v>
      </c>
      <c r="D2360" s="1">
        <v>487</v>
      </c>
      <c r="E2360" t="str">
        <f t="shared" si="36"/>
        <v>48487</v>
      </c>
      <c r="F2360" s="1" t="s">
        <v>3553</v>
      </c>
      <c r="G2360" s="3">
        <v>32000</v>
      </c>
    </row>
    <row r="2361" spans="1:7" x14ac:dyDescent="0.2">
      <c r="A2361" s="1" t="s">
        <v>2826</v>
      </c>
      <c r="B2361" s="1">
        <v>48</v>
      </c>
      <c r="C2361" s="1" t="s">
        <v>3358</v>
      </c>
      <c r="D2361" s="1">
        <v>15</v>
      </c>
      <c r="E2361" t="str">
        <f t="shared" si="36"/>
        <v>48015</v>
      </c>
      <c r="F2361" s="1" t="s">
        <v>3553</v>
      </c>
      <c r="G2361" s="3">
        <v>2538000</v>
      </c>
    </row>
    <row r="2362" spans="1:7" x14ac:dyDescent="0.2">
      <c r="A2362" s="1" t="s">
        <v>2826</v>
      </c>
      <c r="B2362" s="1">
        <v>48</v>
      </c>
      <c r="C2362" s="1" t="s">
        <v>3359</v>
      </c>
      <c r="D2362" s="1">
        <v>21</v>
      </c>
      <c r="E2362" t="str">
        <f t="shared" si="36"/>
        <v>48021</v>
      </c>
      <c r="F2362" s="1" t="s">
        <v>3553</v>
      </c>
      <c r="G2362" s="1">
        <v>0</v>
      </c>
    </row>
    <row r="2363" spans="1:7" x14ac:dyDescent="0.2">
      <c r="A2363" s="1" t="s">
        <v>2826</v>
      </c>
      <c r="B2363" s="1">
        <v>48</v>
      </c>
      <c r="C2363" s="1" t="s">
        <v>3360</v>
      </c>
      <c r="D2363" s="1">
        <v>25</v>
      </c>
      <c r="E2363" t="str">
        <f t="shared" si="36"/>
        <v>48025</v>
      </c>
      <c r="F2363" s="1" t="s">
        <v>3553</v>
      </c>
      <c r="G2363" s="3">
        <v>3943000</v>
      </c>
    </row>
    <row r="2364" spans="1:7" x14ac:dyDescent="0.2">
      <c r="A2364" s="1" t="s">
        <v>2826</v>
      </c>
      <c r="B2364" s="1">
        <v>48</v>
      </c>
      <c r="C2364" s="1" t="s">
        <v>3361</v>
      </c>
      <c r="D2364" s="1">
        <v>29</v>
      </c>
      <c r="E2364" t="str">
        <f t="shared" si="36"/>
        <v>48029</v>
      </c>
      <c r="F2364" s="1" t="s">
        <v>3553</v>
      </c>
      <c r="G2364" s="3">
        <v>2540000</v>
      </c>
    </row>
    <row r="2365" spans="1:7" x14ac:dyDescent="0.2">
      <c r="A2365" s="1" t="s">
        <v>2826</v>
      </c>
      <c r="B2365" s="1">
        <v>48</v>
      </c>
      <c r="C2365" s="1" t="s">
        <v>3362</v>
      </c>
      <c r="D2365" s="1">
        <v>51</v>
      </c>
      <c r="E2365" t="str">
        <f t="shared" si="36"/>
        <v>48051</v>
      </c>
      <c r="F2365" s="1" t="s">
        <v>3553</v>
      </c>
      <c r="G2365" s="3">
        <v>3681000</v>
      </c>
    </row>
    <row r="2366" spans="1:7" x14ac:dyDescent="0.2">
      <c r="A2366" s="1" t="s">
        <v>2826</v>
      </c>
      <c r="B2366" s="1">
        <v>48</v>
      </c>
      <c r="C2366" s="1" t="s">
        <v>2550</v>
      </c>
      <c r="D2366" s="1">
        <v>55</v>
      </c>
      <c r="E2366" t="str">
        <f t="shared" si="36"/>
        <v>48055</v>
      </c>
      <c r="F2366" s="1" t="s">
        <v>3553</v>
      </c>
      <c r="G2366" s="3">
        <v>6048000</v>
      </c>
    </row>
    <row r="2367" spans="1:7" x14ac:dyDescent="0.2">
      <c r="A2367" s="1" t="s">
        <v>2826</v>
      </c>
      <c r="B2367" s="1">
        <v>48</v>
      </c>
      <c r="C2367" s="1" t="s">
        <v>2086</v>
      </c>
      <c r="D2367" s="1">
        <v>89</v>
      </c>
      <c r="E2367" t="str">
        <f t="shared" si="36"/>
        <v>48089</v>
      </c>
      <c r="F2367" s="1" t="s">
        <v>3553</v>
      </c>
      <c r="G2367" s="3">
        <v>6413000</v>
      </c>
    </row>
    <row r="2368" spans="1:7" x14ac:dyDescent="0.2">
      <c r="A2368" s="1" t="s">
        <v>2826</v>
      </c>
      <c r="B2368" s="1">
        <v>48</v>
      </c>
      <c r="C2368" s="1" t="s">
        <v>3363</v>
      </c>
      <c r="D2368" s="1">
        <v>91</v>
      </c>
      <c r="E2368" t="str">
        <f t="shared" si="36"/>
        <v>48091</v>
      </c>
      <c r="F2368" s="1" t="s">
        <v>3553</v>
      </c>
      <c r="G2368" s="3">
        <v>85000</v>
      </c>
    </row>
    <row r="2369" spans="1:7" x14ac:dyDescent="0.2">
      <c r="A2369" s="1" t="s">
        <v>2826</v>
      </c>
      <c r="B2369" s="1">
        <v>48</v>
      </c>
      <c r="C2369" s="1" t="s">
        <v>2296</v>
      </c>
      <c r="D2369" s="1">
        <v>123</v>
      </c>
      <c r="E2369" t="str">
        <f t="shared" si="36"/>
        <v>48123</v>
      </c>
      <c r="F2369" s="1" t="s">
        <v>3553</v>
      </c>
      <c r="G2369" s="1">
        <v>0</v>
      </c>
    </row>
    <row r="2370" spans="1:7" x14ac:dyDescent="0.2">
      <c r="A2370" s="1" t="s">
        <v>2826</v>
      </c>
      <c r="B2370" s="1">
        <v>48</v>
      </c>
      <c r="C2370" s="1" t="s">
        <v>1976</v>
      </c>
      <c r="D2370" s="1">
        <v>149</v>
      </c>
      <c r="E2370" t="str">
        <f t="shared" si="36"/>
        <v>48149</v>
      </c>
      <c r="F2370" s="1" t="s">
        <v>3553</v>
      </c>
      <c r="G2370" s="3">
        <v>3350000</v>
      </c>
    </row>
    <row r="2371" spans="1:7" x14ac:dyDescent="0.2">
      <c r="A2371" s="1" t="s">
        <v>2826</v>
      </c>
      <c r="B2371" s="1">
        <v>48</v>
      </c>
      <c r="C2371" s="1" t="s">
        <v>3364</v>
      </c>
      <c r="D2371" s="1">
        <v>175</v>
      </c>
      <c r="E2371" t="str">
        <f t="shared" ref="E2371:E2434" si="37" xml:space="preserve"> TEXT(B2371,"00") &amp;TEXT(D2371,"000")</f>
        <v>48175</v>
      </c>
      <c r="F2371" s="1" t="s">
        <v>3553</v>
      </c>
      <c r="G2371" s="3">
        <v>2603000</v>
      </c>
    </row>
    <row r="2372" spans="1:7" x14ac:dyDescent="0.2">
      <c r="A2372" s="1" t="s">
        <v>2826</v>
      </c>
      <c r="B2372" s="1">
        <v>48</v>
      </c>
      <c r="C2372" s="1" t="s">
        <v>3365</v>
      </c>
      <c r="D2372" s="1">
        <v>177</v>
      </c>
      <c r="E2372" t="str">
        <f t="shared" si="37"/>
        <v>48177</v>
      </c>
      <c r="F2372" s="1" t="s">
        <v>3553</v>
      </c>
      <c r="G2372" s="3">
        <v>1242000</v>
      </c>
    </row>
    <row r="2373" spans="1:7" x14ac:dyDescent="0.2">
      <c r="A2373" s="1" t="s">
        <v>2826</v>
      </c>
      <c r="B2373" s="1">
        <v>48</v>
      </c>
      <c r="C2373" s="1" t="s">
        <v>3366</v>
      </c>
      <c r="D2373" s="1">
        <v>187</v>
      </c>
      <c r="E2373" t="str">
        <f t="shared" si="37"/>
        <v>48187</v>
      </c>
      <c r="F2373" s="1" t="s">
        <v>3553</v>
      </c>
      <c r="G2373" s="3">
        <v>7086000</v>
      </c>
    </row>
    <row r="2374" spans="1:7" x14ac:dyDescent="0.2">
      <c r="A2374" s="1" t="s">
        <v>2826</v>
      </c>
      <c r="B2374" s="1">
        <v>48</v>
      </c>
      <c r="C2374" s="1" t="s">
        <v>3367</v>
      </c>
      <c r="D2374" s="1">
        <v>209</v>
      </c>
      <c r="E2374" t="str">
        <f t="shared" si="37"/>
        <v>48209</v>
      </c>
      <c r="F2374" s="1" t="s">
        <v>3553</v>
      </c>
      <c r="G2374" s="3">
        <v>1614000</v>
      </c>
    </row>
    <row r="2375" spans="1:7" x14ac:dyDescent="0.2">
      <c r="A2375" s="1" t="s">
        <v>2826</v>
      </c>
      <c r="B2375" s="1">
        <v>48</v>
      </c>
      <c r="C2375" s="1" t="s">
        <v>3368</v>
      </c>
      <c r="D2375" s="1">
        <v>255</v>
      </c>
      <c r="E2375" t="str">
        <f t="shared" si="37"/>
        <v>48255</v>
      </c>
      <c r="F2375" s="1" t="s">
        <v>3553</v>
      </c>
      <c r="G2375" s="3">
        <v>4974000</v>
      </c>
    </row>
    <row r="2376" spans="1:7" x14ac:dyDescent="0.2">
      <c r="A2376" s="1" t="s">
        <v>2826</v>
      </c>
      <c r="B2376" s="1">
        <v>48</v>
      </c>
      <c r="C2376" s="1" t="s">
        <v>3369</v>
      </c>
      <c r="D2376" s="1">
        <v>285</v>
      </c>
      <c r="E2376" t="str">
        <f t="shared" si="37"/>
        <v>48285</v>
      </c>
      <c r="F2376" s="1" t="s">
        <v>3553</v>
      </c>
      <c r="G2376" s="1">
        <v>0</v>
      </c>
    </row>
    <row r="2377" spans="1:7" x14ac:dyDescent="0.2">
      <c r="A2377" s="1" t="s">
        <v>2826</v>
      </c>
      <c r="B2377" s="1">
        <v>48</v>
      </c>
      <c r="C2377" s="1" t="s">
        <v>1979</v>
      </c>
      <c r="D2377" s="1">
        <v>287</v>
      </c>
      <c r="E2377" t="str">
        <f t="shared" si="37"/>
        <v>48287</v>
      </c>
      <c r="F2377" s="1" t="s">
        <v>3553</v>
      </c>
      <c r="G2377" s="1">
        <v>0</v>
      </c>
    </row>
    <row r="2378" spans="1:7" x14ac:dyDescent="0.2">
      <c r="A2378" s="1" t="s">
        <v>2826</v>
      </c>
      <c r="B2378" s="1">
        <v>48</v>
      </c>
      <c r="C2378" s="1" t="s">
        <v>3098</v>
      </c>
      <c r="D2378" s="1">
        <v>325</v>
      </c>
      <c r="E2378" t="str">
        <f t="shared" si="37"/>
        <v>48325</v>
      </c>
      <c r="F2378" s="1" t="s">
        <v>3553</v>
      </c>
      <c r="G2378" s="3">
        <v>11976000</v>
      </c>
    </row>
    <row r="2379" spans="1:7" x14ac:dyDescent="0.2">
      <c r="A2379" s="1" t="s">
        <v>2826</v>
      </c>
      <c r="B2379" s="1">
        <v>48</v>
      </c>
      <c r="C2379" s="1" t="s">
        <v>3370</v>
      </c>
      <c r="D2379" s="1">
        <v>453</v>
      </c>
      <c r="E2379" t="str">
        <f t="shared" si="37"/>
        <v>48453</v>
      </c>
      <c r="F2379" s="1" t="s">
        <v>3553</v>
      </c>
      <c r="G2379" s="3">
        <v>4040000</v>
      </c>
    </row>
    <row r="2380" spans="1:7" x14ac:dyDescent="0.2">
      <c r="A2380" s="1" t="s">
        <v>2826</v>
      </c>
      <c r="B2380" s="1">
        <v>48</v>
      </c>
      <c r="C2380" s="1" t="s">
        <v>1949</v>
      </c>
      <c r="D2380" s="1">
        <v>477</v>
      </c>
      <c r="E2380" t="str">
        <f t="shared" si="37"/>
        <v>48477</v>
      </c>
      <c r="F2380" s="1" t="s">
        <v>3553</v>
      </c>
      <c r="G2380" s="3">
        <v>6000</v>
      </c>
    </row>
    <row r="2381" spans="1:7" x14ac:dyDescent="0.2">
      <c r="A2381" s="1" t="s">
        <v>2826</v>
      </c>
      <c r="B2381" s="1">
        <v>48</v>
      </c>
      <c r="C2381" s="1" t="s">
        <v>2495</v>
      </c>
      <c r="D2381" s="1">
        <v>493</v>
      </c>
      <c r="E2381" t="str">
        <f t="shared" si="37"/>
        <v>48493</v>
      </c>
      <c r="F2381" s="1" t="s">
        <v>3553</v>
      </c>
      <c r="G2381" s="3">
        <v>3549000</v>
      </c>
    </row>
    <row r="2382" spans="1:7" x14ac:dyDescent="0.2">
      <c r="A2382" s="1" t="s">
        <v>2826</v>
      </c>
      <c r="B2382" s="1">
        <v>48</v>
      </c>
      <c r="C2382" s="1" t="s">
        <v>3371</v>
      </c>
      <c r="D2382" s="1">
        <v>13</v>
      </c>
      <c r="E2382" t="str">
        <f t="shared" si="37"/>
        <v>48013</v>
      </c>
      <c r="F2382" s="1" t="s">
        <v>3553</v>
      </c>
      <c r="G2382" s="3">
        <v>381000</v>
      </c>
    </row>
    <row r="2383" spans="1:7" x14ac:dyDescent="0.2">
      <c r="A2383" s="1" t="s">
        <v>2826</v>
      </c>
      <c r="B2383" s="1">
        <v>48</v>
      </c>
      <c r="C2383" s="1" t="s">
        <v>3372</v>
      </c>
      <c r="D2383" s="1">
        <v>127</v>
      </c>
      <c r="E2383" t="str">
        <f t="shared" si="37"/>
        <v>48127</v>
      </c>
      <c r="F2383" s="1" t="s">
        <v>3553</v>
      </c>
      <c r="G2383" s="1">
        <v>0</v>
      </c>
    </row>
    <row r="2384" spans="1:7" x14ac:dyDescent="0.2">
      <c r="A2384" s="1" t="s">
        <v>2826</v>
      </c>
      <c r="B2384" s="1">
        <v>48</v>
      </c>
      <c r="C2384" s="1" t="s">
        <v>3373</v>
      </c>
      <c r="D2384" s="1">
        <v>163</v>
      </c>
      <c r="E2384" t="str">
        <f t="shared" si="37"/>
        <v>48163</v>
      </c>
      <c r="F2384" s="1" t="s">
        <v>3553</v>
      </c>
      <c r="G2384" s="3">
        <v>5000000</v>
      </c>
    </row>
    <row r="2385" spans="1:7" x14ac:dyDescent="0.2">
      <c r="A2385" s="1" t="s">
        <v>2826</v>
      </c>
      <c r="B2385" s="1">
        <v>48</v>
      </c>
      <c r="C2385" s="1" t="s">
        <v>3374</v>
      </c>
      <c r="D2385" s="1">
        <v>249</v>
      </c>
      <c r="E2385" t="str">
        <f t="shared" si="37"/>
        <v>48249</v>
      </c>
      <c r="F2385" s="1" t="s">
        <v>3553</v>
      </c>
      <c r="G2385" s="1">
        <v>0</v>
      </c>
    </row>
    <row r="2386" spans="1:7" x14ac:dyDescent="0.2">
      <c r="A2386" s="1" t="s">
        <v>2826</v>
      </c>
      <c r="B2386" s="1">
        <v>48</v>
      </c>
      <c r="C2386" s="1" t="s">
        <v>2320</v>
      </c>
      <c r="D2386" s="1">
        <v>283</v>
      </c>
      <c r="E2386" t="str">
        <f t="shared" si="37"/>
        <v>48283</v>
      </c>
      <c r="F2386" s="1" t="s">
        <v>3553</v>
      </c>
      <c r="G2386" s="1">
        <v>0</v>
      </c>
    </row>
    <row r="2387" spans="1:7" x14ac:dyDescent="0.2">
      <c r="A2387" s="1" t="s">
        <v>2826</v>
      </c>
      <c r="B2387" s="1">
        <v>48</v>
      </c>
      <c r="C2387" s="1" t="s">
        <v>3375</v>
      </c>
      <c r="D2387" s="1">
        <v>297</v>
      </c>
      <c r="E2387" t="str">
        <f t="shared" si="37"/>
        <v>48297</v>
      </c>
      <c r="F2387" s="1" t="s">
        <v>3553</v>
      </c>
      <c r="G2387" s="1">
        <v>0</v>
      </c>
    </row>
    <row r="2388" spans="1:7" x14ac:dyDescent="0.2">
      <c r="A2388" s="1" t="s">
        <v>2826</v>
      </c>
      <c r="B2388" s="1">
        <v>48</v>
      </c>
      <c r="C2388" s="1" t="s">
        <v>3376</v>
      </c>
      <c r="D2388" s="1">
        <v>311</v>
      </c>
      <c r="E2388" t="str">
        <f t="shared" si="37"/>
        <v>48311</v>
      </c>
      <c r="F2388" s="1" t="s">
        <v>3553</v>
      </c>
      <c r="G2388" s="1">
        <v>0</v>
      </c>
    </row>
    <row r="2389" spans="1:7" x14ac:dyDescent="0.2">
      <c r="A2389" s="1" t="s">
        <v>2826</v>
      </c>
      <c r="B2389" s="1">
        <v>48</v>
      </c>
      <c r="C2389" s="1" t="s">
        <v>3377</v>
      </c>
      <c r="D2389" s="1">
        <v>507</v>
      </c>
      <c r="E2389" t="str">
        <f t="shared" si="37"/>
        <v>48507</v>
      </c>
      <c r="F2389" s="1" t="s">
        <v>3553</v>
      </c>
      <c r="G2389" s="3">
        <v>4437000</v>
      </c>
    </row>
    <row r="2390" spans="1:7" x14ac:dyDescent="0.2">
      <c r="A2390" s="1" t="s">
        <v>2826</v>
      </c>
      <c r="B2390" s="1">
        <v>48</v>
      </c>
      <c r="C2390" s="1" t="s">
        <v>3378</v>
      </c>
      <c r="D2390" s="1">
        <v>17</v>
      </c>
      <c r="E2390" t="str">
        <f t="shared" si="37"/>
        <v>48017</v>
      </c>
      <c r="F2390" s="1" t="s">
        <v>3553</v>
      </c>
      <c r="G2390" s="3">
        <v>9025000</v>
      </c>
    </row>
    <row r="2391" spans="1:7" x14ac:dyDescent="0.2">
      <c r="A2391" s="1" t="s">
        <v>2826</v>
      </c>
      <c r="B2391" s="1">
        <v>48</v>
      </c>
      <c r="C2391" s="1" t="s">
        <v>3379</v>
      </c>
      <c r="D2391" s="1">
        <v>79</v>
      </c>
      <c r="E2391" t="str">
        <f t="shared" si="37"/>
        <v>48079</v>
      </c>
      <c r="F2391" s="1" t="s">
        <v>3553</v>
      </c>
      <c r="G2391" s="3">
        <v>5719000</v>
      </c>
    </row>
    <row r="2392" spans="1:7" x14ac:dyDescent="0.2">
      <c r="A2392" s="1" t="s">
        <v>2826</v>
      </c>
      <c r="B2392" s="1">
        <v>48</v>
      </c>
      <c r="C2392" s="1" t="s">
        <v>3380</v>
      </c>
      <c r="D2392" s="1">
        <v>107</v>
      </c>
      <c r="E2392" t="str">
        <f t="shared" si="37"/>
        <v>48107</v>
      </c>
      <c r="F2392" s="1" t="s">
        <v>3553</v>
      </c>
      <c r="G2392" s="3">
        <v>1451000</v>
      </c>
    </row>
    <row r="2393" spans="1:7" x14ac:dyDescent="0.2">
      <c r="A2393" s="1" t="s">
        <v>2826</v>
      </c>
      <c r="B2393" s="1">
        <v>48</v>
      </c>
      <c r="C2393" s="1" t="s">
        <v>3381</v>
      </c>
      <c r="D2393" s="1">
        <v>165</v>
      </c>
      <c r="E2393" t="str">
        <f t="shared" si="37"/>
        <v>48165</v>
      </c>
      <c r="F2393" s="1" t="s">
        <v>3553</v>
      </c>
      <c r="G2393" s="3">
        <v>3495000</v>
      </c>
    </row>
    <row r="2394" spans="1:7" x14ac:dyDescent="0.2">
      <c r="A2394" s="1" t="s">
        <v>2826</v>
      </c>
      <c r="B2394" s="1">
        <v>48</v>
      </c>
      <c r="C2394" s="1" t="s">
        <v>3382</v>
      </c>
      <c r="D2394" s="1">
        <v>173</v>
      </c>
      <c r="E2394" t="str">
        <f t="shared" si="37"/>
        <v>48173</v>
      </c>
      <c r="F2394" s="1" t="s">
        <v>3553</v>
      </c>
      <c r="G2394" s="3">
        <v>314000</v>
      </c>
    </row>
    <row r="2395" spans="1:7" x14ac:dyDescent="0.2">
      <c r="A2395" s="1" t="s">
        <v>2826</v>
      </c>
      <c r="B2395" s="1">
        <v>48</v>
      </c>
      <c r="C2395" s="1" t="s">
        <v>3383</v>
      </c>
      <c r="D2395" s="1">
        <v>219</v>
      </c>
      <c r="E2395" t="str">
        <f t="shared" si="37"/>
        <v>48219</v>
      </c>
      <c r="F2395" s="1" t="s">
        <v>3553</v>
      </c>
      <c r="G2395" s="3">
        <v>5438000</v>
      </c>
    </row>
    <row r="2396" spans="1:7" x14ac:dyDescent="0.2">
      <c r="A2396" s="1" t="s">
        <v>2826</v>
      </c>
      <c r="B2396" s="1">
        <v>48</v>
      </c>
      <c r="C2396" s="1" t="s">
        <v>3384</v>
      </c>
      <c r="D2396" s="1">
        <v>279</v>
      </c>
      <c r="E2396" t="str">
        <f t="shared" si="37"/>
        <v>48279</v>
      </c>
      <c r="F2396" s="1" t="s">
        <v>3553</v>
      </c>
      <c r="G2396" s="3">
        <v>25418000</v>
      </c>
    </row>
    <row r="2397" spans="1:7" x14ac:dyDescent="0.2">
      <c r="A2397" s="1" t="s">
        <v>2826</v>
      </c>
      <c r="B2397" s="1">
        <v>48</v>
      </c>
      <c r="C2397" s="1" t="s">
        <v>3385</v>
      </c>
      <c r="D2397" s="1">
        <v>303</v>
      </c>
      <c r="E2397" t="str">
        <f t="shared" si="37"/>
        <v>48303</v>
      </c>
      <c r="F2397" s="1" t="s">
        <v>3553</v>
      </c>
      <c r="G2397" s="3">
        <v>5145000</v>
      </c>
    </row>
    <row r="2398" spans="1:7" x14ac:dyDescent="0.2">
      <c r="A2398" s="1" t="s">
        <v>2826</v>
      </c>
      <c r="B2398" s="1">
        <v>48</v>
      </c>
      <c r="C2398" s="1" t="s">
        <v>3386</v>
      </c>
      <c r="D2398" s="1">
        <v>305</v>
      </c>
      <c r="E2398" t="str">
        <f t="shared" si="37"/>
        <v>48305</v>
      </c>
      <c r="F2398" s="1" t="s">
        <v>3553</v>
      </c>
      <c r="G2398" s="3">
        <v>2862000</v>
      </c>
    </row>
    <row r="2399" spans="1:7" x14ac:dyDescent="0.2">
      <c r="A2399" s="1" t="s">
        <v>2826</v>
      </c>
      <c r="B2399" s="1">
        <v>48</v>
      </c>
      <c r="C2399" s="1" t="s">
        <v>2642</v>
      </c>
      <c r="D2399" s="1">
        <v>329</v>
      </c>
      <c r="E2399" t="str">
        <f t="shared" si="37"/>
        <v>48329</v>
      </c>
      <c r="F2399" s="1" t="s">
        <v>3553</v>
      </c>
      <c r="G2399" s="3">
        <v>1866000</v>
      </c>
    </row>
    <row r="2400" spans="1:7" x14ac:dyDescent="0.2">
      <c r="A2400" s="1" t="s">
        <v>2826</v>
      </c>
      <c r="B2400" s="1">
        <v>48</v>
      </c>
      <c r="C2400" s="1" t="s">
        <v>3387</v>
      </c>
      <c r="D2400" s="1">
        <v>445</v>
      </c>
      <c r="E2400" t="str">
        <f t="shared" si="37"/>
        <v>48445</v>
      </c>
      <c r="F2400" s="1" t="s">
        <v>3553</v>
      </c>
      <c r="G2400" s="3">
        <v>2437000</v>
      </c>
    </row>
    <row r="2401" spans="1:7" x14ac:dyDescent="0.2">
      <c r="A2401" s="1" t="s">
        <v>2826</v>
      </c>
      <c r="B2401" s="1">
        <v>48</v>
      </c>
      <c r="C2401" s="1" t="s">
        <v>3388</v>
      </c>
      <c r="D2401" s="1">
        <v>501</v>
      </c>
      <c r="E2401" t="str">
        <f t="shared" si="37"/>
        <v>48501</v>
      </c>
      <c r="F2401" s="1" t="s">
        <v>3553</v>
      </c>
      <c r="G2401" s="3">
        <v>3542000</v>
      </c>
    </row>
    <row r="2402" spans="1:7" x14ac:dyDescent="0.2">
      <c r="A2402" s="1" t="s">
        <v>2826</v>
      </c>
      <c r="B2402" s="1">
        <v>48</v>
      </c>
      <c r="C2402" s="1" t="s">
        <v>3389</v>
      </c>
      <c r="D2402" s="1">
        <v>83</v>
      </c>
      <c r="E2402" t="str">
        <f t="shared" si="37"/>
        <v>48083</v>
      </c>
      <c r="F2402" s="1" t="s">
        <v>3553</v>
      </c>
      <c r="G2402" s="3">
        <v>7334000</v>
      </c>
    </row>
    <row r="2403" spans="1:7" x14ac:dyDescent="0.2">
      <c r="A2403" s="1" t="s">
        <v>2826</v>
      </c>
      <c r="B2403" s="1">
        <v>48</v>
      </c>
      <c r="C2403" s="1" t="s">
        <v>3390</v>
      </c>
      <c r="D2403" s="1">
        <v>151</v>
      </c>
      <c r="E2403" t="str">
        <f t="shared" si="37"/>
        <v>48151</v>
      </c>
      <c r="F2403" s="1" t="s">
        <v>3553</v>
      </c>
      <c r="G2403" s="1">
        <v>0</v>
      </c>
    </row>
    <row r="2404" spans="1:7" x14ac:dyDescent="0.2">
      <c r="A2404" s="1" t="s">
        <v>2826</v>
      </c>
      <c r="B2404" s="1">
        <v>48</v>
      </c>
      <c r="C2404" s="1" t="s">
        <v>2499</v>
      </c>
      <c r="D2404" s="1">
        <v>207</v>
      </c>
      <c r="E2404" t="str">
        <f t="shared" si="37"/>
        <v>48207</v>
      </c>
      <c r="F2404" s="1" t="s">
        <v>3553</v>
      </c>
      <c r="G2404" s="1">
        <v>0</v>
      </c>
    </row>
    <row r="2405" spans="1:7" x14ac:dyDescent="0.2">
      <c r="A2405" s="1" t="s">
        <v>2826</v>
      </c>
      <c r="B2405" s="1">
        <v>48</v>
      </c>
      <c r="C2405" s="1" t="s">
        <v>2257</v>
      </c>
      <c r="D2405" s="1">
        <v>335</v>
      </c>
      <c r="E2405" t="str">
        <f t="shared" si="37"/>
        <v>48335</v>
      </c>
      <c r="F2405" s="1" t="s">
        <v>3553</v>
      </c>
      <c r="G2405" s="1">
        <v>0</v>
      </c>
    </row>
    <row r="2406" spans="1:7" x14ac:dyDescent="0.2">
      <c r="A2406" s="1" t="s">
        <v>2826</v>
      </c>
      <c r="B2406" s="1">
        <v>48</v>
      </c>
      <c r="C2406" s="1" t="s">
        <v>3391</v>
      </c>
      <c r="D2406" s="1">
        <v>353</v>
      </c>
      <c r="E2406" t="str">
        <f t="shared" si="37"/>
        <v>48353</v>
      </c>
      <c r="F2406" s="1" t="s">
        <v>3553</v>
      </c>
      <c r="G2406" s="1">
        <v>0</v>
      </c>
    </row>
    <row r="2407" spans="1:7" x14ac:dyDescent="0.2">
      <c r="A2407" s="1" t="s">
        <v>2826</v>
      </c>
      <c r="B2407" s="1">
        <v>48</v>
      </c>
      <c r="C2407" s="1" t="s">
        <v>3392</v>
      </c>
      <c r="D2407" s="1">
        <v>399</v>
      </c>
      <c r="E2407" t="str">
        <f t="shared" si="37"/>
        <v>48399</v>
      </c>
      <c r="F2407" s="1" t="s">
        <v>3553</v>
      </c>
      <c r="G2407" s="1">
        <v>0</v>
      </c>
    </row>
    <row r="2408" spans="1:7" x14ac:dyDescent="0.2">
      <c r="A2408" s="1" t="s">
        <v>2826</v>
      </c>
      <c r="B2408" s="1">
        <v>48</v>
      </c>
      <c r="C2408" s="1" t="s">
        <v>2090</v>
      </c>
      <c r="D2408" s="1">
        <v>141</v>
      </c>
      <c r="E2408" t="str">
        <f t="shared" si="37"/>
        <v>48141</v>
      </c>
      <c r="F2408" s="1" t="s">
        <v>3553</v>
      </c>
      <c r="G2408" s="1">
        <v>0</v>
      </c>
    </row>
    <row r="2409" spans="1:7" x14ac:dyDescent="0.2">
      <c r="A2409" s="1" t="s">
        <v>2826</v>
      </c>
      <c r="B2409" s="1">
        <v>48</v>
      </c>
      <c r="C2409" s="1" t="s">
        <v>3393</v>
      </c>
      <c r="D2409" s="1">
        <v>371</v>
      </c>
      <c r="E2409" t="str">
        <f t="shared" si="37"/>
        <v>48371</v>
      </c>
      <c r="F2409" s="1" t="s">
        <v>3553</v>
      </c>
      <c r="G2409" s="1">
        <v>0</v>
      </c>
    </row>
    <row r="2410" spans="1:7" x14ac:dyDescent="0.2">
      <c r="A2410" s="1" t="s">
        <v>2826</v>
      </c>
      <c r="B2410" s="1">
        <v>48</v>
      </c>
      <c r="C2410" s="1" t="s">
        <v>3394</v>
      </c>
      <c r="D2410" s="1">
        <v>389</v>
      </c>
      <c r="E2410" t="str">
        <f t="shared" si="37"/>
        <v>48389</v>
      </c>
      <c r="F2410" s="1" t="s">
        <v>3553</v>
      </c>
      <c r="G2410" s="1">
        <v>0</v>
      </c>
    </row>
    <row r="2411" spans="1:7" x14ac:dyDescent="0.2">
      <c r="A2411" s="1" t="s">
        <v>2826</v>
      </c>
      <c r="B2411" s="1">
        <v>48</v>
      </c>
      <c r="C2411" s="1" t="s">
        <v>3395</v>
      </c>
      <c r="D2411" s="1">
        <v>39</v>
      </c>
      <c r="E2411" t="str">
        <f t="shared" si="37"/>
        <v>48039</v>
      </c>
      <c r="F2411" s="1" t="s">
        <v>3553</v>
      </c>
      <c r="G2411" s="3">
        <v>4061000</v>
      </c>
    </row>
    <row r="2412" spans="1:7" x14ac:dyDescent="0.2">
      <c r="A2412" s="1" t="s">
        <v>2826</v>
      </c>
      <c r="B2412" s="1">
        <v>48</v>
      </c>
      <c r="C2412" s="1" t="s">
        <v>1952</v>
      </c>
      <c r="D2412" s="1">
        <v>57</v>
      </c>
      <c r="E2412" t="str">
        <f t="shared" si="37"/>
        <v>48057</v>
      </c>
      <c r="F2412" s="1" t="s">
        <v>3553</v>
      </c>
      <c r="G2412" s="3">
        <v>5892000</v>
      </c>
    </row>
    <row r="2413" spans="1:7" x14ac:dyDescent="0.2">
      <c r="A2413" s="1" t="s">
        <v>2826</v>
      </c>
      <c r="B2413" s="1">
        <v>48</v>
      </c>
      <c r="C2413" s="1" t="s">
        <v>1972</v>
      </c>
      <c r="D2413" s="1">
        <v>71</v>
      </c>
      <c r="E2413" t="str">
        <f t="shared" si="37"/>
        <v>48071</v>
      </c>
      <c r="F2413" s="1" t="s">
        <v>3553</v>
      </c>
      <c r="G2413" s="1">
        <v>0</v>
      </c>
    </row>
    <row r="2414" spans="1:7" x14ac:dyDescent="0.2">
      <c r="A2414" s="1" t="s">
        <v>2826</v>
      </c>
      <c r="B2414" s="1">
        <v>48</v>
      </c>
      <c r="C2414" s="1" t="s">
        <v>3396</v>
      </c>
      <c r="D2414" s="1">
        <v>157</v>
      </c>
      <c r="E2414" t="str">
        <f t="shared" si="37"/>
        <v>48157</v>
      </c>
      <c r="F2414" s="1" t="s">
        <v>3553</v>
      </c>
      <c r="G2414" s="3">
        <v>6636000</v>
      </c>
    </row>
    <row r="2415" spans="1:7" x14ac:dyDescent="0.2">
      <c r="A2415" s="1" t="s">
        <v>2826</v>
      </c>
      <c r="B2415" s="1">
        <v>48</v>
      </c>
      <c r="C2415" s="1" t="s">
        <v>2267</v>
      </c>
      <c r="D2415" s="1">
        <v>201</v>
      </c>
      <c r="E2415" t="str">
        <f t="shared" si="37"/>
        <v>48201</v>
      </c>
      <c r="F2415" s="1" t="s">
        <v>3553</v>
      </c>
      <c r="G2415" s="3">
        <v>2118000</v>
      </c>
    </row>
    <row r="2416" spans="1:7" x14ac:dyDescent="0.2">
      <c r="A2416" s="1" t="s">
        <v>2826</v>
      </c>
      <c r="B2416" s="1">
        <v>48</v>
      </c>
      <c r="C2416" s="1" t="s">
        <v>1959</v>
      </c>
      <c r="D2416" s="1">
        <v>239</v>
      </c>
      <c r="E2416" t="str">
        <f t="shared" si="37"/>
        <v>48239</v>
      </c>
      <c r="F2416" s="1" t="s">
        <v>3553</v>
      </c>
      <c r="G2416" s="3">
        <v>35919000</v>
      </c>
    </row>
    <row r="2417" spans="1:7" x14ac:dyDescent="0.2">
      <c r="A2417" s="1" t="s">
        <v>2826</v>
      </c>
      <c r="B2417" s="1">
        <v>48</v>
      </c>
      <c r="C2417" s="1" t="s">
        <v>2158</v>
      </c>
      <c r="D2417" s="1">
        <v>291</v>
      </c>
      <c r="E2417" t="str">
        <f t="shared" si="37"/>
        <v>48291</v>
      </c>
      <c r="F2417" s="1" t="s">
        <v>3553</v>
      </c>
      <c r="G2417" s="1">
        <v>0</v>
      </c>
    </row>
    <row r="2418" spans="1:7" x14ac:dyDescent="0.2">
      <c r="A2418" s="1" t="s">
        <v>2826</v>
      </c>
      <c r="B2418" s="1">
        <v>48</v>
      </c>
      <c r="C2418" s="1" t="s">
        <v>3397</v>
      </c>
      <c r="D2418" s="1">
        <v>321</v>
      </c>
      <c r="E2418" t="str">
        <f t="shared" si="37"/>
        <v>48321</v>
      </c>
      <c r="F2418" s="1" t="s">
        <v>3553</v>
      </c>
      <c r="G2418" s="3">
        <v>14126000</v>
      </c>
    </row>
    <row r="2419" spans="1:7" x14ac:dyDescent="0.2">
      <c r="A2419" s="1" t="s">
        <v>2826</v>
      </c>
      <c r="B2419" s="1">
        <v>48</v>
      </c>
      <c r="C2419" s="1" t="s">
        <v>2141</v>
      </c>
      <c r="D2419" s="1">
        <v>361</v>
      </c>
      <c r="E2419" t="str">
        <f t="shared" si="37"/>
        <v>48361</v>
      </c>
      <c r="F2419" s="1" t="s">
        <v>3553</v>
      </c>
      <c r="G2419" s="1">
        <v>0</v>
      </c>
    </row>
    <row r="2420" spans="1:7" x14ac:dyDescent="0.2">
      <c r="A2420" s="1" t="s">
        <v>2826</v>
      </c>
      <c r="B2420" s="1">
        <v>48</v>
      </c>
      <c r="C2420" s="1" t="s">
        <v>3398</v>
      </c>
      <c r="D2420" s="1">
        <v>469</v>
      </c>
      <c r="E2420" t="str">
        <f t="shared" si="37"/>
        <v>48469</v>
      </c>
      <c r="F2420" s="1" t="s">
        <v>3553</v>
      </c>
      <c r="G2420" s="3">
        <v>10453000</v>
      </c>
    </row>
    <row r="2421" spans="1:7" x14ac:dyDescent="0.2">
      <c r="A2421" s="1" t="s">
        <v>2826</v>
      </c>
      <c r="B2421" s="1">
        <v>48</v>
      </c>
      <c r="C2421" s="1" t="s">
        <v>3399</v>
      </c>
      <c r="D2421" s="1">
        <v>481</v>
      </c>
      <c r="E2421" t="str">
        <f t="shared" si="37"/>
        <v>48481</v>
      </c>
      <c r="F2421" s="1" t="s">
        <v>3553</v>
      </c>
      <c r="G2421" s="3">
        <v>30548000</v>
      </c>
    </row>
    <row r="2422" spans="1:7" x14ac:dyDescent="0.2">
      <c r="A2422" s="1" t="s">
        <v>3400</v>
      </c>
      <c r="B2422" s="1">
        <v>49</v>
      </c>
      <c r="C2422" s="1" t="s">
        <v>3401</v>
      </c>
      <c r="D2422" s="1">
        <v>23</v>
      </c>
      <c r="E2422" t="str">
        <f t="shared" si="37"/>
        <v>49023</v>
      </c>
      <c r="F2422" s="1" t="s">
        <v>3553</v>
      </c>
      <c r="G2422" s="3">
        <v>2039000</v>
      </c>
    </row>
    <row r="2423" spans="1:7" x14ac:dyDescent="0.2">
      <c r="A2423" s="1" t="s">
        <v>3400</v>
      </c>
      <c r="B2423" s="1">
        <v>49</v>
      </c>
      <c r="C2423" s="1" t="s">
        <v>3402</v>
      </c>
      <c r="D2423" s="1">
        <v>27</v>
      </c>
      <c r="E2423" t="str">
        <f t="shared" si="37"/>
        <v>49027</v>
      </c>
      <c r="F2423" s="1" t="s">
        <v>3553</v>
      </c>
      <c r="G2423" s="3">
        <v>12640000</v>
      </c>
    </row>
    <row r="2424" spans="1:7" x14ac:dyDescent="0.2">
      <c r="A2424" s="1" t="s">
        <v>3400</v>
      </c>
      <c r="B2424" s="1">
        <v>49</v>
      </c>
      <c r="C2424" s="1" t="s">
        <v>3403</v>
      </c>
      <c r="D2424" s="1">
        <v>39</v>
      </c>
      <c r="E2424" t="str">
        <f t="shared" si="37"/>
        <v>49039</v>
      </c>
      <c r="F2424" s="1" t="s">
        <v>3553</v>
      </c>
      <c r="G2424" s="3">
        <v>2206000</v>
      </c>
    </row>
    <row r="2425" spans="1:7" x14ac:dyDescent="0.2">
      <c r="A2425" s="1" t="s">
        <v>3400</v>
      </c>
      <c r="B2425" s="1">
        <v>49</v>
      </c>
      <c r="C2425" s="1" t="s">
        <v>3287</v>
      </c>
      <c r="D2425" s="1">
        <v>41</v>
      </c>
      <c r="E2425" t="str">
        <f t="shared" si="37"/>
        <v>49041</v>
      </c>
      <c r="F2425" s="1" t="s">
        <v>3553</v>
      </c>
      <c r="G2425" s="1">
        <v>0</v>
      </c>
    </row>
    <row r="2426" spans="1:7" x14ac:dyDescent="0.2">
      <c r="A2426" s="1" t="s">
        <v>3400</v>
      </c>
      <c r="B2426" s="1">
        <v>49</v>
      </c>
      <c r="C2426" s="1" t="s">
        <v>3400</v>
      </c>
      <c r="D2426" s="1">
        <v>49</v>
      </c>
      <c r="E2426" t="str">
        <f t="shared" si="37"/>
        <v>49049</v>
      </c>
      <c r="F2426" s="1" t="s">
        <v>3553</v>
      </c>
      <c r="G2426" s="3">
        <v>5339000</v>
      </c>
    </row>
    <row r="2427" spans="1:7" x14ac:dyDescent="0.2">
      <c r="A2427" s="1" t="s">
        <v>3400</v>
      </c>
      <c r="B2427" s="1">
        <v>49</v>
      </c>
      <c r="C2427" s="1" t="s">
        <v>2857</v>
      </c>
      <c r="D2427" s="1">
        <v>7</v>
      </c>
      <c r="E2427" t="str">
        <f t="shared" si="37"/>
        <v>49007</v>
      </c>
      <c r="F2427" s="1" t="s">
        <v>3553</v>
      </c>
      <c r="G2427" s="1">
        <v>0</v>
      </c>
    </row>
    <row r="2428" spans="1:7" x14ac:dyDescent="0.2">
      <c r="A2428" s="1" t="s">
        <v>3400</v>
      </c>
      <c r="B2428" s="1">
        <v>49</v>
      </c>
      <c r="C2428" s="1" t="s">
        <v>3404</v>
      </c>
      <c r="D2428" s="1">
        <v>13</v>
      </c>
      <c r="E2428" t="str">
        <f t="shared" si="37"/>
        <v>49013</v>
      </c>
      <c r="F2428" s="1" t="s">
        <v>3553</v>
      </c>
      <c r="G2428" s="3">
        <v>3808000</v>
      </c>
    </row>
    <row r="2429" spans="1:7" x14ac:dyDescent="0.2">
      <c r="A2429" s="1" t="s">
        <v>3400</v>
      </c>
      <c r="B2429" s="1">
        <v>49</v>
      </c>
      <c r="C2429" s="1" t="s">
        <v>3405</v>
      </c>
      <c r="D2429" s="1">
        <v>15</v>
      </c>
      <c r="E2429" t="str">
        <f t="shared" si="37"/>
        <v>49015</v>
      </c>
      <c r="F2429" s="1" t="s">
        <v>3553</v>
      </c>
      <c r="G2429" s="3">
        <v>534000</v>
      </c>
    </row>
    <row r="2430" spans="1:7" x14ac:dyDescent="0.2">
      <c r="A2430" s="1" t="s">
        <v>3400</v>
      </c>
      <c r="B2430" s="1">
        <v>49</v>
      </c>
      <c r="C2430" s="1" t="s">
        <v>3406</v>
      </c>
      <c r="D2430" s="1">
        <v>19</v>
      </c>
      <c r="E2430" t="str">
        <f t="shared" si="37"/>
        <v>49019</v>
      </c>
      <c r="F2430" s="1" t="s">
        <v>3553</v>
      </c>
      <c r="G2430" s="3">
        <v>271000</v>
      </c>
    </row>
    <row r="2431" spans="1:7" x14ac:dyDescent="0.2">
      <c r="A2431" s="1" t="s">
        <v>3400</v>
      </c>
      <c r="B2431" s="1">
        <v>49</v>
      </c>
      <c r="C2431" s="1" t="s">
        <v>2942</v>
      </c>
      <c r="D2431" s="1">
        <v>37</v>
      </c>
      <c r="E2431" t="str">
        <f t="shared" si="37"/>
        <v>49037</v>
      </c>
      <c r="F2431" s="1" t="s">
        <v>3553</v>
      </c>
      <c r="G2431" s="1">
        <v>0</v>
      </c>
    </row>
    <row r="2432" spans="1:7" x14ac:dyDescent="0.2">
      <c r="A2432" s="1" t="s">
        <v>3400</v>
      </c>
      <c r="B2432" s="1">
        <v>49</v>
      </c>
      <c r="C2432" s="1" t="s">
        <v>3100</v>
      </c>
      <c r="D2432" s="1">
        <v>43</v>
      </c>
      <c r="E2432" t="str">
        <f t="shared" si="37"/>
        <v>49043</v>
      </c>
      <c r="F2432" s="1" t="s">
        <v>3553</v>
      </c>
      <c r="G2432" s="1">
        <v>0</v>
      </c>
    </row>
    <row r="2433" spans="1:7" x14ac:dyDescent="0.2">
      <c r="A2433" s="1" t="s">
        <v>3400</v>
      </c>
      <c r="B2433" s="1">
        <v>49</v>
      </c>
      <c r="C2433" s="1" t="s">
        <v>3407</v>
      </c>
      <c r="D2433" s="1">
        <v>47</v>
      </c>
      <c r="E2433" t="str">
        <f t="shared" si="37"/>
        <v>49047</v>
      </c>
      <c r="F2433" s="1" t="s">
        <v>3553</v>
      </c>
      <c r="G2433" s="3">
        <v>2276000</v>
      </c>
    </row>
    <row r="2434" spans="1:7" x14ac:dyDescent="0.2">
      <c r="A2434" s="1" t="s">
        <v>3400</v>
      </c>
      <c r="B2434" s="1">
        <v>49</v>
      </c>
      <c r="C2434" s="1" t="s">
        <v>3408</v>
      </c>
      <c r="D2434" s="1">
        <v>51</v>
      </c>
      <c r="E2434" t="str">
        <f t="shared" si="37"/>
        <v>49051</v>
      </c>
      <c r="F2434" s="1" t="s">
        <v>3553</v>
      </c>
      <c r="G2434" s="1">
        <v>0</v>
      </c>
    </row>
    <row r="2435" spans="1:7" x14ac:dyDescent="0.2">
      <c r="A2435" s="1" t="s">
        <v>3400</v>
      </c>
      <c r="B2435" s="1">
        <v>49</v>
      </c>
      <c r="C2435" s="1" t="s">
        <v>3409</v>
      </c>
      <c r="D2435" s="1">
        <v>3</v>
      </c>
      <c r="E2435" t="str">
        <f t="shared" ref="E2435:E2498" si="38" xml:space="preserve"> TEXT(B2435,"00") &amp;TEXT(D2435,"000")</f>
        <v>49003</v>
      </c>
      <c r="F2435" s="1" t="s">
        <v>3553</v>
      </c>
      <c r="G2435" s="3">
        <v>9935000</v>
      </c>
    </row>
    <row r="2436" spans="1:7" x14ac:dyDescent="0.2">
      <c r="A2436" s="1" t="s">
        <v>3400</v>
      </c>
      <c r="B2436" s="1">
        <v>49</v>
      </c>
      <c r="C2436" s="1" t="s">
        <v>3410</v>
      </c>
      <c r="D2436" s="1">
        <v>5</v>
      </c>
      <c r="E2436" t="str">
        <f t="shared" si="38"/>
        <v>49005</v>
      </c>
      <c r="F2436" s="1" t="s">
        <v>3553</v>
      </c>
      <c r="G2436" s="3">
        <v>4375000</v>
      </c>
    </row>
    <row r="2437" spans="1:7" x14ac:dyDescent="0.2">
      <c r="A2437" s="1" t="s">
        <v>3400</v>
      </c>
      <c r="B2437" s="1">
        <v>49</v>
      </c>
      <c r="C2437" s="1" t="s">
        <v>2429</v>
      </c>
      <c r="D2437" s="1">
        <v>11</v>
      </c>
      <c r="E2437" t="str">
        <f t="shared" si="38"/>
        <v>49011</v>
      </c>
      <c r="F2437" s="1" t="s">
        <v>3553</v>
      </c>
      <c r="G2437" s="3">
        <v>454000</v>
      </c>
    </row>
    <row r="2438" spans="1:7" x14ac:dyDescent="0.2">
      <c r="A2438" s="1" t="s">
        <v>3400</v>
      </c>
      <c r="B2438" s="1">
        <v>49</v>
      </c>
      <c r="C2438" s="1" t="s">
        <v>1969</v>
      </c>
      <c r="D2438" s="1">
        <v>29</v>
      </c>
      <c r="E2438" t="str">
        <f t="shared" si="38"/>
        <v>49029</v>
      </c>
      <c r="F2438" s="1" t="s">
        <v>3553</v>
      </c>
      <c r="G2438" s="3">
        <v>262000</v>
      </c>
    </row>
    <row r="2439" spans="1:7" x14ac:dyDescent="0.2">
      <c r="A2439" s="1" t="s">
        <v>3400</v>
      </c>
      <c r="B2439" s="1">
        <v>49</v>
      </c>
      <c r="C2439" s="1" t="s">
        <v>3411</v>
      </c>
      <c r="D2439" s="1">
        <v>33</v>
      </c>
      <c r="E2439" t="str">
        <f t="shared" si="38"/>
        <v>49033</v>
      </c>
      <c r="F2439" s="1" t="s">
        <v>3553</v>
      </c>
      <c r="G2439" s="1">
        <v>0</v>
      </c>
    </row>
    <row r="2440" spans="1:7" x14ac:dyDescent="0.2">
      <c r="A2440" s="1" t="s">
        <v>3400</v>
      </c>
      <c r="B2440" s="1">
        <v>49</v>
      </c>
      <c r="C2440" s="1" t="s">
        <v>3412</v>
      </c>
      <c r="D2440" s="1">
        <v>35</v>
      </c>
      <c r="E2440" t="str">
        <f t="shared" si="38"/>
        <v>49035</v>
      </c>
      <c r="F2440" s="1" t="s">
        <v>3553</v>
      </c>
      <c r="G2440" s="3">
        <v>12000</v>
      </c>
    </row>
    <row r="2441" spans="1:7" x14ac:dyDescent="0.2">
      <c r="A2441" s="1" t="s">
        <v>3400</v>
      </c>
      <c r="B2441" s="1">
        <v>49</v>
      </c>
      <c r="C2441" s="1" t="s">
        <v>3413</v>
      </c>
      <c r="D2441" s="1">
        <v>45</v>
      </c>
      <c r="E2441" t="str">
        <f t="shared" si="38"/>
        <v>49045</v>
      </c>
      <c r="F2441" s="1" t="s">
        <v>3553</v>
      </c>
      <c r="G2441" s="1">
        <v>0</v>
      </c>
    </row>
    <row r="2442" spans="1:7" x14ac:dyDescent="0.2">
      <c r="A2442" s="1" t="s">
        <v>3400</v>
      </c>
      <c r="B2442" s="1">
        <v>49</v>
      </c>
      <c r="C2442" s="1" t="s">
        <v>3414</v>
      </c>
      <c r="D2442" s="1">
        <v>57</v>
      </c>
      <c r="E2442" t="str">
        <f t="shared" si="38"/>
        <v>49057</v>
      </c>
      <c r="F2442" s="1" t="s">
        <v>3553</v>
      </c>
      <c r="G2442" s="3">
        <v>1423000</v>
      </c>
    </row>
    <row r="2443" spans="1:7" x14ac:dyDescent="0.2">
      <c r="A2443" s="1" t="s">
        <v>3400</v>
      </c>
      <c r="B2443" s="1">
        <v>49</v>
      </c>
      <c r="C2443" s="1" t="s">
        <v>3139</v>
      </c>
      <c r="D2443" s="1">
        <v>1</v>
      </c>
      <c r="E2443" t="str">
        <f t="shared" si="38"/>
        <v>49001</v>
      </c>
      <c r="F2443" s="1" t="s">
        <v>3553</v>
      </c>
      <c r="G2443" s="3">
        <v>2406000</v>
      </c>
    </row>
    <row r="2444" spans="1:7" x14ac:dyDescent="0.2">
      <c r="A2444" s="1" t="s">
        <v>3400</v>
      </c>
      <c r="B2444" s="1">
        <v>49</v>
      </c>
      <c r="C2444" s="1" t="s">
        <v>2114</v>
      </c>
      <c r="D2444" s="1">
        <v>17</v>
      </c>
      <c r="E2444" t="str">
        <f t="shared" si="38"/>
        <v>49017</v>
      </c>
      <c r="F2444" s="1" t="s">
        <v>3553</v>
      </c>
      <c r="G2444" s="1">
        <v>0</v>
      </c>
    </row>
    <row r="2445" spans="1:7" x14ac:dyDescent="0.2">
      <c r="A2445" s="1" t="s">
        <v>3400</v>
      </c>
      <c r="B2445" s="1">
        <v>49</v>
      </c>
      <c r="C2445" s="1" t="s">
        <v>2689</v>
      </c>
      <c r="D2445" s="1">
        <v>21</v>
      </c>
      <c r="E2445" t="str">
        <f t="shared" si="38"/>
        <v>49021</v>
      </c>
      <c r="F2445" s="1" t="s">
        <v>3553</v>
      </c>
      <c r="G2445" s="3">
        <v>1664000</v>
      </c>
    </row>
    <row r="2446" spans="1:7" x14ac:dyDescent="0.2">
      <c r="A2446" s="1" t="s">
        <v>3400</v>
      </c>
      <c r="B2446" s="1">
        <v>49</v>
      </c>
      <c r="C2446" s="1" t="s">
        <v>3415</v>
      </c>
      <c r="D2446" s="1">
        <v>31</v>
      </c>
      <c r="E2446" t="str">
        <f t="shared" si="38"/>
        <v>49031</v>
      </c>
      <c r="F2446" s="1" t="s">
        <v>3553</v>
      </c>
      <c r="G2446" s="1">
        <v>0</v>
      </c>
    </row>
    <row r="2447" spans="1:7" x14ac:dyDescent="0.2">
      <c r="A2447" s="1" t="s">
        <v>3400</v>
      </c>
      <c r="B2447" s="1">
        <v>49</v>
      </c>
      <c r="C2447" s="1" t="s">
        <v>1949</v>
      </c>
      <c r="D2447" s="1">
        <v>53</v>
      </c>
      <c r="E2447" t="str">
        <f t="shared" si="38"/>
        <v>49053</v>
      </c>
      <c r="F2447" s="1" t="s">
        <v>3553</v>
      </c>
      <c r="G2447" s="1">
        <v>0</v>
      </c>
    </row>
    <row r="2448" spans="1:7" x14ac:dyDescent="0.2">
      <c r="A2448" s="1" t="s">
        <v>3400</v>
      </c>
      <c r="B2448" s="1">
        <v>49</v>
      </c>
      <c r="C2448" s="1" t="s">
        <v>2252</v>
      </c>
      <c r="D2448" s="1">
        <v>55</v>
      </c>
      <c r="E2448" t="str">
        <f t="shared" si="38"/>
        <v>49055</v>
      </c>
      <c r="F2448" s="1" t="s">
        <v>3553</v>
      </c>
      <c r="G2448" s="3">
        <v>91000</v>
      </c>
    </row>
    <row r="2449" spans="1:7" x14ac:dyDescent="0.2">
      <c r="A2449" s="1" t="s">
        <v>3416</v>
      </c>
      <c r="B2449" s="1">
        <v>50</v>
      </c>
      <c r="C2449" s="1" t="s">
        <v>3417</v>
      </c>
      <c r="D2449" s="1">
        <v>1</v>
      </c>
      <c r="E2449" t="str">
        <f t="shared" si="38"/>
        <v>50001</v>
      </c>
      <c r="F2449" s="1" t="s">
        <v>3553</v>
      </c>
      <c r="G2449" s="3">
        <v>4479000</v>
      </c>
    </row>
    <row r="2450" spans="1:7" x14ac:dyDescent="0.2">
      <c r="A2450" s="1" t="s">
        <v>3416</v>
      </c>
      <c r="B2450" s="1">
        <v>50</v>
      </c>
      <c r="C2450" s="1" t="s">
        <v>3418</v>
      </c>
      <c r="D2450" s="1">
        <v>3</v>
      </c>
      <c r="E2450" t="str">
        <f t="shared" si="38"/>
        <v>50003</v>
      </c>
      <c r="F2450" s="1" t="s">
        <v>3553</v>
      </c>
      <c r="G2450" s="3">
        <v>556000</v>
      </c>
    </row>
    <row r="2451" spans="1:7" x14ac:dyDescent="0.2">
      <c r="A2451" s="1" t="s">
        <v>3416</v>
      </c>
      <c r="B2451" s="1">
        <v>50</v>
      </c>
      <c r="C2451" s="1" t="s">
        <v>3419</v>
      </c>
      <c r="D2451" s="1">
        <v>5</v>
      </c>
      <c r="E2451" t="str">
        <f t="shared" si="38"/>
        <v>50005</v>
      </c>
      <c r="F2451" s="1" t="s">
        <v>3553</v>
      </c>
      <c r="G2451" s="3">
        <v>554000</v>
      </c>
    </row>
    <row r="2452" spans="1:7" x14ac:dyDescent="0.2">
      <c r="A2452" s="1" t="s">
        <v>3416</v>
      </c>
      <c r="B2452" s="1">
        <v>50</v>
      </c>
      <c r="C2452" s="1" t="s">
        <v>3420</v>
      </c>
      <c r="D2452" s="1">
        <v>7</v>
      </c>
      <c r="E2452" t="str">
        <f t="shared" si="38"/>
        <v>50007</v>
      </c>
      <c r="F2452" s="1" t="s">
        <v>3553</v>
      </c>
      <c r="G2452" s="3">
        <v>1431000</v>
      </c>
    </row>
    <row r="2453" spans="1:7" x14ac:dyDescent="0.2">
      <c r="A2453" s="1" t="s">
        <v>3416</v>
      </c>
      <c r="B2453" s="1">
        <v>50</v>
      </c>
      <c r="C2453" s="1" t="s">
        <v>2633</v>
      </c>
      <c r="D2453" s="1">
        <v>9</v>
      </c>
      <c r="E2453" t="str">
        <f t="shared" si="38"/>
        <v>50009</v>
      </c>
      <c r="F2453" s="1" t="s">
        <v>3553</v>
      </c>
      <c r="G2453" s="3">
        <v>68000</v>
      </c>
    </row>
    <row r="2454" spans="1:7" x14ac:dyDescent="0.2">
      <c r="A2454" s="1" t="s">
        <v>3416</v>
      </c>
      <c r="B2454" s="1">
        <v>50</v>
      </c>
      <c r="C2454" s="1" t="s">
        <v>1963</v>
      </c>
      <c r="D2454" s="1">
        <v>11</v>
      </c>
      <c r="E2454" t="str">
        <f t="shared" si="38"/>
        <v>50011</v>
      </c>
      <c r="F2454" s="1" t="s">
        <v>3553</v>
      </c>
      <c r="G2454" s="3">
        <v>3802000</v>
      </c>
    </row>
    <row r="2455" spans="1:7" x14ac:dyDescent="0.2">
      <c r="A2455" s="1" t="s">
        <v>3416</v>
      </c>
      <c r="B2455" s="1">
        <v>50</v>
      </c>
      <c r="C2455" s="1" t="s">
        <v>3421</v>
      </c>
      <c r="D2455" s="1">
        <v>13</v>
      </c>
      <c r="E2455" t="str">
        <f t="shared" si="38"/>
        <v>50013</v>
      </c>
      <c r="F2455" s="1" t="s">
        <v>3553</v>
      </c>
      <c r="G2455" s="3">
        <v>298000</v>
      </c>
    </row>
    <row r="2456" spans="1:7" x14ac:dyDescent="0.2">
      <c r="A2456" s="1" t="s">
        <v>3416</v>
      </c>
      <c r="B2456" s="1">
        <v>50</v>
      </c>
      <c r="C2456" s="1" t="s">
        <v>3422</v>
      </c>
      <c r="D2456" s="1">
        <v>15</v>
      </c>
      <c r="E2456" t="str">
        <f t="shared" si="38"/>
        <v>50015</v>
      </c>
      <c r="F2456" s="1" t="s">
        <v>3553</v>
      </c>
      <c r="G2456" s="1">
        <v>0</v>
      </c>
    </row>
    <row r="2457" spans="1:7" x14ac:dyDescent="0.2">
      <c r="A2457" s="1" t="s">
        <v>3416</v>
      </c>
      <c r="B2457" s="1">
        <v>50</v>
      </c>
      <c r="C2457" s="1" t="s">
        <v>2141</v>
      </c>
      <c r="D2457" s="1">
        <v>17</v>
      </c>
      <c r="E2457" t="str">
        <f t="shared" si="38"/>
        <v>50017</v>
      </c>
      <c r="F2457" s="1" t="s">
        <v>3553</v>
      </c>
      <c r="G2457" s="1">
        <v>0</v>
      </c>
    </row>
    <row r="2458" spans="1:7" x14ac:dyDescent="0.2">
      <c r="A2458" s="1" t="s">
        <v>3416</v>
      </c>
      <c r="B2458" s="1">
        <v>50</v>
      </c>
      <c r="C2458" s="1" t="s">
        <v>2980</v>
      </c>
      <c r="D2458" s="1">
        <v>19</v>
      </c>
      <c r="E2458" t="str">
        <f t="shared" si="38"/>
        <v>50019</v>
      </c>
      <c r="F2458" s="1" t="s">
        <v>3553</v>
      </c>
      <c r="G2458" s="1">
        <v>0</v>
      </c>
    </row>
    <row r="2459" spans="1:7" x14ac:dyDescent="0.2">
      <c r="A2459" s="1" t="s">
        <v>3416</v>
      </c>
      <c r="B2459" s="1">
        <v>50</v>
      </c>
      <c r="C2459" s="1" t="s">
        <v>3423</v>
      </c>
      <c r="D2459" s="1">
        <v>21</v>
      </c>
      <c r="E2459" t="str">
        <f t="shared" si="38"/>
        <v>50021</v>
      </c>
      <c r="F2459" s="1" t="s">
        <v>3553</v>
      </c>
      <c r="G2459" s="3">
        <v>1636000</v>
      </c>
    </row>
    <row r="2460" spans="1:7" x14ac:dyDescent="0.2">
      <c r="A2460" s="1" t="s">
        <v>3416</v>
      </c>
      <c r="B2460" s="1">
        <v>50</v>
      </c>
      <c r="C2460" s="1" t="s">
        <v>1949</v>
      </c>
      <c r="D2460" s="1">
        <v>23</v>
      </c>
      <c r="E2460" t="str">
        <f t="shared" si="38"/>
        <v>50023</v>
      </c>
      <c r="F2460" s="1" t="s">
        <v>3553</v>
      </c>
      <c r="G2460" s="3">
        <v>280000</v>
      </c>
    </row>
    <row r="2461" spans="1:7" x14ac:dyDescent="0.2">
      <c r="A2461" s="1" t="s">
        <v>3416</v>
      </c>
      <c r="B2461" s="1">
        <v>50</v>
      </c>
      <c r="C2461" s="1" t="s">
        <v>2128</v>
      </c>
      <c r="D2461" s="1">
        <v>25</v>
      </c>
      <c r="E2461" t="str">
        <f t="shared" si="38"/>
        <v>50025</v>
      </c>
      <c r="F2461" s="1" t="s">
        <v>3553</v>
      </c>
      <c r="G2461" s="1">
        <v>0</v>
      </c>
    </row>
    <row r="2462" spans="1:7" x14ac:dyDescent="0.2">
      <c r="A2462" s="1" t="s">
        <v>3416</v>
      </c>
      <c r="B2462" s="1">
        <v>50</v>
      </c>
      <c r="C2462" s="1" t="s">
        <v>3424</v>
      </c>
      <c r="D2462" s="1">
        <v>27</v>
      </c>
      <c r="E2462" t="str">
        <f t="shared" si="38"/>
        <v>50027</v>
      </c>
      <c r="F2462" s="1" t="s">
        <v>3553</v>
      </c>
      <c r="G2462" s="1">
        <v>0</v>
      </c>
    </row>
    <row r="2463" spans="1:7" x14ac:dyDescent="0.2">
      <c r="A2463" s="1" t="s">
        <v>3425</v>
      </c>
      <c r="B2463" s="1">
        <v>51</v>
      </c>
      <c r="C2463" s="1" t="s">
        <v>3426</v>
      </c>
      <c r="D2463" s="1">
        <v>3</v>
      </c>
      <c r="E2463" t="str">
        <f t="shared" si="38"/>
        <v>51003</v>
      </c>
      <c r="F2463" s="1" t="s">
        <v>3553</v>
      </c>
      <c r="G2463" s="1">
        <v>0</v>
      </c>
    </row>
    <row r="2464" spans="1:7" x14ac:dyDescent="0.2">
      <c r="A2464" s="1" t="s">
        <v>3425</v>
      </c>
      <c r="B2464" s="1">
        <v>51</v>
      </c>
      <c r="C2464" s="1" t="s">
        <v>3427</v>
      </c>
      <c r="D2464" s="1">
        <v>7</v>
      </c>
      <c r="E2464" t="str">
        <f t="shared" si="38"/>
        <v>51007</v>
      </c>
      <c r="F2464" s="1" t="s">
        <v>3553</v>
      </c>
      <c r="G2464" s="3">
        <v>2221000</v>
      </c>
    </row>
    <row r="2465" spans="1:7" x14ac:dyDescent="0.2">
      <c r="A2465" s="1" t="s">
        <v>3425</v>
      </c>
      <c r="B2465" s="1">
        <v>51</v>
      </c>
      <c r="C2465" s="1" t="s">
        <v>3428</v>
      </c>
      <c r="D2465" s="1">
        <v>9</v>
      </c>
      <c r="E2465" t="str">
        <f t="shared" si="38"/>
        <v>51009</v>
      </c>
      <c r="F2465" s="1" t="s">
        <v>3553</v>
      </c>
      <c r="G2465" s="1">
        <v>0</v>
      </c>
    </row>
    <row r="2466" spans="1:7" x14ac:dyDescent="0.2">
      <c r="A2466" s="1" t="s">
        <v>3425</v>
      </c>
      <c r="B2466" s="1">
        <v>51</v>
      </c>
      <c r="C2466" s="1" t="s">
        <v>3429</v>
      </c>
      <c r="D2466" s="1">
        <v>11</v>
      </c>
      <c r="E2466" t="str">
        <f t="shared" si="38"/>
        <v>51011</v>
      </c>
      <c r="F2466" s="1" t="s">
        <v>3553</v>
      </c>
      <c r="G2466" s="3">
        <v>382000</v>
      </c>
    </row>
    <row r="2467" spans="1:7" x14ac:dyDescent="0.2">
      <c r="A2467" s="1" t="s">
        <v>3425</v>
      </c>
      <c r="B2467" s="1">
        <v>51</v>
      </c>
      <c r="C2467" s="1" t="s">
        <v>3184</v>
      </c>
      <c r="D2467" s="1">
        <v>19</v>
      </c>
      <c r="E2467" t="str">
        <f t="shared" si="38"/>
        <v>51019</v>
      </c>
      <c r="F2467" s="1" t="s">
        <v>3553</v>
      </c>
      <c r="G2467" s="3">
        <v>1379000</v>
      </c>
    </row>
    <row r="2468" spans="1:7" x14ac:dyDescent="0.2">
      <c r="A2468" s="1" t="s">
        <v>3425</v>
      </c>
      <c r="B2468" s="1">
        <v>51</v>
      </c>
      <c r="C2468" s="1" t="s">
        <v>3430</v>
      </c>
      <c r="D2468" s="1">
        <v>29</v>
      </c>
      <c r="E2468" t="str">
        <f t="shared" si="38"/>
        <v>51029</v>
      </c>
      <c r="F2468" s="1" t="s">
        <v>3553</v>
      </c>
      <c r="G2468" s="3">
        <v>667000</v>
      </c>
    </row>
    <row r="2469" spans="1:7" x14ac:dyDescent="0.2">
      <c r="A2469" s="1" t="s">
        <v>3425</v>
      </c>
      <c r="B2469" s="1">
        <v>51</v>
      </c>
      <c r="C2469" s="1" t="s">
        <v>2556</v>
      </c>
      <c r="D2469" s="1">
        <v>31</v>
      </c>
      <c r="E2469" t="str">
        <f t="shared" si="38"/>
        <v>51031</v>
      </c>
      <c r="F2469" s="1" t="s">
        <v>3553</v>
      </c>
      <c r="G2469" s="3">
        <v>720000</v>
      </c>
    </row>
    <row r="2470" spans="1:7" x14ac:dyDescent="0.2">
      <c r="A2470" s="1" t="s">
        <v>3425</v>
      </c>
      <c r="B2470" s="1">
        <v>51</v>
      </c>
      <c r="C2470" s="1" t="s">
        <v>2624</v>
      </c>
      <c r="D2470" s="1">
        <v>33</v>
      </c>
      <c r="E2470" t="str">
        <f t="shared" si="38"/>
        <v>51033</v>
      </c>
      <c r="F2470" s="1" t="s">
        <v>3553</v>
      </c>
      <c r="G2470" s="3">
        <v>6533000</v>
      </c>
    </row>
    <row r="2471" spans="1:7" x14ac:dyDescent="0.2">
      <c r="A2471" s="1" t="s">
        <v>3425</v>
      </c>
      <c r="B2471" s="1">
        <v>51</v>
      </c>
      <c r="C2471" s="1" t="s">
        <v>3201</v>
      </c>
      <c r="D2471" s="1">
        <v>41</v>
      </c>
      <c r="E2471" t="str">
        <f t="shared" si="38"/>
        <v>51041</v>
      </c>
      <c r="F2471" s="1" t="s">
        <v>3553</v>
      </c>
      <c r="G2471" s="3">
        <v>251000</v>
      </c>
    </row>
    <row r="2472" spans="1:7" x14ac:dyDescent="0.2">
      <c r="A2472" s="1" t="s">
        <v>3425</v>
      </c>
      <c r="B2472" s="1">
        <v>51</v>
      </c>
      <c r="C2472" s="1" t="s">
        <v>2312</v>
      </c>
      <c r="D2472" s="1">
        <v>49</v>
      </c>
      <c r="E2472" t="str">
        <f t="shared" si="38"/>
        <v>51049</v>
      </c>
      <c r="F2472" s="1" t="s">
        <v>3553</v>
      </c>
      <c r="G2472" s="3">
        <v>339000</v>
      </c>
    </row>
    <row r="2473" spans="1:7" x14ac:dyDescent="0.2">
      <c r="A2473" s="1" t="s">
        <v>3425</v>
      </c>
      <c r="B2473" s="1">
        <v>51</v>
      </c>
      <c r="C2473" s="1" t="s">
        <v>3431</v>
      </c>
      <c r="D2473" s="1">
        <v>65</v>
      </c>
      <c r="E2473" t="str">
        <f t="shared" si="38"/>
        <v>51065</v>
      </c>
      <c r="F2473" s="1" t="s">
        <v>3553</v>
      </c>
      <c r="G2473" s="1">
        <v>0</v>
      </c>
    </row>
    <row r="2474" spans="1:7" x14ac:dyDescent="0.2">
      <c r="A2474" s="1" t="s">
        <v>3425</v>
      </c>
      <c r="B2474" s="1">
        <v>51</v>
      </c>
      <c r="C2474" s="1" t="s">
        <v>3432</v>
      </c>
      <c r="D2474" s="1">
        <v>75</v>
      </c>
      <c r="E2474" t="str">
        <f t="shared" si="38"/>
        <v>51075</v>
      </c>
      <c r="F2474" s="1" t="s">
        <v>3553</v>
      </c>
      <c r="G2474" s="3">
        <v>939000</v>
      </c>
    </row>
    <row r="2475" spans="1:7" x14ac:dyDescent="0.2">
      <c r="A2475" s="1" t="s">
        <v>3425</v>
      </c>
      <c r="B2475" s="1">
        <v>51</v>
      </c>
      <c r="C2475" s="1" t="s">
        <v>1933</v>
      </c>
      <c r="D2475" s="1">
        <v>79</v>
      </c>
      <c r="E2475" t="str">
        <f t="shared" si="38"/>
        <v>51079</v>
      </c>
      <c r="F2475" s="1" t="s">
        <v>3553</v>
      </c>
      <c r="G2475" s="3">
        <v>151000</v>
      </c>
    </row>
    <row r="2476" spans="1:7" x14ac:dyDescent="0.2">
      <c r="A2476" s="1" t="s">
        <v>3425</v>
      </c>
      <c r="B2476" s="1">
        <v>51</v>
      </c>
      <c r="C2476" s="1" t="s">
        <v>3433</v>
      </c>
      <c r="D2476" s="1">
        <v>85</v>
      </c>
      <c r="E2476" t="str">
        <f t="shared" si="38"/>
        <v>51085</v>
      </c>
      <c r="F2476" s="1" t="s">
        <v>3553</v>
      </c>
      <c r="G2476" s="3">
        <v>6085000</v>
      </c>
    </row>
    <row r="2477" spans="1:7" x14ac:dyDescent="0.2">
      <c r="A2477" s="1" t="s">
        <v>3425</v>
      </c>
      <c r="B2477" s="1">
        <v>51</v>
      </c>
      <c r="C2477" s="1" t="s">
        <v>3434</v>
      </c>
      <c r="D2477" s="1">
        <v>87</v>
      </c>
      <c r="E2477" t="str">
        <f t="shared" si="38"/>
        <v>51087</v>
      </c>
      <c r="F2477" s="1" t="s">
        <v>3553</v>
      </c>
      <c r="G2477" s="1">
        <v>0</v>
      </c>
    </row>
    <row r="2478" spans="1:7" x14ac:dyDescent="0.2">
      <c r="A2478" s="1" t="s">
        <v>3425</v>
      </c>
      <c r="B2478" s="1">
        <v>51</v>
      </c>
      <c r="C2478" s="1" t="s">
        <v>2432</v>
      </c>
      <c r="D2478" s="1">
        <v>109</v>
      </c>
      <c r="E2478" t="str">
        <f t="shared" si="38"/>
        <v>51109</v>
      </c>
      <c r="F2478" s="1" t="s">
        <v>3553</v>
      </c>
      <c r="G2478" s="3">
        <v>957000</v>
      </c>
    </row>
    <row r="2479" spans="1:7" x14ac:dyDescent="0.2">
      <c r="A2479" s="1" t="s">
        <v>3425</v>
      </c>
      <c r="B2479" s="1">
        <v>51</v>
      </c>
      <c r="C2479" s="1" t="s">
        <v>2531</v>
      </c>
      <c r="D2479" s="1">
        <v>125</v>
      </c>
      <c r="E2479" t="str">
        <f t="shared" si="38"/>
        <v>51125</v>
      </c>
      <c r="F2479" s="1" t="s">
        <v>3553</v>
      </c>
      <c r="G2479" s="3">
        <v>332000</v>
      </c>
    </row>
    <row r="2480" spans="1:7" x14ac:dyDescent="0.2">
      <c r="A2480" s="1" t="s">
        <v>3425</v>
      </c>
      <c r="B2480" s="1">
        <v>51</v>
      </c>
      <c r="C2480" s="1" t="s">
        <v>2141</v>
      </c>
      <c r="D2480" s="1">
        <v>137</v>
      </c>
      <c r="E2480" t="str">
        <f t="shared" si="38"/>
        <v>51137</v>
      </c>
      <c r="F2480" s="1" t="s">
        <v>3553</v>
      </c>
      <c r="G2480" s="3">
        <v>3021000</v>
      </c>
    </row>
    <row r="2481" spans="1:7" x14ac:dyDescent="0.2">
      <c r="A2481" s="1" t="s">
        <v>3425</v>
      </c>
      <c r="B2481" s="1">
        <v>51</v>
      </c>
      <c r="C2481" s="1" t="s">
        <v>3435</v>
      </c>
      <c r="D2481" s="1">
        <v>145</v>
      </c>
      <c r="E2481" t="str">
        <f t="shared" si="38"/>
        <v>51145</v>
      </c>
      <c r="F2481" s="1" t="s">
        <v>3553</v>
      </c>
      <c r="G2481" s="3">
        <v>500000</v>
      </c>
    </row>
    <row r="2482" spans="1:7" x14ac:dyDescent="0.2">
      <c r="A2482" s="1" t="s">
        <v>3425</v>
      </c>
      <c r="B2482" s="1">
        <v>51</v>
      </c>
      <c r="C2482" s="1" t="s">
        <v>3436</v>
      </c>
      <c r="D2482" s="1">
        <v>147</v>
      </c>
      <c r="E2482" t="str">
        <f t="shared" si="38"/>
        <v>51147</v>
      </c>
      <c r="F2482" s="1" t="s">
        <v>3553</v>
      </c>
      <c r="G2482" s="3">
        <v>257000</v>
      </c>
    </row>
    <row r="2483" spans="1:7" x14ac:dyDescent="0.2">
      <c r="A2483" s="1" t="s">
        <v>3425</v>
      </c>
      <c r="B2483" s="1">
        <v>51</v>
      </c>
      <c r="C2483" s="1" t="s">
        <v>3437</v>
      </c>
      <c r="D2483" s="1">
        <v>177</v>
      </c>
      <c r="E2483" t="str">
        <f t="shared" si="38"/>
        <v>51177</v>
      </c>
      <c r="F2483" s="1" t="s">
        <v>3553</v>
      </c>
      <c r="G2483" s="3">
        <v>688000</v>
      </c>
    </row>
    <row r="2484" spans="1:7" x14ac:dyDescent="0.2">
      <c r="A2484" s="1" t="s">
        <v>3425</v>
      </c>
      <c r="B2484" s="1">
        <v>51</v>
      </c>
      <c r="C2484" s="1" t="s">
        <v>3438</v>
      </c>
      <c r="D2484" s="1">
        <v>1</v>
      </c>
      <c r="E2484" t="str">
        <f t="shared" si="38"/>
        <v>51001</v>
      </c>
      <c r="F2484" s="1" t="s">
        <v>3553</v>
      </c>
      <c r="G2484" s="3">
        <v>13216000</v>
      </c>
    </row>
    <row r="2485" spans="1:7" x14ac:dyDescent="0.2">
      <c r="A2485" s="1" t="s">
        <v>3425</v>
      </c>
      <c r="B2485" s="1">
        <v>51</v>
      </c>
      <c r="C2485" s="1" t="s">
        <v>3439</v>
      </c>
      <c r="D2485" s="1">
        <v>36</v>
      </c>
      <c r="E2485" t="str">
        <f t="shared" si="38"/>
        <v>51036</v>
      </c>
      <c r="F2485" s="1" t="s">
        <v>3553</v>
      </c>
      <c r="G2485" s="3">
        <v>3653000</v>
      </c>
    </row>
    <row r="2486" spans="1:7" x14ac:dyDescent="0.2">
      <c r="A2486" s="1" t="s">
        <v>3425</v>
      </c>
      <c r="B2486" s="1">
        <v>51</v>
      </c>
      <c r="C2486" s="1" t="s">
        <v>2633</v>
      </c>
      <c r="D2486" s="1">
        <v>57</v>
      </c>
      <c r="E2486" t="str">
        <f t="shared" si="38"/>
        <v>51057</v>
      </c>
      <c r="F2486" s="1" t="s">
        <v>3553</v>
      </c>
      <c r="G2486" s="3">
        <v>8051000</v>
      </c>
    </row>
    <row r="2487" spans="1:7" x14ac:dyDescent="0.2">
      <c r="A2487" s="1" t="s">
        <v>3425</v>
      </c>
      <c r="B2487" s="1">
        <v>51</v>
      </c>
      <c r="C2487" s="1" t="s">
        <v>2931</v>
      </c>
      <c r="D2487" s="1">
        <v>73</v>
      </c>
      <c r="E2487" t="str">
        <f t="shared" si="38"/>
        <v>51073</v>
      </c>
      <c r="F2487" s="1" t="s">
        <v>3553</v>
      </c>
      <c r="G2487" s="3">
        <v>2231000</v>
      </c>
    </row>
    <row r="2488" spans="1:7" x14ac:dyDescent="0.2">
      <c r="A2488" s="1" t="s">
        <v>3425</v>
      </c>
      <c r="B2488" s="1">
        <v>51</v>
      </c>
      <c r="C2488" s="1" t="s">
        <v>3440</v>
      </c>
      <c r="D2488" s="1">
        <v>95</v>
      </c>
      <c r="E2488" t="str">
        <f t="shared" si="38"/>
        <v>51095</v>
      </c>
      <c r="F2488" s="1" t="s">
        <v>3553</v>
      </c>
      <c r="G2488" s="1">
        <v>0</v>
      </c>
    </row>
    <row r="2489" spans="1:7" x14ac:dyDescent="0.2">
      <c r="A2489" s="1" t="s">
        <v>3425</v>
      </c>
      <c r="B2489" s="1">
        <v>51</v>
      </c>
      <c r="C2489" s="1" t="s">
        <v>3441</v>
      </c>
      <c r="D2489" s="1">
        <v>97</v>
      </c>
      <c r="E2489" t="str">
        <f t="shared" si="38"/>
        <v>51097</v>
      </c>
      <c r="F2489" s="1" t="s">
        <v>3553</v>
      </c>
      <c r="G2489" s="3">
        <v>5898000</v>
      </c>
    </row>
    <row r="2490" spans="1:7" x14ac:dyDescent="0.2">
      <c r="A2490" s="1" t="s">
        <v>3425</v>
      </c>
      <c r="B2490" s="1">
        <v>51</v>
      </c>
      <c r="C2490" s="1" t="s">
        <v>3442</v>
      </c>
      <c r="D2490" s="1">
        <v>99</v>
      </c>
      <c r="E2490" t="str">
        <f t="shared" si="38"/>
        <v>51099</v>
      </c>
      <c r="F2490" s="1" t="s">
        <v>3553</v>
      </c>
      <c r="G2490" s="3">
        <v>1958000</v>
      </c>
    </row>
    <row r="2491" spans="1:7" x14ac:dyDescent="0.2">
      <c r="A2491" s="1" t="s">
        <v>3425</v>
      </c>
      <c r="B2491" s="1">
        <v>51</v>
      </c>
      <c r="C2491" s="1" t="s">
        <v>3443</v>
      </c>
      <c r="D2491" s="1">
        <v>101</v>
      </c>
      <c r="E2491" t="str">
        <f t="shared" si="38"/>
        <v>51101</v>
      </c>
      <c r="F2491" s="1" t="s">
        <v>3553</v>
      </c>
      <c r="G2491" s="3">
        <v>4680000</v>
      </c>
    </row>
    <row r="2492" spans="1:7" x14ac:dyDescent="0.2">
      <c r="A2492" s="1" t="s">
        <v>3425</v>
      </c>
      <c r="B2492" s="1">
        <v>51</v>
      </c>
      <c r="C2492" s="1" t="s">
        <v>2871</v>
      </c>
      <c r="D2492" s="1">
        <v>103</v>
      </c>
      <c r="E2492" t="str">
        <f t="shared" si="38"/>
        <v>51103</v>
      </c>
      <c r="F2492" s="1" t="s">
        <v>3553</v>
      </c>
      <c r="G2492" s="3">
        <v>2609000</v>
      </c>
    </row>
    <row r="2493" spans="1:7" x14ac:dyDescent="0.2">
      <c r="A2493" s="1" t="s">
        <v>3425</v>
      </c>
      <c r="B2493" s="1">
        <v>51</v>
      </c>
      <c r="C2493" s="1" t="s">
        <v>3444</v>
      </c>
      <c r="D2493" s="1">
        <v>115</v>
      </c>
      <c r="E2493" t="str">
        <f t="shared" si="38"/>
        <v>51115</v>
      </c>
      <c r="F2493" s="1" t="s">
        <v>3553</v>
      </c>
      <c r="G2493" s="1">
        <v>0</v>
      </c>
    </row>
    <row r="2494" spans="1:7" x14ac:dyDescent="0.2">
      <c r="A2494" s="1" t="s">
        <v>3425</v>
      </c>
      <c r="B2494" s="1">
        <v>51</v>
      </c>
      <c r="C2494" s="1" t="s">
        <v>2124</v>
      </c>
      <c r="D2494" s="1">
        <v>119</v>
      </c>
      <c r="E2494" t="str">
        <f t="shared" si="38"/>
        <v>51119</v>
      </c>
      <c r="F2494" s="1" t="s">
        <v>3553</v>
      </c>
      <c r="G2494" s="3">
        <v>2920000</v>
      </c>
    </row>
    <row r="2495" spans="1:7" x14ac:dyDescent="0.2">
      <c r="A2495" s="1" t="s">
        <v>3425</v>
      </c>
      <c r="B2495" s="1">
        <v>51</v>
      </c>
      <c r="C2495" s="1" t="s">
        <v>3445</v>
      </c>
      <c r="D2495" s="1">
        <v>127</v>
      </c>
      <c r="E2495" t="str">
        <f t="shared" si="38"/>
        <v>51127</v>
      </c>
      <c r="F2495" s="1" t="s">
        <v>3553</v>
      </c>
      <c r="G2495" s="3">
        <v>1527000</v>
      </c>
    </row>
    <row r="2496" spans="1:7" x14ac:dyDescent="0.2">
      <c r="A2496" s="1" t="s">
        <v>3425</v>
      </c>
      <c r="B2496" s="1">
        <v>51</v>
      </c>
      <c r="C2496" s="1" t="s">
        <v>3007</v>
      </c>
      <c r="D2496" s="1">
        <v>131</v>
      </c>
      <c r="E2496" t="str">
        <f t="shared" si="38"/>
        <v>51131</v>
      </c>
      <c r="F2496" s="1" t="s">
        <v>3553</v>
      </c>
      <c r="G2496" s="3">
        <v>3706000</v>
      </c>
    </row>
    <row r="2497" spans="1:7" x14ac:dyDescent="0.2">
      <c r="A2497" s="1" t="s">
        <v>3425</v>
      </c>
      <c r="B2497" s="1">
        <v>51</v>
      </c>
      <c r="C2497" s="1" t="s">
        <v>3171</v>
      </c>
      <c r="D2497" s="1">
        <v>133</v>
      </c>
      <c r="E2497" t="str">
        <f t="shared" si="38"/>
        <v>51133</v>
      </c>
      <c r="F2497" s="1" t="s">
        <v>3553</v>
      </c>
      <c r="G2497" s="3">
        <v>8003000</v>
      </c>
    </row>
    <row r="2498" spans="1:7" x14ac:dyDescent="0.2">
      <c r="A2498" s="1" t="s">
        <v>3425</v>
      </c>
      <c r="B2498" s="1">
        <v>51</v>
      </c>
      <c r="C2498" s="1" t="s">
        <v>2195</v>
      </c>
      <c r="D2498" s="1">
        <v>159</v>
      </c>
      <c r="E2498" t="str">
        <f t="shared" si="38"/>
        <v>51159</v>
      </c>
      <c r="F2498" s="1" t="s">
        <v>3553</v>
      </c>
      <c r="G2498" s="3">
        <v>4545000</v>
      </c>
    </row>
    <row r="2499" spans="1:7" x14ac:dyDescent="0.2">
      <c r="A2499" s="1" t="s">
        <v>3425</v>
      </c>
      <c r="B2499" s="1">
        <v>51</v>
      </c>
      <c r="C2499" s="1" t="s">
        <v>3191</v>
      </c>
      <c r="D2499" s="1">
        <v>193</v>
      </c>
      <c r="E2499" t="str">
        <f t="shared" ref="E2499:E2562" si="39" xml:space="preserve"> TEXT(B2499,"00") &amp;TEXT(D2499,"000")</f>
        <v>51193</v>
      </c>
      <c r="F2499" s="1" t="s">
        <v>3553</v>
      </c>
      <c r="G2499" s="3">
        <v>5145000</v>
      </c>
    </row>
    <row r="2500" spans="1:7" x14ac:dyDescent="0.2">
      <c r="A2500" s="1" t="s">
        <v>3425</v>
      </c>
      <c r="B2500" s="1">
        <v>51</v>
      </c>
      <c r="C2500" s="1" t="s">
        <v>1944</v>
      </c>
      <c r="D2500" s="1">
        <v>43</v>
      </c>
      <c r="E2500" t="str">
        <f t="shared" si="39"/>
        <v>51043</v>
      </c>
      <c r="F2500" s="1" t="s">
        <v>3553</v>
      </c>
      <c r="G2500" s="3">
        <v>1865000</v>
      </c>
    </row>
    <row r="2501" spans="1:7" x14ac:dyDescent="0.2">
      <c r="A2501" s="1" t="s">
        <v>3425</v>
      </c>
      <c r="B2501" s="1">
        <v>51</v>
      </c>
      <c r="C2501" s="1" t="s">
        <v>3446</v>
      </c>
      <c r="D2501" s="1">
        <v>47</v>
      </c>
      <c r="E2501" t="str">
        <f t="shared" si="39"/>
        <v>51047</v>
      </c>
      <c r="F2501" s="1" t="s">
        <v>3553</v>
      </c>
      <c r="G2501" s="3">
        <v>5145000</v>
      </c>
    </row>
    <row r="2502" spans="1:7" x14ac:dyDescent="0.2">
      <c r="A2502" s="1" t="s">
        <v>3425</v>
      </c>
      <c r="B2502" s="1">
        <v>51</v>
      </c>
      <c r="C2502" s="1" t="s">
        <v>3447</v>
      </c>
      <c r="D2502" s="1">
        <v>59</v>
      </c>
      <c r="E2502" t="str">
        <f t="shared" si="39"/>
        <v>51059</v>
      </c>
      <c r="F2502" s="1" t="s">
        <v>3553</v>
      </c>
      <c r="G2502" s="1">
        <v>0</v>
      </c>
    </row>
    <row r="2503" spans="1:7" x14ac:dyDescent="0.2">
      <c r="A2503" s="1" t="s">
        <v>3425</v>
      </c>
      <c r="B2503" s="1">
        <v>51</v>
      </c>
      <c r="C2503" s="1" t="s">
        <v>3448</v>
      </c>
      <c r="D2503" s="1">
        <v>61</v>
      </c>
      <c r="E2503" t="str">
        <f t="shared" si="39"/>
        <v>51061</v>
      </c>
      <c r="F2503" s="1" t="s">
        <v>3553</v>
      </c>
      <c r="G2503" s="3">
        <v>4386000</v>
      </c>
    </row>
    <row r="2504" spans="1:7" x14ac:dyDescent="0.2">
      <c r="A2504" s="1" t="s">
        <v>3425</v>
      </c>
      <c r="B2504" s="1">
        <v>51</v>
      </c>
      <c r="C2504" s="1" t="s">
        <v>2617</v>
      </c>
      <c r="D2504" s="1">
        <v>69</v>
      </c>
      <c r="E2504" t="str">
        <f t="shared" si="39"/>
        <v>51069</v>
      </c>
      <c r="F2504" s="1" t="s">
        <v>3553</v>
      </c>
      <c r="G2504" s="3">
        <v>2537000</v>
      </c>
    </row>
    <row r="2505" spans="1:7" x14ac:dyDescent="0.2">
      <c r="A2505" s="1" t="s">
        <v>3425</v>
      </c>
      <c r="B2505" s="1">
        <v>51</v>
      </c>
      <c r="C2505" s="1" t="s">
        <v>3449</v>
      </c>
      <c r="D2505" s="1">
        <v>107</v>
      </c>
      <c r="E2505" t="str">
        <f t="shared" si="39"/>
        <v>51107</v>
      </c>
      <c r="F2505" s="1" t="s">
        <v>3553</v>
      </c>
      <c r="G2505" s="3">
        <v>2917000</v>
      </c>
    </row>
    <row r="2506" spans="1:7" x14ac:dyDescent="0.2">
      <c r="A2506" s="1" t="s">
        <v>3425</v>
      </c>
      <c r="B2506" s="1">
        <v>51</v>
      </c>
      <c r="C2506" s="1" t="s">
        <v>1967</v>
      </c>
      <c r="D2506" s="1">
        <v>113</v>
      </c>
      <c r="E2506" t="str">
        <f t="shared" si="39"/>
        <v>51113</v>
      </c>
      <c r="F2506" s="1" t="s">
        <v>3553</v>
      </c>
      <c r="G2506" s="3">
        <v>3623000</v>
      </c>
    </row>
    <row r="2507" spans="1:7" x14ac:dyDescent="0.2">
      <c r="A2507" s="1" t="s">
        <v>3425</v>
      </c>
      <c r="B2507" s="1">
        <v>51</v>
      </c>
      <c r="C2507" s="1" t="s">
        <v>2438</v>
      </c>
      <c r="D2507" s="1">
        <v>139</v>
      </c>
      <c r="E2507" t="str">
        <f t="shared" si="39"/>
        <v>51139</v>
      </c>
      <c r="F2507" s="1" t="s">
        <v>3553</v>
      </c>
      <c r="G2507" s="3">
        <v>2860000</v>
      </c>
    </row>
    <row r="2508" spans="1:7" x14ac:dyDescent="0.2">
      <c r="A2508" s="1" t="s">
        <v>3425</v>
      </c>
      <c r="B2508" s="1">
        <v>51</v>
      </c>
      <c r="C2508" s="1" t="s">
        <v>3450</v>
      </c>
      <c r="D2508" s="1">
        <v>153</v>
      </c>
      <c r="E2508" t="str">
        <f t="shared" si="39"/>
        <v>51153</v>
      </c>
      <c r="F2508" s="1" t="s">
        <v>3553</v>
      </c>
      <c r="G2508" s="3">
        <v>631000</v>
      </c>
    </row>
    <row r="2509" spans="1:7" x14ac:dyDescent="0.2">
      <c r="A2509" s="1" t="s">
        <v>3425</v>
      </c>
      <c r="B2509" s="1">
        <v>51</v>
      </c>
      <c r="C2509" s="1" t="s">
        <v>3451</v>
      </c>
      <c r="D2509" s="1">
        <v>157</v>
      </c>
      <c r="E2509" t="str">
        <f t="shared" si="39"/>
        <v>51157</v>
      </c>
      <c r="F2509" s="1" t="s">
        <v>3553</v>
      </c>
      <c r="G2509" s="1">
        <v>0</v>
      </c>
    </row>
    <row r="2510" spans="1:7" x14ac:dyDescent="0.2">
      <c r="A2510" s="1" t="s">
        <v>3425</v>
      </c>
      <c r="B2510" s="1">
        <v>51</v>
      </c>
      <c r="C2510" s="1" t="s">
        <v>2921</v>
      </c>
      <c r="D2510" s="1">
        <v>165</v>
      </c>
      <c r="E2510" t="str">
        <f t="shared" si="39"/>
        <v>51165</v>
      </c>
      <c r="F2510" s="1" t="s">
        <v>3553</v>
      </c>
      <c r="G2510" s="3">
        <v>18729000</v>
      </c>
    </row>
    <row r="2511" spans="1:7" x14ac:dyDescent="0.2">
      <c r="A2511" s="1" t="s">
        <v>3425</v>
      </c>
      <c r="B2511" s="1">
        <v>51</v>
      </c>
      <c r="C2511" s="1" t="s">
        <v>3452</v>
      </c>
      <c r="D2511" s="1">
        <v>171</v>
      </c>
      <c r="E2511" t="str">
        <f t="shared" si="39"/>
        <v>51171</v>
      </c>
      <c r="F2511" s="1" t="s">
        <v>3553</v>
      </c>
      <c r="G2511" s="3">
        <v>6939000</v>
      </c>
    </row>
    <row r="2512" spans="1:7" x14ac:dyDescent="0.2">
      <c r="A2512" s="1" t="s">
        <v>3425</v>
      </c>
      <c r="B2512" s="1">
        <v>51</v>
      </c>
      <c r="C2512" s="1" t="s">
        <v>2486</v>
      </c>
      <c r="D2512" s="1">
        <v>179</v>
      </c>
      <c r="E2512" t="str">
        <f t="shared" si="39"/>
        <v>51179</v>
      </c>
      <c r="F2512" s="1" t="s">
        <v>3553</v>
      </c>
      <c r="G2512" s="3">
        <v>1472000</v>
      </c>
    </row>
    <row r="2513" spans="1:7" x14ac:dyDescent="0.2">
      <c r="A2513" s="1" t="s">
        <v>3425</v>
      </c>
      <c r="B2513" s="1">
        <v>51</v>
      </c>
      <c r="C2513" s="1" t="s">
        <v>2347</v>
      </c>
      <c r="D2513" s="1">
        <v>187</v>
      </c>
      <c r="E2513" t="str">
        <f t="shared" si="39"/>
        <v>51187</v>
      </c>
      <c r="F2513" s="1" t="s">
        <v>3553</v>
      </c>
      <c r="G2513" s="1">
        <v>0</v>
      </c>
    </row>
    <row r="2514" spans="1:7" x14ac:dyDescent="0.2">
      <c r="A2514" s="1" t="s">
        <v>3425</v>
      </c>
      <c r="B2514" s="1">
        <v>51</v>
      </c>
      <c r="C2514" s="1" t="s">
        <v>3026</v>
      </c>
      <c r="D2514" s="1">
        <v>25</v>
      </c>
      <c r="E2514" t="str">
        <f t="shared" si="39"/>
        <v>51025</v>
      </c>
      <c r="F2514" s="1" t="s">
        <v>3553</v>
      </c>
      <c r="G2514" s="3">
        <v>521000</v>
      </c>
    </row>
    <row r="2515" spans="1:7" x14ac:dyDescent="0.2">
      <c r="A2515" s="1" t="s">
        <v>3425</v>
      </c>
      <c r="B2515" s="1">
        <v>51</v>
      </c>
      <c r="C2515" s="1" t="s">
        <v>3453</v>
      </c>
      <c r="D2515" s="1">
        <v>550</v>
      </c>
      <c r="E2515" t="str">
        <f t="shared" si="39"/>
        <v>51550</v>
      </c>
      <c r="F2515" s="1" t="s">
        <v>3553</v>
      </c>
      <c r="G2515" s="3">
        <v>3926000</v>
      </c>
    </row>
    <row r="2516" spans="1:7" x14ac:dyDescent="0.2">
      <c r="A2516" s="1" t="s">
        <v>3425</v>
      </c>
      <c r="B2516" s="1">
        <v>51</v>
      </c>
      <c r="C2516" s="1" t="s">
        <v>3454</v>
      </c>
      <c r="D2516" s="1">
        <v>53</v>
      </c>
      <c r="E2516" t="str">
        <f t="shared" si="39"/>
        <v>51053</v>
      </c>
      <c r="F2516" s="1" t="s">
        <v>3553</v>
      </c>
      <c r="G2516" s="3">
        <v>2983000</v>
      </c>
    </row>
    <row r="2517" spans="1:7" x14ac:dyDescent="0.2">
      <c r="A2517" s="1" t="s">
        <v>3425</v>
      </c>
      <c r="B2517" s="1">
        <v>51</v>
      </c>
      <c r="C2517" s="1" t="s">
        <v>3455</v>
      </c>
      <c r="D2517" s="1">
        <v>81</v>
      </c>
      <c r="E2517" t="str">
        <f t="shared" si="39"/>
        <v>51081</v>
      </c>
      <c r="F2517" s="1" t="s">
        <v>3553</v>
      </c>
      <c r="G2517" s="3">
        <v>657000</v>
      </c>
    </row>
    <row r="2518" spans="1:7" x14ac:dyDescent="0.2">
      <c r="A2518" s="1" t="s">
        <v>3425</v>
      </c>
      <c r="B2518" s="1">
        <v>51</v>
      </c>
      <c r="C2518" s="1" t="s">
        <v>3456</v>
      </c>
      <c r="D2518" s="1">
        <v>93</v>
      </c>
      <c r="E2518" t="str">
        <f t="shared" si="39"/>
        <v>51093</v>
      </c>
      <c r="F2518" s="1" t="s">
        <v>3553</v>
      </c>
      <c r="G2518" s="3">
        <v>6300000</v>
      </c>
    </row>
    <row r="2519" spans="1:7" x14ac:dyDescent="0.2">
      <c r="A2519" s="1" t="s">
        <v>3425</v>
      </c>
      <c r="B2519" s="1">
        <v>51</v>
      </c>
      <c r="C2519" s="1" t="s">
        <v>3039</v>
      </c>
      <c r="D2519" s="1">
        <v>117</v>
      </c>
      <c r="E2519" t="str">
        <f t="shared" si="39"/>
        <v>51117</v>
      </c>
      <c r="F2519" s="1" t="s">
        <v>3553</v>
      </c>
      <c r="G2519" s="3">
        <v>368000</v>
      </c>
    </row>
    <row r="2520" spans="1:7" x14ac:dyDescent="0.2">
      <c r="A2520" s="1" t="s">
        <v>3425</v>
      </c>
      <c r="B2520" s="1">
        <v>51</v>
      </c>
      <c r="C2520" s="1" t="s">
        <v>3457</v>
      </c>
      <c r="D2520" s="1">
        <v>149</v>
      </c>
      <c r="E2520" t="str">
        <f t="shared" si="39"/>
        <v>51149</v>
      </c>
      <c r="F2520" s="1" t="s">
        <v>3553</v>
      </c>
      <c r="G2520" s="3">
        <v>2981000</v>
      </c>
    </row>
    <row r="2521" spans="1:7" x14ac:dyDescent="0.2">
      <c r="A2521" s="1" t="s">
        <v>3425</v>
      </c>
      <c r="B2521" s="1">
        <v>51</v>
      </c>
      <c r="C2521" s="1" t="s">
        <v>3458</v>
      </c>
      <c r="D2521" s="1">
        <v>175</v>
      </c>
      <c r="E2521" t="str">
        <f t="shared" si="39"/>
        <v>51175</v>
      </c>
      <c r="F2521" s="1" t="s">
        <v>3553</v>
      </c>
      <c r="G2521" s="3">
        <v>9490000</v>
      </c>
    </row>
    <row r="2522" spans="1:7" x14ac:dyDescent="0.2">
      <c r="A2522" s="1" t="s">
        <v>3425</v>
      </c>
      <c r="B2522" s="1">
        <v>51</v>
      </c>
      <c r="C2522" s="1" t="s">
        <v>3459</v>
      </c>
      <c r="D2522" s="1">
        <v>800</v>
      </c>
      <c r="E2522" t="str">
        <f t="shared" si="39"/>
        <v>51800</v>
      </c>
      <c r="F2522" s="1" t="s">
        <v>3553</v>
      </c>
      <c r="G2522" s="3">
        <v>6238000</v>
      </c>
    </row>
    <row r="2523" spans="1:7" x14ac:dyDescent="0.2">
      <c r="A2523" s="1" t="s">
        <v>3425</v>
      </c>
      <c r="B2523" s="1">
        <v>51</v>
      </c>
      <c r="C2523" s="1" t="s">
        <v>3014</v>
      </c>
      <c r="D2523" s="1">
        <v>181</v>
      </c>
      <c r="E2523" t="str">
        <f t="shared" si="39"/>
        <v>51181</v>
      </c>
      <c r="F2523" s="1" t="s">
        <v>3553</v>
      </c>
      <c r="G2523" s="3">
        <v>3275000</v>
      </c>
    </row>
    <row r="2524" spans="1:7" x14ac:dyDescent="0.2">
      <c r="A2524" s="1" t="s">
        <v>3425</v>
      </c>
      <c r="B2524" s="1">
        <v>51</v>
      </c>
      <c r="C2524" s="1" t="s">
        <v>2132</v>
      </c>
      <c r="D2524" s="1">
        <v>183</v>
      </c>
      <c r="E2524" t="str">
        <f t="shared" si="39"/>
        <v>51183</v>
      </c>
      <c r="F2524" s="1" t="s">
        <v>3553</v>
      </c>
      <c r="G2524" s="3">
        <v>4220000</v>
      </c>
    </row>
    <row r="2525" spans="1:7" x14ac:dyDescent="0.2">
      <c r="A2525" s="1" t="s">
        <v>3425</v>
      </c>
      <c r="B2525" s="1">
        <v>51</v>
      </c>
      <c r="C2525" s="1" t="s">
        <v>3460</v>
      </c>
      <c r="D2525" s="1">
        <v>810</v>
      </c>
      <c r="E2525" t="str">
        <f t="shared" si="39"/>
        <v>51810</v>
      </c>
      <c r="F2525" s="1" t="s">
        <v>3553</v>
      </c>
      <c r="G2525" s="3">
        <v>3851000</v>
      </c>
    </row>
    <row r="2526" spans="1:7" x14ac:dyDescent="0.2">
      <c r="A2526" s="1" t="s">
        <v>3425</v>
      </c>
      <c r="B2526" s="1">
        <v>51</v>
      </c>
      <c r="C2526" s="1" t="s">
        <v>2164</v>
      </c>
      <c r="D2526" s="1">
        <v>37</v>
      </c>
      <c r="E2526" t="str">
        <f t="shared" si="39"/>
        <v>51037</v>
      </c>
      <c r="F2526" s="1" t="s">
        <v>3553</v>
      </c>
      <c r="G2526" s="3">
        <v>709000</v>
      </c>
    </row>
    <row r="2527" spans="1:7" x14ac:dyDescent="0.2">
      <c r="A2527" s="1" t="s">
        <v>3425</v>
      </c>
      <c r="B2527" s="1">
        <v>51</v>
      </c>
      <c r="C2527" s="1" t="s">
        <v>1963</v>
      </c>
      <c r="D2527" s="1">
        <v>67</v>
      </c>
      <c r="E2527" t="str">
        <f t="shared" si="39"/>
        <v>51067</v>
      </c>
      <c r="F2527" s="1" t="s">
        <v>3553</v>
      </c>
      <c r="G2527" s="3">
        <v>3711000</v>
      </c>
    </row>
    <row r="2528" spans="1:7" x14ac:dyDescent="0.2">
      <c r="A2528" s="1" t="s">
        <v>3425</v>
      </c>
      <c r="B2528" s="1">
        <v>51</v>
      </c>
      <c r="C2528" s="1" t="s">
        <v>3004</v>
      </c>
      <c r="D2528" s="1">
        <v>83</v>
      </c>
      <c r="E2528" t="str">
        <f t="shared" si="39"/>
        <v>51083</v>
      </c>
      <c r="F2528" s="1" t="s">
        <v>3553</v>
      </c>
      <c r="G2528" s="3">
        <v>616000</v>
      </c>
    </row>
    <row r="2529" spans="1:7" x14ac:dyDescent="0.2">
      <c r="A2529" s="1" t="s">
        <v>3425</v>
      </c>
      <c r="B2529" s="1">
        <v>51</v>
      </c>
      <c r="C2529" s="1" t="s">
        <v>1993</v>
      </c>
      <c r="D2529" s="1">
        <v>89</v>
      </c>
      <c r="E2529" t="str">
        <f t="shared" si="39"/>
        <v>51089</v>
      </c>
      <c r="F2529" s="1" t="s">
        <v>3553</v>
      </c>
      <c r="G2529" s="1">
        <v>0</v>
      </c>
    </row>
    <row r="2530" spans="1:7" x14ac:dyDescent="0.2">
      <c r="A2530" s="1" t="s">
        <v>3425</v>
      </c>
      <c r="B2530" s="1">
        <v>51</v>
      </c>
      <c r="C2530" s="1" t="s">
        <v>3461</v>
      </c>
      <c r="D2530" s="1">
        <v>111</v>
      </c>
      <c r="E2530" t="str">
        <f t="shared" si="39"/>
        <v>51111</v>
      </c>
      <c r="F2530" s="1" t="s">
        <v>3553</v>
      </c>
      <c r="G2530" s="1">
        <v>0</v>
      </c>
    </row>
    <row r="2531" spans="1:7" x14ac:dyDescent="0.2">
      <c r="A2531" s="1" t="s">
        <v>3425</v>
      </c>
      <c r="B2531" s="1">
        <v>51</v>
      </c>
      <c r="C2531" s="1" t="s">
        <v>3462</v>
      </c>
      <c r="D2531" s="1">
        <v>135</v>
      </c>
      <c r="E2531" t="str">
        <f t="shared" si="39"/>
        <v>51135</v>
      </c>
      <c r="F2531" s="1" t="s">
        <v>3553</v>
      </c>
      <c r="G2531" s="3">
        <v>571000</v>
      </c>
    </row>
    <row r="2532" spans="1:7" x14ac:dyDescent="0.2">
      <c r="A2532" s="1" t="s">
        <v>3425</v>
      </c>
      <c r="B2532" s="1">
        <v>51</v>
      </c>
      <c r="C2532" s="1" t="s">
        <v>3463</v>
      </c>
      <c r="D2532" s="1">
        <v>141</v>
      </c>
      <c r="E2532" t="str">
        <f t="shared" si="39"/>
        <v>51141</v>
      </c>
      <c r="F2532" s="1" t="s">
        <v>3553</v>
      </c>
      <c r="G2532" s="3">
        <v>892000</v>
      </c>
    </row>
    <row r="2533" spans="1:7" x14ac:dyDescent="0.2">
      <c r="A2533" s="1" t="s">
        <v>3425</v>
      </c>
      <c r="B2533" s="1">
        <v>51</v>
      </c>
      <c r="C2533" s="1" t="s">
        <v>3464</v>
      </c>
      <c r="D2533" s="1">
        <v>143</v>
      </c>
      <c r="E2533" t="str">
        <f t="shared" si="39"/>
        <v>51143</v>
      </c>
      <c r="F2533" s="1" t="s">
        <v>3553</v>
      </c>
      <c r="G2533" s="3">
        <v>976000</v>
      </c>
    </row>
    <row r="2534" spans="1:7" x14ac:dyDescent="0.2">
      <c r="A2534" s="1" t="s">
        <v>3425</v>
      </c>
      <c r="B2534" s="1">
        <v>51</v>
      </c>
      <c r="C2534" s="1" t="s">
        <v>3465</v>
      </c>
      <c r="D2534" s="1">
        <v>21</v>
      </c>
      <c r="E2534" t="str">
        <f t="shared" si="39"/>
        <v>51021</v>
      </c>
      <c r="F2534" s="1" t="s">
        <v>3553</v>
      </c>
      <c r="G2534" s="3">
        <v>329000</v>
      </c>
    </row>
    <row r="2535" spans="1:7" x14ac:dyDescent="0.2">
      <c r="A2535" s="1" t="s">
        <v>3425</v>
      </c>
      <c r="B2535" s="1">
        <v>51</v>
      </c>
      <c r="C2535" s="1" t="s">
        <v>2412</v>
      </c>
      <c r="D2535" s="1">
        <v>27</v>
      </c>
      <c r="E2535" t="str">
        <f t="shared" si="39"/>
        <v>51027</v>
      </c>
      <c r="F2535" s="1" t="s">
        <v>3553</v>
      </c>
      <c r="G2535" s="1">
        <v>0</v>
      </c>
    </row>
    <row r="2536" spans="1:7" x14ac:dyDescent="0.2">
      <c r="A2536" s="1" t="s">
        <v>3425</v>
      </c>
      <c r="B2536" s="1">
        <v>51</v>
      </c>
      <c r="C2536" s="1" t="s">
        <v>2031</v>
      </c>
      <c r="D2536" s="1">
        <v>35</v>
      </c>
      <c r="E2536" t="str">
        <f t="shared" si="39"/>
        <v>51035</v>
      </c>
      <c r="F2536" s="1" t="s">
        <v>3553</v>
      </c>
      <c r="G2536" s="3">
        <v>370000</v>
      </c>
    </row>
    <row r="2537" spans="1:7" x14ac:dyDescent="0.2">
      <c r="A2537" s="1" t="s">
        <v>3425</v>
      </c>
      <c r="B2537" s="1">
        <v>51</v>
      </c>
      <c r="C2537" s="1" t="s">
        <v>3466</v>
      </c>
      <c r="D2537" s="1">
        <v>51</v>
      </c>
      <c r="E2537" t="str">
        <f t="shared" si="39"/>
        <v>51051</v>
      </c>
      <c r="F2537" s="1" t="s">
        <v>3553</v>
      </c>
      <c r="G2537" s="1">
        <v>0</v>
      </c>
    </row>
    <row r="2538" spans="1:7" x14ac:dyDescent="0.2">
      <c r="A2538" s="1" t="s">
        <v>3425</v>
      </c>
      <c r="B2538" s="1">
        <v>51</v>
      </c>
      <c r="C2538" s="1" t="s">
        <v>2218</v>
      </c>
      <c r="D2538" s="1">
        <v>63</v>
      </c>
      <c r="E2538" t="str">
        <f t="shared" si="39"/>
        <v>51063</v>
      </c>
      <c r="F2538" s="1" t="s">
        <v>3553</v>
      </c>
      <c r="G2538" s="1">
        <v>0</v>
      </c>
    </row>
    <row r="2539" spans="1:7" x14ac:dyDescent="0.2">
      <c r="A2539" s="1" t="s">
        <v>3425</v>
      </c>
      <c r="B2539" s="1">
        <v>51</v>
      </c>
      <c r="C2539" s="1" t="s">
        <v>3268</v>
      </c>
      <c r="D2539" s="1">
        <v>71</v>
      </c>
      <c r="E2539" t="str">
        <f t="shared" si="39"/>
        <v>51071</v>
      </c>
      <c r="F2539" s="1" t="s">
        <v>3553</v>
      </c>
      <c r="G2539" s="3">
        <v>134000</v>
      </c>
    </row>
    <row r="2540" spans="1:7" x14ac:dyDescent="0.2">
      <c r="A2540" s="1" t="s">
        <v>3425</v>
      </c>
      <c r="B2540" s="1">
        <v>51</v>
      </c>
      <c r="C2540" s="1" t="s">
        <v>2527</v>
      </c>
      <c r="D2540" s="1">
        <v>77</v>
      </c>
      <c r="E2540" t="str">
        <f t="shared" si="39"/>
        <v>51077</v>
      </c>
      <c r="F2540" s="1" t="s">
        <v>3553</v>
      </c>
      <c r="G2540" s="3">
        <v>581000</v>
      </c>
    </row>
    <row r="2541" spans="1:7" x14ac:dyDescent="0.2">
      <c r="A2541" s="1" t="s">
        <v>3425</v>
      </c>
      <c r="B2541" s="1">
        <v>51</v>
      </c>
      <c r="C2541" s="1" t="s">
        <v>1979</v>
      </c>
      <c r="D2541" s="1">
        <v>105</v>
      </c>
      <c r="E2541" t="str">
        <f t="shared" si="39"/>
        <v>51105</v>
      </c>
      <c r="F2541" s="1" t="s">
        <v>3553</v>
      </c>
      <c r="G2541" s="3">
        <v>433000</v>
      </c>
    </row>
    <row r="2542" spans="1:7" x14ac:dyDescent="0.2">
      <c r="A2542" s="1" t="s">
        <v>3425</v>
      </c>
      <c r="B2542" s="1">
        <v>51</v>
      </c>
      <c r="C2542" s="1" t="s">
        <v>1938</v>
      </c>
      <c r="D2542" s="1">
        <v>121</v>
      </c>
      <c r="E2542" t="str">
        <f t="shared" si="39"/>
        <v>51121</v>
      </c>
      <c r="F2542" s="1" t="s">
        <v>3553</v>
      </c>
      <c r="G2542" s="3">
        <v>1149000</v>
      </c>
    </row>
    <row r="2543" spans="1:7" x14ac:dyDescent="0.2">
      <c r="A2543" s="1" t="s">
        <v>3425</v>
      </c>
      <c r="B2543" s="1">
        <v>51</v>
      </c>
      <c r="C2543" s="1" t="s">
        <v>2014</v>
      </c>
      <c r="D2543" s="1">
        <v>155</v>
      </c>
      <c r="E2543" t="str">
        <f t="shared" si="39"/>
        <v>51155</v>
      </c>
      <c r="F2543" s="1" t="s">
        <v>3553</v>
      </c>
      <c r="G2543" s="3">
        <v>389000</v>
      </c>
    </row>
    <row r="2544" spans="1:7" x14ac:dyDescent="0.2">
      <c r="A2544" s="1" t="s">
        <v>3425</v>
      </c>
      <c r="B2544" s="1">
        <v>51</v>
      </c>
      <c r="C2544" s="1" t="s">
        <v>1996</v>
      </c>
      <c r="D2544" s="1">
        <v>167</v>
      </c>
      <c r="E2544" t="str">
        <f t="shared" si="39"/>
        <v>51167</v>
      </c>
      <c r="F2544" s="1" t="s">
        <v>3553</v>
      </c>
      <c r="G2544" s="1">
        <v>0</v>
      </c>
    </row>
    <row r="2545" spans="1:7" x14ac:dyDescent="0.2">
      <c r="A2545" s="1" t="s">
        <v>3425</v>
      </c>
      <c r="B2545" s="1">
        <v>51</v>
      </c>
      <c r="C2545" s="1" t="s">
        <v>2354</v>
      </c>
      <c r="D2545" s="1">
        <v>169</v>
      </c>
      <c r="E2545" t="str">
        <f t="shared" si="39"/>
        <v>51169</v>
      </c>
      <c r="F2545" s="1" t="s">
        <v>3553</v>
      </c>
      <c r="G2545" s="3">
        <v>333000</v>
      </c>
    </row>
    <row r="2546" spans="1:7" x14ac:dyDescent="0.2">
      <c r="A2546" s="1" t="s">
        <v>3425</v>
      </c>
      <c r="B2546" s="1">
        <v>51</v>
      </c>
      <c r="C2546" s="1" t="s">
        <v>3467</v>
      </c>
      <c r="D2546" s="1">
        <v>173</v>
      </c>
      <c r="E2546" t="str">
        <f t="shared" si="39"/>
        <v>51173</v>
      </c>
      <c r="F2546" s="1" t="s">
        <v>3553</v>
      </c>
      <c r="G2546" s="1">
        <v>0</v>
      </c>
    </row>
    <row r="2547" spans="1:7" x14ac:dyDescent="0.2">
      <c r="A2547" s="1" t="s">
        <v>3425</v>
      </c>
      <c r="B2547" s="1">
        <v>51</v>
      </c>
      <c r="C2547" s="1" t="s">
        <v>2302</v>
      </c>
      <c r="D2547" s="1">
        <v>185</v>
      </c>
      <c r="E2547" t="str">
        <f t="shared" si="39"/>
        <v>51185</v>
      </c>
      <c r="F2547" s="1" t="s">
        <v>3553</v>
      </c>
      <c r="G2547" s="3">
        <v>313000</v>
      </c>
    </row>
    <row r="2548" spans="1:7" x14ac:dyDescent="0.2">
      <c r="A2548" s="1" t="s">
        <v>3425</v>
      </c>
      <c r="B2548" s="1">
        <v>51</v>
      </c>
      <c r="C2548" s="1" t="s">
        <v>1949</v>
      </c>
      <c r="D2548" s="1">
        <v>191</v>
      </c>
      <c r="E2548" t="str">
        <f t="shared" si="39"/>
        <v>51191</v>
      </c>
      <c r="F2548" s="1" t="s">
        <v>3553</v>
      </c>
      <c r="G2548" s="3">
        <v>1235000</v>
      </c>
    </row>
    <row r="2549" spans="1:7" x14ac:dyDescent="0.2">
      <c r="A2549" s="1" t="s">
        <v>3425</v>
      </c>
      <c r="B2549" s="1">
        <v>51</v>
      </c>
      <c r="C2549" s="1" t="s">
        <v>3316</v>
      </c>
      <c r="D2549" s="1">
        <v>195</v>
      </c>
      <c r="E2549" t="str">
        <f t="shared" si="39"/>
        <v>51195</v>
      </c>
      <c r="F2549" s="1" t="s">
        <v>3553</v>
      </c>
      <c r="G2549" s="1">
        <v>0</v>
      </c>
    </row>
    <row r="2550" spans="1:7" x14ac:dyDescent="0.2">
      <c r="A2550" s="1" t="s">
        <v>3425</v>
      </c>
      <c r="B2550" s="1">
        <v>51</v>
      </c>
      <c r="C2550" s="1" t="s">
        <v>3468</v>
      </c>
      <c r="D2550" s="1">
        <v>197</v>
      </c>
      <c r="E2550" t="str">
        <f t="shared" si="39"/>
        <v>51197</v>
      </c>
      <c r="F2550" s="1" t="s">
        <v>3553</v>
      </c>
      <c r="G2550" s="3">
        <v>2182000</v>
      </c>
    </row>
    <row r="2551" spans="1:7" x14ac:dyDescent="0.2">
      <c r="A2551" s="1" t="s">
        <v>3425</v>
      </c>
      <c r="B2551" s="1">
        <v>51</v>
      </c>
      <c r="C2551" s="1" t="s">
        <v>3011</v>
      </c>
      <c r="D2551" s="1">
        <v>5</v>
      </c>
      <c r="E2551" t="str">
        <f t="shared" si="39"/>
        <v>51005</v>
      </c>
      <c r="F2551" s="1" t="s">
        <v>3553</v>
      </c>
      <c r="G2551" s="3">
        <v>92000</v>
      </c>
    </row>
    <row r="2552" spans="1:7" x14ac:dyDescent="0.2">
      <c r="A2552" s="1" t="s">
        <v>3425</v>
      </c>
      <c r="B2552" s="1">
        <v>51</v>
      </c>
      <c r="C2552" s="1" t="s">
        <v>3469</v>
      </c>
      <c r="D2552" s="1">
        <v>15</v>
      </c>
      <c r="E2552" t="str">
        <f t="shared" si="39"/>
        <v>51015</v>
      </c>
      <c r="F2552" s="1" t="s">
        <v>3553</v>
      </c>
      <c r="G2552" s="3">
        <v>14494000</v>
      </c>
    </row>
    <row r="2553" spans="1:7" x14ac:dyDescent="0.2">
      <c r="A2553" s="1" t="s">
        <v>3425</v>
      </c>
      <c r="B2553" s="1">
        <v>51</v>
      </c>
      <c r="C2553" s="1" t="s">
        <v>2515</v>
      </c>
      <c r="D2553" s="1">
        <v>17</v>
      </c>
      <c r="E2553" t="str">
        <f t="shared" si="39"/>
        <v>51017</v>
      </c>
      <c r="F2553" s="1" t="s">
        <v>3553</v>
      </c>
      <c r="G2553" s="1">
        <v>0</v>
      </c>
    </row>
    <row r="2554" spans="1:7" x14ac:dyDescent="0.2">
      <c r="A2554" s="1" t="s">
        <v>3425</v>
      </c>
      <c r="B2554" s="1">
        <v>51</v>
      </c>
      <c r="C2554" s="1" t="s">
        <v>3470</v>
      </c>
      <c r="D2554" s="1">
        <v>23</v>
      </c>
      <c r="E2554" t="str">
        <f t="shared" si="39"/>
        <v>51023</v>
      </c>
      <c r="F2554" s="1" t="s">
        <v>3553</v>
      </c>
      <c r="G2554" s="3">
        <v>1072000</v>
      </c>
    </row>
    <row r="2555" spans="1:7" x14ac:dyDescent="0.2">
      <c r="A2555" s="1" t="s">
        <v>3425</v>
      </c>
      <c r="B2555" s="1">
        <v>51</v>
      </c>
      <c r="C2555" s="1" t="s">
        <v>3134</v>
      </c>
      <c r="D2555" s="1">
        <v>45</v>
      </c>
      <c r="E2555" t="str">
        <f t="shared" si="39"/>
        <v>51045</v>
      </c>
      <c r="F2555" s="1" t="s">
        <v>3553</v>
      </c>
      <c r="G2555" s="1">
        <v>0</v>
      </c>
    </row>
    <row r="2556" spans="1:7" x14ac:dyDescent="0.2">
      <c r="A2556" s="1" t="s">
        <v>3425</v>
      </c>
      <c r="B2556" s="1">
        <v>51</v>
      </c>
      <c r="C2556" s="1" t="s">
        <v>3106</v>
      </c>
      <c r="D2556" s="1">
        <v>91</v>
      </c>
      <c r="E2556" t="str">
        <f t="shared" si="39"/>
        <v>51091</v>
      </c>
      <c r="F2556" s="1" t="s">
        <v>3553</v>
      </c>
      <c r="G2556" s="1">
        <v>0</v>
      </c>
    </row>
    <row r="2557" spans="1:7" x14ac:dyDescent="0.2">
      <c r="A2557" s="1" t="s">
        <v>3425</v>
      </c>
      <c r="B2557" s="1">
        <v>51</v>
      </c>
      <c r="C2557" s="1" t="s">
        <v>3471</v>
      </c>
      <c r="D2557" s="1">
        <v>161</v>
      </c>
      <c r="E2557" t="str">
        <f t="shared" si="39"/>
        <v>51161</v>
      </c>
      <c r="F2557" s="1" t="s">
        <v>3553</v>
      </c>
      <c r="G2557" s="3">
        <v>32000</v>
      </c>
    </row>
    <row r="2558" spans="1:7" x14ac:dyDescent="0.2">
      <c r="A2558" s="1" t="s">
        <v>3425</v>
      </c>
      <c r="B2558" s="1">
        <v>51</v>
      </c>
      <c r="C2558" s="1" t="s">
        <v>3472</v>
      </c>
      <c r="D2558" s="1">
        <v>163</v>
      </c>
      <c r="E2558" t="str">
        <f t="shared" si="39"/>
        <v>51163</v>
      </c>
      <c r="F2558" s="1" t="s">
        <v>3553</v>
      </c>
      <c r="G2558" s="3">
        <v>1301000</v>
      </c>
    </row>
    <row r="2559" spans="1:7" x14ac:dyDescent="0.2">
      <c r="A2559" s="1" t="s">
        <v>1949</v>
      </c>
      <c r="B2559" s="1">
        <v>53</v>
      </c>
      <c r="C2559" s="1" t="s">
        <v>2029</v>
      </c>
      <c r="D2559" s="1">
        <v>5</v>
      </c>
      <c r="E2559" t="str">
        <f t="shared" si="39"/>
        <v>53005</v>
      </c>
      <c r="F2559" s="1" t="s">
        <v>3553</v>
      </c>
      <c r="G2559" s="3">
        <v>24372000</v>
      </c>
    </row>
    <row r="2560" spans="1:7" x14ac:dyDescent="0.2">
      <c r="A2560" s="1" t="s">
        <v>1949</v>
      </c>
      <c r="B2560" s="1">
        <v>53</v>
      </c>
      <c r="C2560" s="1" t="s">
        <v>3473</v>
      </c>
      <c r="D2560" s="1">
        <v>7</v>
      </c>
      <c r="E2560" t="str">
        <f t="shared" si="39"/>
        <v>53007</v>
      </c>
      <c r="F2560" s="1" t="s">
        <v>3553</v>
      </c>
      <c r="G2560" s="1">
        <v>0</v>
      </c>
    </row>
    <row r="2561" spans="1:7" x14ac:dyDescent="0.2">
      <c r="A2561" s="1" t="s">
        <v>1949</v>
      </c>
      <c r="B2561" s="1">
        <v>53</v>
      </c>
      <c r="C2561" s="1" t="s">
        <v>3474</v>
      </c>
      <c r="D2561" s="1">
        <v>37</v>
      </c>
      <c r="E2561" t="str">
        <f t="shared" si="39"/>
        <v>53037</v>
      </c>
      <c r="F2561" s="1" t="s">
        <v>3553</v>
      </c>
      <c r="G2561" s="1">
        <v>0</v>
      </c>
    </row>
    <row r="2562" spans="1:7" x14ac:dyDescent="0.2">
      <c r="A2562" s="1" t="s">
        <v>1949</v>
      </c>
      <c r="B2562" s="1">
        <v>53</v>
      </c>
      <c r="C2562" s="1" t="s">
        <v>3475</v>
      </c>
      <c r="D2562" s="1">
        <v>47</v>
      </c>
      <c r="E2562" t="str">
        <f t="shared" si="39"/>
        <v>53047</v>
      </c>
      <c r="F2562" s="1" t="s">
        <v>3553</v>
      </c>
      <c r="G2562" s="3">
        <v>1174000</v>
      </c>
    </row>
    <row r="2563" spans="1:7" x14ac:dyDescent="0.2">
      <c r="A2563" s="1" t="s">
        <v>1949</v>
      </c>
      <c r="B2563" s="1">
        <v>53</v>
      </c>
      <c r="C2563" s="1" t="s">
        <v>3476</v>
      </c>
      <c r="D2563" s="1">
        <v>77</v>
      </c>
      <c r="E2563" t="str">
        <f t="shared" ref="E2563:E2626" si="40" xml:space="preserve"> TEXT(B2563,"00") &amp;TEXT(D2563,"000")</f>
        <v>53077</v>
      </c>
      <c r="F2563" s="1" t="s">
        <v>3553</v>
      </c>
      <c r="G2563" s="3">
        <v>45129000</v>
      </c>
    </row>
    <row r="2564" spans="1:7" x14ac:dyDescent="0.2">
      <c r="A2564" s="1" t="s">
        <v>1949</v>
      </c>
      <c r="B2564" s="1">
        <v>53</v>
      </c>
      <c r="C2564" s="1" t="s">
        <v>2087</v>
      </c>
      <c r="D2564" s="1">
        <v>1</v>
      </c>
      <c r="E2564" t="str">
        <f t="shared" si="40"/>
        <v>53001</v>
      </c>
      <c r="F2564" s="1" t="s">
        <v>3553</v>
      </c>
      <c r="G2564" s="3">
        <v>7005000</v>
      </c>
    </row>
    <row r="2565" spans="1:7" x14ac:dyDescent="0.2">
      <c r="A2565" s="1" t="s">
        <v>1949</v>
      </c>
      <c r="B2565" s="1">
        <v>53</v>
      </c>
      <c r="C2565" s="1" t="s">
        <v>2265</v>
      </c>
      <c r="D2565" s="1">
        <v>17</v>
      </c>
      <c r="E2565" t="str">
        <f t="shared" si="40"/>
        <v>53017</v>
      </c>
      <c r="F2565" s="1" t="s">
        <v>3553</v>
      </c>
      <c r="G2565" s="3">
        <v>799000</v>
      </c>
    </row>
    <row r="2566" spans="1:7" x14ac:dyDescent="0.2">
      <c r="A2566" s="1" t="s">
        <v>1949</v>
      </c>
      <c r="B2566" s="1">
        <v>53</v>
      </c>
      <c r="C2566" s="1" t="s">
        <v>1963</v>
      </c>
      <c r="D2566" s="1">
        <v>21</v>
      </c>
      <c r="E2566" t="str">
        <f t="shared" si="40"/>
        <v>53021</v>
      </c>
      <c r="F2566" s="1" t="s">
        <v>3553</v>
      </c>
      <c r="G2566" s="3">
        <v>19428000</v>
      </c>
    </row>
    <row r="2567" spans="1:7" x14ac:dyDescent="0.2">
      <c r="A2567" s="1" t="s">
        <v>1949</v>
      </c>
      <c r="B2567" s="1">
        <v>53</v>
      </c>
      <c r="C2567" s="1" t="s">
        <v>2357</v>
      </c>
      <c r="D2567" s="1">
        <v>25</v>
      </c>
      <c r="E2567" t="str">
        <f t="shared" si="40"/>
        <v>53025</v>
      </c>
      <c r="F2567" s="1" t="s">
        <v>3553</v>
      </c>
      <c r="G2567" s="3">
        <v>46497000</v>
      </c>
    </row>
    <row r="2568" spans="1:7" x14ac:dyDescent="0.2">
      <c r="A2568" s="1" t="s">
        <v>1949</v>
      </c>
      <c r="B2568" s="1">
        <v>53</v>
      </c>
      <c r="C2568" s="1" t="s">
        <v>2037</v>
      </c>
      <c r="D2568" s="1">
        <v>43</v>
      </c>
      <c r="E2568" t="str">
        <f t="shared" si="40"/>
        <v>53043</v>
      </c>
      <c r="F2568" s="1" t="s">
        <v>3553</v>
      </c>
      <c r="G2568" s="3">
        <v>744000</v>
      </c>
    </row>
    <row r="2569" spans="1:7" x14ac:dyDescent="0.2">
      <c r="A2569" s="1" t="s">
        <v>1949</v>
      </c>
      <c r="B2569" s="1">
        <v>53</v>
      </c>
      <c r="C2569" s="1" t="s">
        <v>3477</v>
      </c>
      <c r="D2569" s="1">
        <v>63</v>
      </c>
      <c r="E2569" t="str">
        <f t="shared" si="40"/>
        <v>53063</v>
      </c>
      <c r="F2569" s="1" t="s">
        <v>3553</v>
      </c>
      <c r="G2569" s="1">
        <v>0</v>
      </c>
    </row>
    <row r="2570" spans="1:7" x14ac:dyDescent="0.2">
      <c r="A2570" s="1" t="s">
        <v>1949</v>
      </c>
      <c r="B2570" s="1">
        <v>53</v>
      </c>
      <c r="C2570" s="1" t="s">
        <v>2148</v>
      </c>
      <c r="D2570" s="1">
        <v>13</v>
      </c>
      <c r="E2570" t="str">
        <f t="shared" si="40"/>
        <v>53013</v>
      </c>
      <c r="F2570" s="1" t="s">
        <v>3553</v>
      </c>
      <c r="G2570" s="1">
        <v>0</v>
      </c>
    </row>
    <row r="2571" spans="1:7" x14ac:dyDescent="0.2">
      <c r="A2571" s="1" t="s">
        <v>1949</v>
      </c>
      <c r="B2571" s="1">
        <v>53</v>
      </c>
      <c r="C2571" s="1" t="s">
        <v>3478</v>
      </c>
      <c r="D2571" s="1">
        <v>71</v>
      </c>
      <c r="E2571" t="str">
        <f t="shared" si="40"/>
        <v>53071</v>
      </c>
      <c r="F2571" s="1" t="s">
        <v>3553</v>
      </c>
      <c r="G2571" s="3">
        <v>6786000</v>
      </c>
    </row>
    <row r="2572" spans="1:7" x14ac:dyDescent="0.2">
      <c r="A2572" s="1" t="s">
        <v>1949</v>
      </c>
      <c r="B2572" s="1">
        <v>53</v>
      </c>
      <c r="C2572" s="1" t="s">
        <v>3479</v>
      </c>
      <c r="D2572" s="1">
        <v>75</v>
      </c>
      <c r="E2572" t="str">
        <f t="shared" si="40"/>
        <v>53075</v>
      </c>
      <c r="F2572" s="1" t="s">
        <v>3553</v>
      </c>
      <c r="G2572" s="3">
        <v>673000</v>
      </c>
    </row>
    <row r="2573" spans="1:7" x14ac:dyDescent="0.2">
      <c r="A2573" s="1" t="s">
        <v>1949</v>
      </c>
      <c r="B2573" s="1">
        <v>53</v>
      </c>
      <c r="C2573" s="1" t="s">
        <v>3480</v>
      </c>
      <c r="D2573" s="1">
        <v>9</v>
      </c>
      <c r="E2573" t="str">
        <f t="shared" si="40"/>
        <v>53009</v>
      </c>
      <c r="F2573" s="1" t="s">
        <v>3553</v>
      </c>
      <c r="G2573" s="1">
        <v>0</v>
      </c>
    </row>
    <row r="2574" spans="1:7" x14ac:dyDescent="0.2">
      <c r="A2574" s="1" t="s">
        <v>1949</v>
      </c>
      <c r="B2574" s="1">
        <v>53</v>
      </c>
      <c r="C2574" s="1" t="s">
        <v>2032</v>
      </c>
      <c r="D2574" s="1">
        <v>11</v>
      </c>
      <c r="E2574" t="str">
        <f t="shared" si="40"/>
        <v>53011</v>
      </c>
      <c r="F2574" s="1" t="s">
        <v>3553</v>
      </c>
      <c r="G2574" s="1">
        <v>0</v>
      </c>
    </row>
    <row r="2575" spans="1:7" x14ac:dyDescent="0.2">
      <c r="A2575" s="1" t="s">
        <v>1949</v>
      </c>
      <c r="B2575" s="1">
        <v>53</v>
      </c>
      <c r="C2575" s="1" t="s">
        <v>3481</v>
      </c>
      <c r="D2575" s="1">
        <v>15</v>
      </c>
      <c r="E2575" t="str">
        <f t="shared" si="40"/>
        <v>53015</v>
      </c>
      <c r="F2575" s="1" t="s">
        <v>3553</v>
      </c>
      <c r="G2575" s="1">
        <v>0</v>
      </c>
    </row>
    <row r="2576" spans="1:7" x14ac:dyDescent="0.2">
      <c r="A2576" s="1" t="s">
        <v>1949</v>
      </c>
      <c r="B2576" s="1">
        <v>53</v>
      </c>
      <c r="C2576" s="1" t="s">
        <v>3482</v>
      </c>
      <c r="D2576" s="1">
        <v>27</v>
      </c>
      <c r="E2576" t="str">
        <f t="shared" si="40"/>
        <v>53027</v>
      </c>
      <c r="F2576" s="1" t="s">
        <v>3553</v>
      </c>
      <c r="G2576" s="3">
        <v>2547000</v>
      </c>
    </row>
    <row r="2577" spans="1:7" x14ac:dyDescent="0.2">
      <c r="A2577" s="1" t="s">
        <v>1949</v>
      </c>
      <c r="B2577" s="1">
        <v>53</v>
      </c>
      <c r="C2577" s="1" t="s">
        <v>3483</v>
      </c>
      <c r="D2577" s="1">
        <v>29</v>
      </c>
      <c r="E2577" t="str">
        <f t="shared" si="40"/>
        <v>53029</v>
      </c>
      <c r="F2577" s="1" t="s">
        <v>3553</v>
      </c>
      <c r="G2577" s="1">
        <v>0</v>
      </c>
    </row>
    <row r="2578" spans="1:7" x14ac:dyDescent="0.2">
      <c r="A2578" s="1" t="s">
        <v>1949</v>
      </c>
      <c r="B2578" s="1">
        <v>53</v>
      </c>
      <c r="C2578" s="1" t="s">
        <v>3484</v>
      </c>
      <c r="D2578" s="1">
        <v>33</v>
      </c>
      <c r="E2578" t="str">
        <f t="shared" si="40"/>
        <v>53033</v>
      </c>
      <c r="F2578" s="1" t="s">
        <v>3553</v>
      </c>
      <c r="G2578" s="3">
        <v>535000</v>
      </c>
    </row>
    <row r="2579" spans="1:7" x14ac:dyDescent="0.2">
      <c r="A2579" s="1" t="s">
        <v>1949</v>
      </c>
      <c r="B2579" s="1">
        <v>53</v>
      </c>
      <c r="C2579" s="1" t="s">
        <v>2541</v>
      </c>
      <c r="D2579" s="1">
        <v>41</v>
      </c>
      <c r="E2579" t="str">
        <f t="shared" si="40"/>
        <v>53041</v>
      </c>
      <c r="F2579" s="1" t="s">
        <v>3553</v>
      </c>
      <c r="G2579" s="1">
        <v>0</v>
      </c>
    </row>
    <row r="2580" spans="1:7" x14ac:dyDescent="0.2">
      <c r="A2580" s="1" t="s">
        <v>1949</v>
      </c>
      <c r="B2580" s="1">
        <v>53</v>
      </c>
      <c r="C2580" s="1" t="s">
        <v>2248</v>
      </c>
      <c r="D2580" s="1">
        <v>53</v>
      </c>
      <c r="E2580" t="str">
        <f t="shared" si="40"/>
        <v>53053</v>
      </c>
      <c r="F2580" s="1" t="s">
        <v>3553</v>
      </c>
      <c r="G2580" s="1">
        <v>0</v>
      </c>
    </row>
    <row r="2581" spans="1:7" x14ac:dyDescent="0.2">
      <c r="A2581" s="1" t="s">
        <v>1949</v>
      </c>
      <c r="B2581" s="1">
        <v>53</v>
      </c>
      <c r="C2581" s="1" t="s">
        <v>3487</v>
      </c>
      <c r="D2581" s="1">
        <v>57</v>
      </c>
      <c r="E2581" t="str">
        <f t="shared" si="40"/>
        <v>53057</v>
      </c>
      <c r="F2581" s="1" t="s">
        <v>3553</v>
      </c>
      <c r="G2581" s="3">
        <v>3128000</v>
      </c>
    </row>
    <row r="2582" spans="1:7" x14ac:dyDescent="0.2">
      <c r="A2582" s="1" t="s">
        <v>1949</v>
      </c>
      <c r="B2582" s="1">
        <v>53</v>
      </c>
      <c r="C2582" s="1" t="s">
        <v>3488</v>
      </c>
      <c r="D2582" s="1">
        <v>61</v>
      </c>
      <c r="E2582" t="str">
        <f t="shared" si="40"/>
        <v>53061</v>
      </c>
      <c r="F2582" s="1" t="s">
        <v>3553</v>
      </c>
      <c r="G2582" s="3">
        <v>2325000</v>
      </c>
    </row>
    <row r="2583" spans="1:7" x14ac:dyDescent="0.2">
      <c r="A2583" s="1" t="s">
        <v>1949</v>
      </c>
      <c r="B2583" s="1">
        <v>53</v>
      </c>
      <c r="C2583" s="1" t="s">
        <v>2885</v>
      </c>
      <c r="D2583" s="1">
        <v>67</v>
      </c>
      <c r="E2583" t="str">
        <f t="shared" si="40"/>
        <v>53067</v>
      </c>
      <c r="F2583" s="1" t="s">
        <v>3553</v>
      </c>
      <c r="G2583" s="1">
        <v>0</v>
      </c>
    </row>
    <row r="2584" spans="1:7" x14ac:dyDescent="0.2">
      <c r="A2584" s="1" t="s">
        <v>1949</v>
      </c>
      <c r="B2584" s="1">
        <v>53</v>
      </c>
      <c r="C2584" s="1" t="s">
        <v>3489</v>
      </c>
      <c r="D2584" s="1">
        <v>73</v>
      </c>
      <c r="E2584" t="str">
        <f t="shared" si="40"/>
        <v>53073</v>
      </c>
      <c r="F2584" s="1" t="s">
        <v>3553</v>
      </c>
      <c r="G2584" s="3">
        <v>2743000</v>
      </c>
    </row>
    <row r="2585" spans="1:7" x14ac:dyDescent="0.2">
      <c r="A2585" s="1" t="s">
        <v>3490</v>
      </c>
      <c r="B2585" s="1">
        <v>54</v>
      </c>
      <c r="C2585" s="1" t="s">
        <v>3215</v>
      </c>
      <c r="D2585" s="1">
        <v>3</v>
      </c>
      <c r="E2585" t="str">
        <f t="shared" si="40"/>
        <v>54003</v>
      </c>
      <c r="F2585" s="1" t="s">
        <v>3553</v>
      </c>
      <c r="G2585" s="3">
        <v>1931000</v>
      </c>
    </row>
    <row r="2586" spans="1:7" x14ac:dyDescent="0.2">
      <c r="A2586" s="1" t="s">
        <v>3490</v>
      </c>
      <c r="B2586" s="1">
        <v>54</v>
      </c>
      <c r="C2586" s="1" t="s">
        <v>2357</v>
      </c>
      <c r="D2586" s="1">
        <v>23</v>
      </c>
      <c r="E2586" t="str">
        <f t="shared" si="40"/>
        <v>54023</v>
      </c>
      <c r="F2586" s="1" t="s">
        <v>3553</v>
      </c>
      <c r="G2586" s="1">
        <v>0</v>
      </c>
    </row>
    <row r="2587" spans="1:7" x14ac:dyDescent="0.2">
      <c r="A2587" s="1" t="s">
        <v>3490</v>
      </c>
      <c r="B2587" s="1">
        <v>54</v>
      </c>
      <c r="C2587" s="1" t="s">
        <v>3491</v>
      </c>
      <c r="D2587" s="1">
        <v>25</v>
      </c>
      <c r="E2587" t="str">
        <f t="shared" si="40"/>
        <v>54025</v>
      </c>
      <c r="F2587" s="1" t="s">
        <v>3553</v>
      </c>
      <c r="G2587" s="3">
        <v>902000</v>
      </c>
    </row>
    <row r="2588" spans="1:7" x14ac:dyDescent="0.2">
      <c r="A2588" s="1" t="s">
        <v>3490</v>
      </c>
      <c r="B2588" s="1">
        <v>54</v>
      </c>
      <c r="C2588" s="1" t="s">
        <v>2635</v>
      </c>
      <c r="D2588" s="1">
        <v>27</v>
      </c>
      <c r="E2588" t="str">
        <f t="shared" si="40"/>
        <v>54027</v>
      </c>
      <c r="F2588" s="1" t="s">
        <v>3553</v>
      </c>
      <c r="G2588" s="3">
        <v>436000</v>
      </c>
    </row>
    <row r="2589" spans="1:7" x14ac:dyDescent="0.2">
      <c r="A2589" s="1" t="s">
        <v>3490</v>
      </c>
      <c r="B2589" s="1">
        <v>54</v>
      </c>
      <c r="C2589" s="1" t="s">
        <v>3492</v>
      </c>
      <c r="D2589" s="1">
        <v>31</v>
      </c>
      <c r="E2589" t="str">
        <f t="shared" si="40"/>
        <v>54031</v>
      </c>
      <c r="F2589" s="1" t="s">
        <v>3553</v>
      </c>
      <c r="G2589" s="3">
        <v>2875000</v>
      </c>
    </row>
    <row r="2590" spans="1:7" x14ac:dyDescent="0.2">
      <c r="A2590" s="1" t="s">
        <v>3490</v>
      </c>
      <c r="B2590" s="1">
        <v>54</v>
      </c>
      <c r="C2590" s="1" t="s">
        <v>1977</v>
      </c>
      <c r="D2590" s="1">
        <v>37</v>
      </c>
      <c r="E2590" t="str">
        <f t="shared" si="40"/>
        <v>54037</v>
      </c>
      <c r="F2590" s="1" t="s">
        <v>3553</v>
      </c>
      <c r="G2590" s="3">
        <v>6912000</v>
      </c>
    </row>
    <row r="2591" spans="1:7" x14ac:dyDescent="0.2">
      <c r="A2591" s="1" t="s">
        <v>3490</v>
      </c>
      <c r="B2591" s="1">
        <v>54</v>
      </c>
      <c r="C2591" s="1" t="s">
        <v>3493</v>
      </c>
      <c r="D2591" s="1">
        <v>57</v>
      </c>
      <c r="E2591" t="str">
        <f t="shared" si="40"/>
        <v>54057</v>
      </c>
      <c r="F2591" s="1" t="s">
        <v>3553</v>
      </c>
      <c r="G2591" s="3">
        <v>924000</v>
      </c>
    </row>
    <row r="2592" spans="1:7" x14ac:dyDescent="0.2">
      <c r="A2592" s="1" t="s">
        <v>3490</v>
      </c>
      <c r="B2592" s="1">
        <v>54</v>
      </c>
      <c r="C2592" s="1" t="s">
        <v>1948</v>
      </c>
      <c r="D2592" s="1">
        <v>63</v>
      </c>
      <c r="E2592" t="str">
        <f t="shared" si="40"/>
        <v>54063</v>
      </c>
      <c r="F2592" s="1" t="s">
        <v>3553</v>
      </c>
      <c r="G2592" s="3">
        <v>429000</v>
      </c>
    </row>
    <row r="2593" spans="1:7" x14ac:dyDescent="0.2">
      <c r="A2593" s="1" t="s">
        <v>3490</v>
      </c>
      <c r="B2593" s="1">
        <v>54</v>
      </c>
      <c r="C2593" s="1" t="s">
        <v>1969</v>
      </c>
      <c r="D2593" s="1">
        <v>65</v>
      </c>
      <c r="E2593" t="str">
        <f t="shared" si="40"/>
        <v>54065</v>
      </c>
      <c r="F2593" s="1" t="s">
        <v>3553</v>
      </c>
      <c r="G2593" s="3">
        <v>52000</v>
      </c>
    </row>
    <row r="2594" spans="1:7" x14ac:dyDescent="0.2">
      <c r="A2594" s="1" t="s">
        <v>3490</v>
      </c>
      <c r="B2594" s="1">
        <v>54</v>
      </c>
      <c r="C2594" s="1" t="s">
        <v>2559</v>
      </c>
      <c r="D2594" s="1">
        <v>71</v>
      </c>
      <c r="E2594" t="str">
        <f t="shared" si="40"/>
        <v>54071</v>
      </c>
      <c r="F2594" s="1" t="s">
        <v>3553</v>
      </c>
      <c r="G2594" s="3">
        <v>1302000</v>
      </c>
    </row>
    <row r="2595" spans="1:7" x14ac:dyDescent="0.2">
      <c r="A2595" s="1" t="s">
        <v>3490</v>
      </c>
      <c r="B2595" s="1">
        <v>54</v>
      </c>
      <c r="C2595" s="1" t="s">
        <v>2424</v>
      </c>
      <c r="D2595" s="1">
        <v>75</v>
      </c>
      <c r="E2595" t="str">
        <f t="shared" si="40"/>
        <v>54075</v>
      </c>
      <c r="F2595" s="1" t="s">
        <v>3553</v>
      </c>
      <c r="G2595" s="3">
        <v>128000</v>
      </c>
    </row>
    <row r="2596" spans="1:7" x14ac:dyDescent="0.2">
      <c r="A2596" s="1" t="s">
        <v>3490</v>
      </c>
      <c r="B2596" s="1">
        <v>54</v>
      </c>
      <c r="C2596" s="1" t="s">
        <v>1981</v>
      </c>
      <c r="D2596" s="1">
        <v>83</v>
      </c>
      <c r="E2596" t="str">
        <f t="shared" si="40"/>
        <v>54083</v>
      </c>
      <c r="F2596" s="1" t="s">
        <v>3553</v>
      </c>
      <c r="G2596" s="3">
        <v>540000</v>
      </c>
    </row>
    <row r="2597" spans="1:7" x14ac:dyDescent="0.2">
      <c r="A2597" s="1" t="s">
        <v>3490</v>
      </c>
      <c r="B2597" s="1">
        <v>54</v>
      </c>
      <c r="C2597" s="1" t="s">
        <v>3494</v>
      </c>
      <c r="D2597" s="1">
        <v>89</v>
      </c>
      <c r="E2597" t="str">
        <f t="shared" si="40"/>
        <v>54089</v>
      </c>
      <c r="F2597" s="1" t="s">
        <v>3553</v>
      </c>
      <c r="G2597" s="3">
        <v>22000</v>
      </c>
    </row>
    <row r="2598" spans="1:7" x14ac:dyDescent="0.2">
      <c r="A2598" s="1" t="s">
        <v>3490</v>
      </c>
      <c r="B2598" s="1">
        <v>54</v>
      </c>
      <c r="C2598" s="1" t="s">
        <v>3495</v>
      </c>
      <c r="D2598" s="1">
        <v>93</v>
      </c>
      <c r="E2598" t="str">
        <f t="shared" si="40"/>
        <v>54093</v>
      </c>
      <c r="F2598" s="1" t="s">
        <v>3553</v>
      </c>
      <c r="G2598" s="1">
        <v>0</v>
      </c>
    </row>
    <row r="2599" spans="1:7" x14ac:dyDescent="0.2">
      <c r="A2599" s="1" t="s">
        <v>3490</v>
      </c>
      <c r="B2599" s="1">
        <v>54</v>
      </c>
      <c r="C2599" s="1" t="s">
        <v>1987</v>
      </c>
      <c r="D2599" s="1">
        <v>1</v>
      </c>
      <c r="E2599" t="str">
        <f t="shared" si="40"/>
        <v>54001</v>
      </c>
      <c r="F2599" s="1" t="s">
        <v>3553</v>
      </c>
      <c r="G2599" s="3">
        <v>17000</v>
      </c>
    </row>
    <row r="2600" spans="1:7" x14ac:dyDescent="0.2">
      <c r="A2600" s="1" t="s">
        <v>3490</v>
      </c>
      <c r="B2600" s="1">
        <v>54</v>
      </c>
      <c r="C2600" s="1" t="s">
        <v>3496</v>
      </c>
      <c r="D2600" s="1">
        <v>9</v>
      </c>
      <c r="E2600" t="str">
        <f t="shared" si="40"/>
        <v>54009</v>
      </c>
      <c r="F2600" s="1" t="s">
        <v>3553</v>
      </c>
      <c r="G2600" s="1">
        <v>0</v>
      </c>
    </row>
    <row r="2601" spans="1:7" x14ac:dyDescent="0.2">
      <c r="A2601" s="1" t="s">
        <v>3490</v>
      </c>
      <c r="B2601" s="1">
        <v>54</v>
      </c>
      <c r="C2601" s="1" t="s">
        <v>3497</v>
      </c>
      <c r="D2601" s="1">
        <v>17</v>
      </c>
      <c r="E2601" t="str">
        <f t="shared" si="40"/>
        <v>54017</v>
      </c>
      <c r="F2601" s="1" t="s">
        <v>3553</v>
      </c>
      <c r="G2601" s="1">
        <v>0</v>
      </c>
    </row>
    <row r="2602" spans="1:7" x14ac:dyDescent="0.2">
      <c r="A2602" s="1" t="s">
        <v>3490</v>
      </c>
      <c r="B2602" s="1">
        <v>54</v>
      </c>
      <c r="C2602" s="1" t="s">
        <v>2342</v>
      </c>
      <c r="D2602" s="1">
        <v>29</v>
      </c>
      <c r="E2602" t="str">
        <f t="shared" si="40"/>
        <v>54029</v>
      </c>
      <c r="F2602" s="1" t="s">
        <v>3553</v>
      </c>
      <c r="G2602" s="1">
        <v>0</v>
      </c>
    </row>
    <row r="2603" spans="1:7" x14ac:dyDescent="0.2">
      <c r="A2603" s="1" t="s">
        <v>3490</v>
      </c>
      <c r="B2603" s="1">
        <v>54</v>
      </c>
      <c r="C2603" s="1" t="s">
        <v>2378</v>
      </c>
      <c r="D2603" s="1">
        <v>33</v>
      </c>
      <c r="E2603" t="str">
        <f t="shared" si="40"/>
        <v>54033</v>
      </c>
      <c r="F2603" s="1" t="s">
        <v>3553</v>
      </c>
      <c r="G2603" s="1">
        <v>0</v>
      </c>
    </row>
    <row r="2604" spans="1:7" x14ac:dyDescent="0.2">
      <c r="A2604" s="1" t="s">
        <v>3490</v>
      </c>
      <c r="B2604" s="1">
        <v>54</v>
      </c>
      <c r="C2604" s="1" t="s">
        <v>2541</v>
      </c>
      <c r="D2604" s="1">
        <v>41</v>
      </c>
      <c r="E2604" t="str">
        <f t="shared" si="40"/>
        <v>54041</v>
      </c>
      <c r="F2604" s="1" t="s">
        <v>3553</v>
      </c>
      <c r="G2604" s="3">
        <v>33000</v>
      </c>
    </row>
    <row r="2605" spans="1:7" x14ac:dyDescent="0.2">
      <c r="A2605" s="1" t="s">
        <v>3490</v>
      </c>
      <c r="B2605" s="1">
        <v>54</v>
      </c>
      <c r="C2605" s="1" t="s">
        <v>1968</v>
      </c>
      <c r="D2605" s="1">
        <v>49</v>
      </c>
      <c r="E2605" t="str">
        <f t="shared" si="40"/>
        <v>54049</v>
      </c>
      <c r="F2605" s="1" t="s">
        <v>3553</v>
      </c>
      <c r="G2605" s="3">
        <v>16000</v>
      </c>
    </row>
    <row r="2606" spans="1:7" x14ac:dyDescent="0.2">
      <c r="A2606" s="1" t="s">
        <v>3490</v>
      </c>
      <c r="B2606" s="1">
        <v>54</v>
      </c>
      <c r="C2606" s="1" t="s">
        <v>1960</v>
      </c>
      <c r="D2606" s="1">
        <v>51</v>
      </c>
      <c r="E2606" t="str">
        <f t="shared" si="40"/>
        <v>54051</v>
      </c>
      <c r="F2606" s="1" t="s">
        <v>3553</v>
      </c>
      <c r="G2606" s="3">
        <v>40000</v>
      </c>
    </row>
    <row r="2607" spans="1:7" x14ac:dyDescent="0.2">
      <c r="A2607" s="1" t="s">
        <v>3490</v>
      </c>
      <c r="B2607" s="1">
        <v>54</v>
      </c>
      <c r="C2607" s="1" t="s">
        <v>3498</v>
      </c>
      <c r="D2607" s="1">
        <v>61</v>
      </c>
      <c r="E2607" t="str">
        <f t="shared" si="40"/>
        <v>54061</v>
      </c>
      <c r="F2607" s="1" t="s">
        <v>3553</v>
      </c>
      <c r="G2607" s="3">
        <v>37000</v>
      </c>
    </row>
    <row r="2608" spans="1:7" x14ac:dyDescent="0.2">
      <c r="A2608" s="1" t="s">
        <v>3490</v>
      </c>
      <c r="B2608" s="1">
        <v>54</v>
      </c>
      <c r="C2608" s="1" t="s">
        <v>2381</v>
      </c>
      <c r="D2608" s="1">
        <v>69</v>
      </c>
      <c r="E2608" t="str">
        <f t="shared" si="40"/>
        <v>54069</v>
      </c>
      <c r="F2608" s="1" t="s">
        <v>3553</v>
      </c>
      <c r="G2608" s="3">
        <v>269000</v>
      </c>
    </row>
    <row r="2609" spans="1:7" x14ac:dyDescent="0.2">
      <c r="A2609" s="1" t="s">
        <v>3490</v>
      </c>
      <c r="B2609" s="1">
        <v>54</v>
      </c>
      <c r="C2609" s="1" t="s">
        <v>3499</v>
      </c>
      <c r="D2609" s="1">
        <v>73</v>
      </c>
      <c r="E2609" t="str">
        <f t="shared" si="40"/>
        <v>54073</v>
      </c>
      <c r="F2609" s="1" t="s">
        <v>3553</v>
      </c>
      <c r="G2609" s="1">
        <v>0</v>
      </c>
    </row>
    <row r="2610" spans="1:7" x14ac:dyDescent="0.2">
      <c r="A2610" s="1" t="s">
        <v>3490</v>
      </c>
      <c r="B2610" s="1">
        <v>54</v>
      </c>
      <c r="C2610" s="1" t="s">
        <v>3500</v>
      </c>
      <c r="D2610" s="1">
        <v>77</v>
      </c>
      <c r="E2610" t="str">
        <f t="shared" si="40"/>
        <v>54077</v>
      </c>
      <c r="F2610" s="1" t="s">
        <v>3553</v>
      </c>
      <c r="G2610" s="3">
        <v>1548000</v>
      </c>
    </row>
    <row r="2611" spans="1:7" x14ac:dyDescent="0.2">
      <c r="A2611" s="1" t="s">
        <v>3490</v>
      </c>
      <c r="B2611" s="1">
        <v>54</v>
      </c>
      <c r="C2611" s="1" t="s">
        <v>3501</v>
      </c>
      <c r="D2611" s="1">
        <v>85</v>
      </c>
      <c r="E2611" t="str">
        <f t="shared" si="40"/>
        <v>54085</v>
      </c>
      <c r="F2611" s="1" t="s">
        <v>3553</v>
      </c>
      <c r="G2611" s="1">
        <v>0</v>
      </c>
    </row>
    <row r="2612" spans="1:7" x14ac:dyDescent="0.2">
      <c r="A2612" s="1" t="s">
        <v>3490</v>
      </c>
      <c r="B2612" s="1">
        <v>54</v>
      </c>
      <c r="C2612" s="1" t="s">
        <v>2154</v>
      </c>
      <c r="D2612" s="1">
        <v>91</v>
      </c>
      <c r="E2612" t="str">
        <f t="shared" si="40"/>
        <v>54091</v>
      </c>
      <c r="F2612" s="1" t="s">
        <v>3553</v>
      </c>
      <c r="G2612" s="1" t="s">
        <v>3486</v>
      </c>
    </row>
    <row r="2613" spans="1:7" x14ac:dyDescent="0.2">
      <c r="A2613" s="1" t="s">
        <v>3490</v>
      </c>
      <c r="B2613" s="1">
        <v>54</v>
      </c>
      <c r="C2613" s="1" t="s">
        <v>3502</v>
      </c>
      <c r="D2613" s="1">
        <v>95</v>
      </c>
      <c r="E2613" t="str">
        <f t="shared" si="40"/>
        <v>54095</v>
      </c>
      <c r="F2613" s="1" t="s">
        <v>3553</v>
      </c>
      <c r="G2613" s="1">
        <v>0</v>
      </c>
    </row>
    <row r="2614" spans="1:7" x14ac:dyDescent="0.2">
      <c r="A2614" s="1" t="s">
        <v>3490</v>
      </c>
      <c r="B2614" s="1">
        <v>54</v>
      </c>
      <c r="C2614" s="1" t="s">
        <v>3503</v>
      </c>
      <c r="D2614" s="1">
        <v>97</v>
      </c>
      <c r="E2614" t="str">
        <f t="shared" si="40"/>
        <v>54097</v>
      </c>
      <c r="F2614" s="1" t="s">
        <v>3553</v>
      </c>
      <c r="G2614" s="1">
        <v>0</v>
      </c>
    </row>
    <row r="2615" spans="1:7" x14ac:dyDescent="0.2">
      <c r="A2615" s="1" t="s">
        <v>3490</v>
      </c>
      <c r="B2615" s="1">
        <v>54</v>
      </c>
      <c r="C2615" s="1" t="s">
        <v>3504</v>
      </c>
      <c r="D2615" s="1">
        <v>103</v>
      </c>
      <c r="E2615" t="str">
        <f t="shared" si="40"/>
        <v>54103</v>
      </c>
      <c r="F2615" s="1" t="s">
        <v>3553</v>
      </c>
      <c r="G2615" s="1">
        <v>0</v>
      </c>
    </row>
    <row r="2616" spans="1:7" x14ac:dyDescent="0.2">
      <c r="A2616" s="1" t="s">
        <v>3490</v>
      </c>
      <c r="B2616" s="1">
        <v>54</v>
      </c>
      <c r="C2616" s="1" t="s">
        <v>3104</v>
      </c>
      <c r="D2616" s="1">
        <v>107</v>
      </c>
      <c r="E2616" t="str">
        <f t="shared" si="40"/>
        <v>54107</v>
      </c>
      <c r="F2616" s="1" t="s">
        <v>3553</v>
      </c>
      <c r="G2616" s="3">
        <v>229000</v>
      </c>
    </row>
    <row r="2617" spans="1:7" x14ac:dyDescent="0.2">
      <c r="A2617" s="1" t="s">
        <v>3490</v>
      </c>
      <c r="B2617" s="1">
        <v>54</v>
      </c>
      <c r="C2617" s="1" t="s">
        <v>3505</v>
      </c>
      <c r="D2617" s="1">
        <v>7</v>
      </c>
      <c r="E2617" t="str">
        <f t="shared" si="40"/>
        <v>54007</v>
      </c>
      <c r="F2617" s="1" t="s">
        <v>3553</v>
      </c>
      <c r="G2617" s="1">
        <v>0</v>
      </c>
    </row>
    <row r="2618" spans="1:7" x14ac:dyDescent="0.2">
      <c r="A2618" s="1" t="s">
        <v>3490</v>
      </c>
      <c r="B2618" s="1">
        <v>54</v>
      </c>
      <c r="C2618" s="1" t="s">
        <v>3506</v>
      </c>
      <c r="D2618" s="1">
        <v>11</v>
      </c>
      <c r="E2618" t="str">
        <f t="shared" si="40"/>
        <v>54011</v>
      </c>
      <c r="F2618" s="1" t="s">
        <v>3553</v>
      </c>
      <c r="G2618" s="1">
        <v>0</v>
      </c>
    </row>
    <row r="2619" spans="1:7" x14ac:dyDescent="0.2">
      <c r="A2619" s="1" t="s">
        <v>3490</v>
      </c>
      <c r="B2619" s="1">
        <v>54</v>
      </c>
      <c r="C2619" s="1" t="s">
        <v>1952</v>
      </c>
      <c r="D2619" s="1">
        <v>13</v>
      </c>
      <c r="E2619" t="str">
        <f t="shared" si="40"/>
        <v>54013</v>
      </c>
      <c r="F2619" s="1" t="s">
        <v>3553</v>
      </c>
      <c r="G2619" s="1">
        <v>0</v>
      </c>
    </row>
    <row r="2620" spans="1:7" x14ac:dyDescent="0.2">
      <c r="A2620" s="1" t="s">
        <v>3490</v>
      </c>
      <c r="B2620" s="1">
        <v>54</v>
      </c>
      <c r="C2620" s="1" t="s">
        <v>1974</v>
      </c>
      <c r="D2620" s="1">
        <v>15</v>
      </c>
      <c r="E2620" t="str">
        <f t="shared" si="40"/>
        <v>54015</v>
      </c>
      <c r="F2620" s="1" t="s">
        <v>3553</v>
      </c>
      <c r="G2620" s="1">
        <v>0</v>
      </c>
    </row>
    <row r="2621" spans="1:7" x14ac:dyDescent="0.2">
      <c r="A2621" s="1" t="s">
        <v>3490</v>
      </c>
      <c r="B2621" s="1">
        <v>54</v>
      </c>
      <c r="C2621" s="1" t="s">
        <v>1976</v>
      </c>
      <c r="D2621" s="1">
        <v>19</v>
      </c>
      <c r="E2621" t="str">
        <f t="shared" si="40"/>
        <v>54019</v>
      </c>
      <c r="F2621" s="1" t="s">
        <v>3553</v>
      </c>
      <c r="G2621" s="1">
        <v>0</v>
      </c>
    </row>
    <row r="2622" spans="1:7" x14ac:dyDescent="0.2">
      <c r="A2622" s="1" t="s">
        <v>3490</v>
      </c>
      <c r="B2622" s="1">
        <v>54</v>
      </c>
      <c r="C2622" s="1" t="s">
        <v>2201</v>
      </c>
      <c r="D2622" s="1">
        <v>21</v>
      </c>
      <c r="E2622" t="str">
        <f t="shared" si="40"/>
        <v>54021</v>
      </c>
      <c r="F2622" s="1" t="s">
        <v>3553</v>
      </c>
      <c r="G2622" s="1">
        <v>0</v>
      </c>
    </row>
    <row r="2623" spans="1:7" x14ac:dyDescent="0.2">
      <c r="A2623" s="1" t="s">
        <v>3490</v>
      </c>
      <c r="B2623" s="1">
        <v>54</v>
      </c>
      <c r="C2623" s="1" t="s">
        <v>1959</v>
      </c>
      <c r="D2623" s="1">
        <v>35</v>
      </c>
      <c r="E2623" t="str">
        <f t="shared" si="40"/>
        <v>54035</v>
      </c>
      <c r="F2623" s="1" t="s">
        <v>3553</v>
      </c>
      <c r="G2623" s="1">
        <v>0</v>
      </c>
    </row>
    <row r="2624" spans="1:7" x14ac:dyDescent="0.2">
      <c r="A2624" s="1" t="s">
        <v>3490</v>
      </c>
      <c r="B2624" s="1">
        <v>54</v>
      </c>
      <c r="C2624" s="1" t="s">
        <v>3507</v>
      </c>
      <c r="D2624" s="1">
        <v>39</v>
      </c>
      <c r="E2624" t="str">
        <f t="shared" si="40"/>
        <v>54039</v>
      </c>
      <c r="F2624" s="1" t="s">
        <v>3553</v>
      </c>
      <c r="G2624" s="3">
        <v>8000</v>
      </c>
    </row>
    <row r="2625" spans="1:7" x14ac:dyDescent="0.2">
      <c r="A2625" s="1" t="s">
        <v>3490</v>
      </c>
      <c r="B2625" s="1">
        <v>54</v>
      </c>
      <c r="C2625" s="1" t="s">
        <v>2043</v>
      </c>
      <c r="D2625" s="1">
        <v>45</v>
      </c>
      <c r="E2625" t="str">
        <f t="shared" si="40"/>
        <v>54045</v>
      </c>
      <c r="F2625" s="1" t="s">
        <v>3553</v>
      </c>
      <c r="G2625" s="1">
        <v>0</v>
      </c>
    </row>
    <row r="2626" spans="1:7" x14ac:dyDescent="0.2">
      <c r="A2626" s="1" t="s">
        <v>3490</v>
      </c>
      <c r="B2626" s="1">
        <v>54</v>
      </c>
      <c r="C2626" s="1" t="s">
        <v>2297</v>
      </c>
      <c r="D2626" s="1">
        <v>53</v>
      </c>
      <c r="E2626" t="str">
        <f t="shared" si="40"/>
        <v>54053</v>
      </c>
      <c r="F2626" s="1" t="s">
        <v>3553</v>
      </c>
      <c r="G2626" s="3">
        <v>2027000</v>
      </c>
    </row>
    <row r="2627" spans="1:7" x14ac:dyDescent="0.2">
      <c r="A2627" s="1" t="s">
        <v>3490</v>
      </c>
      <c r="B2627" s="1">
        <v>54</v>
      </c>
      <c r="C2627" s="1" t="s">
        <v>3044</v>
      </c>
      <c r="D2627" s="1">
        <v>47</v>
      </c>
      <c r="E2627" t="str">
        <f t="shared" ref="E2627:E2690" si="41" xml:space="preserve"> TEXT(B2627,"00") &amp;TEXT(D2627,"000")</f>
        <v>54047</v>
      </c>
      <c r="F2627" s="1" t="s">
        <v>3553</v>
      </c>
      <c r="G2627" s="1">
        <v>0</v>
      </c>
    </row>
    <row r="2628" spans="1:7" x14ac:dyDescent="0.2">
      <c r="A2628" s="1" t="s">
        <v>3490</v>
      </c>
      <c r="B2628" s="1">
        <v>54</v>
      </c>
      <c r="C2628" s="1" t="s">
        <v>2325</v>
      </c>
      <c r="D2628" s="1">
        <v>55</v>
      </c>
      <c r="E2628" t="str">
        <f t="shared" si="41"/>
        <v>54055</v>
      </c>
      <c r="F2628" s="1" t="s">
        <v>3553</v>
      </c>
      <c r="G2628" s="3">
        <v>33000</v>
      </c>
    </row>
    <row r="2629" spans="1:7" x14ac:dyDescent="0.2">
      <c r="A2629" s="1" t="s">
        <v>3490</v>
      </c>
      <c r="B2629" s="1">
        <v>54</v>
      </c>
      <c r="C2629" s="1" t="s">
        <v>3508</v>
      </c>
      <c r="D2629" s="1">
        <v>59</v>
      </c>
      <c r="E2629" t="str">
        <f t="shared" si="41"/>
        <v>54059</v>
      </c>
      <c r="F2629" s="1" t="s">
        <v>3553</v>
      </c>
      <c r="G2629" s="1">
        <v>0</v>
      </c>
    </row>
    <row r="2630" spans="1:7" x14ac:dyDescent="0.2">
      <c r="A2630" s="1" t="s">
        <v>3490</v>
      </c>
      <c r="B2630" s="1">
        <v>54</v>
      </c>
      <c r="C2630" s="1" t="s">
        <v>2520</v>
      </c>
      <c r="D2630" s="1">
        <v>67</v>
      </c>
      <c r="E2630" t="str">
        <f t="shared" si="41"/>
        <v>54067</v>
      </c>
      <c r="F2630" s="1" t="s">
        <v>3553</v>
      </c>
      <c r="G2630" s="1">
        <v>0</v>
      </c>
    </row>
    <row r="2631" spans="1:7" x14ac:dyDescent="0.2">
      <c r="A2631" s="1" t="s">
        <v>3490</v>
      </c>
      <c r="B2631" s="1">
        <v>54</v>
      </c>
      <c r="C2631" s="1" t="s">
        <v>2143</v>
      </c>
      <c r="D2631" s="1">
        <v>79</v>
      </c>
      <c r="E2631" t="str">
        <f t="shared" si="41"/>
        <v>54079</v>
      </c>
      <c r="F2631" s="1" t="s">
        <v>3553</v>
      </c>
      <c r="G2631" s="1">
        <v>0</v>
      </c>
    </row>
    <row r="2632" spans="1:7" x14ac:dyDescent="0.2">
      <c r="A2632" s="1" t="s">
        <v>3490</v>
      </c>
      <c r="B2632" s="1">
        <v>54</v>
      </c>
      <c r="C2632" s="1" t="s">
        <v>3509</v>
      </c>
      <c r="D2632" s="1">
        <v>81</v>
      </c>
      <c r="E2632" t="str">
        <f t="shared" si="41"/>
        <v>54081</v>
      </c>
      <c r="F2632" s="1" t="s">
        <v>3553</v>
      </c>
      <c r="G2632" s="3">
        <v>30000</v>
      </c>
    </row>
    <row r="2633" spans="1:7" x14ac:dyDescent="0.2">
      <c r="A2633" s="1" t="s">
        <v>3490</v>
      </c>
      <c r="B2633" s="1">
        <v>54</v>
      </c>
      <c r="C2633" s="1" t="s">
        <v>3286</v>
      </c>
      <c r="D2633" s="1">
        <v>87</v>
      </c>
      <c r="E2633" t="str">
        <f t="shared" si="41"/>
        <v>54087</v>
      </c>
      <c r="F2633" s="1" t="s">
        <v>3553</v>
      </c>
      <c r="G2633" s="1">
        <v>0</v>
      </c>
    </row>
    <row r="2634" spans="1:7" x14ac:dyDescent="0.2">
      <c r="A2634" s="1" t="s">
        <v>3490</v>
      </c>
      <c r="B2634" s="1">
        <v>54</v>
      </c>
      <c r="C2634" s="1" t="s">
        <v>2252</v>
      </c>
      <c r="D2634" s="1">
        <v>99</v>
      </c>
      <c r="E2634" t="str">
        <f t="shared" si="41"/>
        <v>54099</v>
      </c>
      <c r="F2634" s="1" t="s">
        <v>3553</v>
      </c>
      <c r="G2634" s="3">
        <v>41000</v>
      </c>
    </row>
    <row r="2635" spans="1:7" x14ac:dyDescent="0.2">
      <c r="A2635" s="1" t="s">
        <v>3490</v>
      </c>
      <c r="B2635" s="1">
        <v>54</v>
      </c>
      <c r="C2635" s="1" t="s">
        <v>2262</v>
      </c>
      <c r="D2635" s="1">
        <v>101</v>
      </c>
      <c r="E2635" t="str">
        <f t="shared" si="41"/>
        <v>54101</v>
      </c>
      <c r="F2635" s="1" t="s">
        <v>3553</v>
      </c>
      <c r="G2635" s="1">
        <v>0</v>
      </c>
    </row>
    <row r="2636" spans="1:7" x14ac:dyDescent="0.2">
      <c r="A2636" s="1" t="s">
        <v>3490</v>
      </c>
      <c r="B2636" s="1">
        <v>54</v>
      </c>
      <c r="C2636" s="1" t="s">
        <v>3510</v>
      </c>
      <c r="D2636" s="1">
        <v>105</v>
      </c>
      <c r="E2636" t="str">
        <f t="shared" si="41"/>
        <v>54105</v>
      </c>
      <c r="F2636" s="1" t="s">
        <v>3553</v>
      </c>
      <c r="G2636" s="1">
        <v>0</v>
      </c>
    </row>
    <row r="2637" spans="1:7" x14ac:dyDescent="0.2">
      <c r="A2637" s="1" t="s">
        <v>3490</v>
      </c>
      <c r="B2637" s="1">
        <v>54</v>
      </c>
      <c r="C2637" s="1" t="s">
        <v>2982</v>
      </c>
      <c r="D2637" s="1">
        <v>109</v>
      </c>
      <c r="E2637" t="str">
        <f t="shared" si="41"/>
        <v>54109</v>
      </c>
      <c r="F2637" s="1" t="s">
        <v>3553</v>
      </c>
      <c r="G2637" s="1">
        <v>0</v>
      </c>
    </row>
    <row r="2638" spans="1:7" x14ac:dyDescent="0.2">
      <c r="A2638" s="1" t="s">
        <v>3511</v>
      </c>
      <c r="B2638" s="1">
        <v>55</v>
      </c>
      <c r="C2638" s="1" t="s">
        <v>2087</v>
      </c>
      <c r="D2638" s="1">
        <v>1</v>
      </c>
      <c r="E2638" t="str">
        <f t="shared" si="41"/>
        <v>55001</v>
      </c>
      <c r="F2638" s="1" t="s">
        <v>3553</v>
      </c>
      <c r="G2638" s="3">
        <v>10972000</v>
      </c>
    </row>
    <row r="2639" spans="1:7" x14ac:dyDescent="0.2">
      <c r="A2639" s="1" t="s">
        <v>3511</v>
      </c>
      <c r="B2639" s="1">
        <v>55</v>
      </c>
      <c r="C2639" s="1" t="s">
        <v>3512</v>
      </c>
      <c r="D2639" s="1">
        <v>47</v>
      </c>
      <c r="E2639" t="str">
        <f t="shared" si="41"/>
        <v>55047</v>
      </c>
      <c r="F2639" s="1" t="s">
        <v>3553</v>
      </c>
      <c r="G2639" s="3">
        <v>23283000</v>
      </c>
    </row>
    <row r="2640" spans="1:7" x14ac:dyDescent="0.2">
      <c r="A2640" s="1" t="s">
        <v>3511</v>
      </c>
      <c r="B2640" s="1">
        <v>55</v>
      </c>
      <c r="C2640" s="1" t="s">
        <v>3513</v>
      </c>
      <c r="D2640" s="1">
        <v>57</v>
      </c>
      <c r="E2640" t="str">
        <f t="shared" si="41"/>
        <v>55057</v>
      </c>
      <c r="F2640" s="1" t="s">
        <v>3553</v>
      </c>
      <c r="G2640" s="3">
        <v>20321000</v>
      </c>
    </row>
    <row r="2641" spans="1:7" x14ac:dyDescent="0.2">
      <c r="A2641" s="1" t="s">
        <v>3511</v>
      </c>
      <c r="B2641" s="1">
        <v>55</v>
      </c>
      <c r="C2641" s="1" t="s">
        <v>2691</v>
      </c>
      <c r="D2641" s="1">
        <v>77</v>
      </c>
      <c r="E2641" t="str">
        <f t="shared" si="41"/>
        <v>55077</v>
      </c>
      <c r="F2641" s="1" t="s">
        <v>3553</v>
      </c>
      <c r="G2641" s="3">
        <v>14154000</v>
      </c>
    </row>
    <row r="2642" spans="1:7" x14ac:dyDescent="0.2">
      <c r="A2642" s="1" t="s">
        <v>3511</v>
      </c>
      <c r="B2642" s="1">
        <v>55</v>
      </c>
      <c r="C2642" s="1" t="s">
        <v>3099</v>
      </c>
      <c r="D2642" s="1">
        <v>97</v>
      </c>
      <c r="E2642" t="str">
        <f t="shared" si="41"/>
        <v>55097</v>
      </c>
      <c r="F2642" s="1" t="s">
        <v>3553</v>
      </c>
      <c r="G2642" s="3">
        <v>26128000</v>
      </c>
    </row>
    <row r="2643" spans="1:7" x14ac:dyDescent="0.2">
      <c r="A2643" s="1" t="s">
        <v>3511</v>
      </c>
      <c r="B2643" s="1">
        <v>55</v>
      </c>
      <c r="C2643" s="1" t="s">
        <v>3514</v>
      </c>
      <c r="D2643" s="1">
        <v>135</v>
      </c>
      <c r="E2643" t="str">
        <f t="shared" si="41"/>
        <v>55135</v>
      </c>
      <c r="F2643" s="1" t="s">
        <v>3553</v>
      </c>
      <c r="G2643" s="3">
        <v>18518000</v>
      </c>
    </row>
    <row r="2644" spans="1:7" x14ac:dyDescent="0.2">
      <c r="A2644" s="1" t="s">
        <v>3511</v>
      </c>
      <c r="B2644" s="1">
        <v>55</v>
      </c>
      <c r="C2644" s="1" t="s">
        <v>3515</v>
      </c>
      <c r="D2644" s="1">
        <v>137</v>
      </c>
      <c r="E2644" t="str">
        <f t="shared" si="41"/>
        <v>55137</v>
      </c>
      <c r="F2644" s="1" t="s">
        <v>3553</v>
      </c>
      <c r="G2644" s="3">
        <v>14988000</v>
      </c>
    </row>
    <row r="2645" spans="1:7" x14ac:dyDescent="0.2">
      <c r="A2645" s="1" t="s">
        <v>3511</v>
      </c>
      <c r="B2645" s="1">
        <v>55</v>
      </c>
      <c r="C2645" s="1" t="s">
        <v>3104</v>
      </c>
      <c r="D2645" s="1">
        <v>141</v>
      </c>
      <c r="E2645" t="str">
        <f t="shared" si="41"/>
        <v>55141</v>
      </c>
      <c r="F2645" s="1" t="s">
        <v>3553</v>
      </c>
      <c r="G2645" s="3">
        <v>7881000</v>
      </c>
    </row>
    <row r="2646" spans="1:7" x14ac:dyDescent="0.2">
      <c r="A2646" s="1" t="s">
        <v>3511</v>
      </c>
      <c r="B2646" s="1">
        <v>55</v>
      </c>
      <c r="C2646" s="1" t="s">
        <v>2341</v>
      </c>
      <c r="D2646" s="1">
        <v>9</v>
      </c>
      <c r="E2646" t="str">
        <f t="shared" si="41"/>
        <v>55009</v>
      </c>
      <c r="F2646" s="1" t="s">
        <v>3553</v>
      </c>
      <c r="G2646" s="3">
        <v>13836000</v>
      </c>
    </row>
    <row r="2647" spans="1:7" x14ac:dyDescent="0.2">
      <c r="A2647" s="1" t="s">
        <v>3511</v>
      </c>
      <c r="B2647" s="1">
        <v>55</v>
      </c>
      <c r="C2647" s="1" t="s">
        <v>3516</v>
      </c>
      <c r="D2647" s="1">
        <v>15</v>
      </c>
      <c r="E2647" t="str">
        <f t="shared" si="41"/>
        <v>55015</v>
      </c>
      <c r="F2647" s="1" t="s">
        <v>3553</v>
      </c>
      <c r="G2647" s="3">
        <v>17786000</v>
      </c>
    </row>
    <row r="2648" spans="1:7" x14ac:dyDescent="0.2">
      <c r="A2648" s="1" t="s">
        <v>3511</v>
      </c>
      <c r="B2648" s="1">
        <v>55</v>
      </c>
      <c r="C2648" s="1" t="s">
        <v>3517</v>
      </c>
      <c r="D2648" s="1">
        <v>29</v>
      </c>
      <c r="E2648" t="str">
        <f t="shared" si="41"/>
        <v>55029</v>
      </c>
      <c r="F2648" s="1" t="s">
        <v>3553</v>
      </c>
      <c r="G2648" s="3">
        <v>7015000</v>
      </c>
    </row>
    <row r="2649" spans="1:7" x14ac:dyDescent="0.2">
      <c r="A2649" s="1" t="s">
        <v>3511</v>
      </c>
      <c r="B2649" s="1">
        <v>55</v>
      </c>
      <c r="C2649" s="1" t="s">
        <v>3518</v>
      </c>
      <c r="D2649" s="1">
        <v>39</v>
      </c>
      <c r="E2649" t="str">
        <f t="shared" si="41"/>
        <v>55039</v>
      </c>
      <c r="F2649" s="1" t="s">
        <v>3553</v>
      </c>
      <c r="G2649" s="3">
        <v>49055000</v>
      </c>
    </row>
    <row r="2650" spans="1:7" x14ac:dyDescent="0.2">
      <c r="A2650" s="1" t="s">
        <v>3511</v>
      </c>
      <c r="B2650" s="1">
        <v>55</v>
      </c>
      <c r="C2650" s="1" t="s">
        <v>3519</v>
      </c>
      <c r="D2650" s="1">
        <v>61</v>
      </c>
      <c r="E2650" t="str">
        <f t="shared" si="41"/>
        <v>55061</v>
      </c>
      <c r="F2650" s="1" t="s">
        <v>3553</v>
      </c>
      <c r="G2650" s="3">
        <v>14544000</v>
      </c>
    </row>
    <row r="2651" spans="1:7" x14ac:dyDescent="0.2">
      <c r="A2651" s="1" t="s">
        <v>3511</v>
      </c>
      <c r="B2651" s="1">
        <v>55</v>
      </c>
      <c r="C2651" s="1" t="s">
        <v>3520</v>
      </c>
      <c r="D2651" s="1">
        <v>71</v>
      </c>
      <c r="E2651" t="str">
        <f t="shared" si="41"/>
        <v>55071</v>
      </c>
      <c r="F2651" s="1" t="s">
        <v>3553</v>
      </c>
      <c r="G2651" s="3">
        <v>17002000</v>
      </c>
    </row>
    <row r="2652" spans="1:7" x14ac:dyDescent="0.2">
      <c r="A2652" s="1" t="s">
        <v>3511</v>
      </c>
      <c r="B2652" s="1">
        <v>55</v>
      </c>
      <c r="C2652" s="1" t="s">
        <v>3521</v>
      </c>
      <c r="D2652" s="1">
        <v>87</v>
      </c>
      <c r="E2652" t="str">
        <f t="shared" si="41"/>
        <v>55087</v>
      </c>
      <c r="F2652" s="1" t="s">
        <v>3553</v>
      </c>
      <c r="G2652" s="3">
        <v>30344000</v>
      </c>
    </row>
    <row r="2653" spans="1:7" x14ac:dyDescent="0.2">
      <c r="A2653" s="1" t="s">
        <v>3511</v>
      </c>
      <c r="B2653" s="1">
        <v>55</v>
      </c>
      <c r="C2653" s="1" t="s">
        <v>3522</v>
      </c>
      <c r="D2653" s="1">
        <v>117</v>
      </c>
      <c r="E2653" t="str">
        <f t="shared" si="41"/>
        <v>55117</v>
      </c>
      <c r="F2653" s="1" t="s">
        <v>3553</v>
      </c>
      <c r="G2653" s="3">
        <v>18981000</v>
      </c>
    </row>
    <row r="2654" spans="1:7" x14ac:dyDescent="0.2">
      <c r="A2654" s="1" t="s">
        <v>3511</v>
      </c>
      <c r="B2654" s="1">
        <v>55</v>
      </c>
      <c r="C2654" s="1" t="s">
        <v>2330</v>
      </c>
      <c r="D2654" s="1">
        <v>139</v>
      </c>
      <c r="E2654" t="str">
        <f t="shared" si="41"/>
        <v>55139</v>
      </c>
      <c r="F2654" s="1" t="s">
        <v>3553</v>
      </c>
      <c r="G2654" s="3">
        <v>21601000</v>
      </c>
    </row>
    <row r="2655" spans="1:7" x14ac:dyDescent="0.2">
      <c r="A2655" s="1" t="s">
        <v>3511</v>
      </c>
      <c r="B2655" s="1">
        <v>55</v>
      </c>
      <c r="C2655" s="1" t="s">
        <v>3089</v>
      </c>
      <c r="D2655" s="1">
        <v>3</v>
      </c>
      <c r="E2655" t="str">
        <f t="shared" si="41"/>
        <v>55003</v>
      </c>
      <c r="F2655" s="1" t="s">
        <v>3553</v>
      </c>
      <c r="G2655" s="3">
        <v>241000</v>
      </c>
    </row>
    <row r="2656" spans="1:7" x14ac:dyDescent="0.2">
      <c r="A2656" s="1" t="s">
        <v>3511</v>
      </c>
      <c r="B2656" s="1">
        <v>55</v>
      </c>
      <c r="C2656" s="1" t="s">
        <v>2032</v>
      </c>
      <c r="D2656" s="1">
        <v>19</v>
      </c>
      <c r="E2656" t="str">
        <f t="shared" si="41"/>
        <v>55019</v>
      </c>
      <c r="F2656" s="1" t="s">
        <v>3553</v>
      </c>
      <c r="G2656" s="3">
        <v>29932000</v>
      </c>
    </row>
    <row r="2657" spans="1:7" x14ac:dyDescent="0.2">
      <c r="A2657" s="1" t="s">
        <v>3511</v>
      </c>
      <c r="B2657" s="1">
        <v>55</v>
      </c>
      <c r="C2657" s="1" t="s">
        <v>2689</v>
      </c>
      <c r="D2657" s="1">
        <v>51</v>
      </c>
      <c r="E2657" t="str">
        <f t="shared" si="41"/>
        <v>55051</v>
      </c>
      <c r="F2657" s="1" t="s">
        <v>3553</v>
      </c>
      <c r="G2657" s="1">
        <v>0</v>
      </c>
    </row>
    <row r="2658" spans="1:7" x14ac:dyDescent="0.2">
      <c r="A2658" s="1" t="s">
        <v>3511</v>
      </c>
      <c r="B2658" s="1">
        <v>55</v>
      </c>
      <c r="C2658" s="1" t="s">
        <v>2037</v>
      </c>
      <c r="D2658" s="1">
        <v>69</v>
      </c>
      <c r="E2658" t="str">
        <f t="shared" si="41"/>
        <v>55069</v>
      </c>
      <c r="F2658" s="1" t="s">
        <v>3553</v>
      </c>
      <c r="G2658" s="3">
        <v>2621000</v>
      </c>
    </row>
    <row r="2659" spans="1:7" x14ac:dyDescent="0.2">
      <c r="A2659" s="1" t="s">
        <v>3511</v>
      </c>
      <c r="B2659" s="1">
        <v>55</v>
      </c>
      <c r="C2659" s="1" t="s">
        <v>3523</v>
      </c>
      <c r="D2659" s="1">
        <v>73</v>
      </c>
      <c r="E2659" t="str">
        <f t="shared" si="41"/>
        <v>55073</v>
      </c>
      <c r="F2659" s="1" t="s">
        <v>3553</v>
      </c>
      <c r="G2659" s="3">
        <v>32250000</v>
      </c>
    </row>
    <row r="2660" spans="1:7" x14ac:dyDescent="0.2">
      <c r="A2660" s="1" t="s">
        <v>3511</v>
      </c>
      <c r="B2660" s="1">
        <v>55</v>
      </c>
      <c r="C2660" s="1" t="s">
        <v>2282</v>
      </c>
      <c r="D2660" s="1">
        <v>85</v>
      </c>
      <c r="E2660" t="str">
        <f t="shared" si="41"/>
        <v>55085</v>
      </c>
      <c r="F2660" s="1" t="s">
        <v>3553</v>
      </c>
      <c r="G2660" s="1">
        <v>0</v>
      </c>
    </row>
    <row r="2661" spans="1:7" x14ac:dyDescent="0.2">
      <c r="A2661" s="1" t="s">
        <v>3511</v>
      </c>
      <c r="B2661" s="1">
        <v>55</v>
      </c>
      <c r="C2661" s="1" t="s">
        <v>3524</v>
      </c>
      <c r="D2661" s="1">
        <v>99</v>
      </c>
      <c r="E2661" t="str">
        <f t="shared" si="41"/>
        <v>55099</v>
      </c>
      <c r="F2661" s="1" t="s">
        <v>3553</v>
      </c>
      <c r="G2661" s="3">
        <v>286000</v>
      </c>
    </row>
    <row r="2662" spans="1:7" x14ac:dyDescent="0.2">
      <c r="A2662" s="1" t="s">
        <v>3511</v>
      </c>
      <c r="B2662" s="1">
        <v>55</v>
      </c>
      <c r="C2662" s="1" t="s">
        <v>2154</v>
      </c>
      <c r="D2662" s="1">
        <v>119</v>
      </c>
      <c r="E2662" t="str">
        <f t="shared" si="41"/>
        <v>55119</v>
      </c>
      <c r="F2662" s="1" t="s">
        <v>3553</v>
      </c>
      <c r="G2662" s="3">
        <v>10042000</v>
      </c>
    </row>
    <row r="2663" spans="1:7" x14ac:dyDescent="0.2">
      <c r="A2663" s="1" t="s">
        <v>3511</v>
      </c>
      <c r="B2663" s="1">
        <v>55</v>
      </c>
      <c r="C2663" s="1" t="s">
        <v>3204</v>
      </c>
      <c r="D2663" s="1">
        <v>37</v>
      </c>
      <c r="E2663" t="str">
        <f t="shared" si="41"/>
        <v>55037</v>
      </c>
      <c r="F2663" s="1" t="s">
        <v>3553</v>
      </c>
      <c r="G2663" s="1">
        <v>0</v>
      </c>
    </row>
    <row r="2664" spans="1:7" x14ac:dyDescent="0.2">
      <c r="A2664" s="1" t="s">
        <v>3511</v>
      </c>
      <c r="B2664" s="1">
        <v>55</v>
      </c>
      <c r="C2664" s="1" t="s">
        <v>3182</v>
      </c>
      <c r="D2664" s="1">
        <v>41</v>
      </c>
      <c r="E2664" t="str">
        <f t="shared" si="41"/>
        <v>55041</v>
      </c>
      <c r="F2664" s="1" t="s">
        <v>3553</v>
      </c>
      <c r="G2664" s="3">
        <v>379000</v>
      </c>
    </row>
    <row r="2665" spans="1:7" x14ac:dyDescent="0.2">
      <c r="A2665" s="1" t="s">
        <v>3511</v>
      </c>
      <c r="B2665" s="1">
        <v>55</v>
      </c>
      <c r="C2665" s="1" t="s">
        <v>3525</v>
      </c>
      <c r="D2665" s="1">
        <v>67</v>
      </c>
      <c r="E2665" t="str">
        <f t="shared" si="41"/>
        <v>55067</v>
      </c>
      <c r="F2665" s="1" t="s">
        <v>3553</v>
      </c>
      <c r="G2665" s="3">
        <v>4081000</v>
      </c>
    </row>
    <row r="2666" spans="1:7" x14ac:dyDescent="0.2">
      <c r="A2666" s="1" t="s">
        <v>3511</v>
      </c>
      <c r="B2666" s="1">
        <v>55</v>
      </c>
      <c r="C2666" s="1" t="s">
        <v>3526</v>
      </c>
      <c r="D2666" s="1">
        <v>75</v>
      </c>
      <c r="E2666" t="str">
        <f t="shared" si="41"/>
        <v>55075</v>
      </c>
      <c r="F2666" s="1" t="s">
        <v>3553</v>
      </c>
      <c r="G2666" s="3">
        <v>9838000</v>
      </c>
    </row>
    <row r="2667" spans="1:7" x14ac:dyDescent="0.2">
      <c r="A2667" s="1" t="s">
        <v>3511</v>
      </c>
      <c r="B2667" s="1">
        <v>55</v>
      </c>
      <c r="C2667" s="1" t="s">
        <v>2692</v>
      </c>
      <c r="D2667" s="1">
        <v>78</v>
      </c>
      <c r="E2667" t="str">
        <f t="shared" si="41"/>
        <v>55078</v>
      </c>
      <c r="F2667" s="1" t="s">
        <v>3553</v>
      </c>
      <c r="G2667" s="1">
        <v>0</v>
      </c>
    </row>
    <row r="2668" spans="1:7" x14ac:dyDescent="0.2">
      <c r="A2668" s="1" t="s">
        <v>3511</v>
      </c>
      <c r="B2668" s="1">
        <v>55</v>
      </c>
      <c r="C2668" s="1" t="s">
        <v>3527</v>
      </c>
      <c r="D2668" s="1">
        <v>83</v>
      </c>
      <c r="E2668" t="str">
        <f t="shared" si="41"/>
        <v>55083</v>
      </c>
      <c r="F2668" s="1" t="s">
        <v>3553</v>
      </c>
      <c r="G2668" s="3">
        <v>21177000</v>
      </c>
    </row>
    <row r="2669" spans="1:7" x14ac:dyDescent="0.2">
      <c r="A2669" s="1" t="s">
        <v>3511</v>
      </c>
      <c r="B2669" s="1">
        <v>55</v>
      </c>
      <c r="C2669" s="1" t="s">
        <v>3528</v>
      </c>
      <c r="D2669" s="1">
        <v>115</v>
      </c>
      <c r="E2669" t="str">
        <f t="shared" si="41"/>
        <v>55115</v>
      </c>
      <c r="F2669" s="1" t="s">
        <v>3553</v>
      </c>
      <c r="G2669" s="3">
        <v>26729000</v>
      </c>
    </row>
    <row r="2670" spans="1:7" x14ac:dyDescent="0.2">
      <c r="A2670" s="1" t="s">
        <v>3511</v>
      </c>
      <c r="B2670" s="1">
        <v>55</v>
      </c>
      <c r="C2670" s="1" t="s">
        <v>3529</v>
      </c>
      <c r="D2670" s="1">
        <v>5</v>
      </c>
      <c r="E2670" t="str">
        <f t="shared" si="41"/>
        <v>55005</v>
      </c>
      <c r="F2670" s="1" t="s">
        <v>3553</v>
      </c>
      <c r="G2670" s="3">
        <v>38908000</v>
      </c>
    </row>
    <row r="2671" spans="1:7" x14ac:dyDescent="0.2">
      <c r="A2671" s="1" t="s">
        <v>3511</v>
      </c>
      <c r="B2671" s="1">
        <v>55</v>
      </c>
      <c r="C2671" s="1" t="s">
        <v>3530</v>
      </c>
      <c r="D2671" s="1">
        <v>7</v>
      </c>
      <c r="E2671" t="str">
        <f t="shared" si="41"/>
        <v>55007</v>
      </c>
      <c r="F2671" s="1" t="s">
        <v>3553</v>
      </c>
      <c r="G2671" s="3">
        <v>721000</v>
      </c>
    </row>
    <row r="2672" spans="1:7" x14ac:dyDescent="0.2">
      <c r="A2672" s="1" t="s">
        <v>3511</v>
      </c>
      <c r="B2672" s="1">
        <v>55</v>
      </c>
      <c r="C2672" s="1" t="s">
        <v>3531</v>
      </c>
      <c r="D2672" s="1">
        <v>13</v>
      </c>
      <c r="E2672" t="str">
        <f t="shared" si="41"/>
        <v>55013</v>
      </c>
      <c r="F2672" s="1" t="s">
        <v>3553</v>
      </c>
      <c r="G2672" s="3">
        <v>6068000</v>
      </c>
    </row>
    <row r="2673" spans="1:7" x14ac:dyDescent="0.2">
      <c r="A2673" s="1" t="s">
        <v>3511</v>
      </c>
      <c r="B2673" s="1">
        <v>55</v>
      </c>
      <c r="C2673" s="1" t="s">
        <v>2686</v>
      </c>
      <c r="D2673" s="1">
        <v>17</v>
      </c>
      <c r="E2673" t="str">
        <f t="shared" si="41"/>
        <v>55017</v>
      </c>
      <c r="F2673" s="1" t="s">
        <v>3553</v>
      </c>
      <c r="G2673" s="3">
        <v>41623000</v>
      </c>
    </row>
    <row r="2674" spans="1:7" x14ac:dyDescent="0.2">
      <c r="A2674" s="1" t="s">
        <v>3511</v>
      </c>
      <c r="B2674" s="1">
        <v>55</v>
      </c>
      <c r="C2674" s="1" t="s">
        <v>2265</v>
      </c>
      <c r="D2674" s="1">
        <v>31</v>
      </c>
      <c r="E2674" t="str">
        <f t="shared" si="41"/>
        <v>55031</v>
      </c>
      <c r="F2674" s="1" t="s">
        <v>3553</v>
      </c>
      <c r="G2674" s="1">
        <v>0</v>
      </c>
    </row>
    <row r="2675" spans="1:7" x14ac:dyDescent="0.2">
      <c r="A2675" s="1" t="s">
        <v>3511</v>
      </c>
      <c r="B2675" s="1">
        <v>55</v>
      </c>
      <c r="C2675" s="1" t="s">
        <v>2142</v>
      </c>
      <c r="D2675" s="1">
        <v>95</v>
      </c>
      <c r="E2675" t="str">
        <f t="shared" si="41"/>
        <v>55095</v>
      </c>
      <c r="F2675" s="1" t="s">
        <v>3553</v>
      </c>
      <c r="G2675" s="3">
        <v>26598000</v>
      </c>
    </row>
    <row r="2676" spans="1:7" x14ac:dyDescent="0.2">
      <c r="A2676" s="1" t="s">
        <v>3511</v>
      </c>
      <c r="B2676" s="1">
        <v>55</v>
      </c>
      <c r="C2676" s="1" t="s">
        <v>3319</v>
      </c>
      <c r="D2676" s="1">
        <v>107</v>
      </c>
      <c r="E2676" t="str">
        <f t="shared" si="41"/>
        <v>55107</v>
      </c>
      <c r="F2676" s="1" t="s">
        <v>3553</v>
      </c>
      <c r="G2676" s="3">
        <v>5377000</v>
      </c>
    </row>
    <row r="2677" spans="1:7" x14ac:dyDescent="0.2">
      <c r="A2677" s="1" t="s">
        <v>3511</v>
      </c>
      <c r="B2677" s="1">
        <v>55</v>
      </c>
      <c r="C2677" s="1" t="s">
        <v>3532</v>
      </c>
      <c r="D2677" s="1">
        <v>113</v>
      </c>
      <c r="E2677" t="str">
        <f t="shared" si="41"/>
        <v>55113</v>
      </c>
      <c r="F2677" s="1" t="s">
        <v>3553</v>
      </c>
      <c r="G2677" s="3">
        <v>2395000</v>
      </c>
    </row>
    <row r="2678" spans="1:7" x14ac:dyDescent="0.2">
      <c r="A2678" s="1" t="s">
        <v>3511</v>
      </c>
      <c r="B2678" s="1">
        <v>55</v>
      </c>
      <c r="C2678" s="1" t="s">
        <v>3533</v>
      </c>
      <c r="D2678" s="1">
        <v>129</v>
      </c>
      <c r="E2678" t="str">
        <f t="shared" si="41"/>
        <v>55129</v>
      </c>
      <c r="F2678" s="1" t="s">
        <v>3553</v>
      </c>
      <c r="G2678" s="3">
        <v>4506000</v>
      </c>
    </row>
    <row r="2679" spans="1:7" x14ac:dyDescent="0.2">
      <c r="A2679" s="1" t="s">
        <v>3511</v>
      </c>
      <c r="B2679" s="1">
        <v>55</v>
      </c>
      <c r="C2679" s="1" t="s">
        <v>2148</v>
      </c>
      <c r="D2679" s="1">
        <v>21</v>
      </c>
      <c r="E2679" t="str">
        <f t="shared" si="41"/>
        <v>55021</v>
      </c>
      <c r="F2679" s="1" t="s">
        <v>3553</v>
      </c>
      <c r="G2679" s="3">
        <v>74599000</v>
      </c>
    </row>
    <row r="2680" spans="1:7" x14ac:dyDescent="0.2">
      <c r="A2680" s="1" t="s">
        <v>3511</v>
      </c>
      <c r="B2680" s="1">
        <v>55</v>
      </c>
      <c r="C2680" s="1" t="s">
        <v>3534</v>
      </c>
      <c r="D2680" s="1">
        <v>25</v>
      </c>
      <c r="E2680" t="str">
        <f t="shared" si="41"/>
        <v>55025</v>
      </c>
      <c r="F2680" s="1" t="s">
        <v>3553</v>
      </c>
      <c r="G2680" s="3">
        <v>103205000</v>
      </c>
    </row>
    <row r="2681" spans="1:7" x14ac:dyDescent="0.2">
      <c r="A2681" s="1" t="s">
        <v>3511</v>
      </c>
      <c r="B2681" s="1">
        <v>55</v>
      </c>
      <c r="C2681" s="1" t="s">
        <v>2177</v>
      </c>
      <c r="D2681" s="1">
        <v>27</v>
      </c>
      <c r="E2681" t="str">
        <f t="shared" si="41"/>
        <v>55027</v>
      </c>
      <c r="F2681" s="1" t="s">
        <v>3553</v>
      </c>
      <c r="G2681" s="3">
        <v>85209000</v>
      </c>
    </row>
    <row r="2682" spans="1:7" x14ac:dyDescent="0.2">
      <c r="A2682" s="1" t="s">
        <v>3511</v>
      </c>
      <c r="B2682" s="1">
        <v>55</v>
      </c>
      <c r="C2682" s="1" t="s">
        <v>2528</v>
      </c>
      <c r="D2682" s="1">
        <v>45</v>
      </c>
      <c r="E2682" t="str">
        <f t="shared" si="41"/>
        <v>55045</v>
      </c>
      <c r="F2682" s="1" t="s">
        <v>3553</v>
      </c>
      <c r="G2682" s="3">
        <v>52347000</v>
      </c>
    </row>
    <row r="2683" spans="1:7" x14ac:dyDescent="0.2">
      <c r="A2683" s="1" t="s">
        <v>3511</v>
      </c>
      <c r="B2683" s="1">
        <v>55</v>
      </c>
      <c r="C2683" s="1" t="s">
        <v>1977</v>
      </c>
      <c r="D2683" s="1">
        <v>55</v>
      </c>
      <c r="E2683" t="str">
        <f t="shared" si="41"/>
        <v>55055</v>
      </c>
      <c r="F2683" s="1" t="s">
        <v>3553</v>
      </c>
      <c r="G2683" s="3">
        <v>41250000</v>
      </c>
    </row>
    <row r="2684" spans="1:7" x14ac:dyDescent="0.2">
      <c r="A2684" s="1" t="s">
        <v>3511</v>
      </c>
      <c r="B2684" s="1">
        <v>55</v>
      </c>
      <c r="C2684" s="1" t="s">
        <v>2752</v>
      </c>
      <c r="D2684" s="1">
        <v>105</v>
      </c>
      <c r="E2684" t="str">
        <f t="shared" si="41"/>
        <v>55105</v>
      </c>
      <c r="F2684" s="1" t="s">
        <v>3553</v>
      </c>
      <c r="G2684" s="3">
        <v>86630000</v>
      </c>
    </row>
    <row r="2685" spans="1:7" x14ac:dyDescent="0.2">
      <c r="A2685" s="1" t="s">
        <v>3511</v>
      </c>
      <c r="B2685" s="1">
        <v>55</v>
      </c>
      <c r="C2685" s="1" t="s">
        <v>3535</v>
      </c>
      <c r="D2685" s="1">
        <v>59</v>
      </c>
      <c r="E2685" t="str">
        <f t="shared" si="41"/>
        <v>55059</v>
      </c>
      <c r="F2685" s="1" t="s">
        <v>3553</v>
      </c>
      <c r="G2685" s="3">
        <v>13843000</v>
      </c>
    </row>
    <row r="2686" spans="1:7" x14ac:dyDescent="0.2">
      <c r="A2686" s="1" t="s">
        <v>3511</v>
      </c>
      <c r="B2686" s="1">
        <v>55</v>
      </c>
      <c r="C2686" s="1" t="s">
        <v>3536</v>
      </c>
      <c r="D2686" s="1">
        <v>79</v>
      </c>
      <c r="E2686" t="str">
        <f t="shared" si="41"/>
        <v>55079</v>
      </c>
      <c r="F2686" s="1" t="s">
        <v>3553</v>
      </c>
      <c r="G2686" s="3">
        <v>410000</v>
      </c>
    </row>
    <row r="2687" spans="1:7" x14ac:dyDescent="0.2">
      <c r="A2687" s="1" t="s">
        <v>3511</v>
      </c>
      <c r="B2687" s="1">
        <v>55</v>
      </c>
      <c r="C2687" s="1" t="s">
        <v>3537</v>
      </c>
      <c r="D2687" s="1">
        <v>89</v>
      </c>
      <c r="E2687" t="str">
        <f t="shared" si="41"/>
        <v>55089</v>
      </c>
      <c r="F2687" s="1" t="s">
        <v>3553</v>
      </c>
      <c r="G2687" s="3">
        <v>4741000</v>
      </c>
    </row>
    <row r="2688" spans="1:7" x14ac:dyDescent="0.2">
      <c r="A2688" s="1" t="s">
        <v>3511</v>
      </c>
      <c r="B2688" s="1">
        <v>55</v>
      </c>
      <c r="C2688" s="1" t="s">
        <v>3538</v>
      </c>
      <c r="D2688" s="1">
        <v>101</v>
      </c>
      <c r="E2688" t="str">
        <f t="shared" si="41"/>
        <v>55101</v>
      </c>
      <c r="F2688" s="1" t="s">
        <v>3553</v>
      </c>
      <c r="G2688" s="3">
        <v>18641000</v>
      </c>
    </row>
    <row r="2689" spans="1:7" x14ac:dyDescent="0.2">
      <c r="A2689" s="1" t="s">
        <v>3511</v>
      </c>
      <c r="B2689" s="1">
        <v>55</v>
      </c>
      <c r="C2689" s="1" t="s">
        <v>3244</v>
      </c>
      <c r="D2689" s="1">
        <v>127</v>
      </c>
      <c r="E2689" t="str">
        <f t="shared" si="41"/>
        <v>55127</v>
      </c>
      <c r="F2689" s="1" t="s">
        <v>3553</v>
      </c>
      <c r="G2689" s="3">
        <v>45362000</v>
      </c>
    </row>
    <row r="2690" spans="1:7" x14ac:dyDescent="0.2">
      <c r="A2690" s="1" t="s">
        <v>3511</v>
      </c>
      <c r="B2690" s="1">
        <v>55</v>
      </c>
      <c r="C2690" s="1" t="s">
        <v>1949</v>
      </c>
      <c r="D2690" s="1">
        <v>131</v>
      </c>
      <c r="E2690" t="str">
        <f t="shared" si="41"/>
        <v>55131</v>
      </c>
      <c r="F2690" s="1" t="s">
        <v>3553</v>
      </c>
      <c r="G2690" s="3">
        <v>15625000</v>
      </c>
    </row>
    <row r="2691" spans="1:7" x14ac:dyDescent="0.2">
      <c r="A2691" s="1" t="s">
        <v>3511</v>
      </c>
      <c r="B2691" s="1">
        <v>55</v>
      </c>
      <c r="C2691" s="1" t="s">
        <v>3539</v>
      </c>
      <c r="D2691" s="1">
        <v>133</v>
      </c>
      <c r="E2691" t="str">
        <f t="shared" ref="E2691:E2724" si="42" xml:space="preserve"> TEXT(B2691,"00") &amp;TEXT(D2691,"000")</f>
        <v>55133</v>
      </c>
      <c r="F2691" s="1" t="s">
        <v>3553</v>
      </c>
      <c r="G2691" s="3">
        <v>14211000</v>
      </c>
    </row>
    <row r="2692" spans="1:7" x14ac:dyDescent="0.2">
      <c r="A2692" s="1" t="s">
        <v>3511</v>
      </c>
      <c r="B2692" s="1">
        <v>55</v>
      </c>
      <c r="C2692" s="1" t="s">
        <v>2041</v>
      </c>
      <c r="D2692" s="1">
        <v>23</v>
      </c>
      <c r="E2692" t="str">
        <f t="shared" si="42"/>
        <v>55023</v>
      </c>
      <c r="F2692" s="1" t="s">
        <v>3553</v>
      </c>
      <c r="G2692" s="3">
        <v>15306000</v>
      </c>
    </row>
    <row r="2693" spans="1:7" x14ac:dyDescent="0.2">
      <c r="A2693" s="1" t="s">
        <v>3511</v>
      </c>
      <c r="B2693" s="1">
        <v>55</v>
      </c>
      <c r="C2693" s="1" t="s">
        <v>2357</v>
      </c>
      <c r="D2693" s="1">
        <v>43</v>
      </c>
      <c r="E2693" t="str">
        <f t="shared" si="42"/>
        <v>55043</v>
      </c>
      <c r="F2693" s="1" t="s">
        <v>3553</v>
      </c>
      <c r="G2693" s="3">
        <v>88409000</v>
      </c>
    </row>
    <row r="2694" spans="1:7" x14ac:dyDescent="0.2">
      <c r="A2694" s="1" t="s">
        <v>3511</v>
      </c>
      <c r="B2694" s="1">
        <v>55</v>
      </c>
      <c r="C2694" s="1" t="s">
        <v>2399</v>
      </c>
      <c r="D2694" s="1">
        <v>49</v>
      </c>
      <c r="E2694" t="str">
        <f t="shared" si="42"/>
        <v>55049</v>
      </c>
      <c r="F2694" s="1" t="s">
        <v>3553</v>
      </c>
      <c r="G2694" s="3">
        <v>38321000</v>
      </c>
    </row>
    <row r="2695" spans="1:7" x14ac:dyDescent="0.2">
      <c r="A2695" s="1" t="s">
        <v>3511</v>
      </c>
      <c r="B2695" s="1">
        <v>55</v>
      </c>
      <c r="C2695" s="1" t="s">
        <v>2038</v>
      </c>
      <c r="D2695" s="1">
        <v>65</v>
      </c>
      <c r="E2695" t="str">
        <f t="shared" si="42"/>
        <v>55065</v>
      </c>
      <c r="F2695" s="1" t="s">
        <v>3553</v>
      </c>
      <c r="G2695" s="3">
        <v>73332000</v>
      </c>
    </row>
    <row r="2696" spans="1:7" x14ac:dyDescent="0.2">
      <c r="A2696" s="1" t="s">
        <v>3511</v>
      </c>
      <c r="B2696" s="1">
        <v>55</v>
      </c>
      <c r="C2696" s="1" t="s">
        <v>2315</v>
      </c>
      <c r="D2696" s="1">
        <v>103</v>
      </c>
      <c r="E2696" t="str">
        <f t="shared" si="42"/>
        <v>55103</v>
      </c>
      <c r="F2696" s="1" t="s">
        <v>3553</v>
      </c>
      <c r="G2696" s="3">
        <v>16751000</v>
      </c>
    </row>
    <row r="2697" spans="1:7" x14ac:dyDescent="0.2">
      <c r="A2697" s="1" t="s">
        <v>3511</v>
      </c>
      <c r="B2697" s="1">
        <v>55</v>
      </c>
      <c r="C2697" s="1" t="s">
        <v>3540</v>
      </c>
      <c r="D2697" s="1">
        <v>111</v>
      </c>
      <c r="E2697" t="str">
        <f t="shared" si="42"/>
        <v>55111</v>
      </c>
      <c r="F2697" s="1" t="s">
        <v>3553</v>
      </c>
      <c r="G2697" s="3">
        <v>41267000</v>
      </c>
    </row>
    <row r="2698" spans="1:7" x14ac:dyDescent="0.2">
      <c r="A2698" s="1" t="s">
        <v>3511</v>
      </c>
      <c r="B2698" s="1">
        <v>55</v>
      </c>
      <c r="C2698" s="1" t="s">
        <v>2600</v>
      </c>
      <c r="D2698" s="1">
        <v>123</v>
      </c>
      <c r="E2698" t="str">
        <f t="shared" si="42"/>
        <v>55123</v>
      </c>
      <c r="F2698" s="1" t="s">
        <v>3553</v>
      </c>
      <c r="G2698" s="3">
        <v>29656000</v>
      </c>
    </row>
    <row r="2699" spans="1:7" x14ac:dyDescent="0.2">
      <c r="A2699" s="1" t="s">
        <v>3511</v>
      </c>
      <c r="B2699" s="1">
        <v>55</v>
      </c>
      <c r="C2699" s="1" t="s">
        <v>2869</v>
      </c>
      <c r="D2699" s="1">
        <v>11</v>
      </c>
      <c r="E2699" t="str">
        <f t="shared" si="42"/>
        <v>55011</v>
      </c>
      <c r="F2699" s="1" t="s">
        <v>3553</v>
      </c>
      <c r="G2699" s="3">
        <v>33631000</v>
      </c>
    </row>
    <row r="2700" spans="1:7" x14ac:dyDescent="0.2">
      <c r="A2700" s="1" t="s">
        <v>3511</v>
      </c>
      <c r="B2700" s="1">
        <v>55</v>
      </c>
      <c r="C2700" s="1" t="s">
        <v>3079</v>
      </c>
      <c r="D2700" s="1">
        <v>33</v>
      </c>
      <c r="E2700" t="str">
        <f t="shared" si="42"/>
        <v>55033</v>
      </c>
      <c r="F2700" s="1" t="s">
        <v>3553</v>
      </c>
      <c r="G2700" s="3">
        <v>49522000</v>
      </c>
    </row>
    <row r="2701" spans="1:7" x14ac:dyDescent="0.2">
      <c r="A2701" s="1" t="s">
        <v>3511</v>
      </c>
      <c r="B2701" s="1">
        <v>55</v>
      </c>
      <c r="C2701" s="1" t="s">
        <v>3541</v>
      </c>
      <c r="D2701" s="1">
        <v>35</v>
      </c>
      <c r="E2701" t="str">
        <f t="shared" si="42"/>
        <v>55035</v>
      </c>
      <c r="F2701" s="1" t="s">
        <v>3553</v>
      </c>
      <c r="G2701" s="3">
        <v>18260000</v>
      </c>
    </row>
    <row r="2702" spans="1:7" x14ac:dyDescent="0.2">
      <c r="A2702" s="1" t="s">
        <v>3511</v>
      </c>
      <c r="B2702" s="1">
        <v>55</v>
      </c>
      <c r="C2702" s="1" t="s">
        <v>1959</v>
      </c>
      <c r="D2702" s="1">
        <v>53</v>
      </c>
      <c r="E2702" t="str">
        <f t="shared" si="42"/>
        <v>55053</v>
      </c>
      <c r="F2702" s="1" t="s">
        <v>3553</v>
      </c>
      <c r="G2702" s="3">
        <v>22330000</v>
      </c>
    </row>
    <row r="2703" spans="1:7" x14ac:dyDescent="0.2">
      <c r="A2703" s="1" t="s">
        <v>3511</v>
      </c>
      <c r="B2703" s="1">
        <v>55</v>
      </c>
      <c r="C2703" s="1" t="s">
        <v>3542</v>
      </c>
      <c r="D2703" s="1">
        <v>63</v>
      </c>
      <c r="E2703" t="str">
        <f t="shared" si="42"/>
        <v>55063</v>
      </c>
      <c r="F2703" s="1" t="s">
        <v>3553</v>
      </c>
      <c r="G2703" s="3">
        <v>16253000</v>
      </c>
    </row>
    <row r="2704" spans="1:7" x14ac:dyDescent="0.2">
      <c r="A2704" s="1" t="s">
        <v>3511</v>
      </c>
      <c r="B2704" s="1">
        <v>55</v>
      </c>
      <c r="C2704" s="1" t="s">
        <v>1948</v>
      </c>
      <c r="D2704" s="1">
        <v>81</v>
      </c>
      <c r="E2704" t="str">
        <f t="shared" si="42"/>
        <v>55081</v>
      </c>
      <c r="F2704" s="1" t="s">
        <v>3553</v>
      </c>
      <c r="G2704" s="3">
        <v>23713000</v>
      </c>
    </row>
    <row r="2705" spans="1:7" x14ac:dyDescent="0.2">
      <c r="A2705" s="1" t="s">
        <v>3511</v>
      </c>
      <c r="B2705" s="1">
        <v>55</v>
      </c>
      <c r="C2705" s="1" t="s">
        <v>3543</v>
      </c>
      <c r="D2705" s="1">
        <v>91</v>
      </c>
      <c r="E2705" t="str">
        <f t="shared" si="42"/>
        <v>55091</v>
      </c>
      <c r="F2705" s="1" t="s">
        <v>3553</v>
      </c>
      <c r="G2705" s="3">
        <v>12906000</v>
      </c>
    </row>
    <row r="2706" spans="1:7" x14ac:dyDescent="0.2">
      <c r="A2706" s="1" t="s">
        <v>3511</v>
      </c>
      <c r="B2706" s="1">
        <v>55</v>
      </c>
      <c r="C2706" s="1" t="s">
        <v>2248</v>
      </c>
      <c r="D2706" s="1">
        <v>93</v>
      </c>
      <c r="E2706" t="str">
        <f t="shared" si="42"/>
        <v>55093</v>
      </c>
      <c r="F2706" s="1" t="s">
        <v>3553</v>
      </c>
      <c r="G2706" s="3">
        <v>40721000</v>
      </c>
    </row>
    <row r="2707" spans="1:7" x14ac:dyDescent="0.2">
      <c r="A2707" s="1" t="s">
        <v>3511</v>
      </c>
      <c r="B2707" s="1">
        <v>55</v>
      </c>
      <c r="C2707" s="1" t="s">
        <v>3544</v>
      </c>
      <c r="D2707" s="1">
        <v>109</v>
      </c>
      <c r="E2707" t="str">
        <f t="shared" si="42"/>
        <v>55109</v>
      </c>
      <c r="F2707" s="1" t="s">
        <v>3553</v>
      </c>
      <c r="G2707" s="3">
        <v>47211000</v>
      </c>
    </row>
    <row r="2708" spans="1:7" x14ac:dyDescent="0.2">
      <c r="A2708" s="1" t="s">
        <v>3511</v>
      </c>
      <c r="B2708" s="1">
        <v>55</v>
      </c>
      <c r="C2708" s="1" t="s">
        <v>3545</v>
      </c>
      <c r="D2708" s="1">
        <v>121</v>
      </c>
      <c r="E2708" t="str">
        <f t="shared" si="42"/>
        <v>55121</v>
      </c>
      <c r="F2708" s="1" t="s">
        <v>3553</v>
      </c>
      <c r="G2708" s="3">
        <v>42353000</v>
      </c>
    </row>
    <row r="2709" spans="1:7" x14ac:dyDescent="0.2">
      <c r="A2709" s="1" t="s">
        <v>2982</v>
      </c>
      <c r="B2709" s="1">
        <v>56</v>
      </c>
      <c r="C2709" s="1" t="s">
        <v>2042</v>
      </c>
      <c r="D2709" s="1">
        <v>19</v>
      </c>
      <c r="E2709" t="str">
        <f t="shared" si="42"/>
        <v>56019</v>
      </c>
      <c r="F2709" s="1" t="s">
        <v>3553</v>
      </c>
      <c r="G2709" s="1">
        <v>0</v>
      </c>
    </row>
    <row r="2710" spans="1:7" x14ac:dyDescent="0.2">
      <c r="A2710" s="1" t="s">
        <v>2982</v>
      </c>
      <c r="B2710" s="1">
        <v>56</v>
      </c>
      <c r="C2710" s="1" t="s">
        <v>2476</v>
      </c>
      <c r="D2710" s="1">
        <v>33</v>
      </c>
      <c r="E2710" t="str">
        <f t="shared" si="42"/>
        <v>56033</v>
      </c>
      <c r="F2710" s="1" t="s">
        <v>3553</v>
      </c>
      <c r="G2710" s="1">
        <v>0</v>
      </c>
    </row>
    <row r="2711" spans="1:7" x14ac:dyDescent="0.2">
      <c r="A2711" s="1" t="s">
        <v>2982</v>
      </c>
      <c r="B2711" s="1">
        <v>56</v>
      </c>
      <c r="C2711" s="1" t="s">
        <v>2856</v>
      </c>
      <c r="D2711" s="1">
        <v>3</v>
      </c>
      <c r="E2711" t="str">
        <f t="shared" si="42"/>
        <v>56003</v>
      </c>
      <c r="F2711" s="1" t="s">
        <v>3553</v>
      </c>
      <c r="G2711" s="3">
        <v>5282000</v>
      </c>
    </row>
    <row r="2712" spans="1:7" x14ac:dyDescent="0.2">
      <c r="A2712" s="1" t="s">
        <v>2982</v>
      </c>
      <c r="B2712" s="1">
        <v>56</v>
      </c>
      <c r="C2712" s="1" t="s">
        <v>2106</v>
      </c>
      <c r="D2712" s="1">
        <v>13</v>
      </c>
      <c r="E2712" t="str">
        <f t="shared" si="42"/>
        <v>56013</v>
      </c>
      <c r="F2712" s="1" t="s">
        <v>3553</v>
      </c>
      <c r="G2712" s="3">
        <v>2131000</v>
      </c>
    </row>
    <row r="2713" spans="1:7" x14ac:dyDescent="0.2">
      <c r="A2713" s="1" t="s">
        <v>2982</v>
      </c>
      <c r="B2713" s="1">
        <v>56</v>
      </c>
      <c r="C2713" s="1" t="s">
        <v>3546</v>
      </c>
      <c r="D2713" s="1">
        <v>17</v>
      </c>
      <c r="E2713" t="str">
        <f t="shared" si="42"/>
        <v>56017</v>
      </c>
      <c r="F2713" s="1" t="s">
        <v>3553</v>
      </c>
      <c r="G2713" s="1">
        <v>0</v>
      </c>
    </row>
    <row r="2714" spans="1:7" x14ac:dyDescent="0.2">
      <c r="A2714" s="1" t="s">
        <v>2982</v>
      </c>
      <c r="B2714" s="1">
        <v>56</v>
      </c>
      <c r="C2714" s="1" t="s">
        <v>2858</v>
      </c>
      <c r="D2714" s="1">
        <v>29</v>
      </c>
      <c r="E2714" t="str">
        <f t="shared" si="42"/>
        <v>56029</v>
      </c>
      <c r="F2714" s="1" t="s">
        <v>3553</v>
      </c>
      <c r="G2714" s="3">
        <v>3798000</v>
      </c>
    </row>
    <row r="2715" spans="1:7" x14ac:dyDescent="0.2">
      <c r="A2715" s="1" t="s">
        <v>2982</v>
      </c>
      <c r="B2715" s="1">
        <v>56</v>
      </c>
      <c r="C2715" s="1" t="s">
        <v>3547</v>
      </c>
      <c r="D2715" s="1">
        <v>43</v>
      </c>
      <c r="E2715" t="str">
        <f t="shared" si="42"/>
        <v>56043</v>
      </c>
      <c r="F2715" s="1" t="s">
        <v>3553</v>
      </c>
      <c r="G2715" s="1">
        <v>0</v>
      </c>
    </row>
    <row r="2716" spans="1:7" x14ac:dyDescent="0.2">
      <c r="A2716" s="1" t="s">
        <v>2982</v>
      </c>
      <c r="B2716" s="1">
        <v>56</v>
      </c>
      <c r="C2716" s="1" t="s">
        <v>2962</v>
      </c>
      <c r="D2716" s="1">
        <v>1</v>
      </c>
      <c r="E2716" t="str">
        <f t="shared" si="42"/>
        <v>56001</v>
      </c>
      <c r="F2716" s="1" t="s">
        <v>3553</v>
      </c>
      <c r="G2716" s="1">
        <v>0</v>
      </c>
    </row>
    <row r="2717" spans="1:7" x14ac:dyDescent="0.2">
      <c r="A2717" s="1" t="s">
        <v>2982</v>
      </c>
      <c r="B2717" s="1">
        <v>56</v>
      </c>
      <c r="C2717" s="1" t="s">
        <v>2857</v>
      </c>
      <c r="D2717" s="1">
        <v>7</v>
      </c>
      <c r="E2717" t="str">
        <f t="shared" si="42"/>
        <v>56007</v>
      </c>
      <c r="F2717" s="1" t="s">
        <v>3553</v>
      </c>
      <c r="G2717" s="1">
        <v>0</v>
      </c>
    </row>
    <row r="2718" spans="1:7" x14ac:dyDescent="0.2">
      <c r="A2718" s="1" t="s">
        <v>2982</v>
      </c>
      <c r="B2718" s="1">
        <v>56</v>
      </c>
      <c r="C2718" s="1" t="s">
        <v>3548</v>
      </c>
      <c r="D2718" s="1">
        <v>25</v>
      </c>
      <c r="E2718" t="str">
        <f t="shared" si="42"/>
        <v>56025</v>
      </c>
      <c r="F2718" s="1" t="s">
        <v>3553</v>
      </c>
      <c r="G2718" s="3">
        <v>705000</v>
      </c>
    </row>
    <row r="2719" spans="1:7" x14ac:dyDescent="0.2">
      <c r="A2719" s="1" t="s">
        <v>2982</v>
      </c>
      <c r="B2719" s="1">
        <v>56</v>
      </c>
      <c r="C2719" s="1" t="s">
        <v>3549</v>
      </c>
      <c r="D2719" s="1">
        <v>9</v>
      </c>
      <c r="E2719" t="str">
        <f t="shared" si="42"/>
        <v>56009</v>
      </c>
      <c r="F2719" s="1" t="s">
        <v>3553</v>
      </c>
      <c r="G2719" s="3">
        <v>1532000</v>
      </c>
    </row>
    <row r="2720" spans="1:7" x14ac:dyDescent="0.2">
      <c r="A2720" s="1" t="s">
        <v>2982</v>
      </c>
      <c r="B2720" s="1">
        <v>56</v>
      </c>
      <c r="C2720" s="1" t="s">
        <v>3550</v>
      </c>
      <c r="D2720" s="1">
        <v>15</v>
      </c>
      <c r="E2720" t="str">
        <f t="shared" si="42"/>
        <v>56015</v>
      </c>
      <c r="F2720" s="1" t="s">
        <v>3553</v>
      </c>
      <c r="G2720" s="3">
        <v>15644000</v>
      </c>
    </row>
    <row r="2721" spans="1:7" x14ac:dyDescent="0.2">
      <c r="A2721" s="1" t="s">
        <v>2982</v>
      </c>
      <c r="B2721" s="1">
        <v>56</v>
      </c>
      <c r="C2721" s="1" t="s">
        <v>3551</v>
      </c>
      <c r="D2721" s="1">
        <v>21</v>
      </c>
      <c r="E2721" t="str">
        <f t="shared" si="42"/>
        <v>56021</v>
      </c>
      <c r="F2721" s="1" t="s">
        <v>3553</v>
      </c>
      <c r="G2721" s="3">
        <v>9120000</v>
      </c>
    </row>
    <row r="2722" spans="1:7" x14ac:dyDescent="0.2">
      <c r="A2722" s="1" t="s">
        <v>2982</v>
      </c>
      <c r="B2722" s="1">
        <v>56</v>
      </c>
      <c r="C2722" s="1" t="s">
        <v>3552</v>
      </c>
      <c r="D2722" s="1">
        <v>27</v>
      </c>
      <c r="E2722" t="str">
        <f t="shared" si="42"/>
        <v>56027</v>
      </c>
      <c r="F2722" s="1" t="s">
        <v>3553</v>
      </c>
      <c r="G2722" s="1">
        <v>0</v>
      </c>
    </row>
    <row r="2723" spans="1:7" x14ac:dyDescent="0.2">
      <c r="A2723" s="1" t="s">
        <v>2982</v>
      </c>
      <c r="B2723" s="1">
        <v>56</v>
      </c>
      <c r="C2723" s="1" t="s">
        <v>2820</v>
      </c>
      <c r="D2723" s="1">
        <v>31</v>
      </c>
      <c r="E2723" t="str">
        <f t="shared" si="42"/>
        <v>56031</v>
      </c>
      <c r="F2723" s="1" t="s">
        <v>3553</v>
      </c>
      <c r="G2723" s="3">
        <v>6267000</v>
      </c>
    </row>
    <row r="2724" spans="1:7" x14ac:dyDescent="0.2">
      <c r="A2724" s="1" t="s">
        <v>2982</v>
      </c>
      <c r="B2724" s="1">
        <v>56</v>
      </c>
      <c r="C2724" s="1" t="s">
        <v>2037</v>
      </c>
      <c r="D2724" s="1">
        <v>23</v>
      </c>
      <c r="E2724" t="str">
        <f t="shared" si="42"/>
        <v>56023</v>
      </c>
      <c r="F2724" s="1" t="s">
        <v>3553</v>
      </c>
      <c r="G2724" s="1">
        <v>0</v>
      </c>
    </row>
  </sheetData>
  <autoFilter ref="F1:F2724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4911"/>
  <sheetViews>
    <sheetView topLeftCell="G1" workbookViewId="0">
      <selection activeCell="I2" sqref="I2"/>
    </sheetView>
  </sheetViews>
  <sheetFormatPr baseColWidth="10" defaultRowHeight="16" x14ac:dyDescent="0.2"/>
  <cols>
    <col min="1" max="1" width="13.5" customWidth="1"/>
    <col min="2" max="2" width="10.83203125" customWidth="1"/>
    <col min="3" max="3" width="15.5" customWidth="1"/>
    <col min="4" max="4" width="8" customWidth="1"/>
    <col min="5" max="5" width="13.33203125" customWidth="1"/>
    <col min="6" max="6" width="21.5" customWidth="1"/>
    <col min="7" max="7" width="11.33203125" customWidth="1"/>
    <col min="8" max="8" width="26.33203125" customWidth="1"/>
  </cols>
  <sheetData>
    <row r="1" spans="1:9" x14ac:dyDescent="0.2">
      <c r="A1" t="s">
        <v>1921</v>
      </c>
      <c r="B1" t="s">
        <v>1922</v>
      </c>
      <c r="C1" t="s">
        <v>1923</v>
      </c>
      <c r="D1" t="s">
        <v>1924</v>
      </c>
      <c r="E1" t="s">
        <v>3559</v>
      </c>
      <c r="F1" t="s">
        <v>3567</v>
      </c>
      <c r="G1" t="s">
        <v>1925</v>
      </c>
      <c r="H1" t="s">
        <v>3557</v>
      </c>
      <c r="I1" t="s">
        <v>3556</v>
      </c>
    </row>
    <row r="2" spans="1:9" x14ac:dyDescent="0.2">
      <c r="A2" t="s">
        <v>1926</v>
      </c>
      <c r="B2">
        <v>1</v>
      </c>
      <c r="C2" t="s">
        <v>1927</v>
      </c>
      <c r="D2">
        <v>1</v>
      </c>
      <c r="E2" t="str">
        <f xml:space="preserve"> TEXT(B2,"00") &amp;TEXT(D2,"000")</f>
        <v>01001</v>
      </c>
      <c r="F2" t="s">
        <v>3554</v>
      </c>
      <c r="G2" s="2">
        <v>86350</v>
      </c>
      <c r="H2">
        <f>IF(EXACT(F2,"MEASURED IN BU"), 1,IF(EXACT(F2,"MEASURED IN TONS"), 39.3679,1/56))</f>
        <v>1</v>
      </c>
      <c r="I2">
        <f xml:space="preserve"> G2*H2</f>
        <v>86350</v>
      </c>
    </row>
    <row r="3" spans="1:9" x14ac:dyDescent="0.2">
      <c r="A3" t="s">
        <v>1926</v>
      </c>
      <c r="B3">
        <v>1</v>
      </c>
      <c r="C3" t="s">
        <v>1927</v>
      </c>
      <c r="D3">
        <v>1</v>
      </c>
      <c r="E3" t="str">
        <f t="shared" ref="E3:E66" si="0" xml:space="preserve"> TEXT(B3,"00") &amp;TEXT(D3,"000")</f>
        <v>01001</v>
      </c>
      <c r="F3" t="s">
        <v>3555</v>
      </c>
      <c r="G3" s="2">
        <v>2100</v>
      </c>
      <c r="H3">
        <f t="shared" ref="H3:H66" si="1">IF(EXACT(F3,"MEASURED IN BU"), 1,IF(EXACT(F3,"MEASURED IN TONS"), 39.3679,1/56))</f>
        <v>39.367899999999999</v>
      </c>
      <c r="I3">
        <f t="shared" ref="I3:I66" si="2" xml:space="preserve"> G3*H3</f>
        <v>82672.59</v>
      </c>
    </row>
    <row r="4" spans="1:9" x14ac:dyDescent="0.2">
      <c r="A4" t="s">
        <v>1926</v>
      </c>
      <c r="B4">
        <v>1</v>
      </c>
      <c r="C4" t="s">
        <v>1930</v>
      </c>
      <c r="D4">
        <v>11</v>
      </c>
      <c r="E4" t="str">
        <f t="shared" si="0"/>
        <v>01011</v>
      </c>
      <c r="F4" t="s">
        <v>3554</v>
      </c>
      <c r="G4" s="2">
        <v>109325</v>
      </c>
      <c r="H4">
        <f t="shared" si="1"/>
        <v>1</v>
      </c>
      <c r="I4">
        <f t="shared" si="2"/>
        <v>109325</v>
      </c>
    </row>
    <row r="5" spans="1:9" x14ac:dyDescent="0.2">
      <c r="A5" t="s">
        <v>1926</v>
      </c>
      <c r="B5">
        <v>1</v>
      </c>
      <c r="C5" t="s">
        <v>1930</v>
      </c>
      <c r="D5">
        <v>11</v>
      </c>
      <c r="E5" t="str">
        <f t="shared" si="0"/>
        <v>01011</v>
      </c>
      <c r="F5" t="s">
        <v>3555</v>
      </c>
      <c r="G5">
        <v>0</v>
      </c>
      <c r="H5">
        <f t="shared" si="1"/>
        <v>39.367899999999999</v>
      </c>
      <c r="I5">
        <f t="shared" si="2"/>
        <v>0</v>
      </c>
    </row>
    <row r="6" spans="1:9" x14ac:dyDescent="0.2">
      <c r="A6" t="s">
        <v>1926</v>
      </c>
      <c r="B6">
        <v>1</v>
      </c>
      <c r="C6" t="s">
        <v>1931</v>
      </c>
      <c r="D6">
        <v>47</v>
      </c>
      <c r="E6" t="str">
        <f t="shared" si="0"/>
        <v>01047</v>
      </c>
      <c r="F6" t="s">
        <v>3554</v>
      </c>
      <c r="G6" s="2">
        <v>1933303</v>
      </c>
      <c r="H6">
        <f t="shared" si="1"/>
        <v>1</v>
      </c>
      <c r="I6">
        <f t="shared" si="2"/>
        <v>1933303</v>
      </c>
    </row>
    <row r="7" spans="1:9" x14ac:dyDescent="0.2">
      <c r="A7" t="s">
        <v>1926</v>
      </c>
      <c r="B7">
        <v>1</v>
      </c>
      <c r="C7" t="s">
        <v>1931</v>
      </c>
      <c r="D7">
        <v>47</v>
      </c>
      <c r="E7" t="str">
        <f t="shared" si="0"/>
        <v>01047</v>
      </c>
      <c r="F7" t="s">
        <v>3555</v>
      </c>
      <c r="G7">
        <v>0</v>
      </c>
      <c r="H7">
        <f t="shared" si="1"/>
        <v>39.367899999999999</v>
      </c>
      <c r="I7">
        <f t="shared" si="2"/>
        <v>0</v>
      </c>
    </row>
    <row r="8" spans="1:9" x14ac:dyDescent="0.2">
      <c r="A8" t="s">
        <v>1926</v>
      </c>
      <c r="B8">
        <v>1</v>
      </c>
      <c r="C8" t="s">
        <v>1932</v>
      </c>
      <c r="D8">
        <v>51</v>
      </c>
      <c r="E8" t="str">
        <f t="shared" si="0"/>
        <v>01051</v>
      </c>
      <c r="F8" t="s">
        <v>3554</v>
      </c>
      <c r="G8" s="2">
        <v>414272</v>
      </c>
      <c r="H8">
        <f t="shared" si="1"/>
        <v>1</v>
      </c>
      <c r="I8">
        <f t="shared" si="2"/>
        <v>414272</v>
      </c>
    </row>
    <row r="9" spans="1:9" x14ac:dyDescent="0.2">
      <c r="A9" t="s">
        <v>1926</v>
      </c>
      <c r="B9">
        <v>1</v>
      </c>
      <c r="C9" t="s">
        <v>1933</v>
      </c>
      <c r="D9">
        <v>63</v>
      </c>
      <c r="E9" t="str">
        <f t="shared" si="0"/>
        <v>01063</v>
      </c>
      <c r="F9" t="s">
        <v>3554</v>
      </c>
      <c r="G9">
        <v>615</v>
      </c>
      <c r="H9">
        <f t="shared" si="1"/>
        <v>1</v>
      </c>
      <c r="I9">
        <f t="shared" si="2"/>
        <v>615</v>
      </c>
    </row>
    <row r="10" spans="1:9" x14ac:dyDescent="0.2">
      <c r="A10" t="s">
        <v>1926</v>
      </c>
      <c r="B10">
        <v>1</v>
      </c>
      <c r="C10" t="s">
        <v>1933</v>
      </c>
      <c r="D10">
        <v>63</v>
      </c>
      <c r="E10" t="str">
        <f t="shared" si="0"/>
        <v>01063</v>
      </c>
      <c r="F10" t="s">
        <v>3555</v>
      </c>
      <c r="G10">
        <v>0</v>
      </c>
      <c r="H10">
        <f t="shared" si="1"/>
        <v>39.367899999999999</v>
      </c>
      <c r="I10">
        <f t="shared" si="2"/>
        <v>0</v>
      </c>
    </row>
    <row r="11" spans="1:9" x14ac:dyDescent="0.2">
      <c r="A11" t="s">
        <v>1926</v>
      </c>
      <c r="B11">
        <v>1</v>
      </c>
      <c r="C11" t="s">
        <v>1934</v>
      </c>
      <c r="D11">
        <v>65</v>
      </c>
      <c r="E11" t="str">
        <f t="shared" si="0"/>
        <v>01065</v>
      </c>
      <c r="F11" t="s">
        <v>3554</v>
      </c>
      <c r="G11">
        <v>0</v>
      </c>
      <c r="H11">
        <f t="shared" si="1"/>
        <v>1</v>
      </c>
      <c r="I11">
        <f t="shared" si="2"/>
        <v>0</v>
      </c>
    </row>
    <row r="12" spans="1:9" x14ac:dyDescent="0.2">
      <c r="A12" t="s">
        <v>1926</v>
      </c>
      <c r="B12">
        <v>1</v>
      </c>
      <c r="C12" t="s">
        <v>1935</v>
      </c>
      <c r="D12">
        <v>85</v>
      </c>
      <c r="E12" t="str">
        <f t="shared" si="0"/>
        <v>01085</v>
      </c>
      <c r="F12" t="s">
        <v>3554</v>
      </c>
      <c r="G12" s="2">
        <v>159998</v>
      </c>
      <c r="H12">
        <f t="shared" si="1"/>
        <v>1</v>
      </c>
      <c r="I12">
        <f t="shared" si="2"/>
        <v>159998</v>
      </c>
    </row>
    <row r="13" spans="1:9" x14ac:dyDescent="0.2">
      <c r="A13" t="s">
        <v>1926</v>
      </c>
      <c r="B13">
        <v>1</v>
      </c>
      <c r="C13" t="s">
        <v>1935</v>
      </c>
      <c r="D13">
        <v>85</v>
      </c>
      <c r="E13" t="str">
        <f t="shared" si="0"/>
        <v>01085</v>
      </c>
      <c r="F13" t="s">
        <v>3555</v>
      </c>
      <c r="G13" s="2">
        <v>7245</v>
      </c>
      <c r="H13">
        <f t="shared" si="1"/>
        <v>39.367899999999999</v>
      </c>
      <c r="I13">
        <f t="shared" si="2"/>
        <v>285220.43549999996</v>
      </c>
    </row>
    <row r="14" spans="1:9" x14ac:dyDescent="0.2">
      <c r="A14" t="s">
        <v>1926</v>
      </c>
      <c r="B14">
        <v>1</v>
      </c>
      <c r="C14" t="s">
        <v>1936</v>
      </c>
      <c r="D14">
        <v>87</v>
      </c>
      <c r="E14" t="str">
        <f t="shared" si="0"/>
        <v>01087</v>
      </c>
      <c r="F14" t="s">
        <v>3554</v>
      </c>
      <c r="G14">
        <v>0</v>
      </c>
      <c r="H14">
        <f t="shared" si="1"/>
        <v>1</v>
      </c>
      <c r="I14">
        <f t="shared" si="2"/>
        <v>0</v>
      </c>
    </row>
    <row r="15" spans="1:9" x14ac:dyDescent="0.2">
      <c r="A15" t="s">
        <v>1926</v>
      </c>
      <c r="B15">
        <v>1</v>
      </c>
      <c r="C15" t="s">
        <v>1936</v>
      </c>
      <c r="D15">
        <v>87</v>
      </c>
      <c r="E15" t="str">
        <f t="shared" si="0"/>
        <v>01087</v>
      </c>
      <c r="F15" t="s">
        <v>3555</v>
      </c>
      <c r="G15">
        <v>0</v>
      </c>
      <c r="H15">
        <f t="shared" si="1"/>
        <v>39.367899999999999</v>
      </c>
      <c r="I15">
        <f t="shared" si="2"/>
        <v>0</v>
      </c>
    </row>
    <row r="16" spans="1:9" x14ac:dyDescent="0.2">
      <c r="A16" t="s">
        <v>1926</v>
      </c>
      <c r="B16">
        <v>1</v>
      </c>
      <c r="C16" t="s">
        <v>1937</v>
      </c>
      <c r="D16">
        <v>91</v>
      </c>
      <c r="E16" t="str">
        <f t="shared" si="0"/>
        <v>01091</v>
      </c>
      <c r="F16" t="s">
        <v>3554</v>
      </c>
      <c r="G16" s="2">
        <v>242975</v>
      </c>
      <c r="H16">
        <f t="shared" si="1"/>
        <v>1</v>
      </c>
      <c r="I16">
        <f t="shared" si="2"/>
        <v>242975</v>
      </c>
    </row>
    <row r="17" spans="1:9" x14ac:dyDescent="0.2">
      <c r="A17" t="s">
        <v>1926</v>
      </c>
      <c r="B17">
        <v>1</v>
      </c>
      <c r="C17" t="s">
        <v>1938</v>
      </c>
      <c r="D17">
        <v>101</v>
      </c>
      <c r="E17" t="str">
        <f t="shared" si="0"/>
        <v>01101</v>
      </c>
      <c r="F17" t="s">
        <v>3554</v>
      </c>
      <c r="G17" s="2">
        <v>150788</v>
      </c>
      <c r="H17">
        <f t="shared" si="1"/>
        <v>1</v>
      </c>
      <c r="I17">
        <f t="shared" si="2"/>
        <v>150788</v>
      </c>
    </row>
    <row r="18" spans="1:9" x14ac:dyDescent="0.2">
      <c r="A18" t="s">
        <v>1926</v>
      </c>
      <c r="B18">
        <v>1</v>
      </c>
      <c r="C18" t="s">
        <v>1938</v>
      </c>
      <c r="D18">
        <v>101</v>
      </c>
      <c r="E18" t="str">
        <f t="shared" si="0"/>
        <v>01101</v>
      </c>
      <c r="F18" t="s">
        <v>3555</v>
      </c>
      <c r="G18">
        <v>0</v>
      </c>
      <c r="H18">
        <f t="shared" si="1"/>
        <v>39.367899999999999</v>
      </c>
      <c r="I18">
        <f t="shared" si="2"/>
        <v>0</v>
      </c>
    </row>
    <row r="19" spans="1:9" x14ac:dyDescent="0.2">
      <c r="A19" t="s">
        <v>1926</v>
      </c>
      <c r="B19">
        <v>1</v>
      </c>
      <c r="C19" t="s">
        <v>1939</v>
      </c>
      <c r="D19">
        <v>105</v>
      </c>
      <c r="E19" t="str">
        <f t="shared" si="0"/>
        <v>01105</v>
      </c>
      <c r="F19" t="s">
        <v>3554</v>
      </c>
      <c r="G19" s="2">
        <v>956466</v>
      </c>
      <c r="H19">
        <f t="shared" si="1"/>
        <v>1</v>
      </c>
      <c r="I19">
        <f t="shared" si="2"/>
        <v>956466</v>
      </c>
    </row>
    <row r="20" spans="1:9" x14ac:dyDescent="0.2">
      <c r="A20" t="s">
        <v>1926</v>
      </c>
      <c r="B20">
        <v>1</v>
      </c>
      <c r="C20" t="s">
        <v>1940</v>
      </c>
      <c r="D20">
        <v>119</v>
      </c>
      <c r="E20" t="str">
        <f t="shared" si="0"/>
        <v>01119</v>
      </c>
      <c r="F20" t="s">
        <v>3554</v>
      </c>
      <c r="G20" s="2">
        <v>60790</v>
      </c>
      <c r="H20">
        <f t="shared" si="1"/>
        <v>1</v>
      </c>
      <c r="I20">
        <f t="shared" si="2"/>
        <v>60790</v>
      </c>
    </row>
    <row r="21" spans="1:9" x14ac:dyDescent="0.2">
      <c r="A21" t="s">
        <v>1926</v>
      </c>
      <c r="B21">
        <v>1</v>
      </c>
      <c r="C21" t="s">
        <v>1940</v>
      </c>
      <c r="D21">
        <v>119</v>
      </c>
      <c r="E21" t="str">
        <f t="shared" si="0"/>
        <v>01119</v>
      </c>
      <c r="F21" t="s">
        <v>3555</v>
      </c>
      <c r="G21" s="2">
        <v>8640</v>
      </c>
      <c r="H21">
        <f t="shared" si="1"/>
        <v>39.367899999999999</v>
      </c>
      <c r="I21">
        <f t="shared" si="2"/>
        <v>340138.65600000002</v>
      </c>
    </row>
    <row r="22" spans="1:9" x14ac:dyDescent="0.2">
      <c r="A22" t="s">
        <v>1926</v>
      </c>
      <c r="B22">
        <v>1</v>
      </c>
      <c r="C22" t="s">
        <v>1941</v>
      </c>
      <c r="D22">
        <v>3</v>
      </c>
      <c r="E22" t="str">
        <f t="shared" si="0"/>
        <v>01003</v>
      </c>
      <c r="F22" t="s">
        <v>3554</v>
      </c>
      <c r="G22" s="2">
        <v>1174130</v>
      </c>
      <c r="H22">
        <f t="shared" si="1"/>
        <v>1</v>
      </c>
      <c r="I22">
        <f t="shared" si="2"/>
        <v>1174130</v>
      </c>
    </row>
    <row r="23" spans="1:9" x14ac:dyDescent="0.2">
      <c r="A23" t="s">
        <v>1926</v>
      </c>
      <c r="B23">
        <v>1</v>
      </c>
      <c r="C23" t="s">
        <v>1941</v>
      </c>
      <c r="D23">
        <v>3</v>
      </c>
      <c r="E23" t="str">
        <f t="shared" si="0"/>
        <v>01003</v>
      </c>
      <c r="F23" t="s">
        <v>3555</v>
      </c>
      <c r="G23">
        <v>0</v>
      </c>
      <c r="H23">
        <f t="shared" si="1"/>
        <v>39.367899999999999</v>
      </c>
      <c r="I23">
        <f t="shared" si="2"/>
        <v>0</v>
      </c>
    </row>
    <row r="24" spans="1:9" x14ac:dyDescent="0.2">
      <c r="A24" t="s">
        <v>1926</v>
      </c>
      <c r="B24">
        <v>1</v>
      </c>
      <c r="C24" t="s">
        <v>1942</v>
      </c>
      <c r="D24">
        <v>13</v>
      </c>
      <c r="E24" t="str">
        <f t="shared" si="0"/>
        <v>01013</v>
      </c>
      <c r="F24" t="s">
        <v>3554</v>
      </c>
      <c r="G24" s="2">
        <v>391545</v>
      </c>
      <c r="H24">
        <f t="shared" si="1"/>
        <v>1</v>
      </c>
      <c r="I24">
        <f t="shared" si="2"/>
        <v>391545</v>
      </c>
    </row>
    <row r="25" spans="1:9" x14ac:dyDescent="0.2">
      <c r="A25" t="s">
        <v>1926</v>
      </c>
      <c r="B25">
        <v>1</v>
      </c>
      <c r="C25" t="s">
        <v>1942</v>
      </c>
      <c r="D25">
        <v>13</v>
      </c>
      <c r="E25" t="str">
        <f t="shared" si="0"/>
        <v>01013</v>
      </c>
      <c r="F25" t="s">
        <v>3555</v>
      </c>
      <c r="G25">
        <v>962</v>
      </c>
      <c r="H25">
        <f t="shared" si="1"/>
        <v>39.367899999999999</v>
      </c>
      <c r="I25">
        <f t="shared" si="2"/>
        <v>37871.919799999996</v>
      </c>
    </row>
    <row r="26" spans="1:9" x14ac:dyDescent="0.2">
      <c r="A26" t="s">
        <v>1926</v>
      </c>
      <c r="B26">
        <v>1</v>
      </c>
      <c r="C26" t="s">
        <v>1943</v>
      </c>
      <c r="D26">
        <v>23</v>
      </c>
      <c r="E26" t="str">
        <f t="shared" si="0"/>
        <v>01023</v>
      </c>
      <c r="F26" t="s">
        <v>3554</v>
      </c>
      <c r="G26">
        <v>0</v>
      </c>
      <c r="H26">
        <f t="shared" si="1"/>
        <v>1</v>
      </c>
      <c r="I26">
        <f t="shared" si="2"/>
        <v>0</v>
      </c>
    </row>
    <row r="27" spans="1:9" x14ac:dyDescent="0.2">
      <c r="A27" t="s">
        <v>1926</v>
      </c>
      <c r="B27">
        <v>1</v>
      </c>
      <c r="C27" t="s">
        <v>1944</v>
      </c>
      <c r="D27">
        <v>25</v>
      </c>
      <c r="E27" t="str">
        <f t="shared" si="0"/>
        <v>01025</v>
      </c>
      <c r="F27" t="s">
        <v>3554</v>
      </c>
      <c r="G27" s="2">
        <v>7590</v>
      </c>
      <c r="H27">
        <f t="shared" si="1"/>
        <v>1</v>
      </c>
      <c r="I27">
        <f t="shared" si="2"/>
        <v>7590</v>
      </c>
    </row>
    <row r="28" spans="1:9" x14ac:dyDescent="0.2">
      <c r="A28" t="s">
        <v>1926</v>
      </c>
      <c r="B28">
        <v>1</v>
      </c>
      <c r="C28" t="s">
        <v>1944</v>
      </c>
      <c r="D28">
        <v>25</v>
      </c>
      <c r="E28" t="str">
        <f t="shared" si="0"/>
        <v>01025</v>
      </c>
      <c r="F28" t="s">
        <v>3555</v>
      </c>
      <c r="G28">
        <v>0</v>
      </c>
      <c r="H28">
        <f t="shared" si="1"/>
        <v>39.367899999999999</v>
      </c>
      <c r="I28">
        <f t="shared" si="2"/>
        <v>0</v>
      </c>
    </row>
    <row r="29" spans="1:9" x14ac:dyDescent="0.2">
      <c r="A29" t="s">
        <v>1926</v>
      </c>
      <c r="B29">
        <v>1</v>
      </c>
      <c r="C29" t="s">
        <v>1945</v>
      </c>
      <c r="D29">
        <v>35</v>
      </c>
      <c r="E29" t="str">
        <f t="shared" si="0"/>
        <v>01035</v>
      </c>
      <c r="F29" t="s">
        <v>3554</v>
      </c>
      <c r="G29" s="2">
        <v>167544</v>
      </c>
      <c r="H29">
        <f t="shared" si="1"/>
        <v>1</v>
      </c>
      <c r="I29">
        <f t="shared" si="2"/>
        <v>167544</v>
      </c>
    </row>
    <row r="30" spans="1:9" x14ac:dyDescent="0.2">
      <c r="A30" t="s">
        <v>1926</v>
      </c>
      <c r="B30">
        <v>1</v>
      </c>
      <c r="C30" t="s">
        <v>1945</v>
      </c>
      <c r="D30">
        <v>35</v>
      </c>
      <c r="E30" t="str">
        <f t="shared" si="0"/>
        <v>01035</v>
      </c>
      <c r="F30" t="s">
        <v>3555</v>
      </c>
      <c r="G30">
        <v>0</v>
      </c>
      <c r="H30">
        <f t="shared" si="1"/>
        <v>39.367899999999999</v>
      </c>
      <c r="I30">
        <f t="shared" si="2"/>
        <v>0</v>
      </c>
    </row>
    <row r="31" spans="1:9" x14ac:dyDescent="0.2">
      <c r="A31" t="s">
        <v>1926</v>
      </c>
      <c r="B31">
        <v>1</v>
      </c>
      <c r="C31" t="s">
        <v>1946</v>
      </c>
      <c r="D31">
        <v>53</v>
      </c>
      <c r="E31" t="str">
        <f t="shared" si="0"/>
        <v>01053</v>
      </c>
      <c r="F31" t="s">
        <v>3554</v>
      </c>
      <c r="G31" s="2">
        <v>346719</v>
      </c>
      <c r="H31">
        <f t="shared" si="1"/>
        <v>1</v>
      </c>
      <c r="I31">
        <f t="shared" si="2"/>
        <v>346719</v>
      </c>
    </row>
    <row r="32" spans="1:9" x14ac:dyDescent="0.2">
      <c r="A32" t="s">
        <v>1926</v>
      </c>
      <c r="B32">
        <v>1</v>
      </c>
      <c r="C32" t="s">
        <v>1947</v>
      </c>
      <c r="D32">
        <v>97</v>
      </c>
      <c r="E32" t="str">
        <f t="shared" si="0"/>
        <v>01097</v>
      </c>
      <c r="F32" t="s">
        <v>3554</v>
      </c>
      <c r="G32" s="2">
        <v>97610</v>
      </c>
      <c r="H32">
        <f t="shared" si="1"/>
        <v>1</v>
      </c>
      <c r="I32">
        <f t="shared" si="2"/>
        <v>97610</v>
      </c>
    </row>
    <row r="33" spans="1:9" x14ac:dyDescent="0.2">
      <c r="A33" t="s">
        <v>1926</v>
      </c>
      <c r="B33">
        <v>1</v>
      </c>
      <c r="C33" t="s">
        <v>1947</v>
      </c>
      <c r="D33">
        <v>97</v>
      </c>
      <c r="E33" t="str">
        <f t="shared" si="0"/>
        <v>01097</v>
      </c>
      <c r="F33" t="s">
        <v>3555</v>
      </c>
      <c r="G33">
        <v>0</v>
      </c>
      <c r="H33">
        <f t="shared" si="1"/>
        <v>39.367899999999999</v>
      </c>
      <c r="I33">
        <f t="shared" si="2"/>
        <v>0</v>
      </c>
    </row>
    <row r="34" spans="1:9" x14ac:dyDescent="0.2">
      <c r="A34" t="s">
        <v>1926</v>
      </c>
      <c r="B34">
        <v>1</v>
      </c>
      <c r="C34" t="s">
        <v>1948</v>
      </c>
      <c r="D34">
        <v>99</v>
      </c>
      <c r="E34" t="str">
        <f t="shared" si="0"/>
        <v>01099</v>
      </c>
      <c r="F34" t="s">
        <v>3554</v>
      </c>
      <c r="G34" s="2">
        <v>197196</v>
      </c>
      <c r="H34">
        <f t="shared" si="1"/>
        <v>1</v>
      </c>
      <c r="I34">
        <f t="shared" si="2"/>
        <v>197196</v>
      </c>
    </row>
    <row r="35" spans="1:9" x14ac:dyDescent="0.2">
      <c r="A35" t="s">
        <v>1926</v>
      </c>
      <c r="B35">
        <v>1</v>
      </c>
      <c r="C35" t="s">
        <v>1949</v>
      </c>
      <c r="D35">
        <v>129</v>
      </c>
      <c r="E35" t="str">
        <f t="shared" si="0"/>
        <v>01129</v>
      </c>
      <c r="F35" t="s">
        <v>3554</v>
      </c>
      <c r="G35">
        <v>0</v>
      </c>
      <c r="H35">
        <f t="shared" si="1"/>
        <v>1</v>
      </c>
      <c r="I35">
        <f t="shared" si="2"/>
        <v>0</v>
      </c>
    </row>
    <row r="36" spans="1:9" x14ac:dyDescent="0.2">
      <c r="A36" t="s">
        <v>1926</v>
      </c>
      <c r="B36">
        <v>1</v>
      </c>
      <c r="C36" t="s">
        <v>1950</v>
      </c>
      <c r="D36">
        <v>131</v>
      </c>
      <c r="E36" t="str">
        <f t="shared" si="0"/>
        <v>01131</v>
      </c>
      <c r="F36" t="s">
        <v>3554</v>
      </c>
      <c r="G36" s="2">
        <v>94754</v>
      </c>
      <c r="H36">
        <f t="shared" si="1"/>
        <v>1</v>
      </c>
      <c r="I36">
        <f t="shared" si="2"/>
        <v>94754</v>
      </c>
    </row>
    <row r="37" spans="1:9" x14ac:dyDescent="0.2">
      <c r="A37" t="s">
        <v>1926</v>
      </c>
      <c r="B37">
        <v>1</v>
      </c>
      <c r="C37" t="s">
        <v>1951</v>
      </c>
      <c r="D37">
        <v>9</v>
      </c>
      <c r="E37" t="str">
        <f t="shared" si="0"/>
        <v>01009</v>
      </c>
      <c r="F37" t="s">
        <v>3554</v>
      </c>
      <c r="G37" s="2">
        <v>29718</v>
      </c>
      <c r="H37">
        <f t="shared" si="1"/>
        <v>1</v>
      </c>
      <c r="I37">
        <f t="shared" si="2"/>
        <v>29718</v>
      </c>
    </row>
    <row r="38" spans="1:9" x14ac:dyDescent="0.2">
      <c r="A38" t="s">
        <v>1926</v>
      </c>
      <c r="B38">
        <v>1</v>
      </c>
      <c r="C38" t="s">
        <v>1951</v>
      </c>
      <c r="D38">
        <v>9</v>
      </c>
      <c r="E38" t="str">
        <f t="shared" si="0"/>
        <v>01009</v>
      </c>
      <c r="F38" t="s">
        <v>3555</v>
      </c>
      <c r="G38" s="2">
        <v>2374</v>
      </c>
      <c r="H38">
        <f t="shared" si="1"/>
        <v>39.367899999999999</v>
      </c>
      <c r="I38">
        <f t="shared" si="2"/>
        <v>93459.3946</v>
      </c>
    </row>
    <row r="39" spans="1:9" x14ac:dyDescent="0.2">
      <c r="A39" t="s">
        <v>1926</v>
      </c>
      <c r="B39">
        <v>1</v>
      </c>
      <c r="C39" t="s">
        <v>1952</v>
      </c>
      <c r="D39">
        <v>15</v>
      </c>
      <c r="E39" t="str">
        <f t="shared" si="0"/>
        <v>01015</v>
      </c>
      <c r="F39" t="s">
        <v>3554</v>
      </c>
      <c r="G39" s="2">
        <v>49075</v>
      </c>
      <c r="H39">
        <f t="shared" si="1"/>
        <v>1</v>
      </c>
      <c r="I39">
        <f t="shared" si="2"/>
        <v>49075</v>
      </c>
    </row>
    <row r="40" spans="1:9" x14ac:dyDescent="0.2">
      <c r="A40" t="s">
        <v>1926</v>
      </c>
      <c r="B40">
        <v>1</v>
      </c>
      <c r="C40" t="s">
        <v>1953</v>
      </c>
      <c r="D40">
        <v>19</v>
      </c>
      <c r="E40" t="str">
        <f t="shared" si="0"/>
        <v>01019</v>
      </c>
      <c r="F40" t="s">
        <v>3554</v>
      </c>
      <c r="G40" s="2">
        <v>763652</v>
      </c>
      <c r="H40">
        <f t="shared" si="1"/>
        <v>1</v>
      </c>
      <c r="I40">
        <f t="shared" si="2"/>
        <v>763652</v>
      </c>
    </row>
    <row r="41" spans="1:9" x14ac:dyDescent="0.2">
      <c r="A41" t="s">
        <v>1926</v>
      </c>
      <c r="B41">
        <v>1</v>
      </c>
      <c r="C41" t="s">
        <v>1953</v>
      </c>
      <c r="D41">
        <v>19</v>
      </c>
      <c r="E41" t="str">
        <f t="shared" si="0"/>
        <v>01019</v>
      </c>
      <c r="F41" t="s">
        <v>3555</v>
      </c>
      <c r="G41">
        <v>0</v>
      </c>
      <c r="H41">
        <f t="shared" si="1"/>
        <v>39.367899999999999</v>
      </c>
      <c r="I41">
        <f t="shared" si="2"/>
        <v>0</v>
      </c>
    </row>
    <row r="42" spans="1:9" x14ac:dyDescent="0.2">
      <c r="A42" t="s">
        <v>1926</v>
      </c>
      <c r="B42">
        <v>1</v>
      </c>
      <c r="C42" t="s">
        <v>1954</v>
      </c>
      <c r="D42">
        <v>29</v>
      </c>
      <c r="E42" t="str">
        <f t="shared" si="0"/>
        <v>01029</v>
      </c>
      <c r="F42" t="s">
        <v>3554</v>
      </c>
      <c r="G42" s="2">
        <v>58050</v>
      </c>
      <c r="H42">
        <f t="shared" si="1"/>
        <v>1</v>
      </c>
      <c r="I42">
        <f t="shared" si="2"/>
        <v>58050</v>
      </c>
    </row>
    <row r="43" spans="1:9" x14ac:dyDescent="0.2">
      <c r="A43" t="s">
        <v>1926</v>
      </c>
      <c r="B43">
        <v>1</v>
      </c>
      <c r="C43" t="s">
        <v>1954</v>
      </c>
      <c r="D43">
        <v>29</v>
      </c>
      <c r="E43" t="str">
        <f t="shared" si="0"/>
        <v>01029</v>
      </c>
      <c r="F43" t="s">
        <v>3555</v>
      </c>
      <c r="G43">
        <v>0</v>
      </c>
      <c r="H43">
        <f t="shared" si="1"/>
        <v>39.367899999999999</v>
      </c>
      <c r="I43">
        <f t="shared" si="2"/>
        <v>0</v>
      </c>
    </row>
    <row r="44" spans="1:9" x14ac:dyDescent="0.2">
      <c r="A44" t="s">
        <v>1926</v>
      </c>
      <c r="B44">
        <v>1</v>
      </c>
      <c r="C44" t="s">
        <v>1955</v>
      </c>
      <c r="D44">
        <v>43</v>
      </c>
      <c r="E44" t="str">
        <f t="shared" si="0"/>
        <v>01043</v>
      </c>
      <c r="F44" t="s">
        <v>3554</v>
      </c>
      <c r="G44" s="2">
        <v>693977</v>
      </c>
      <c r="H44">
        <f t="shared" si="1"/>
        <v>1</v>
      </c>
      <c r="I44">
        <f t="shared" si="2"/>
        <v>693977</v>
      </c>
    </row>
    <row r="45" spans="1:9" x14ac:dyDescent="0.2">
      <c r="A45" t="s">
        <v>1926</v>
      </c>
      <c r="B45">
        <v>1</v>
      </c>
      <c r="C45" t="s">
        <v>1955</v>
      </c>
      <c r="D45">
        <v>43</v>
      </c>
      <c r="E45" t="str">
        <f t="shared" si="0"/>
        <v>01043</v>
      </c>
      <c r="F45" t="s">
        <v>3555</v>
      </c>
      <c r="G45" s="2">
        <v>17900</v>
      </c>
      <c r="H45">
        <f t="shared" si="1"/>
        <v>39.367899999999999</v>
      </c>
      <c r="I45">
        <f t="shared" si="2"/>
        <v>704685.41</v>
      </c>
    </row>
    <row r="46" spans="1:9" x14ac:dyDescent="0.2">
      <c r="A46" t="s">
        <v>1926</v>
      </c>
      <c r="B46">
        <v>1</v>
      </c>
      <c r="C46" t="s">
        <v>1956</v>
      </c>
      <c r="D46">
        <v>49</v>
      </c>
      <c r="E46" t="str">
        <f t="shared" si="0"/>
        <v>01049</v>
      </c>
      <c r="F46" t="s">
        <v>3554</v>
      </c>
      <c r="G46" s="2">
        <v>2141449</v>
      </c>
      <c r="H46">
        <f t="shared" si="1"/>
        <v>1</v>
      </c>
      <c r="I46">
        <f t="shared" si="2"/>
        <v>2141449</v>
      </c>
    </row>
    <row r="47" spans="1:9" x14ac:dyDescent="0.2">
      <c r="A47" t="s">
        <v>1926</v>
      </c>
      <c r="B47">
        <v>1</v>
      </c>
      <c r="C47" t="s">
        <v>1956</v>
      </c>
      <c r="D47">
        <v>49</v>
      </c>
      <c r="E47" t="str">
        <f t="shared" si="0"/>
        <v>01049</v>
      </c>
      <c r="F47" t="s">
        <v>3558</v>
      </c>
      <c r="G47">
        <v>0</v>
      </c>
      <c r="H47">
        <f t="shared" si="1"/>
        <v>1.7857142857142856E-2</v>
      </c>
      <c r="I47">
        <f t="shared" si="2"/>
        <v>0</v>
      </c>
    </row>
    <row r="48" spans="1:9" x14ac:dyDescent="0.2">
      <c r="A48" t="s">
        <v>1926</v>
      </c>
      <c r="B48">
        <v>1</v>
      </c>
      <c r="C48" t="s">
        <v>1958</v>
      </c>
      <c r="D48">
        <v>55</v>
      </c>
      <c r="E48" t="str">
        <f t="shared" si="0"/>
        <v>01055</v>
      </c>
      <c r="F48" t="s">
        <v>3554</v>
      </c>
      <c r="G48" s="2">
        <v>143720</v>
      </c>
      <c r="H48">
        <f t="shared" si="1"/>
        <v>1</v>
      </c>
      <c r="I48">
        <f t="shared" si="2"/>
        <v>143720</v>
      </c>
    </row>
    <row r="49" spans="1:9" x14ac:dyDescent="0.2">
      <c r="A49" t="s">
        <v>1926</v>
      </c>
      <c r="B49">
        <v>1</v>
      </c>
      <c r="C49" t="s">
        <v>1958</v>
      </c>
      <c r="D49">
        <v>55</v>
      </c>
      <c r="E49" t="str">
        <f t="shared" si="0"/>
        <v>01055</v>
      </c>
      <c r="F49" t="s">
        <v>3555</v>
      </c>
      <c r="G49">
        <v>0</v>
      </c>
      <c r="H49">
        <f t="shared" si="1"/>
        <v>39.367899999999999</v>
      </c>
      <c r="I49">
        <f t="shared" si="2"/>
        <v>0</v>
      </c>
    </row>
    <row r="50" spans="1:9" x14ac:dyDescent="0.2">
      <c r="A50" t="s">
        <v>1926</v>
      </c>
      <c r="B50">
        <v>1</v>
      </c>
      <c r="C50" t="s">
        <v>1959</v>
      </c>
      <c r="D50">
        <v>71</v>
      </c>
      <c r="E50" t="str">
        <f t="shared" si="0"/>
        <v>01071</v>
      </c>
      <c r="F50" t="s">
        <v>3554</v>
      </c>
      <c r="G50" s="2">
        <v>3074059</v>
      </c>
      <c r="H50">
        <f t="shared" si="1"/>
        <v>1</v>
      </c>
      <c r="I50">
        <f t="shared" si="2"/>
        <v>3074059</v>
      </c>
    </row>
    <row r="51" spans="1:9" x14ac:dyDescent="0.2">
      <c r="A51" t="s">
        <v>1926</v>
      </c>
      <c r="B51">
        <v>1</v>
      </c>
      <c r="C51" t="s">
        <v>1959</v>
      </c>
      <c r="D51">
        <v>71</v>
      </c>
      <c r="E51" t="str">
        <f t="shared" si="0"/>
        <v>01071</v>
      </c>
      <c r="F51" t="s">
        <v>3555</v>
      </c>
      <c r="G51">
        <v>0</v>
      </c>
      <c r="H51">
        <f t="shared" si="1"/>
        <v>39.367899999999999</v>
      </c>
      <c r="I51">
        <f t="shared" si="2"/>
        <v>0</v>
      </c>
    </row>
    <row r="52" spans="1:9" x14ac:dyDescent="0.2">
      <c r="A52" t="s">
        <v>1926</v>
      </c>
      <c r="B52">
        <v>1</v>
      </c>
      <c r="C52" t="s">
        <v>1960</v>
      </c>
      <c r="D52">
        <v>95</v>
      </c>
      <c r="E52" t="str">
        <f t="shared" si="0"/>
        <v>01095</v>
      </c>
      <c r="F52" t="s">
        <v>3554</v>
      </c>
      <c r="G52" s="2">
        <v>590907</v>
      </c>
      <c r="H52">
        <f t="shared" si="1"/>
        <v>1</v>
      </c>
      <c r="I52">
        <f t="shared" si="2"/>
        <v>590907</v>
      </c>
    </row>
    <row r="53" spans="1:9" x14ac:dyDescent="0.2">
      <c r="A53" t="s">
        <v>1926</v>
      </c>
      <c r="B53">
        <v>1</v>
      </c>
      <c r="C53" t="s">
        <v>1960</v>
      </c>
      <c r="D53">
        <v>95</v>
      </c>
      <c r="E53" t="str">
        <f t="shared" si="0"/>
        <v>01095</v>
      </c>
      <c r="F53" t="s">
        <v>3555</v>
      </c>
      <c r="G53">
        <v>600</v>
      </c>
      <c r="H53">
        <f t="shared" si="1"/>
        <v>39.367899999999999</v>
      </c>
      <c r="I53">
        <f t="shared" si="2"/>
        <v>23620.739999999998</v>
      </c>
    </row>
    <row r="54" spans="1:9" x14ac:dyDescent="0.2">
      <c r="A54" t="s">
        <v>1926</v>
      </c>
      <c r="B54">
        <v>1</v>
      </c>
      <c r="C54" t="s">
        <v>1961</v>
      </c>
      <c r="D54">
        <v>115</v>
      </c>
      <c r="E54" t="str">
        <f t="shared" si="0"/>
        <v>01115</v>
      </c>
      <c r="F54" t="s">
        <v>3554</v>
      </c>
      <c r="G54" s="2">
        <v>5050</v>
      </c>
      <c r="H54">
        <f t="shared" si="1"/>
        <v>1</v>
      </c>
      <c r="I54">
        <f t="shared" si="2"/>
        <v>5050</v>
      </c>
    </row>
    <row r="55" spans="1:9" x14ac:dyDescent="0.2">
      <c r="A55" t="s">
        <v>1926</v>
      </c>
      <c r="B55">
        <v>1</v>
      </c>
      <c r="C55" t="s">
        <v>1962</v>
      </c>
      <c r="D55">
        <v>33</v>
      </c>
      <c r="E55" t="str">
        <f t="shared" si="0"/>
        <v>01033</v>
      </c>
      <c r="F55" t="s">
        <v>3554</v>
      </c>
      <c r="G55" s="2">
        <v>3880246</v>
      </c>
      <c r="H55">
        <f t="shared" si="1"/>
        <v>1</v>
      </c>
      <c r="I55">
        <f t="shared" si="2"/>
        <v>3880246</v>
      </c>
    </row>
    <row r="56" spans="1:9" x14ac:dyDescent="0.2">
      <c r="A56" t="s">
        <v>1926</v>
      </c>
      <c r="B56">
        <v>1</v>
      </c>
      <c r="C56" t="s">
        <v>1962</v>
      </c>
      <c r="D56">
        <v>33</v>
      </c>
      <c r="E56" t="str">
        <f t="shared" si="0"/>
        <v>01033</v>
      </c>
      <c r="F56" t="s">
        <v>3555</v>
      </c>
      <c r="G56">
        <v>0</v>
      </c>
      <c r="H56">
        <f t="shared" si="1"/>
        <v>39.367899999999999</v>
      </c>
      <c r="I56">
        <f t="shared" si="2"/>
        <v>0</v>
      </c>
    </row>
    <row r="57" spans="1:9" x14ac:dyDescent="0.2">
      <c r="A57" t="s">
        <v>1926</v>
      </c>
      <c r="B57">
        <v>1</v>
      </c>
      <c r="C57" t="s">
        <v>1963</v>
      </c>
      <c r="D57">
        <v>59</v>
      </c>
      <c r="E57" t="str">
        <f t="shared" si="0"/>
        <v>01059</v>
      </c>
      <c r="F57" t="s">
        <v>3554</v>
      </c>
      <c r="G57" s="2">
        <v>198659</v>
      </c>
      <c r="H57">
        <f t="shared" si="1"/>
        <v>1</v>
      </c>
      <c r="I57">
        <f t="shared" si="2"/>
        <v>198659</v>
      </c>
    </row>
    <row r="58" spans="1:9" x14ac:dyDescent="0.2">
      <c r="A58" t="s">
        <v>1926</v>
      </c>
      <c r="B58">
        <v>1</v>
      </c>
      <c r="C58" t="s">
        <v>1963</v>
      </c>
      <c r="D58">
        <v>59</v>
      </c>
      <c r="E58" t="str">
        <f t="shared" si="0"/>
        <v>01059</v>
      </c>
      <c r="F58" t="s">
        <v>3555</v>
      </c>
      <c r="G58">
        <v>0</v>
      </c>
      <c r="H58">
        <f t="shared" si="1"/>
        <v>39.367899999999999</v>
      </c>
      <c r="I58">
        <f t="shared" si="2"/>
        <v>0</v>
      </c>
    </row>
    <row r="59" spans="1:9" x14ac:dyDescent="0.2">
      <c r="A59" t="s">
        <v>1926</v>
      </c>
      <c r="B59">
        <v>1</v>
      </c>
      <c r="C59" t="s">
        <v>1964</v>
      </c>
      <c r="D59">
        <v>77</v>
      </c>
      <c r="E59" t="str">
        <f t="shared" si="0"/>
        <v>01077</v>
      </c>
      <c r="F59" t="s">
        <v>3554</v>
      </c>
      <c r="G59" s="2">
        <v>2561697</v>
      </c>
      <c r="H59">
        <f t="shared" si="1"/>
        <v>1</v>
      </c>
      <c r="I59">
        <f t="shared" si="2"/>
        <v>2561697</v>
      </c>
    </row>
    <row r="60" spans="1:9" x14ac:dyDescent="0.2">
      <c r="A60" t="s">
        <v>1926</v>
      </c>
      <c r="B60">
        <v>1</v>
      </c>
      <c r="C60" t="s">
        <v>1965</v>
      </c>
      <c r="D60">
        <v>79</v>
      </c>
      <c r="E60" t="str">
        <f t="shared" si="0"/>
        <v>01079</v>
      </c>
      <c r="F60" t="s">
        <v>3554</v>
      </c>
      <c r="G60" s="2">
        <v>4067356</v>
      </c>
      <c r="H60">
        <f t="shared" si="1"/>
        <v>1</v>
      </c>
      <c r="I60">
        <f t="shared" si="2"/>
        <v>4067356</v>
      </c>
    </row>
    <row r="61" spans="1:9" x14ac:dyDescent="0.2">
      <c r="A61" t="s">
        <v>1926</v>
      </c>
      <c r="B61">
        <v>1</v>
      </c>
      <c r="C61" t="s">
        <v>1966</v>
      </c>
      <c r="D61">
        <v>83</v>
      </c>
      <c r="E61" t="str">
        <f t="shared" si="0"/>
        <v>01083</v>
      </c>
      <c r="F61" t="s">
        <v>3554</v>
      </c>
      <c r="G61" s="2">
        <v>3212945</v>
      </c>
      <c r="H61">
        <f t="shared" si="1"/>
        <v>1</v>
      </c>
      <c r="I61">
        <f t="shared" si="2"/>
        <v>3212945</v>
      </c>
    </row>
    <row r="62" spans="1:9" x14ac:dyDescent="0.2">
      <c r="A62" t="s">
        <v>1926</v>
      </c>
      <c r="B62">
        <v>1</v>
      </c>
      <c r="C62" t="s">
        <v>1967</v>
      </c>
      <c r="D62">
        <v>89</v>
      </c>
      <c r="E62" t="str">
        <f t="shared" si="0"/>
        <v>01089</v>
      </c>
      <c r="F62" t="s">
        <v>3554</v>
      </c>
      <c r="G62" s="2">
        <v>4333571</v>
      </c>
      <c r="H62">
        <f t="shared" si="1"/>
        <v>1</v>
      </c>
      <c r="I62">
        <f t="shared" si="2"/>
        <v>4333571</v>
      </c>
    </row>
    <row r="63" spans="1:9" x14ac:dyDescent="0.2">
      <c r="A63" t="s">
        <v>1926</v>
      </c>
      <c r="B63">
        <v>1</v>
      </c>
      <c r="C63" t="s">
        <v>1968</v>
      </c>
      <c r="D63">
        <v>93</v>
      </c>
      <c r="E63" t="str">
        <f t="shared" si="0"/>
        <v>01093</v>
      </c>
      <c r="F63" t="s">
        <v>3554</v>
      </c>
      <c r="G63" s="2">
        <v>161622</v>
      </c>
      <c r="H63">
        <f t="shared" si="1"/>
        <v>1</v>
      </c>
      <c r="I63">
        <f t="shared" si="2"/>
        <v>161622</v>
      </c>
    </row>
    <row r="64" spans="1:9" x14ac:dyDescent="0.2">
      <c r="A64" t="s">
        <v>1926</v>
      </c>
      <c r="B64">
        <v>1</v>
      </c>
      <c r="C64" t="s">
        <v>1969</v>
      </c>
      <c r="D64">
        <v>103</v>
      </c>
      <c r="E64" t="str">
        <f t="shared" si="0"/>
        <v>01103</v>
      </c>
      <c r="F64" t="s">
        <v>3554</v>
      </c>
      <c r="G64" s="2">
        <v>334768</v>
      </c>
      <c r="H64">
        <f t="shared" si="1"/>
        <v>1</v>
      </c>
      <c r="I64">
        <f t="shared" si="2"/>
        <v>334768</v>
      </c>
    </row>
    <row r="65" spans="1:9" x14ac:dyDescent="0.2">
      <c r="A65" t="s">
        <v>1926</v>
      </c>
      <c r="B65">
        <v>1</v>
      </c>
      <c r="C65" t="s">
        <v>1969</v>
      </c>
      <c r="D65">
        <v>103</v>
      </c>
      <c r="E65" t="str">
        <f t="shared" si="0"/>
        <v>01103</v>
      </c>
      <c r="F65" t="s">
        <v>3555</v>
      </c>
      <c r="G65">
        <v>0</v>
      </c>
      <c r="H65">
        <f t="shared" si="1"/>
        <v>39.367899999999999</v>
      </c>
      <c r="I65">
        <f t="shared" si="2"/>
        <v>0</v>
      </c>
    </row>
    <row r="66" spans="1:9" x14ac:dyDescent="0.2">
      <c r="A66" t="s">
        <v>1926</v>
      </c>
      <c r="B66">
        <v>1</v>
      </c>
      <c r="C66" t="s">
        <v>1970</v>
      </c>
      <c r="D66">
        <v>133</v>
      </c>
      <c r="E66" t="str">
        <f t="shared" si="0"/>
        <v>01133</v>
      </c>
      <c r="F66" t="s">
        <v>3554</v>
      </c>
      <c r="G66" s="2">
        <v>2200</v>
      </c>
      <c r="H66">
        <f t="shared" si="1"/>
        <v>1</v>
      </c>
      <c r="I66">
        <f t="shared" si="2"/>
        <v>2200</v>
      </c>
    </row>
    <row r="67" spans="1:9" x14ac:dyDescent="0.2">
      <c r="A67" t="s">
        <v>1926</v>
      </c>
      <c r="B67">
        <v>1</v>
      </c>
      <c r="C67" t="s">
        <v>1970</v>
      </c>
      <c r="D67">
        <v>133</v>
      </c>
      <c r="E67" t="str">
        <f t="shared" ref="E67:E130" si="3" xml:space="preserve"> TEXT(B67,"00") &amp;TEXT(D67,"000")</f>
        <v>01133</v>
      </c>
      <c r="F67" t="s">
        <v>3555</v>
      </c>
      <c r="G67">
        <v>0</v>
      </c>
      <c r="H67">
        <f t="shared" ref="H67:H130" si="4">IF(EXACT(F67,"MEASURED IN BU"), 1,IF(EXACT(F67,"MEASURED IN TONS"), 39.3679,1/56))</f>
        <v>39.367899999999999</v>
      </c>
      <c r="I67">
        <f t="shared" ref="I67:I130" si="5" xml:space="preserve"> G67*H67</f>
        <v>0</v>
      </c>
    </row>
    <row r="68" spans="1:9" x14ac:dyDescent="0.2">
      <c r="A68" t="s">
        <v>1926</v>
      </c>
      <c r="B68">
        <v>1</v>
      </c>
      <c r="C68" t="s">
        <v>1971</v>
      </c>
      <c r="D68">
        <v>7</v>
      </c>
      <c r="E68" t="str">
        <f t="shared" si="3"/>
        <v>01007</v>
      </c>
      <c r="F68" t="s">
        <v>3554</v>
      </c>
      <c r="G68">
        <v>0</v>
      </c>
      <c r="H68">
        <f t="shared" si="4"/>
        <v>1</v>
      </c>
      <c r="I68">
        <f t="shared" si="5"/>
        <v>0</v>
      </c>
    </row>
    <row r="69" spans="1:9" x14ac:dyDescent="0.2">
      <c r="A69" t="s">
        <v>1926</v>
      </c>
      <c r="B69">
        <v>1</v>
      </c>
      <c r="C69" t="s">
        <v>1971</v>
      </c>
      <c r="D69">
        <v>7</v>
      </c>
      <c r="E69" t="str">
        <f t="shared" si="3"/>
        <v>01007</v>
      </c>
      <c r="F69" t="s">
        <v>3555</v>
      </c>
      <c r="G69">
        <v>0</v>
      </c>
      <c r="H69">
        <f t="shared" si="4"/>
        <v>39.367899999999999</v>
      </c>
      <c r="I69">
        <f t="shared" si="5"/>
        <v>0</v>
      </c>
    </row>
    <row r="70" spans="1:9" x14ac:dyDescent="0.2">
      <c r="A70" t="s">
        <v>1926</v>
      </c>
      <c r="B70">
        <v>1</v>
      </c>
      <c r="C70" t="s">
        <v>1972</v>
      </c>
      <c r="D70">
        <v>17</v>
      </c>
      <c r="E70" t="str">
        <f t="shared" si="3"/>
        <v>01017</v>
      </c>
      <c r="F70" t="s">
        <v>3554</v>
      </c>
      <c r="G70">
        <v>0</v>
      </c>
      <c r="H70">
        <f t="shared" si="4"/>
        <v>1</v>
      </c>
      <c r="I70">
        <f t="shared" si="5"/>
        <v>0</v>
      </c>
    </row>
    <row r="71" spans="1:9" x14ac:dyDescent="0.2">
      <c r="A71" t="s">
        <v>1926</v>
      </c>
      <c r="B71">
        <v>1</v>
      </c>
      <c r="C71" t="s">
        <v>1973</v>
      </c>
      <c r="D71">
        <v>21</v>
      </c>
      <c r="E71" t="str">
        <f t="shared" si="3"/>
        <v>01021</v>
      </c>
      <c r="F71" t="s">
        <v>3554</v>
      </c>
      <c r="G71" s="2">
        <v>57090</v>
      </c>
      <c r="H71">
        <f t="shared" si="4"/>
        <v>1</v>
      </c>
      <c r="I71">
        <f t="shared" si="5"/>
        <v>57090</v>
      </c>
    </row>
    <row r="72" spans="1:9" x14ac:dyDescent="0.2">
      <c r="A72" t="s">
        <v>1926</v>
      </c>
      <c r="B72">
        <v>1</v>
      </c>
      <c r="C72" t="s">
        <v>1973</v>
      </c>
      <c r="D72">
        <v>21</v>
      </c>
      <c r="E72" t="str">
        <f t="shared" si="3"/>
        <v>01021</v>
      </c>
      <c r="F72" t="s">
        <v>3555</v>
      </c>
      <c r="G72">
        <v>0</v>
      </c>
      <c r="H72">
        <f t="shared" si="4"/>
        <v>39.367899999999999</v>
      </c>
      <c r="I72">
        <f t="shared" si="5"/>
        <v>0</v>
      </c>
    </row>
    <row r="73" spans="1:9" x14ac:dyDescent="0.2">
      <c r="A73" t="s">
        <v>1926</v>
      </c>
      <c r="B73">
        <v>1</v>
      </c>
      <c r="C73" t="s">
        <v>1974</v>
      </c>
      <c r="D73">
        <v>27</v>
      </c>
      <c r="E73" t="str">
        <f t="shared" si="3"/>
        <v>01027</v>
      </c>
      <c r="F73" t="s">
        <v>3554</v>
      </c>
      <c r="G73">
        <v>0</v>
      </c>
      <c r="H73">
        <f t="shared" si="4"/>
        <v>1</v>
      </c>
      <c r="I73">
        <f t="shared" si="5"/>
        <v>0</v>
      </c>
    </row>
    <row r="74" spans="1:9" x14ac:dyDescent="0.2">
      <c r="A74" t="s">
        <v>1926</v>
      </c>
      <c r="B74">
        <v>1</v>
      </c>
      <c r="C74" t="s">
        <v>1975</v>
      </c>
      <c r="D74">
        <v>37</v>
      </c>
      <c r="E74" t="str">
        <f t="shared" si="3"/>
        <v>01037</v>
      </c>
      <c r="F74" t="s">
        <v>3554</v>
      </c>
      <c r="G74">
        <v>528</v>
      </c>
      <c r="H74">
        <f t="shared" si="4"/>
        <v>1</v>
      </c>
      <c r="I74">
        <f t="shared" si="5"/>
        <v>528</v>
      </c>
    </row>
    <row r="75" spans="1:9" x14ac:dyDescent="0.2">
      <c r="A75" t="s">
        <v>1926</v>
      </c>
      <c r="B75">
        <v>1</v>
      </c>
      <c r="C75" t="s">
        <v>1976</v>
      </c>
      <c r="D75">
        <v>57</v>
      </c>
      <c r="E75" t="str">
        <f t="shared" si="3"/>
        <v>01057</v>
      </c>
      <c r="F75" t="s">
        <v>3554</v>
      </c>
      <c r="G75" s="2">
        <v>94323</v>
      </c>
      <c r="H75">
        <f t="shared" si="4"/>
        <v>1</v>
      </c>
      <c r="I75">
        <f t="shared" si="5"/>
        <v>94323</v>
      </c>
    </row>
    <row r="76" spans="1:9" x14ac:dyDescent="0.2">
      <c r="A76" t="s">
        <v>1926</v>
      </c>
      <c r="B76">
        <v>1</v>
      </c>
      <c r="C76" t="s">
        <v>1976</v>
      </c>
      <c r="D76">
        <v>57</v>
      </c>
      <c r="E76" t="str">
        <f t="shared" si="3"/>
        <v>01057</v>
      </c>
      <c r="F76" t="s">
        <v>3555</v>
      </c>
      <c r="G76">
        <v>0</v>
      </c>
      <c r="H76">
        <f t="shared" si="4"/>
        <v>39.367899999999999</v>
      </c>
      <c r="I76">
        <f t="shared" si="5"/>
        <v>0</v>
      </c>
    </row>
    <row r="77" spans="1:9" x14ac:dyDescent="0.2">
      <c r="A77" t="s">
        <v>1926</v>
      </c>
      <c r="B77">
        <v>1</v>
      </c>
      <c r="C77" t="s">
        <v>1977</v>
      </c>
      <c r="D77">
        <v>73</v>
      </c>
      <c r="E77" t="str">
        <f t="shared" si="3"/>
        <v>01073</v>
      </c>
      <c r="F77" t="s">
        <v>3554</v>
      </c>
      <c r="G77" s="2">
        <v>11226</v>
      </c>
      <c r="H77">
        <f t="shared" si="4"/>
        <v>1</v>
      </c>
      <c r="I77">
        <f t="shared" si="5"/>
        <v>11226</v>
      </c>
    </row>
    <row r="78" spans="1:9" x14ac:dyDescent="0.2">
      <c r="A78" t="s">
        <v>1926</v>
      </c>
      <c r="B78">
        <v>1</v>
      </c>
      <c r="C78" t="s">
        <v>1978</v>
      </c>
      <c r="D78">
        <v>75</v>
      </c>
      <c r="E78" t="str">
        <f t="shared" si="3"/>
        <v>01075</v>
      </c>
      <c r="F78" t="s">
        <v>3554</v>
      </c>
      <c r="G78">
        <v>0</v>
      </c>
      <c r="H78">
        <f t="shared" si="4"/>
        <v>1</v>
      </c>
      <c r="I78">
        <f t="shared" si="5"/>
        <v>0</v>
      </c>
    </row>
    <row r="79" spans="1:9" x14ac:dyDescent="0.2">
      <c r="A79" t="s">
        <v>1926</v>
      </c>
      <c r="B79">
        <v>1</v>
      </c>
      <c r="C79" t="s">
        <v>1978</v>
      </c>
      <c r="D79">
        <v>75</v>
      </c>
      <c r="E79" t="str">
        <f t="shared" si="3"/>
        <v>01075</v>
      </c>
      <c r="F79" t="s">
        <v>3555</v>
      </c>
      <c r="G79">
        <v>0</v>
      </c>
      <c r="H79">
        <f t="shared" si="4"/>
        <v>39.367899999999999</v>
      </c>
      <c r="I79">
        <f t="shared" si="5"/>
        <v>0</v>
      </c>
    </row>
    <row r="80" spans="1:9" x14ac:dyDescent="0.2">
      <c r="A80" t="s">
        <v>1926</v>
      </c>
      <c r="B80">
        <v>1</v>
      </c>
      <c r="C80" t="s">
        <v>1979</v>
      </c>
      <c r="D80">
        <v>81</v>
      </c>
      <c r="E80" t="str">
        <f t="shared" si="3"/>
        <v>01081</v>
      </c>
      <c r="F80" t="s">
        <v>3554</v>
      </c>
      <c r="G80" s="2">
        <v>21097</v>
      </c>
      <c r="H80">
        <f t="shared" si="4"/>
        <v>1</v>
      </c>
      <c r="I80">
        <f t="shared" si="5"/>
        <v>21097</v>
      </c>
    </row>
    <row r="81" spans="1:9" x14ac:dyDescent="0.2">
      <c r="A81" t="s">
        <v>1926</v>
      </c>
      <c r="B81">
        <v>1</v>
      </c>
      <c r="C81" t="s">
        <v>1980</v>
      </c>
      <c r="D81">
        <v>107</v>
      </c>
      <c r="E81" t="str">
        <f t="shared" si="3"/>
        <v>01107</v>
      </c>
      <c r="F81" t="s">
        <v>3554</v>
      </c>
      <c r="G81" s="2">
        <v>554710</v>
      </c>
      <c r="H81">
        <f t="shared" si="4"/>
        <v>1</v>
      </c>
      <c r="I81">
        <f t="shared" si="5"/>
        <v>554710</v>
      </c>
    </row>
    <row r="82" spans="1:9" x14ac:dyDescent="0.2">
      <c r="A82" t="s">
        <v>1926</v>
      </c>
      <c r="B82">
        <v>1</v>
      </c>
      <c r="C82" t="s">
        <v>1980</v>
      </c>
      <c r="D82">
        <v>107</v>
      </c>
      <c r="E82" t="str">
        <f t="shared" si="3"/>
        <v>01107</v>
      </c>
      <c r="F82" t="s">
        <v>3555</v>
      </c>
      <c r="G82">
        <v>0</v>
      </c>
      <c r="H82">
        <f t="shared" si="4"/>
        <v>39.367899999999999</v>
      </c>
      <c r="I82">
        <f t="shared" si="5"/>
        <v>0</v>
      </c>
    </row>
    <row r="83" spans="1:9" x14ac:dyDescent="0.2">
      <c r="A83" t="s">
        <v>1926</v>
      </c>
      <c r="B83">
        <v>1</v>
      </c>
      <c r="C83" t="s">
        <v>1980</v>
      </c>
      <c r="D83">
        <v>107</v>
      </c>
      <c r="E83" t="str">
        <f t="shared" si="3"/>
        <v>01107</v>
      </c>
      <c r="F83" t="s">
        <v>3558</v>
      </c>
      <c r="G83">
        <v>0</v>
      </c>
      <c r="H83">
        <f t="shared" si="4"/>
        <v>1.7857142857142856E-2</v>
      </c>
      <c r="I83">
        <f t="shared" si="5"/>
        <v>0</v>
      </c>
    </row>
    <row r="84" spans="1:9" x14ac:dyDescent="0.2">
      <c r="A84" t="s">
        <v>1926</v>
      </c>
      <c r="B84">
        <v>1</v>
      </c>
      <c r="C84" t="s">
        <v>1981</v>
      </c>
      <c r="D84">
        <v>111</v>
      </c>
      <c r="E84" t="str">
        <f t="shared" si="3"/>
        <v>01111</v>
      </c>
      <c r="F84" t="s">
        <v>3554</v>
      </c>
      <c r="G84" s="2">
        <v>103064</v>
      </c>
      <c r="H84">
        <f t="shared" si="4"/>
        <v>1</v>
      </c>
      <c r="I84">
        <f t="shared" si="5"/>
        <v>103064</v>
      </c>
    </row>
    <row r="85" spans="1:9" x14ac:dyDescent="0.2">
      <c r="A85" t="s">
        <v>1926</v>
      </c>
      <c r="B85">
        <v>1</v>
      </c>
      <c r="C85" t="s">
        <v>1982</v>
      </c>
      <c r="D85">
        <v>117</v>
      </c>
      <c r="E85" t="str">
        <f t="shared" si="3"/>
        <v>01117</v>
      </c>
      <c r="F85" t="s">
        <v>3554</v>
      </c>
      <c r="G85" s="2">
        <v>186596</v>
      </c>
      <c r="H85">
        <f t="shared" si="4"/>
        <v>1</v>
      </c>
      <c r="I85">
        <f t="shared" si="5"/>
        <v>186596</v>
      </c>
    </row>
    <row r="86" spans="1:9" x14ac:dyDescent="0.2">
      <c r="A86" t="s">
        <v>1926</v>
      </c>
      <c r="B86">
        <v>1</v>
      </c>
      <c r="C86" t="s">
        <v>1983</v>
      </c>
      <c r="D86">
        <v>121</v>
      </c>
      <c r="E86" t="str">
        <f t="shared" si="3"/>
        <v>01121</v>
      </c>
      <c r="F86" t="s">
        <v>3554</v>
      </c>
      <c r="G86" s="2">
        <v>583945</v>
      </c>
      <c r="H86">
        <f t="shared" si="4"/>
        <v>1</v>
      </c>
      <c r="I86">
        <f t="shared" si="5"/>
        <v>583945</v>
      </c>
    </row>
    <row r="87" spans="1:9" x14ac:dyDescent="0.2">
      <c r="A87" t="s">
        <v>1926</v>
      </c>
      <c r="B87">
        <v>1</v>
      </c>
      <c r="C87" t="s">
        <v>1983</v>
      </c>
      <c r="D87">
        <v>121</v>
      </c>
      <c r="E87" t="str">
        <f t="shared" si="3"/>
        <v>01121</v>
      </c>
      <c r="F87" t="s">
        <v>3555</v>
      </c>
      <c r="G87">
        <v>32</v>
      </c>
      <c r="H87">
        <f t="shared" si="4"/>
        <v>39.367899999999999</v>
      </c>
      <c r="I87">
        <f t="shared" si="5"/>
        <v>1259.7728</v>
      </c>
    </row>
    <row r="88" spans="1:9" x14ac:dyDescent="0.2">
      <c r="A88" t="s">
        <v>1926</v>
      </c>
      <c r="B88">
        <v>1</v>
      </c>
      <c r="C88" t="s">
        <v>1984</v>
      </c>
      <c r="D88">
        <v>123</v>
      </c>
      <c r="E88" t="str">
        <f t="shared" si="3"/>
        <v>01123</v>
      </c>
      <c r="F88" t="s">
        <v>3554</v>
      </c>
      <c r="G88" s="2">
        <v>54997</v>
      </c>
      <c r="H88">
        <f t="shared" si="4"/>
        <v>1</v>
      </c>
      <c r="I88">
        <f t="shared" si="5"/>
        <v>54997</v>
      </c>
    </row>
    <row r="89" spans="1:9" x14ac:dyDescent="0.2">
      <c r="A89" t="s">
        <v>1926</v>
      </c>
      <c r="B89">
        <v>1</v>
      </c>
      <c r="C89" t="s">
        <v>1984</v>
      </c>
      <c r="D89">
        <v>123</v>
      </c>
      <c r="E89" t="str">
        <f t="shared" si="3"/>
        <v>01123</v>
      </c>
      <c r="F89" t="s">
        <v>3555</v>
      </c>
      <c r="G89">
        <v>0</v>
      </c>
      <c r="H89">
        <f t="shared" si="4"/>
        <v>39.367899999999999</v>
      </c>
      <c r="I89">
        <f t="shared" si="5"/>
        <v>0</v>
      </c>
    </row>
    <row r="90" spans="1:9" x14ac:dyDescent="0.2">
      <c r="A90" t="s">
        <v>1926</v>
      </c>
      <c r="B90">
        <v>1</v>
      </c>
      <c r="C90" t="s">
        <v>1985</v>
      </c>
      <c r="D90">
        <v>125</v>
      </c>
      <c r="E90" t="str">
        <f t="shared" si="3"/>
        <v>01125</v>
      </c>
      <c r="F90" t="s">
        <v>3554</v>
      </c>
      <c r="G90" s="2">
        <v>238412</v>
      </c>
      <c r="H90">
        <f t="shared" si="4"/>
        <v>1</v>
      </c>
      <c r="I90">
        <f t="shared" si="5"/>
        <v>238412</v>
      </c>
    </row>
    <row r="91" spans="1:9" x14ac:dyDescent="0.2">
      <c r="A91" t="s">
        <v>1926</v>
      </c>
      <c r="B91">
        <v>1</v>
      </c>
      <c r="C91" t="s">
        <v>1986</v>
      </c>
      <c r="D91">
        <v>127</v>
      </c>
      <c r="E91" t="str">
        <f t="shared" si="3"/>
        <v>01127</v>
      </c>
      <c r="F91" t="s">
        <v>3554</v>
      </c>
      <c r="G91" s="2">
        <v>65260</v>
      </c>
      <c r="H91">
        <f t="shared" si="4"/>
        <v>1</v>
      </c>
      <c r="I91">
        <f t="shared" si="5"/>
        <v>65260</v>
      </c>
    </row>
    <row r="92" spans="1:9" x14ac:dyDescent="0.2">
      <c r="A92" t="s">
        <v>1926</v>
      </c>
      <c r="B92">
        <v>1</v>
      </c>
      <c r="C92" t="s">
        <v>1987</v>
      </c>
      <c r="D92">
        <v>5</v>
      </c>
      <c r="E92" t="str">
        <f t="shared" si="3"/>
        <v>01005</v>
      </c>
      <c r="F92" t="s">
        <v>3554</v>
      </c>
      <c r="G92">
        <v>0</v>
      </c>
      <c r="H92">
        <f t="shared" si="4"/>
        <v>1</v>
      </c>
      <c r="I92">
        <f t="shared" si="5"/>
        <v>0</v>
      </c>
    </row>
    <row r="93" spans="1:9" x14ac:dyDescent="0.2">
      <c r="A93" t="s">
        <v>1926</v>
      </c>
      <c r="B93">
        <v>1</v>
      </c>
      <c r="C93" t="s">
        <v>1987</v>
      </c>
      <c r="D93">
        <v>5</v>
      </c>
      <c r="E93" t="str">
        <f t="shared" si="3"/>
        <v>01005</v>
      </c>
      <c r="F93" t="s">
        <v>3555</v>
      </c>
      <c r="G93">
        <v>0</v>
      </c>
      <c r="H93">
        <f t="shared" si="4"/>
        <v>39.367899999999999</v>
      </c>
      <c r="I93">
        <f t="shared" si="5"/>
        <v>0</v>
      </c>
    </row>
    <row r="94" spans="1:9" x14ac:dyDescent="0.2">
      <c r="A94" t="s">
        <v>1926</v>
      </c>
      <c r="B94">
        <v>1</v>
      </c>
      <c r="C94" t="s">
        <v>1988</v>
      </c>
      <c r="D94">
        <v>31</v>
      </c>
      <c r="E94" t="str">
        <f t="shared" si="3"/>
        <v>01031</v>
      </c>
      <c r="F94" t="s">
        <v>3554</v>
      </c>
      <c r="G94" s="2">
        <v>309437</v>
      </c>
      <c r="H94">
        <f t="shared" si="4"/>
        <v>1</v>
      </c>
      <c r="I94">
        <f t="shared" si="5"/>
        <v>309437</v>
      </c>
    </row>
    <row r="95" spans="1:9" x14ac:dyDescent="0.2">
      <c r="A95" t="s">
        <v>1926</v>
      </c>
      <c r="B95">
        <v>1</v>
      </c>
      <c r="C95" t="s">
        <v>1988</v>
      </c>
      <c r="D95">
        <v>31</v>
      </c>
      <c r="E95" t="str">
        <f t="shared" si="3"/>
        <v>01031</v>
      </c>
      <c r="F95" t="s">
        <v>3555</v>
      </c>
      <c r="G95">
        <v>0</v>
      </c>
      <c r="H95">
        <f t="shared" si="4"/>
        <v>39.367899999999999</v>
      </c>
      <c r="I95">
        <f t="shared" si="5"/>
        <v>0</v>
      </c>
    </row>
    <row r="96" spans="1:9" x14ac:dyDescent="0.2">
      <c r="A96" t="s">
        <v>1926</v>
      </c>
      <c r="B96">
        <v>1</v>
      </c>
      <c r="C96" t="s">
        <v>1989</v>
      </c>
      <c r="D96">
        <v>39</v>
      </c>
      <c r="E96" t="str">
        <f t="shared" si="3"/>
        <v>01039</v>
      </c>
      <c r="F96" t="s">
        <v>3554</v>
      </c>
      <c r="G96" s="2">
        <v>264922</v>
      </c>
      <c r="H96">
        <f t="shared" si="4"/>
        <v>1</v>
      </c>
      <c r="I96">
        <f t="shared" si="5"/>
        <v>264922</v>
      </c>
    </row>
    <row r="97" spans="1:9" x14ac:dyDescent="0.2">
      <c r="A97" t="s">
        <v>1926</v>
      </c>
      <c r="B97">
        <v>1</v>
      </c>
      <c r="C97" t="s">
        <v>1989</v>
      </c>
      <c r="D97">
        <v>39</v>
      </c>
      <c r="E97" t="str">
        <f t="shared" si="3"/>
        <v>01039</v>
      </c>
      <c r="F97" t="s">
        <v>3555</v>
      </c>
      <c r="G97">
        <v>0</v>
      </c>
      <c r="H97">
        <f t="shared" si="4"/>
        <v>39.367899999999999</v>
      </c>
      <c r="I97">
        <f t="shared" si="5"/>
        <v>0</v>
      </c>
    </row>
    <row r="98" spans="1:9" x14ac:dyDescent="0.2">
      <c r="A98" t="s">
        <v>1926</v>
      </c>
      <c r="B98">
        <v>1</v>
      </c>
      <c r="C98" t="s">
        <v>1990</v>
      </c>
      <c r="D98">
        <v>41</v>
      </c>
      <c r="E98" t="str">
        <f t="shared" si="3"/>
        <v>01041</v>
      </c>
      <c r="F98" t="s">
        <v>3554</v>
      </c>
      <c r="G98" s="2">
        <v>181365</v>
      </c>
      <c r="H98">
        <f t="shared" si="4"/>
        <v>1</v>
      </c>
      <c r="I98">
        <f t="shared" si="5"/>
        <v>181365</v>
      </c>
    </row>
    <row r="99" spans="1:9" x14ac:dyDescent="0.2">
      <c r="A99" t="s">
        <v>1926</v>
      </c>
      <c r="B99">
        <v>1</v>
      </c>
      <c r="C99" t="s">
        <v>1990</v>
      </c>
      <c r="D99">
        <v>41</v>
      </c>
      <c r="E99" t="str">
        <f t="shared" si="3"/>
        <v>01041</v>
      </c>
      <c r="F99" t="s">
        <v>3555</v>
      </c>
      <c r="G99">
        <v>220</v>
      </c>
      <c r="H99">
        <f t="shared" si="4"/>
        <v>39.367899999999999</v>
      </c>
      <c r="I99">
        <f t="shared" si="5"/>
        <v>8660.9380000000001</v>
      </c>
    </row>
    <row r="100" spans="1:9" x14ac:dyDescent="0.2">
      <c r="A100" t="s">
        <v>1926</v>
      </c>
      <c r="B100">
        <v>1</v>
      </c>
      <c r="C100" t="s">
        <v>1991</v>
      </c>
      <c r="D100">
        <v>45</v>
      </c>
      <c r="E100" t="str">
        <f t="shared" si="3"/>
        <v>01045</v>
      </c>
      <c r="F100" t="s">
        <v>3554</v>
      </c>
      <c r="G100" s="2">
        <v>242355</v>
      </c>
      <c r="H100">
        <f t="shared" si="4"/>
        <v>1</v>
      </c>
      <c r="I100">
        <f t="shared" si="5"/>
        <v>242355</v>
      </c>
    </row>
    <row r="101" spans="1:9" x14ac:dyDescent="0.2">
      <c r="A101" t="s">
        <v>1926</v>
      </c>
      <c r="B101">
        <v>1</v>
      </c>
      <c r="C101" t="s">
        <v>1991</v>
      </c>
      <c r="D101">
        <v>45</v>
      </c>
      <c r="E101" t="str">
        <f t="shared" si="3"/>
        <v>01045</v>
      </c>
      <c r="F101" t="s">
        <v>3555</v>
      </c>
      <c r="G101" s="2">
        <v>5379</v>
      </c>
      <c r="H101">
        <f t="shared" si="4"/>
        <v>39.367899999999999</v>
      </c>
      <c r="I101">
        <f t="shared" si="5"/>
        <v>211759.93409999998</v>
      </c>
    </row>
    <row r="102" spans="1:9" x14ac:dyDescent="0.2">
      <c r="A102" t="s">
        <v>1926</v>
      </c>
      <c r="B102">
        <v>1</v>
      </c>
      <c r="C102" t="s">
        <v>1992</v>
      </c>
      <c r="D102">
        <v>61</v>
      </c>
      <c r="E102" t="str">
        <f t="shared" si="3"/>
        <v>01061</v>
      </c>
      <c r="F102" t="s">
        <v>3554</v>
      </c>
      <c r="G102" s="2">
        <v>540668</v>
      </c>
      <c r="H102">
        <f t="shared" si="4"/>
        <v>1</v>
      </c>
      <c r="I102">
        <f t="shared" si="5"/>
        <v>540668</v>
      </c>
    </row>
    <row r="103" spans="1:9" x14ac:dyDescent="0.2">
      <c r="A103" t="s">
        <v>1926</v>
      </c>
      <c r="B103">
        <v>1</v>
      </c>
      <c r="C103" t="s">
        <v>1992</v>
      </c>
      <c r="D103">
        <v>61</v>
      </c>
      <c r="E103" t="str">
        <f t="shared" si="3"/>
        <v>01061</v>
      </c>
      <c r="F103" t="s">
        <v>3555</v>
      </c>
      <c r="G103">
        <v>0</v>
      </c>
      <c r="H103">
        <f t="shared" si="4"/>
        <v>39.367899999999999</v>
      </c>
      <c r="I103">
        <f t="shared" si="5"/>
        <v>0</v>
      </c>
    </row>
    <row r="104" spans="1:9" x14ac:dyDescent="0.2">
      <c r="A104" t="s">
        <v>1926</v>
      </c>
      <c r="B104">
        <v>1</v>
      </c>
      <c r="C104" t="s">
        <v>1993</v>
      </c>
      <c r="D104">
        <v>67</v>
      </c>
      <c r="E104" t="str">
        <f t="shared" si="3"/>
        <v>01067</v>
      </c>
      <c r="F104" t="s">
        <v>3554</v>
      </c>
      <c r="G104" s="2">
        <v>758109</v>
      </c>
      <c r="H104">
        <f t="shared" si="4"/>
        <v>1</v>
      </c>
      <c r="I104">
        <f t="shared" si="5"/>
        <v>758109</v>
      </c>
    </row>
    <row r="105" spans="1:9" x14ac:dyDescent="0.2">
      <c r="A105" t="s">
        <v>1926</v>
      </c>
      <c r="B105">
        <v>1</v>
      </c>
      <c r="C105" t="s">
        <v>1994</v>
      </c>
      <c r="D105">
        <v>69</v>
      </c>
      <c r="E105" t="str">
        <f t="shared" si="3"/>
        <v>01069</v>
      </c>
      <c r="F105" t="s">
        <v>3554</v>
      </c>
      <c r="G105" s="2">
        <v>246980</v>
      </c>
      <c r="H105">
        <f t="shared" si="4"/>
        <v>1</v>
      </c>
      <c r="I105">
        <f t="shared" si="5"/>
        <v>246980</v>
      </c>
    </row>
    <row r="106" spans="1:9" x14ac:dyDescent="0.2">
      <c r="A106" t="s">
        <v>1926</v>
      </c>
      <c r="B106">
        <v>1</v>
      </c>
      <c r="C106" t="s">
        <v>1995</v>
      </c>
      <c r="D106">
        <v>109</v>
      </c>
      <c r="E106" t="str">
        <f t="shared" si="3"/>
        <v>01109</v>
      </c>
      <c r="F106" t="s">
        <v>3554</v>
      </c>
      <c r="G106" s="2">
        <v>282985</v>
      </c>
      <c r="H106">
        <f t="shared" si="4"/>
        <v>1</v>
      </c>
      <c r="I106">
        <f t="shared" si="5"/>
        <v>282985</v>
      </c>
    </row>
    <row r="107" spans="1:9" x14ac:dyDescent="0.2">
      <c r="A107" t="s">
        <v>1926</v>
      </c>
      <c r="B107">
        <v>1</v>
      </c>
      <c r="C107" t="s">
        <v>1995</v>
      </c>
      <c r="D107">
        <v>109</v>
      </c>
      <c r="E107" t="str">
        <f t="shared" si="3"/>
        <v>01109</v>
      </c>
      <c r="F107" t="s">
        <v>3555</v>
      </c>
      <c r="G107">
        <v>0</v>
      </c>
      <c r="H107">
        <f t="shared" si="4"/>
        <v>39.367899999999999</v>
      </c>
      <c r="I107">
        <f t="shared" si="5"/>
        <v>0</v>
      </c>
    </row>
    <row r="108" spans="1:9" x14ac:dyDescent="0.2">
      <c r="A108" t="s">
        <v>1926</v>
      </c>
      <c r="B108">
        <v>1</v>
      </c>
      <c r="C108" t="s">
        <v>1996</v>
      </c>
      <c r="D108">
        <v>113</v>
      </c>
      <c r="E108" t="str">
        <f t="shared" si="3"/>
        <v>01113</v>
      </c>
      <c r="F108" t="s">
        <v>3554</v>
      </c>
      <c r="G108" s="2">
        <v>275915</v>
      </c>
      <c r="H108">
        <f t="shared" si="4"/>
        <v>1</v>
      </c>
      <c r="I108">
        <f t="shared" si="5"/>
        <v>275915</v>
      </c>
    </row>
    <row r="109" spans="1:9" x14ac:dyDescent="0.2">
      <c r="A109" t="s">
        <v>1997</v>
      </c>
      <c r="B109">
        <v>4</v>
      </c>
      <c r="C109" t="s">
        <v>1998</v>
      </c>
      <c r="D109">
        <v>1</v>
      </c>
      <c r="E109" t="str">
        <f t="shared" si="3"/>
        <v>04001</v>
      </c>
      <c r="F109" t="s">
        <v>3558</v>
      </c>
      <c r="G109" s="2">
        <v>303510</v>
      </c>
      <c r="H109">
        <f t="shared" si="4"/>
        <v>1.7857142857142856E-2</v>
      </c>
      <c r="I109">
        <f t="shared" si="5"/>
        <v>5419.8214285714284</v>
      </c>
    </row>
    <row r="110" spans="1:9" x14ac:dyDescent="0.2">
      <c r="A110" t="s">
        <v>1997</v>
      </c>
      <c r="B110">
        <v>4</v>
      </c>
      <c r="C110" t="s">
        <v>1999</v>
      </c>
      <c r="D110">
        <v>5</v>
      </c>
      <c r="E110" t="str">
        <f t="shared" si="3"/>
        <v>04005</v>
      </c>
      <c r="F110" t="s">
        <v>3558</v>
      </c>
      <c r="G110" s="2">
        <v>120750</v>
      </c>
      <c r="H110">
        <f t="shared" si="4"/>
        <v>1.7857142857142856E-2</v>
      </c>
      <c r="I110">
        <f t="shared" si="5"/>
        <v>2156.25</v>
      </c>
    </row>
    <row r="111" spans="1:9" x14ac:dyDescent="0.2">
      <c r="A111" t="s">
        <v>1997</v>
      </c>
      <c r="B111">
        <v>4</v>
      </c>
      <c r="C111" t="s">
        <v>2000</v>
      </c>
      <c r="D111">
        <v>7</v>
      </c>
      <c r="E111" t="str">
        <f t="shared" si="3"/>
        <v>04007</v>
      </c>
      <c r="F111" t="s">
        <v>3558</v>
      </c>
      <c r="G111">
        <v>0</v>
      </c>
      <c r="H111">
        <f t="shared" si="4"/>
        <v>1.7857142857142856E-2</v>
      </c>
      <c r="I111">
        <f t="shared" si="5"/>
        <v>0</v>
      </c>
    </row>
    <row r="112" spans="1:9" x14ac:dyDescent="0.2">
      <c r="A112" t="s">
        <v>1997</v>
      </c>
      <c r="B112">
        <v>4</v>
      </c>
      <c r="C112" t="s">
        <v>2001</v>
      </c>
      <c r="D112">
        <v>15</v>
      </c>
      <c r="E112" t="str">
        <f t="shared" si="3"/>
        <v>04015</v>
      </c>
      <c r="F112" t="s">
        <v>3558</v>
      </c>
      <c r="G112">
        <v>0</v>
      </c>
      <c r="H112">
        <f t="shared" si="4"/>
        <v>1.7857142857142856E-2</v>
      </c>
      <c r="I112">
        <f t="shared" si="5"/>
        <v>0</v>
      </c>
    </row>
    <row r="113" spans="1:9" x14ac:dyDescent="0.2">
      <c r="A113" t="s">
        <v>1997</v>
      </c>
      <c r="B113">
        <v>4</v>
      </c>
      <c r="C113" t="s">
        <v>2002</v>
      </c>
      <c r="D113">
        <v>17</v>
      </c>
      <c r="E113" t="str">
        <f t="shared" si="3"/>
        <v>04017</v>
      </c>
      <c r="F113" t="s">
        <v>3554</v>
      </c>
      <c r="G113" s="2">
        <v>35376</v>
      </c>
      <c r="H113">
        <f t="shared" si="4"/>
        <v>1</v>
      </c>
      <c r="I113">
        <f t="shared" si="5"/>
        <v>35376</v>
      </c>
    </row>
    <row r="114" spans="1:9" x14ac:dyDescent="0.2">
      <c r="A114" t="s">
        <v>1997</v>
      </c>
      <c r="B114">
        <v>4</v>
      </c>
      <c r="C114" t="s">
        <v>2002</v>
      </c>
      <c r="D114">
        <v>17</v>
      </c>
      <c r="E114" t="str">
        <f t="shared" si="3"/>
        <v>04017</v>
      </c>
      <c r="F114" t="s">
        <v>3555</v>
      </c>
      <c r="G114" s="2">
        <v>6100</v>
      </c>
      <c r="H114">
        <f t="shared" si="4"/>
        <v>39.367899999999999</v>
      </c>
      <c r="I114">
        <f t="shared" si="5"/>
        <v>240144.19</v>
      </c>
    </row>
    <row r="115" spans="1:9" x14ac:dyDescent="0.2">
      <c r="A115" t="s">
        <v>1997</v>
      </c>
      <c r="B115">
        <v>4</v>
      </c>
      <c r="C115" t="s">
        <v>2002</v>
      </c>
      <c r="D115">
        <v>17</v>
      </c>
      <c r="E115" t="str">
        <f t="shared" si="3"/>
        <v>04017</v>
      </c>
      <c r="F115" t="s">
        <v>3558</v>
      </c>
      <c r="G115" s="2">
        <v>570410</v>
      </c>
      <c r="H115">
        <f t="shared" si="4"/>
        <v>1.7857142857142856E-2</v>
      </c>
      <c r="I115">
        <f t="shared" si="5"/>
        <v>10185.892857142857</v>
      </c>
    </row>
    <row r="116" spans="1:9" x14ac:dyDescent="0.2">
      <c r="A116" t="s">
        <v>1997</v>
      </c>
      <c r="B116">
        <v>4</v>
      </c>
      <c r="C116" t="s">
        <v>2003</v>
      </c>
      <c r="D116">
        <v>25</v>
      </c>
      <c r="E116" t="str">
        <f t="shared" si="3"/>
        <v>04025</v>
      </c>
      <c r="F116" t="s">
        <v>3554</v>
      </c>
      <c r="G116" s="2">
        <v>15394</v>
      </c>
      <c r="H116">
        <f t="shared" si="4"/>
        <v>1</v>
      </c>
      <c r="I116">
        <f t="shared" si="5"/>
        <v>15394</v>
      </c>
    </row>
    <row r="117" spans="1:9" x14ac:dyDescent="0.2">
      <c r="A117" t="s">
        <v>1997</v>
      </c>
      <c r="B117">
        <v>4</v>
      </c>
      <c r="C117" t="s">
        <v>2003</v>
      </c>
      <c r="D117">
        <v>25</v>
      </c>
      <c r="E117" t="str">
        <f t="shared" si="3"/>
        <v>04025</v>
      </c>
      <c r="F117" t="s">
        <v>3555</v>
      </c>
      <c r="G117">
        <v>150</v>
      </c>
      <c r="H117">
        <f t="shared" si="4"/>
        <v>39.367899999999999</v>
      </c>
      <c r="I117">
        <f t="shared" si="5"/>
        <v>5905.1849999999995</v>
      </c>
    </row>
    <row r="118" spans="1:9" x14ac:dyDescent="0.2">
      <c r="A118" t="s">
        <v>1997</v>
      </c>
      <c r="B118">
        <v>4</v>
      </c>
      <c r="C118" t="s">
        <v>2004</v>
      </c>
      <c r="D118">
        <v>3</v>
      </c>
      <c r="E118" t="str">
        <f t="shared" si="3"/>
        <v>04003</v>
      </c>
      <c r="F118" t="s">
        <v>3554</v>
      </c>
      <c r="G118" s="2">
        <v>4901492</v>
      </c>
      <c r="H118">
        <f t="shared" si="4"/>
        <v>1</v>
      </c>
      <c r="I118">
        <f t="shared" si="5"/>
        <v>4901492</v>
      </c>
    </row>
    <row r="119" spans="1:9" x14ac:dyDescent="0.2">
      <c r="A119" t="s">
        <v>1997</v>
      </c>
      <c r="B119">
        <v>4</v>
      </c>
      <c r="C119" t="s">
        <v>2004</v>
      </c>
      <c r="D119">
        <v>3</v>
      </c>
      <c r="E119" t="str">
        <f t="shared" si="3"/>
        <v>04003</v>
      </c>
      <c r="F119" t="s">
        <v>3555</v>
      </c>
      <c r="G119">
        <v>0</v>
      </c>
      <c r="H119">
        <f t="shared" si="4"/>
        <v>39.367899999999999</v>
      </c>
      <c r="I119">
        <f t="shared" si="5"/>
        <v>0</v>
      </c>
    </row>
    <row r="120" spans="1:9" x14ac:dyDescent="0.2">
      <c r="A120" t="s">
        <v>1997</v>
      </c>
      <c r="B120">
        <v>4</v>
      </c>
      <c r="C120" t="s">
        <v>2005</v>
      </c>
      <c r="D120">
        <v>9</v>
      </c>
      <c r="E120" t="str">
        <f t="shared" si="3"/>
        <v>04009</v>
      </c>
      <c r="F120" t="s">
        <v>3554</v>
      </c>
      <c r="G120" s="2">
        <v>1215244</v>
      </c>
      <c r="H120">
        <f t="shared" si="4"/>
        <v>1</v>
      </c>
      <c r="I120">
        <f t="shared" si="5"/>
        <v>1215244</v>
      </c>
    </row>
    <row r="121" spans="1:9" x14ac:dyDescent="0.2">
      <c r="A121" t="s">
        <v>1997</v>
      </c>
      <c r="B121">
        <v>4</v>
      </c>
      <c r="C121" t="s">
        <v>2005</v>
      </c>
      <c r="D121">
        <v>9</v>
      </c>
      <c r="E121" t="str">
        <f t="shared" si="3"/>
        <v>04009</v>
      </c>
      <c r="F121" t="s">
        <v>3555</v>
      </c>
      <c r="G121">
        <v>0</v>
      </c>
      <c r="H121">
        <f t="shared" si="4"/>
        <v>39.367899999999999</v>
      </c>
      <c r="I121">
        <f t="shared" si="5"/>
        <v>0</v>
      </c>
    </row>
    <row r="122" spans="1:9" x14ac:dyDescent="0.2">
      <c r="A122" t="s">
        <v>1997</v>
      </c>
      <c r="B122">
        <v>4</v>
      </c>
      <c r="C122" t="s">
        <v>2006</v>
      </c>
      <c r="D122">
        <v>11</v>
      </c>
      <c r="E122" t="str">
        <f t="shared" si="3"/>
        <v>04011</v>
      </c>
      <c r="F122" t="s">
        <v>3554</v>
      </c>
      <c r="G122">
        <v>0</v>
      </c>
      <c r="H122">
        <f t="shared" si="4"/>
        <v>1</v>
      </c>
      <c r="I122">
        <f t="shared" si="5"/>
        <v>0</v>
      </c>
    </row>
    <row r="123" spans="1:9" x14ac:dyDescent="0.2">
      <c r="A123" t="s">
        <v>1997</v>
      </c>
      <c r="B123">
        <v>4</v>
      </c>
      <c r="C123" t="s">
        <v>2006</v>
      </c>
      <c r="D123">
        <v>11</v>
      </c>
      <c r="E123" t="str">
        <f t="shared" si="3"/>
        <v>04011</v>
      </c>
      <c r="F123" t="s">
        <v>3555</v>
      </c>
      <c r="G123">
        <v>0</v>
      </c>
      <c r="H123">
        <f t="shared" si="4"/>
        <v>39.367899999999999</v>
      </c>
      <c r="I123">
        <f t="shared" si="5"/>
        <v>0</v>
      </c>
    </row>
    <row r="124" spans="1:9" x14ac:dyDescent="0.2">
      <c r="A124" t="s">
        <v>1997</v>
      </c>
      <c r="B124">
        <v>4</v>
      </c>
      <c r="C124" t="s">
        <v>2007</v>
      </c>
      <c r="D124">
        <v>12</v>
      </c>
      <c r="E124" t="str">
        <f t="shared" si="3"/>
        <v>04012</v>
      </c>
      <c r="F124" t="s">
        <v>3554</v>
      </c>
      <c r="G124">
        <v>0</v>
      </c>
      <c r="H124">
        <f t="shared" si="4"/>
        <v>1</v>
      </c>
      <c r="I124">
        <f t="shared" si="5"/>
        <v>0</v>
      </c>
    </row>
    <row r="125" spans="1:9" x14ac:dyDescent="0.2">
      <c r="A125" t="s">
        <v>1997</v>
      </c>
      <c r="B125">
        <v>4</v>
      </c>
      <c r="C125" t="s">
        <v>2007</v>
      </c>
      <c r="D125">
        <v>12</v>
      </c>
      <c r="E125" t="str">
        <f t="shared" si="3"/>
        <v>04012</v>
      </c>
      <c r="F125" t="s">
        <v>3555</v>
      </c>
      <c r="G125">
        <v>0</v>
      </c>
      <c r="H125">
        <f t="shared" si="4"/>
        <v>39.367899999999999</v>
      </c>
      <c r="I125">
        <f t="shared" si="5"/>
        <v>0</v>
      </c>
    </row>
    <row r="126" spans="1:9" x14ac:dyDescent="0.2">
      <c r="A126" t="s">
        <v>1997</v>
      </c>
      <c r="B126">
        <v>4</v>
      </c>
      <c r="C126" t="s">
        <v>2008</v>
      </c>
      <c r="D126">
        <v>13</v>
      </c>
      <c r="E126" t="str">
        <f t="shared" si="3"/>
        <v>04013</v>
      </c>
      <c r="F126" t="s">
        <v>3554</v>
      </c>
      <c r="G126">
        <v>0</v>
      </c>
      <c r="H126">
        <f t="shared" si="4"/>
        <v>1</v>
      </c>
      <c r="I126">
        <f t="shared" si="5"/>
        <v>0</v>
      </c>
    </row>
    <row r="127" spans="1:9" x14ac:dyDescent="0.2">
      <c r="A127" t="s">
        <v>1997</v>
      </c>
      <c r="B127">
        <v>4</v>
      </c>
      <c r="C127" t="s">
        <v>2008</v>
      </c>
      <c r="D127">
        <v>13</v>
      </c>
      <c r="E127" t="str">
        <f t="shared" si="3"/>
        <v>04013</v>
      </c>
      <c r="F127" t="s">
        <v>3555</v>
      </c>
      <c r="G127" s="2">
        <v>277081</v>
      </c>
      <c r="H127">
        <f t="shared" si="4"/>
        <v>39.367899999999999</v>
      </c>
      <c r="I127">
        <f t="shared" si="5"/>
        <v>10908097.0999</v>
      </c>
    </row>
    <row r="128" spans="1:9" x14ac:dyDescent="0.2">
      <c r="A128" t="s">
        <v>1997</v>
      </c>
      <c r="B128">
        <v>4</v>
      </c>
      <c r="C128" t="s">
        <v>2008</v>
      </c>
      <c r="D128">
        <v>13</v>
      </c>
      <c r="E128" t="str">
        <f t="shared" si="3"/>
        <v>04013</v>
      </c>
      <c r="F128" t="s">
        <v>3558</v>
      </c>
      <c r="G128">
        <v>0</v>
      </c>
      <c r="H128">
        <f t="shared" si="4"/>
        <v>1.7857142857142856E-2</v>
      </c>
      <c r="I128">
        <f t="shared" si="5"/>
        <v>0</v>
      </c>
    </row>
    <row r="129" spans="1:9" x14ac:dyDescent="0.2">
      <c r="A129" t="s">
        <v>1997</v>
      </c>
      <c r="B129">
        <v>4</v>
      </c>
      <c r="C129" t="s">
        <v>2009</v>
      </c>
      <c r="D129">
        <v>19</v>
      </c>
      <c r="E129" t="str">
        <f t="shared" si="3"/>
        <v>04019</v>
      </c>
      <c r="F129" t="s">
        <v>3554</v>
      </c>
      <c r="G129">
        <v>0</v>
      </c>
      <c r="H129">
        <f t="shared" si="4"/>
        <v>1</v>
      </c>
      <c r="I129">
        <f t="shared" si="5"/>
        <v>0</v>
      </c>
    </row>
    <row r="130" spans="1:9" x14ac:dyDescent="0.2">
      <c r="A130" t="s">
        <v>1997</v>
      </c>
      <c r="B130">
        <v>4</v>
      </c>
      <c r="C130" t="s">
        <v>2009</v>
      </c>
      <c r="D130">
        <v>19</v>
      </c>
      <c r="E130" t="str">
        <f t="shared" si="3"/>
        <v>04019</v>
      </c>
      <c r="F130" t="s">
        <v>3558</v>
      </c>
      <c r="G130">
        <v>0</v>
      </c>
      <c r="H130">
        <f t="shared" si="4"/>
        <v>1.7857142857142856E-2</v>
      </c>
      <c r="I130">
        <f t="shared" si="5"/>
        <v>0</v>
      </c>
    </row>
    <row r="131" spans="1:9" x14ac:dyDescent="0.2">
      <c r="A131" t="s">
        <v>1997</v>
      </c>
      <c r="B131">
        <v>4</v>
      </c>
      <c r="C131" t="s">
        <v>2010</v>
      </c>
      <c r="D131">
        <v>21</v>
      </c>
      <c r="E131" t="str">
        <f t="shared" ref="E131:E194" si="6" xml:space="preserve"> TEXT(B131,"00") &amp;TEXT(D131,"000")</f>
        <v>04021</v>
      </c>
      <c r="F131" t="s">
        <v>3554</v>
      </c>
      <c r="G131" s="2">
        <v>342300</v>
      </c>
      <c r="H131">
        <f t="shared" ref="H131:H194" si="7">IF(EXACT(F131,"MEASURED IN BU"), 1,IF(EXACT(F131,"MEASURED IN TONS"), 39.3679,1/56))</f>
        <v>1</v>
      </c>
      <c r="I131">
        <f t="shared" ref="I131:I194" si="8" xml:space="preserve"> G131*H131</f>
        <v>342300</v>
      </c>
    </row>
    <row r="132" spans="1:9" x14ac:dyDescent="0.2">
      <c r="A132" t="s">
        <v>1997</v>
      </c>
      <c r="B132">
        <v>4</v>
      </c>
      <c r="C132" t="s">
        <v>2010</v>
      </c>
      <c r="D132">
        <v>21</v>
      </c>
      <c r="E132" t="str">
        <f t="shared" si="6"/>
        <v>04021</v>
      </c>
      <c r="F132" t="s">
        <v>3555</v>
      </c>
      <c r="G132" s="2">
        <v>554448</v>
      </c>
      <c r="H132">
        <f t="shared" si="7"/>
        <v>39.367899999999999</v>
      </c>
      <c r="I132">
        <f t="shared" si="8"/>
        <v>21827453.419199999</v>
      </c>
    </row>
    <row r="133" spans="1:9" x14ac:dyDescent="0.2">
      <c r="A133" t="s">
        <v>1997</v>
      </c>
      <c r="B133">
        <v>4</v>
      </c>
      <c r="C133" t="s">
        <v>2010</v>
      </c>
      <c r="D133">
        <v>21</v>
      </c>
      <c r="E133" t="str">
        <f t="shared" si="6"/>
        <v>04021</v>
      </c>
      <c r="F133" t="s">
        <v>3558</v>
      </c>
      <c r="G133">
        <v>0</v>
      </c>
      <c r="H133">
        <f t="shared" si="7"/>
        <v>1.7857142857142856E-2</v>
      </c>
      <c r="I133">
        <f t="shared" si="8"/>
        <v>0</v>
      </c>
    </row>
    <row r="134" spans="1:9" x14ac:dyDescent="0.2">
      <c r="A134" t="s">
        <v>2011</v>
      </c>
      <c r="B134">
        <v>5</v>
      </c>
      <c r="C134" t="s">
        <v>2012</v>
      </c>
      <c r="D134">
        <v>29</v>
      </c>
      <c r="E134" t="str">
        <f t="shared" si="6"/>
        <v>05029</v>
      </c>
      <c r="F134" t="s">
        <v>3554</v>
      </c>
      <c r="G134" s="2">
        <v>456278</v>
      </c>
      <c r="H134">
        <f t="shared" si="7"/>
        <v>1</v>
      </c>
      <c r="I134">
        <f t="shared" si="8"/>
        <v>456278</v>
      </c>
    </row>
    <row r="135" spans="1:9" x14ac:dyDescent="0.2">
      <c r="A135" t="s">
        <v>2011</v>
      </c>
      <c r="B135">
        <v>5</v>
      </c>
      <c r="C135" t="s">
        <v>2012</v>
      </c>
      <c r="D135">
        <v>29</v>
      </c>
      <c r="E135" t="str">
        <f t="shared" si="6"/>
        <v>05029</v>
      </c>
      <c r="F135" t="s">
        <v>3555</v>
      </c>
      <c r="G135">
        <v>0</v>
      </c>
      <c r="H135">
        <f t="shared" si="7"/>
        <v>39.367899999999999</v>
      </c>
      <c r="I135">
        <f t="shared" si="8"/>
        <v>0</v>
      </c>
    </row>
    <row r="136" spans="1:9" x14ac:dyDescent="0.2">
      <c r="A136" t="s">
        <v>2011</v>
      </c>
      <c r="B136">
        <v>5</v>
      </c>
      <c r="C136" t="s">
        <v>2013</v>
      </c>
      <c r="D136">
        <v>45</v>
      </c>
      <c r="E136" t="str">
        <f t="shared" si="6"/>
        <v>05045</v>
      </c>
      <c r="F136" t="s">
        <v>3554</v>
      </c>
      <c r="G136" s="2">
        <v>223957</v>
      </c>
      <c r="H136">
        <f t="shared" si="7"/>
        <v>1</v>
      </c>
      <c r="I136">
        <f t="shared" si="8"/>
        <v>223957</v>
      </c>
    </row>
    <row r="137" spans="1:9" x14ac:dyDescent="0.2">
      <c r="A137" t="s">
        <v>2011</v>
      </c>
      <c r="B137">
        <v>5</v>
      </c>
      <c r="C137" t="s">
        <v>2013</v>
      </c>
      <c r="D137">
        <v>45</v>
      </c>
      <c r="E137" t="str">
        <f t="shared" si="6"/>
        <v>05045</v>
      </c>
      <c r="F137" t="s">
        <v>3555</v>
      </c>
      <c r="G137" s="2">
        <v>1200</v>
      </c>
      <c r="H137">
        <f t="shared" si="7"/>
        <v>39.367899999999999</v>
      </c>
      <c r="I137">
        <f t="shared" si="8"/>
        <v>47241.479999999996</v>
      </c>
    </row>
    <row r="138" spans="1:9" x14ac:dyDescent="0.2">
      <c r="A138" t="s">
        <v>2011</v>
      </c>
      <c r="B138">
        <v>5</v>
      </c>
      <c r="C138" t="s">
        <v>1939</v>
      </c>
      <c r="D138">
        <v>105</v>
      </c>
      <c r="E138" t="str">
        <f t="shared" si="6"/>
        <v>05105</v>
      </c>
      <c r="F138" t="s">
        <v>3554</v>
      </c>
      <c r="G138">
        <v>0</v>
      </c>
      <c r="H138">
        <f t="shared" si="7"/>
        <v>1</v>
      </c>
      <c r="I138">
        <f t="shared" si="8"/>
        <v>0</v>
      </c>
    </row>
    <row r="139" spans="1:9" x14ac:dyDescent="0.2">
      <c r="A139" t="s">
        <v>2011</v>
      </c>
      <c r="B139">
        <v>5</v>
      </c>
      <c r="C139" t="s">
        <v>2014</v>
      </c>
      <c r="D139">
        <v>119</v>
      </c>
      <c r="E139" t="str">
        <f t="shared" si="6"/>
        <v>05119</v>
      </c>
      <c r="F139" t="s">
        <v>3554</v>
      </c>
      <c r="G139" s="2">
        <v>702537</v>
      </c>
      <c r="H139">
        <f t="shared" si="7"/>
        <v>1</v>
      </c>
      <c r="I139">
        <f t="shared" si="8"/>
        <v>702537</v>
      </c>
    </row>
    <row r="140" spans="1:9" x14ac:dyDescent="0.2">
      <c r="A140" t="s">
        <v>2011</v>
      </c>
      <c r="B140">
        <v>5</v>
      </c>
      <c r="C140" t="s">
        <v>2011</v>
      </c>
      <c r="D140">
        <v>1</v>
      </c>
      <c r="E140" t="str">
        <f t="shared" si="6"/>
        <v>05001</v>
      </c>
      <c r="F140" t="s">
        <v>3554</v>
      </c>
      <c r="G140" s="2">
        <v>8958296</v>
      </c>
      <c r="H140">
        <f t="shared" si="7"/>
        <v>1</v>
      </c>
      <c r="I140">
        <f t="shared" si="8"/>
        <v>8958296</v>
      </c>
    </row>
    <row r="141" spans="1:9" x14ac:dyDescent="0.2">
      <c r="A141" t="s">
        <v>2011</v>
      </c>
      <c r="B141">
        <v>5</v>
      </c>
      <c r="C141" t="s">
        <v>2015</v>
      </c>
      <c r="D141">
        <v>35</v>
      </c>
      <c r="E141" t="str">
        <f t="shared" si="6"/>
        <v>05035</v>
      </c>
      <c r="F141" t="s">
        <v>3554</v>
      </c>
      <c r="G141" s="2">
        <v>2241088</v>
      </c>
      <c r="H141">
        <f t="shared" si="7"/>
        <v>1</v>
      </c>
      <c r="I141">
        <f t="shared" si="8"/>
        <v>2241088</v>
      </c>
    </row>
    <row r="142" spans="1:9" x14ac:dyDescent="0.2">
      <c r="A142" t="s">
        <v>2011</v>
      </c>
      <c r="B142">
        <v>5</v>
      </c>
      <c r="C142" t="s">
        <v>2016</v>
      </c>
      <c r="D142">
        <v>37</v>
      </c>
      <c r="E142" t="str">
        <f t="shared" si="6"/>
        <v>05037</v>
      </c>
      <c r="F142" t="s">
        <v>3554</v>
      </c>
      <c r="G142" s="2">
        <v>2621416</v>
      </c>
      <c r="H142">
        <f t="shared" si="7"/>
        <v>1</v>
      </c>
      <c r="I142">
        <f t="shared" si="8"/>
        <v>2621416</v>
      </c>
    </row>
    <row r="143" spans="1:9" x14ac:dyDescent="0.2">
      <c r="A143" t="s">
        <v>2011</v>
      </c>
      <c r="B143">
        <v>5</v>
      </c>
      <c r="C143" t="s">
        <v>1979</v>
      </c>
      <c r="D143">
        <v>77</v>
      </c>
      <c r="E143" t="str">
        <f t="shared" si="6"/>
        <v>05077</v>
      </c>
      <c r="F143" t="s">
        <v>3554</v>
      </c>
      <c r="G143" s="2">
        <v>5724911</v>
      </c>
      <c r="H143">
        <f t="shared" si="7"/>
        <v>1</v>
      </c>
      <c r="I143">
        <f t="shared" si="8"/>
        <v>5724911</v>
      </c>
    </row>
    <row r="144" spans="1:9" x14ac:dyDescent="0.2">
      <c r="A144" t="s">
        <v>2011</v>
      </c>
      <c r="B144">
        <v>5</v>
      </c>
      <c r="C144" t="s">
        <v>2017</v>
      </c>
      <c r="D144">
        <v>85</v>
      </c>
      <c r="E144" t="str">
        <f t="shared" si="6"/>
        <v>05085</v>
      </c>
      <c r="F144" t="s">
        <v>3554</v>
      </c>
      <c r="G144" s="2">
        <v>6391436</v>
      </c>
      <c r="H144">
        <f t="shared" si="7"/>
        <v>1</v>
      </c>
      <c r="I144">
        <f t="shared" si="8"/>
        <v>6391436</v>
      </c>
    </row>
    <row r="145" spans="1:9" x14ac:dyDescent="0.2">
      <c r="A145" t="s">
        <v>2011</v>
      </c>
      <c r="B145">
        <v>5</v>
      </c>
      <c r="C145" t="s">
        <v>1948</v>
      </c>
      <c r="D145">
        <v>95</v>
      </c>
      <c r="E145" t="str">
        <f t="shared" si="6"/>
        <v>05095</v>
      </c>
      <c r="F145" t="s">
        <v>3554</v>
      </c>
      <c r="G145" s="2">
        <v>4849362</v>
      </c>
      <c r="H145">
        <f t="shared" si="7"/>
        <v>1</v>
      </c>
      <c r="I145">
        <f t="shared" si="8"/>
        <v>4849362</v>
      </c>
    </row>
    <row r="146" spans="1:9" x14ac:dyDescent="0.2">
      <c r="A146" t="s">
        <v>2011</v>
      </c>
      <c r="B146">
        <v>5</v>
      </c>
      <c r="C146" t="s">
        <v>2018</v>
      </c>
      <c r="D146">
        <v>107</v>
      </c>
      <c r="E146" t="str">
        <f t="shared" si="6"/>
        <v>05107</v>
      </c>
      <c r="F146" t="s">
        <v>3554</v>
      </c>
      <c r="G146" s="2">
        <v>5999876</v>
      </c>
      <c r="H146">
        <f t="shared" si="7"/>
        <v>1</v>
      </c>
      <c r="I146">
        <f t="shared" si="8"/>
        <v>5999876</v>
      </c>
    </row>
    <row r="147" spans="1:9" x14ac:dyDescent="0.2">
      <c r="A147" t="s">
        <v>2011</v>
      </c>
      <c r="B147">
        <v>5</v>
      </c>
      <c r="C147" t="s">
        <v>2019</v>
      </c>
      <c r="D147">
        <v>117</v>
      </c>
      <c r="E147" t="str">
        <f t="shared" si="6"/>
        <v>05117</v>
      </c>
      <c r="F147" t="s">
        <v>3554</v>
      </c>
      <c r="G147" s="2">
        <v>2973244</v>
      </c>
      <c r="H147">
        <f t="shared" si="7"/>
        <v>1</v>
      </c>
      <c r="I147">
        <f t="shared" si="8"/>
        <v>2973244</v>
      </c>
    </row>
    <row r="148" spans="1:9" x14ac:dyDescent="0.2">
      <c r="A148" t="s">
        <v>2011</v>
      </c>
      <c r="B148">
        <v>5</v>
      </c>
      <c r="C148" t="s">
        <v>2020</v>
      </c>
      <c r="D148">
        <v>123</v>
      </c>
      <c r="E148" t="str">
        <f t="shared" si="6"/>
        <v>05123</v>
      </c>
      <c r="F148" t="s">
        <v>3554</v>
      </c>
      <c r="G148" s="2">
        <v>2912811</v>
      </c>
      <c r="H148">
        <f t="shared" si="7"/>
        <v>1</v>
      </c>
      <c r="I148">
        <f t="shared" si="8"/>
        <v>2912811</v>
      </c>
    </row>
    <row r="149" spans="1:9" x14ac:dyDescent="0.2">
      <c r="A149" t="s">
        <v>2011</v>
      </c>
      <c r="B149">
        <v>5</v>
      </c>
      <c r="C149" t="s">
        <v>2021</v>
      </c>
      <c r="D149">
        <v>147</v>
      </c>
      <c r="E149" t="str">
        <f t="shared" si="6"/>
        <v>05147</v>
      </c>
      <c r="F149" t="s">
        <v>3554</v>
      </c>
      <c r="G149" s="2">
        <v>3093429</v>
      </c>
      <c r="H149">
        <f t="shared" si="7"/>
        <v>1</v>
      </c>
      <c r="I149">
        <f t="shared" si="8"/>
        <v>3093429</v>
      </c>
    </row>
    <row r="150" spans="1:9" x14ac:dyDescent="0.2">
      <c r="A150" t="s">
        <v>2011</v>
      </c>
      <c r="B150">
        <v>5</v>
      </c>
      <c r="C150" t="s">
        <v>2022</v>
      </c>
      <c r="D150">
        <v>49</v>
      </c>
      <c r="E150" t="str">
        <f t="shared" si="6"/>
        <v>05049</v>
      </c>
      <c r="F150" t="s">
        <v>3554</v>
      </c>
      <c r="G150" s="2">
        <v>83250</v>
      </c>
      <c r="H150">
        <f t="shared" si="7"/>
        <v>1</v>
      </c>
      <c r="I150">
        <f t="shared" si="8"/>
        <v>83250</v>
      </c>
    </row>
    <row r="151" spans="1:9" x14ac:dyDescent="0.2">
      <c r="A151" t="s">
        <v>2011</v>
      </c>
      <c r="B151">
        <v>5</v>
      </c>
      <c r="C151" t="s">
        <v>2023</v>
      </c>
      <c r="D151">
        <v>65</v>
      </c>
      <c r="E151" t="str">
        <f t="shared" si="6"/>
        <v>05065</v>
      </c>
      <c r="F151" t="s">
        <v>3554</v>
      </c>
      <c r="G151">
        <v>0</v>
      </c>
      <c r="H151">
        <f t="shared" si="7"/>
        <v>1</v>
      </c>
      <c r="I151">
        <f t="shared" si="8"/>
        <v>0</v>
      </c>
    </row>
    <row r="152" spans="1:9" x14ac:dyDescent="0.2">
      <c r="A152" t="s">
        <v>2011</v>
      </c>
      <c r="B152">
        <v>5</v>
      </c>
      <c r="C152" t="s">
        <v>1974</v>
      </c>
      <c r="D152">
        <v>21</v>
      </c>
      <c r="E152" t="str">
        <f t="shared" si="6"/>
        <v>05021</v>
      </c>
      <c r="F152" t="s">
        <v>3554</v>
      </c>
      <c r="G152" s="2">
        <v>5469724</v>
      </c>
      <c r="H152">
        <f t="shared" si="7"/>
        <v>1</v>
      </c>
      <c r="I152">
        <f t="shared" si="8"/>
        <v>5469724</v>
      </c>
    </row>
    <row r="153" spans="1:9" x14ac:dyDescent="0.2">
      <c r="A153" t="s">
        <v>2011</v>
      </c>
      <c r="B153">
        <v>5</v>
      </c>
      <c r="C153" t="s">
        <v>2024</v>
      </c>
      <c r="D153">
        <v>31</v>
      </c>
      <c r="E153" t="str">
        <f t="shared" si="6"/>
        <v>05031</v>
      </c>
      <c r="F153" t="s">
        <v>3554</v>
      </c>
      <c r="G153" s="2">
        <v>6154852</v>
      </c>
      <c r="H153">
        <f t="shared" si="7"/>
        <v>1</v>
      </c>
      <c r="I153">
        <f t="shared" si="8"/>
        <v>6154852</v>
      </c>
    </row>
    <row r="154" spans="1:9" x14ac:dyDescent="0.2">
      <c r="A154" t="s">
        <v>2011</v>
      </c>
      <c r="B154">
        <v>5</v>
      </c>
      <c r="C154" t="s">
        <v>1933</v>
      </c>
      <c r="D154">
        <v>55</v>
      </c>
      <c r="E154" t="str">
        <f t="shared" si="6"/>
        <v>05055</v>
      </c>
      <c r="F154" t="s">
        <v>3554</v>
      </c>
      <c r="G154" s="2">
        <v>4582475</v>
      </c>
      <c r="H154">
        <f t="shared" si="7"/>
        <v>1</v>
      </c>
      <c r="I154">
        <f t="shared" si="8"/>
        <v>4582475</v>
      </c>
    </row>
    <row r="155" spans="1:9" x14ac:dyDescent="0.2">
      <c r="A155" t="s">
        <v>2011</v>
      </c>
      <c r="B155">
        <v>5</v>
      </c>
      <c r="C155" t="s">
        <v>2025</v>
      </c>
      <c r="D155">
        <v>63</v>
      </c>
      <c r="E155" t="str">
        <f t="shared" si="6"/>
        <v>05063</v>
      </c>
      <c r="F155" t="s">
        <v>3554</v>
      </c>
      <c r="G155" s="2">
        <v>759865</v>
      </c>
      <c r="H155">
        <f t="shared" si="7"/>
        <v>1</v>
      </c>
      <c r="I155">
        <f t="shared" si="8"/>
        <v>759865</v>
      </c>
    </row>
    <row r="156" spans="1:9" x14ac:dyDescent="0.2">
      <c r="A156" t="s">
        <v>2011</v>
      </c>
      <c r="B156">
        <v>5</v>
      </c>
      <c r="C156" t="s">
        <v>2025</v>
      </c>
      <c r="D156">
        <v>63</v>
      </c>
      <c r="E156" t="str">
        <f t="shared" si="6"/>
        <v>05063</v>
      </c>
      <c r="F156" t="s">
        <v>3555</v>
      </c>
      <c r="G156">
        <v>0</v>
      </c>
      <c r="H156">
        <f t="shared" si="7"/>
        <v>39.367899999999999</v>
      </c>
      <c r="I156">
        <f t="shared" si="8"/>
        <v>0</v>
      </c>
    </row>
    <row r="157" spans="1:9" x14ac:dyDescent="0.2">
      <c r="A157" t="s">
        <v>2011</v>
      </c>
      <c r="B157">
        <v>5</v>
      </c>
      <c r="C157" t="s">
        <v>1959</v>
      </c>
      <c r="D157">
        <v>67</v>
      </c>
      <c r="E157" t="str">
        <f t="shared" si="6"/>
        <v>05067</v>
      </c>
      <c r="F157" t="s">
        <v>3554</v>
      </c>
      <c r="G157" s="2">
        <v>1909029</v>
      </c>
      <c r="H157">
        <f t="shared" si="7"/>
        <v>1</v>
      </c>
      <c r="I157">
        <f t="shared" si="8"/>
        <v>1909029</v>
      </c>
    </row>
    <row r="158" spans="1:9" x14ac:dyDescent="0.2">
      <c r="A158" t="s">
        <v>2011</v>
      </c>
      <c r="B158">
        <v>5</v>
      </c>
      <c r="C158" t="s">
        <v>1965</v>
      </c>
      <c r="D158">
        <v>75</v>
      </c>
      <c r="E158" t="str">
        <f t="shared" si="6"/>
        <v>05075</v>
      </c>
      <c r="F158" t="s">
        <v>3554</v>
      </c>
      <c r="G158" s="2">
        <v>1188236</v>
      </c>
      <c r="H158">
        <f t="shared" si="7"/>
        <v>1</v>
      </c>
      <c r="I158">
        <f t="shared" si="8"/>
        <v>1188236</v>
      </c>
    </row>
    <row r="159" spans="1:9" x14ac:dyDescent="0.2">
      <c r="A159" t="s">
        <v>2011</v>
      </c>
      <c r="B159">
        <v>5</v>
      </c>
      <c r="C159" t="s">
        <v>2026</v>
      </c>
      <c r="D159">
        <v>93</v>
      </c>
      <c r="E159" t="str">
        <f t="shared" si="6"/>
        <v>05093</v>
      </c>
      <c r="F159" t="s">
        <v>3554</v>
      </c>
      <c r="G159" s="2">
        <v>2890313</v>
      </c>
      <c r="H159">
        <f t="shared" si="7"/>
        <v>1</v>
      </c>
      <c r="I159">
        <f t="shared" si="8"/>
        <v>2890313</v>
      </c>
    </row>
    <row r="160" spans="1:9" x14ac:dyDescent="0.2">
      <c r="A160" t="s">
        <v>2011</v>
      </c>
      <c r="B160">
        <v>5</v>
      </c>
      <c r="C160" t="s">
        <v>2027</v>
      </c>
      <c r="D160">
        <v>111</v>
      </c>
      <c r="E160" t="str">
        <f t="shared" si="6"/>
        <v>05111</v>
      </c>
      <c r="F160" t="s">
        <v>3554</v>
      </c>
      <c r="G160" s="2">
        <v>3619676</v>
      </c>
      <c r="H160">
        <f t="shared" si="7"/>
        <v>1</v>
      </c>
      <c r="I160">
        <f t="shared" si="8"/>
        <v>3619676</v>
      </c>
    </row>
    <row r="161" spans="1:9" x14ac:dyDescent="0.2">
      <c r="A161" t="s">
        <v>2011</v>
      </c>
      <c r="B161">
        <v>5</v>
      </c>
      <c r="C161" t="s">
        <v>1981</v>
      </c>
      <c r="D161">
        <v>121</v>
      </c>
      <c r="E161" t="str">
        <f t="shared" si="6"/>
        <v>05121</v>
      </c>
      <c r="F161" t="s">
        <v>3554</v>
      </c>
      <c r="G161" s="2">
        <v>795448</v>
      </c>
      <c r="H161">
        <f t="shared" si="7"/>
        <v>1</v>
      </c>
      <c r="I161">
        <f t="shared" si="8"/>
        <v>795448</v>
      </c>
    </row>
    <row r="162" spans="1:9" x14ac:dyDescent="0.2">
      <c r="A162" t="s">
        <v>2011</v>
      </c>
      <c r="B162">
        <v>5</v>
      </c>
      <c r="C162" t="s">
        <v>2028</v>
      </c>
      <c r="D162">
        <v>145</v>
      </c>
      <c r="E162" t="str">
        <f t="shared" si="6"/>
        <v>05145</v>
      </c>
      <c r="F162" t="s">
        <v>3554</v>
      </c>
      <c r="G162" s="2">
        <v>924656</v>
      </c>
      <c r="H162">
        <f t="shared" si="7"/>
        <v>1</v>
      </c>
      <c r="I162">
        <f t="shared" si="8"/>
        <v>924656</v>
      </c>
    </row>
    <row r="163" spans="1:9" x14ac:dyDescent="0.2">
      <c r="A163" t="s">
        <v>2011</v>
      </c>
      <c r="B163">
        <v>5</v>
      </c>
      <c r="C163" t="s">
        <v>2028</v>
      </c>
      <c r="D163">
        <v>145</v>
      </c>
      <c r="E163" t="str">
        <f t="shared" si="6"/>
        <v>05145</v>
      </c>
      <c r="F163" t="s">
        <v>3555</v>
      </c>
      <c r="G163">
        <v>0</v>
      </c>
      <c r="H163">
        <f t="shared" si="7"/>
        <v>39.367899999999999</v>
      </c>
      <c r="I163">
        <f t="shared" si="8"/>
        <v>0</v>
      </c>
    </row>
    <row r="164" spans="1:9" x14ac:dyDescent="0.2">
      <c r="A164" t="s">
        <v>2011</v>
      </c>
      <c r="B164">
        <v>5</v>
      </c>
      <c r="C164" t="s">
        <v>2029</v>
      </c>
      <c r="D164">
        <v>7</v>
      </c>
      <c r="E164" t="str">
        <f t="shared" si="6"/>
        <v>05007</v>
      </c>
      <c r="F164" t="s">
        <v>3554</v>
      </c>
      <c r="G164" s="2">
        <v>43400</v>
      </c>
      <c r="H164">
        <f t="shared" si="7"/>
        <v>1</v>
      </c>
      <c r="I164">
        <f t="shared" si="8"/>
        <v>43400</v>
      </c>
    </row>
    <row r="165" spans="1:9" x14ac:dyDescent="0.2">
      <c r="A165" t="s">
        <v>2011</v>
      </c>
      <c r="B165">
        <v>5</v>
      </c>
      <c r="C165" t="s">
        <v>2029</v>
      </c>
      <c r="D165">
        <v>7</v>
      </c>
      <c r="E165" t="str">
        <f t="shared" si="6"/>
        <v>05007</v>
      </c>
      <c r="F165" t="s">
        <v>3555</v>
      </c>
      <c r="G165" s="2">
        <v>9280</v>
      </c>
      <c r="H165">
        <f t="shared" si="7"/>
        <v>39.367899999999999</v>
      </c>
      <c r="I165">
        <f t="shared" si="8"/>
        <v>365334.11199999996</v>
      </c>
    </row>
    <row r="166" spans="1:9" x14ac:dyDescent="0.2">
      <c r="A166" t="s">
        <v>2011</v>
      </c>
      <c r="B166">
        <v>5</v>
      </c>
      <c r="C166" t="s">
        <v>2030</v>
      </c>
      <c r="D166">
        <v>9</v>
      </c>
      <c r="E166" t="str">
        <f t="shared" si="6"/>
        <v>05009</v>
      </c>
      <c r="F166" t="s">
        <v>3554</v>
      </c>
      <c r="G166">
        <v>0</v>
      </c>
      <c r="H166">
        <f t="shared" si="7"/>
        <v>1</v>
      </c>
      <c r="I166">
        <f t="shared" si="8"/>
        <v>0</v>
      </c>
    </row>
    <row r="167" spans="1:9" x14ac:dyDescent="0.2">
      <c r="A167" t="s">
        <v>2011</v>
      </c>
      <c r="B167">
        <v>5</v>
      </c>
      <c r="C167" t="s">
        <v>2031</v>
      </c>
      <c r="D167">
        <v>15</v>
      </c>
      <c r="E167" t="str">
        <f t="shared" si="6"/>
        <v>05015</v>
      </c>
      <c r="F167" t="s">
        <v>3554</v>
      </c>
      <c r="G167">
        <v>0</v>
      </c>
      <c r="H167">
        <f t="shared" si="7"/>
        <v>1</v>
      </c>
      <c r="I167">
        <f t="shared" si="8"/>
        <v>0</v>
      </c>
    </row>
    <row r="168" spans="1:9" x14ac:dyDescent="0.2">
      <c r="A168" t="s">
        <v>2011</v>
      </c>
      <c r="B168">
        <v>5</v>
      </c>
      <c r="C168" t="s">
        <v>2031</v>
      </c>
      <c r="D168">
        <v>15</v>
      </c>
      <c r="E168" t="str">
        <f t="shared" si="6"/>
        <v>05015</v>
      </c>
      <c r="F168" t="s">
        <v>3555</v>
      </c>
      <c r="G168">
        <v>0</v>
      </c>
      <c r="H168">
        <f t="shared" si="7"/>
        <v>39.367899999999999</v>
      </c>
      <c r="I168">
        <f t="shared" si="8"/>
        <v>0</v>
      </c>
    </row>
    <row r="169" spans="1:9" x14ac:dyDescent="0.2">
      <c r="A169" t="s">
        <v>2011</v>
      </c>
      <c r="B169">
        <v>5</v>
      </c>
      <c r="C169" t="s">
        <v>1967</v>
      </c>
      <c r="D169">
        <v>87</v>
      </c>
      <c r="E169" t="str">
        <f t="shared" si="6"/>
        <v>05087</v>
      </c>
      <c r="F169" t="s">
        <v>3555</v>
      </c>
      <c r="G169">
        <v>0</v>
      </c>
      <c r="H169">
        <f t="shared" si="7"/>
        <v>39.367899999999999</v>
      </c>
      <c r="I169">
        <f t="shared" si="8"/>
        <v>0</v>
      </c>
    </row>
    <row r="170" spans="1:9" x14ac:dyDescent="0.2">
      <c r="A170" t="s">
        <v>2011</v>
      </c>
      <c r="B170">
        <v>5</v>
      </c>
      <c r="C170" t="s">
        <v>1949</v>
      </c>
      <c r="D170">
        <v>143</v>
      </c>
      <c r="E170" t="str">
        <f t="shared" si="6"/>
        <v>05143</v>
      </c>
      <c r="F170" t="s">
        <v>3554</v>
      </c>
      <c r="G170">
        <v>0</v>
      </c>
      <c r="H170">
        <f t="shared" si="7"/>
        <v>1</v>
      </c>
      <c r="I170">
        <f t="shared" si="8"/>
        <v>0</v>
      </c>
    </row>
    <row r="171" spans="1:9" x14ac:dyDescent="0.2">
      <c r="A171" t="s">
        <v>2011</v>
      </c>
      <c r="B171">
        <v>5</v>
      </c>
      <c r="C171" t="s">
        <v>1949</v>
      </c>
      <c r="D171">
        <v>143</v>
      </c>
      <c r="E171" t="str">
        <f t="shared" si="6"/>
        <v>05143</v>
      </c>
      <c r="F171" t="s">
        <v>3555</v>
      </c>
      <c r="G171" s="2">
        <v>2100</v>
      </c>
      <c r="H171">
        <f t="shared" si="7"/>
        <v>39.367899999999999</v>
      </c>
      <c r="I171">
        <f t="shared" si="8"/>
        <v>82672.59</v>
      </c>
    </row>
    <row r="172" spans="1:9" x14ac:dyDescent="0.2">
      <c r="A172" t="s">
        <v>2011</v>
      </c>
      <c r="B172">
        <v>5</v>
      </c>
      <c r="C172" t="s">
        <v>2032</v>
      </c>
      <c r="D172">
        <v>19</v>
      </c>
      <c r="E172" t="str">
        <f t="shared" si="6"/>
        <v>05019</v>
      </c>
      <c r="F172" t="s">
        <v>3554</v>
      </c>
      <c r="G172">
        <v>0</v>
      </c>
      <c r="H172">
        <f t="shared" si="7"/>
        <v>1</v>
      </c>
      <c r="I172">
        <f t="shared" si="8"/>
        <v>0</v>
      </c>
    </row>
    <row r="173" spans="1:9" x14ac:dyDescent="0.2">
      <c r="A173" t="s">
        <v>2011</v>
      </c>
      <c r="B173">
        <v>5</v>
      </c>
      <c r="C173" t="s">
        <v>2032</v>
      </c>
      <c r="D173">
        <v>19</v>
      </c>
      <c r="E173" t="str">
        <f t="shared" si="6"/>
        <v>05019</v>
      </c>
      <c r="F173" t="s">
        <v>3555</v>
      </c>
      <c r="G173">
        <v>0</v>
      </c>
      <c r="H173">
        <f t="shared" si="7"/>
        <v>39.367899999999999</v>
      </c>
      <c r="I173">
        <f t="shared" si="8"/>
        <v>0</v>
      </c>
    </row>
    <row r="174" spans="1:9" x14ac:dyDescent="0.2">
      <c r="A174" t="s">
        <v>2011</v>
      </c>
      <c r="B174">
        <v>5</v>
      </c>
      <c r="C174" t="s">
        <v>2033</v>
      </c>
      <c r="D174">
        <v>3</v>
      </c>
      <c r="E174" t="str">
        <f t="shared" si="6"/>
        <v>05003</v>
      </c>
      <c r="F174" t="s">
        <v>3554</v>
      </c>
      <c r="G174" s="2">
        <v>3547337</v>
      </c>
      <c r="H174">
        <f t="shared" si="7"/>
        <v>1</v>
      </c>
      <c r="I174">
        <f t="shared" si="8"/>
        <v>3547337</v>
      </c>
    </row>
    <row r="175" spans="1:9" x14ac:dyDescent="0.2">
      <c r="A175" t="s">
        <v>2011</v>
      </c>
      <c r="B175">
        <v>5</v>
      </c>
      <c r="C175" t="s">
        <v>2033</v>
      </c>
      <c r="D175">
        <v>3</v>
      </c>
      <c r="E175" t="str">
        <f t="shared" si="6"/>
        <v>05003</v>
      </c>
      <c r="F175" t="s">
        <v>3555</v>
      </c>
      <c r="G175">
        <v>54</v>
      </c>
      <c r="H175">
        <f t="shared" si="7"/>
        <v>39.367899999999999</v>
      </c>
      <c r="I175">
        <f t="shared" si="8"/>
        <v>2125.8665999999998</v>
      </c>
    </row>
    <row r="176" spans="1:9" x14ac:dyDescent="0.2">
      <c r="A176" t="s">
        <v>2011</v>
      </c>
      <c r="B176">
        <v>5</v>
      </c>
      <c r="C176" t="s">
        <v>2034</v>
      </c>
      <c r="D176">
        <v>17</v>
      </c>
      <c r="E176" t="str">
        <f t="shared" si="6"/>
        <v>05017</v>
      </c>
      <c r="F176" t="s">
        <v>3554</v>
      </c>
      <c r="G176" s="2">
        <v>4396165</v>
      </c>
      <c r="H176">
        <f t="shared" si="7"/>
        <v>1</v>
      </c>
      <c r="I176">
        <f t="shared" si="8"/>
        <v>4396165</v>
      </c>
    </row>
    <row r="177" spans="1:9" x14ac:dyDescent="0.2">
      <c r="A177" t="s">
        <v>2011</v>
      </c>
      <c r="B177">
        <v>5</v>
      </c>
      <c r="C177" t="s">
        <v>2035</v>
      </c>
      <c r="D177">
        <v>41</v>
      </c>
      <c r="E177" t="str">
        <f t="shared" si="6"/>
        <v>05041</v>
      </c>
      <c r="F177" t="s">
        <v>3554</v>
      </c>
      <c r="G177" s="2">
        <v>5619132</v>
      </c>
      <c r="H177">
        <f t="shared" si="7"/>
        <v>1</v>
      </c>
      <c r="I177">
        <f t="shared" si="8"/>
        <v>5619132</v>
      </c>
    </row>
    <row r="178" spans="1:9" x14ac:dyDescent="0.2">
      <c r="A178" t="s">
        <v>2011</v>
      </c>
      <c r="B178">
        <v>5</v>
      </c>
      <c r="C178" t="s">
        <v>2036</v>
      </c>
      <c r="D178">
        <v>43</v>
      </c>
      <c r="E178" t="str">
        <f t="shared" si="6"/>
        <v>05043</v>
      </c>
      <c r="F178" t="s">
        <v>3554</v>
      </c>
      <c r="G178" s="2">
        <v>1814641</v>
      </c>
      <c r="H178">
        <f t="shared" si="7"/>
        <v>1</v>
      </c>
      <c r="I178">
        <f t="shared" si="8"/>
        <v>1814641</v>
      </c>
    </row>
    <row r="179" spans="1:9" x14ac:dyDescent="0.2">
      <c r="A179" t="s">
        <v>2011</v>
      </c>
      <c r="B179">
        <v>5</v>
      </c>
      <c r="C179" t="s">
        <v>1977</v>
      </c>
      <c r="D179">
        <v>69</v>
      </c>
      <c r="E179" t="str">
        <f t="shared" si="6"/>
        <v>05069</v>
      </c>
      <c r="F179" t="s">
        <v>3554</v>
      </c>
      <c r="G179" s="2">
        <v>7895162</v>
      </c>
      <c r="H179">
        <f t="shared" si="7"/>
        <v>1</v>
      </c>
      <c r="I179">
        <f t="shared" si="8"/>
        <v>7895162</v>
      </c>
    </row>
    <row r="180" spans="1:9" x14ac:dyDescent="0.2">
      <c r="A180" t="s">
        <v>2011</v>
      </c>
      <c r="B180">
        <v>5</v>
      </c>
      <c r="C180" t="s">
        <v>2037</v>
      </c>
      <c r="D180">
        <v>79</v>
      </c>
      <c r="E180" t="str">
        <f t="shared" si="6"/>
        <v>05079</v>
      </c>
      <c r="F180" t="s">
        <v>3554</v>
      </c>
      <c r="G180" s="2">
        <v>3755679</v>
      </c>
      <c r="H180">
        <f t="shared" si="7"/>
        <v>1</v>
      </c>
      <c r="I180">
        <f t="shared" si="8"/>
        <v>3755679</v>
      </c>
    </row>
    <row r="181" spans="1:9" x14ac:dyDescent="0.2">
      <c r="A181" t="s">
        <v>2011</v>
      </c>
      <c r="B181">
        <v>5</v>
      </c>
      <c r="C181" t="s">
        <v>2038</v>
      </c>
      <c r="D181">
        <v>73</v>
      </c>
      <c r="E181" t="str">
        <f t="shared" si="6"/>
        <v>05073</v>
      </c>
      <c r="F181" t="s">
        <v>3554</v>
      </c>
      <c r="G181" s="2">
        <v>1973815</v>
      </c>
      <c r="H181">
        <f t="shared" si="7"/>
        <v>1</v>
      </c>
      <c r="I181">
        <f t="shared" si="8"/>
        <v>1973815</v>
      </c>
    </row>
    <row r="182" spans="1:9" x14ac:dyDescent="0.2">
      <c r="A182" t="s">
        <v>2011</v>
      </c>
      <c r="B182">
        <v>5</v>
      </c>
      <c r="C182" t="s">
        <v>2038</v>
      </c>
      <c r="D182">
        <v>73</v>
      </c>
      <c r="E182" t="str">
        <f t="shared" si="6"/>
        <v>05073</v>
      </c>
      <c r="F182" t="s">
        <v>3555</v>
      </c>
      <c r="G182" s="2">
        <v>2780</v>
      </c>
      <c r="H182">
        <f t="shared" si="7"/>
        <v>39.367899999999999</v>
      </c>
      <c r="I182">
        <f t="shared" si="8"/>
        <v>109442.762</v>
      </c>
    </row>
    <row r="183" spans="1:9" x14ac:dyDescent="0.2">
      <c r="A183" t="s">
        <v>2011</v>
      </c>
      <c r="B183">
        <v>5</v>
      </c>
      <c r="C183" t="s">
        <v>2039</v>
      </c>
      <c r="D183">
        <v>81</v>
      </c>
      <c r="E183" t="str">
        <f t="shared" si="6"/>
        <v>05081</v>
      </c>
      <c r="F183" t="s">
        <v>3554</v>
      </c>
      <c r="G183" s="2">
        <v>1504683</v>
      </c>
      <c r="H183">
        <f t="shared" si="7"/>
        <v>1</v>
      </c>
      <c r="I183">
        <f t="shared" si="8"/>
        <v>1504683</v>
      </c>
    </row>
    <row r="184" spans="1:9" x14ac:dyDescent="0.2">
      <c r="A184" t="s">
        <v>2011</v>
      </c>
      <c r="B184">
        <v>5</v>
      </c>
      <c r="C184" t="s">
        <v>2039</v>
      </c>
      <c r="D184">
        <v>81</v>
      </c>
      <c r="E184" t="str">
        <f t="shared" si="6"/>
        <v>05081</v>
      </c>
      <c r="F184" t="s">
        <v>3555</v>
      </c>
      <c r="G184">
        <v>0</v>
      </c>
      <c r="H184">
        <f t="shared" si="7"/>
        <v>39.367899999999999</v>
      </c>
      <c r="I184">
        <f t="shared" si="8"/>
        <v>0</v>
      </c>
    </row>
    <row r="185" spans="1:9" x14ac:dyDescent="0.2">
      <c r="A185" t="s">
        <v>2011</v>
      </c>
      <c r="B185">
        <v>5</v>
      </c>
      <c r="C185" t="s">
        <v>2040</v>
      </c>
      <c r="D185">
        <v>91</v>
      </c>
      <c r="E185" t="str">
        <f t="shared" si="6"/>
        <v>05091</v>
      </c>
      <c r="F185" t="s">
        <v>3554</v>
      </c>
      <c r="G185" s="2">
        <v>1330948</v>
      </c>
      <c r="H185">
        <f t="shared" si="7"/>
        <v>1</v>
      </c>
      <c r="I185">
        <f t="shared" si="8"/>
        <v>1330948</v>
      </c>
    </row>
    <row r="186" spans="1:9" x14ac:dyDescent="0.2">
      <c r="A186" t="s">
        <v>2011</v>
      </c>
      <c r="B186">
        <v>5</v>
      </c>
      <c r="C186" t="s">
        <v>2040</v>
      </c>
      <c r="D186">
        <v>91</v>
      </c>
      <c r="E186" t="str">
        <f t="shared" si="6"/>
        <v>05091</v>
      </c>
      <c r="F186" t="s">
        <v>3555</v>
      </c>
      <c r="G186" s="2">
        <v>3375</v>
      </c>
      <c r="H186">
        <f t="shared" si="7"/>
        <v>39.367899999999999</v>
      </c>
      <c r="I186">
        <f t="shared" si="8"/>
        <v>132866.66250000001</v>
      </c>
    </row>
    <row r="187" spans="1:9" x14ac:dyDescent="0.2">
      <c r="A187" t="s">
        <v>2011</v>
      </c>
      <c r="B187">
        <v>5</v>
      </c>
      <c r="C187" t="s">
        <v>2041</v>
      </c>
      <c r="D187">
        <v>33</v>
      </c>
      <c r="E187" t="str">
        <f t="shared" si="6"/>
        <v>05033</v>
      </c>
      <c r="F187" t="s">
        <v>3554</v>
      </c>
      <c r="G187" s="2">
        <v>229320</v>
      </c>
      <c r="H187">
        <f t="shared" si="7"/>
        <v>1</v>
      </c>
      <c r="I187">
        <f t="shared" si="8"/>
        <v>229320</v>
      </c>
    </row>
    <row r="188" spans="1:9" x14ac:dyDescent="0.2">
      <c r="A188" t="s">
        <v>2011</v>
      </c>
      <c r="B188">
        <v>5</v>
      </c>
      <c r="C188" t="s">
        <v>1963</v>
      </c>
      <c r="D188">
        <v>47</v>
      </c>
      <c r="E188" t="str">
        <f t="shared" si="6"/>
        <v>05047</v>
      </c>
      <c r="F188" t="s">
        <v>3554</v>
      </c>
      <c r="G188" s="2">
        <v>102616</v>
      </c>
      <c r="H188">
        <f t="shared" si="7"/>
        <v>1</v>
      </c>
      <c r="I188">
        <f t="shared" si="8"/>
        <v>102616</v>
      </c>
    </row>
    <row r="189" spans="1:9" x14ac:dyDescent="0.2">
      <c r="A189" t="s">
        <v>2011</v>
      </c>
      <c r="B189">
        <v>5</v>
      </c>
      <c r="C189" t="s">
        <v>2042</v>
      </c>
      <c r="D189">
        <v>71</v>
      </c>
      <c r="E189" t="str">
        <f t="shared" si="6"/>
        <v>05071</v>
      </c>
      <c r="F189" t="s">
        <v>3554</v>
      </c>
      <c r="G189" s="2">
        <v>232702</v>
      </c>
      <c r="H189">
        <f t="shared" si="7"/>
        <v>1</v>
      </c>
      <c r="I189">
        <f t="shared" si="8"/>
        <v>232702</v>
      </c>
    </row>
    <row r="190" spans="1:9" x14ac:dyDescent="0.2">
      <c r="A190" t="s">
        <v>2011</v>
      </c>
      <c r="B190">
        <v>5</v>
      </c>
      <c r="C190" t="s">
        <v>2043</v>
      </c>
      <c r="D190">
        <v>83</v>
      </c>
      <c r="E190" t="str">
        <f t="shared" si="6"/>
        <v>05083</v>
      </c>
      <c r="F190" t="s">
        <v>3554</v>
      </c>
      <c r="G190">
        <v>0</v>
      </c>
      <c r="H190">
        <f t="shared" si="7"/>
        <v>1</v>
      </c>
      <c r="I190">
        <f t="shared" si="8"/>
        <v>0</v>
      </c>
    </row>
    <row r="191" spans="1:9" x14ac:dyDescent="0.2">
      <c r="A191" t="s">
        <v>2011</v>
      </c>
      <c r="B191">
        <v>5</v>
      </c>
      <c r="C191" t="s">
        <v>2044</v>
      </c>
      <c r="D191">
        <v>115</v>
      </c>
      <c r="E191" t="str">
        <f t="shared" si="6"/>
        <v>05115</v>
      </c>
      <c r="F191" t="s">
        <v>3554</v>
      </c>
      <c r="G191" s="2">
        <v>185490</v>
      </c>
      <c r="H191">
        <f t="shared" si="7"/>
        <v>1</v>
      </c>
      <c r="I191">
        <f t="shared" si="8"/>
        <v>185490</v>
      </c>
    </row>
    <row r="192" spans="1:9" x14ac:dyDescent="0.2">
      <c r="A192" t="s">
        <v>2011</v>
      </c>
      <c r="B192">
        <v>5</v>
      </c>
      <c r="C192" t="s">
        <v>2044</v>
      </c>
      <c r="D192">
        <v>115</v>
      </c>
      <c r="E192" t="str">
        <f t="shared" si="6"/>
        <v>05115</v>
      </c>
      <c r="F192" t="s">
        <v>3555</v>
      </c>
      <c r="G192">
        <v>0</v>
      </c>
      <c r="H192">
        <f t="shared" si="7"/>
        <v>39.367899999999999</v>
      </c>
      <c r="I192">
        <f t="shared" si="8"/>
        <v>0</v>
      </c>
    </row>
    <row r="193" spans="1:9" x14ac:dyDescent="0.2">
      <c r="A193" t="s">
        <v>2011</v>
      </c>
      <c r="B193">
        <v>5</v>
      </c>
      <c r="C193" t="s">
        <v>2045</v>
      </c>
      <c r="D193">
        <v>131</v>
      </c>
      <c r="E193" t="str">
        <f t="shared" si="6"/>
        <v>05131</v>
      </c>
      <c r="F193" t="s">
        <v>3554</v>
      </c>
      <c r="G193">
        <v>0</v>
      </c>
      <c r="H193">
        <f t="shared" si="7"/>
        <v>1</v>
      </c>
      <c r="I193">
        <f t="shared" si="8"/>
        <v>0</v>
      </c>
    </row>
    <row r="194" spans="1:9" x14ac:dyDescent="0.2">
      <c r="A194" t="s">
        <v>2011</v>
      </c>
      <c r="B194">
        <v>5</v>
      </c>
      <c r="C194" t="s">
        <v>2046</v>
      </c>
      <c r="D194">
        <v>149</v>
      </c>
      <c r="E194" t="str">
        <f t="shared" si="6"/>
        <v>05149</v>
      </c>
      <c r="F194" t="s">
        <v>3554</v>
      </c>
      <c r="G194" s="2">
        <v>290539</v>
      </c>
      <c r="H194">
        <f t="shared" si="7"/>
        <v>1</v>
      </c>
      <c r="I194">
        <f t="shared" si="8"/>
        <v>290539</v>
      </c>
    </row>
    <row r="195" spans="1:9" x14ac:dyDescent="0.2">
      <c r="A195" t="s">
        <v>2011</v>
      </c>
      <c r="B195">
        <v>5</v>
      </c>
      <c r="C195" t="s">
        <v>2046</v>
      </c>
      <c r="D195">
        <v>149</v>
      </c>
      <c r="E195" t="str">
        <f t="shared" ref="E195:E258" si="9" xml:space="preserve"> TEXT(B195,"00") &amp;TEXT(D195,"000")</f>
        <v>05149</v>
      </c>
      <c r="F195" t="s">
        <v>3555</v>
      </c>
      <c r="G195" s="2">
        <v>2550</v>
      </c>
      <c r="H195">
        <f t="shared" ref="H195:H258" si="10">IF(EXACT(F195,"MEASURED IN BU"), 1,IF(EXACT(F195,"MEASURED IN TONS"), 39.3679,1/56))</f>
        <v>39.367899999999999</v>
      </c>
      <c r="I195">
        <f t="shared" ref="I195:I258" si="11" xml:space="preserve"> G195*H195</f>
        <v>100388.145</v>
      </c>
    </row>
    <row r="196" spans="1:9" x14ac:dyDescent="0.2">
      <c r="A196" t="s">
        <v>2047</v>
      </c>
      <c r="B196">
        <v>6</v>
      </c>
      <c r="C196" t="s">
        <v>2048</v>
      </c>
      <c r="D196">
        <v>13</v>
      </c>
      <c r="E196" t="str">
        <f t="shared" si="9"/>
        <v>06013</v>
      </c>
      <c r="F196" t="s">
        <v>3554</v>
      </c>
      <c r="G196">
        <v>0</v>
      </c>
      <c r="H196">
        <f t="shared" si="10"/>
        <v>1</v>
      </c>
      <c r="I196">
        <f t="shared" si="11"/>
        <v>0</v>
      </c>
    </row>
    <row r="197" spans="1:9" x14ac:dyDescent="0.2">
      <c r="A197" t="s">
        <v>2047</v>
      </c>
      <c r="B197">
        <v>6</v>
      </c>
      <c r="C197" t="s">
        <v>2048</v>
      </c>
      <c r="D197">
        <v>13</v>
      </c>
      <c r="E197" t="str">
        <f t="shared" si="9"/>
        <v>06013</v>
      </c>
      <c r="F197" t="s">
        <v>3555</v>
      </c>
      <c r="G197">
        <v>0</v>
      </c>
      <c r="H197">
        <f t="shared" si="10"/>
        <v>39.367899999999999</v>
      </c>
      <c r="I197">
        <f t="shared" si="11"/>
        <v>0</v>
      </c>
    </row>
    <row r="198" spans="1:9" x14ac:dyDescent="0.2">
      <c r="A198" t="s">
        <v>2047</v>
      </c>
      <c r="B198">
        <v>6</v>
      </c>
      <c r="C198" t="s">
        <v>2049</v>
      </c>
      <c r="D198">
        <v>33</v>
      </c>
      <c r="E198" t="str">
        <f t="shared" si="9"/>
        <v>06033</v>
      </c>
      <c r="F198" t="s">
        <v>3554</v>
      </c>
      <c r="G198">
        <v>0</v>
      </c>
      <c r="H198">
        <f t="shared" si="10"/>
        <v>1</v>
      </c>
      <c r="I198">
        <f t="shared" si="11"/>
        <v>0</v>
      </c>
    </row>
    <row r="199" spans="1:9" x14ac:dyDescent="0.2">
      <c r="A199" t="s">
        <v>2047</v>
      </c>
      <c r="B199">
        <v>6</v>
      </c>
      <c r="C199" t="s">
        <v>2050</v>
      </c>
      <c r="D199">
        <v>41</v>
      </c>
      <c r="E199" t="str">
        <f t="shared" si="9"/>
        <v>06041</v>
      </c>
      <c r="F199" t="s">
        <v>3555</v>
      </c>
      <c r="G199">
        <v>0</v>
      </c>
      <c r="H199">
        <f t="shared" si="10"/>
        <v>39.367899999999999</v>
      </c>
      <c r="I199">
        <f t="shared" si="11"/>
        <v>0</v>
      </c>
    </row>
    <row r="200" spans="1:9" x14ac:dyDescent="0.2">
      <c r="A200" t="s">
        <v>2047</v>
      </c>
      <c r="B200">
        <v>6</v>
      </c>
      <c r="C200" t="s">
        <v>2051</v>
      </c>
      <c r="D200">
        <v>53</v>
      </c>
      <c r="E200" t="str">
        <f t="shared" si="9"/>
        <v>06053</v>
      </c>
      <c r="F200" t="s">
        <v>3554</v>
      </c>
      <c r="G200" s="2">
        <v>53716</v>
      </c>
      <c r="H200">
        <f t="shared" si="10"/>
        <v>1</v>
      </c>
      <c r="I200">
        <f t="shared" si="11"/>
        <v>53716</v>
      </c>
    </row>
    <row r="201" spans="1:9" x14ac:dyDescent="0.2">
      <c r="A201" t="s">
        <v>2047</v>
      </c>
      <c r="B201">
        <v>6</v>
      </c>
      <c r="C201" t="s">
        <v>2052</v>
      </c>
      <c r="D201">
        <v>55</v>
      </c>
      <c r="E201" t="str">
        <f t="shared" si="9"/>
        <v>06055</v>
      </c>
      <c r="F201" t="s">
        <v>3558</v>
      </c>
      <c r="G201" s="2">
        <v>10800</v>
      </c>
      <c r="H201">
        <f t="shared" si="10"/>
        <v>1.7857142857142856E-2</v>
      </c>
      <c r="I201">
        <f t="shared" si="11"/>
        <v>192.85714285714283</v>
      </c>
    </row>
    <row r="202" spans="1:9" x14ac:dyDescent="0.2">
      <c r="A202" t="s">
        <v>2047</v>
      </c>
      <c r="B202">
        <v>6</v>
      </c>
      <c r="C202" t="s">
        <v>2053</v>
      </c>
      <c r="D202">
        <v>79</v>
      </c>
      <c r="E202" t="str">
        <f t="shared" si="9"/>
        <v>06079</v>
      </c>
      <c r="F202" t="s">
        <v>3555</v>
      </c>
      <c r="G202" s="2">
        <v>1450</v>
      </c>
      <c r="H202">
        <f t="shared" si="10"/>
        <v>39.367899999999999</v>
      </c>
      <c r="I202">
        <f t="shared" si="11"/>
        <v>57083.455000000002</v>
      </c>
    </row>
    <row r="203" spans="1:9" x14ac:dyDescent="0.2">
      <c r="A203" t="s">
        <v>2047</v>
      </c>
      <c r="B203">
        <v>6</v>
      </c>
      <c r="C203" t="s">
        <v>2054</v>
      </c>
      <c r="D203">
        <v>81</v>
      </c>
      <c r="E203" t="str">
        <f t="shared" si="9"/>
        <v>06081</v>
      </c>
      <c r="F203" t="s">
        <v>3555</v>
      </c>
      <c r="G203">
        <v>72</v>
      </c>
      <c r="H203">
        <f t="shared" si="10"/>
        <v>39.367899999999999</v>
      </c>
      <c r="I203">
        <f t="shared" si="11"/>
        <v>2834.4888000000001</v>
      </c>
    </row>
    <row r="204" spans="1:9" x14ac:dyDescent="0.2">
      <c r="A204" t="s">
        <v>2047</v>
      </c>
      <c r="B204">
        <v>6</v>
      </c>
      <c r="C204" t="s">
        <v>2054</v>
      </c>
      <c r="D204">
        <v>81</v>
      </c>
      <c r="E204" t="str">
        <f t="shared" si="9"/>
        <v>06081</v>
      </c>
      <c r="F204" t="s">
        <v>3558</v>
      </c>
      <c r="G204">
        <v>0</v>
      </c>
      <c r="H204">
        <f t="shared" si="10"/>
        <v>1.7857142857142856E-2</v>
      </c>
      <c r="I204">
        <f t="shared" si="11"/>
        <v>0</v>
      </c>
    </row>
    <row r="205" spans="1:9" x14ac:dyDescent="0.2">
      <c r="A205" t="s">
        <v>2047</v>
      </c>
      <c r="B205">
        <v>6</v>
      </c>
      <c r="C205" t="s">
        <v>2055</v>
      </c>
      <c r="D205">
        <v>87</v>
      </c>
      <c r="E205" t="str">
        <f t="shared" si="9"/>
        <v>06087</v>
      </c>
      <c r="F205" t="s">
        <v>3558</v>
      </c>
      <c r="G205">
        <v>0</v>
      </c>
      <c r="H205">
        <f t="shared" si="10"/>
        <v>1.7857142857142856E-2</v>
      </c>
      <c r="I205">
        <f t="shared" si="11"/>
        <v>0</v>
      </c>
    </row>
    <row r="206" spans="1:9" x14ac:dyDescent="0.2">
      <c r="A206" t="s">
        <v>2047</v>
      </c>
      <c r="B206">
        <v>6</v>
      </c>
      <c r="C206" t="s">
        <v>2056</v>
      </c>
      <c r="D206">
        <v>97</v>
      </c>
      <c r="E206" t="str">
        <f t="shared" si="9"/>
        <v>06097</v>
      </c>
      <c r="F206" t="s">
        <v>3554</v>
      </c>
      <c r="G206">
        <v>940</v>
      </c>
      <c r="H206">
        <f t="shared" si="10"/>
        <v>1</v>
      </c>
      <c r="I206">
        <f t="shared" si="11"/>
        <v>940</v>
      </c>
    </row>
    <row r="207" spans="1:9" x14ac:dyDescent="0.2">
      <c r="A207" t="s">
        <v>2047</v>
      </c>
      <c r="B207">
        <v>6</v>
      </c>
      <c r="C207" t="s">
        <v>2056</v>
      </c>
      <c r="D207">
        <v>97</v>
      </c>
      <c r="E207" t="str">
        <f t="shared" si="9"/>
        <v>06097</v>
      </c>
      <c r="F207" t="s">
        <v>3555</v>
      </c>
      <c r="G207" s="2">
        <v>15264</v>
      </c>
      <c r="H207">
        <f t="shared" si="10"/>
        <v>39.367899999999999</v>
      </c>
      <c r="I207">
        <f t="shared" si="11"/>
        <v>600911.62560000003</v>
      </c>
    </row>
    <row r="208" spans="1:9" x14ac:dyDescent="0.2">
      <c r="A208" t="s">
        <v>2047</v>
      </c>
      <c r="B208">
        <v>6</v>
      </c>
      <c r="C208" t="s">
        <v>2056</v>
      </c>
      <c r="D208">
        <v>97</v>
      </c>
      <c r="E208" t="str">
        <f t="shared" si="9"/>
        <v>06097</v>
      </c>
      <c r="F208" t="s">
        <v>3558</v>
      </c>
      <c r="G208" s="2">
        <v>1500</v>
      </c>
      <c r="H208">
        <f t="shared" si="10"/>
        <v>1.7857142857142856E-2</v>
      </c>
      <c r="I208">
        <f t="shared" si="11"/>
        <v>26.785714285714285</v>
      </c>
    </row>
    <row r="209" spans="1:9" x14ac:dyDescent="0.2">
      <c r="A209" t="s">
        <v>2047</v>
      </c>
      <c r="B209">
        <v>6</v>
      </c>
      <c r="C209" t="s">
        <v>2057</v>
      </c>
      <c r="D209">
        <v>49</v>
      </c>
      <c r="E209" t="str">
        <f t="shared" si="9"/>
        <v>06049</v>
      </c>
      <c r="F209" t="s">
        <v>3554</v>
      </c>
      <c r="G209">
        <v>0</v>
      </c>
      <c r="H209">
        <f t="shared" si="10"/>
        <v>1</v>
      </c>
      <c r="I209">
        <f t="shared" si="11"/>
        <v>0</v>
      </c>
    </row>
    <row r="210" spans="1:9" x14ac:dyDescent="0.2">
      <c r="A210" t="s">
        <v>2047</v>
      </c>
      <c r="B210">
        <v>6</v>
      </c>
      <c r="C210" t="s">
        <v>2058</v>
      </c>
      <c r="D210">
        <v>23</v>
      </c>
      <c r="E210" t="str">
        <f t="shared" si="9"/>
        <v>06023</v>
      </c>
      <c r="F210" t="s">
        <v>3555</v>
      </c>
      <c r="G210" s="2">
        <v>20363</v>
      </c>
      <c r="H210">
        <f t="shared" si="10"/>
        <v>39.367899999999999</v>
      </c>
      <c r="I210">
        <f t="shared" si="11"/>
        <v>801648.5477</v>
      </c>
    </row>
    <row r="211" spans="1:9" x14ac:dyDescent="0.2">
      <c r="A211" t="s">
        <v>2047</v>
      </c>
      <c r="B211">
        <v>6</v>
      </c>
      <c r="C211" t="s">
        <v>2059</v>
      </c>
      <c r="D211">
        <v>7</v>
      </c>
      <c r="E211" t="str">
        <f t="shared" si="9"/>
        <v>06007</v>
      </c>
      <c r="F211" t="s">
        <v>3554</v>
      </c>
      <c r="G211" s="2">
        <v>289334</v>
      </c>
      <c r="H211">
        <f t="shared" si="10"/>
        <v>1</v>
      </c>
      <c r="I211">
        <f t="shared" si="11"/>
        <v>289334</v>
      </c>
    </row>
    <row r="212" spans="1:9" x14ac:dyDescent="0.2">
      <c r="A212" t="s">
        <v>2047</v>
      </c>
      <c r="B212">
        <v>6</v>
      </c>
      <c r="C212" t="s">
        <v>2059</v>
      </c>
      <c r="D212">
        <v>7</v>
      </c>
      <c r="E212" t="str">
        <f t="shared" si="9"/>
        <v>06007</v>
      </c>
      <c r="F212" t="s">
        <v>3555</v>
      </c>
      <c r="G212">
        <v>0</v>
      </c>
      <c r="H212">
        <f t="shared" si="10"/>
        <v>39.367899999999999</v>
      </c>
      <c r="I212">
        <f t="shared" si="11"/>
        <v>0</v>
      </c>
    </row>
    <row r="213" spans="1:9" x14ac:dyDescent="0.2">
      <c r="A213" t="s">
        <v>2047</v>
      </c>
      <c r="B213">
        <v>6</v>
      </c>
      <c r="C213" t="s">
        <v>2060</v>
      </c>
      <c r="D213">
        <v>11</v>
      </c>
      <c r="E213" t="str">
        <f t="shared" si="9"/>
        <v>06011</v>
      </c>
      <c r="F213" t="s">
        <v>3554</v>
      </c>
      <c r="G213" s="2">
        <v>508002</v>
      </c>
      <c r="H213">
        <f t="shared" si="10"/>
        <v>1</v>
      </c>
      <c r="I213">
        <f t="shared" si="11"/>
        <v>508002</v>
      </c>
    </row>
    <row r="214" spans="1:9" x14ac:dyDescent="0.2">
      <c r="A214" t="s">
        <v>2047</v>
      </c>
      <c r="B214">
        <v>6</v>
      </c>
      <c r="C214" t="s">
        <v>2061</v>
      </c>
      <c r="D214">
        <v>21</v>
      </c>
      <c r="E214" t="str">
        <f t="shared" si="9"/>
        <v>06021</v>
      </c>
      <c r="F214" t="s">
        <v>3554</v>
      </c>
      <c r="G214" s="2">
        <v>670494</v>
      </c>
      <c r="H214">
        <f t="shared" si="10"/>
        <v>1</v>
      </c>
      <c r="I214">
        <f t="shared" si="11"/>
        <v>670494</v>
      </c>
    </row>
    <row r="215" spans="1:9" x14ac:dyDescent="0.2">
      <c r="A215" t="s">
        <v>2047</v>
      </c>
      <c r="B215">
        <v>6</v>
      </c>
      <c r="C215" t="s">
        <v>2061</v>
      </c>
      <c r="D215">
        <v>21</v>
      </c>
      <c r="E215" t="str">
        <f t="shared" si="9"/>
        <v>06021</v>
      </c>
      <c r="F215" t="s">
        <v>3555</v>
      </c>
      <c r="G215" s="2">
        <v>115816</v>
      </c>
      <c r="H215">
        <f t="shared" si="10"/>
        <v>39.367899999999999</v>
      </c>
      <c r="I215">
        <f t="shared" si="11"/>
        <v>4559432.7063999996</v>
      </c>
    </row>
    <row r="216" spans="1:9" x14ac:dyDescent="0.2">
      <c r="A216" t="s">
        <v>2047</v>
      </c>
      <c r="B216">
        <v>6</v>
      </c>
      <c r="C216" t="s">
        <v>2062</v>
      </c>
      <c r="D216">
        <v>67</v>
      </c>
      <c r="E216" t="str">
        <f t="shared" si="9"/>
        <v>06067</v>
      </c>
      <c r="F216" t="s">
        <v>3554</v>
      </c>
      <c r="G216" s="2">
        <v>1905743</v>
      </c>
      <c r="H216">
        <f t="shared" si="10"/>
        <v>1</v>
      </c>
      <c r="I216">
        <f t="shared" si="11"/>
        <v>1905743</v>
      </c>
    </row>
    <row r="217" spans="1:9" x14ac:dyDescent="0.2">
      <c r="A217" t="s">
        <v>2047</v>
      </c>
      <c r="B217">
        <v>6</v>
      </c>
      <c r="C217" t="s">
        <v>2062</v>
      </c>
      <c r="D217">
        <v>67</v>
      </c>
      <c r="E217" t="str">
        <f t="shared" si="9"/>
        <v>06067</v>
      </c>
      <c r="F217" t="s">
        <v>3555</v>
      </c>
      <c r="G217" s="2">
        <v>180926</v>
      </c>
      <c r="H217">
        <f t="shared" si="10"/>
        <v>39.367899999999999</v>
      </c>
      <c r="I217">
        <f t="shared" si="11"/>
        <v>7122676.6754000001</v>
      </c>
    </row>
    <row r="218" spans="1:9" x14ac:dyDescent="0.2">
      <c r="A218" t="s">
        <v>2047</v>
      </c>
      <c r="B218">
        <v>6</v>
      </c>
      <c r="C218" t="s">
        <v>2063</v>
      </c>
      <c r="D218">
        <v>95</v>
      </c>
      <c r="E218" t="str">
        <f t="shared" si="9"/>
        <v>06095</v>
      </c>
      <c r="F218" t="s">
        <v>3554</v>
      </c>
      <c r="G218" s="2">
        <v>656996</v>
      </c>
      <c r="H218">
        <f t="shared" si="10"/>
        <v>1</v>
      </c>
      <c r="I218">
        <f t="shared" si="11"/>
        <v>656996</v>
      </c>
    </row>
    <row r="219" spans="1:9" x14ac:dyDescent="0.2">
      <c r="A219" t="s">
        <v>2047</v>
      </c>
      <c r="B219">
        <v>6</v>
      </c>
      <c r="C219" t="s">
        <v>2064</v>
      </c>
      <c r="D219">
        <v>101</v>
      </c>
      <c r="E219" t="str">
        <f t="shared" si="9"/>
        <v>06101</v>
      </c>
      <c r="F219" t="s">
        <v>3554</v>
      </c>
      <c r="G219" s="2">
        <v>1102871</v>
      </c>
      <c r="H219">
        <f t="shared" si="10"/>
        <v>1</v>
      </c>
      <c r="I219">
        <f t="shared" si="11"/>
        <v>1102871</v>
      </c>
    </row>
    <row r="220" spans="1:9" x14ac:dyDescent="0.2">
      <c r="A220" t="s">
        <v>2047</v>
      </c>
      <c r="B220">
        <v>6</v>
      </c>
      <c r="C220" t="s">
        <v>2064</v>
      </c>
      <c r="D220">
        <v>101</v>
      </c>
      <c r="E220" t="str">
        <f t="shared" si="9"/>
        <v>06101</v>
      </c>
      <c r="F220" t="s">
        <v>3555</v>
      </c>
      <c r="G220">
        <v>0</v>
      </c>
      <c r="H220">
        <f t="shared" si="10"/>
        <v>39.367899999999999</v>
      </c>
      <c r="I220">
        <f t="shared" si="11"/>
        <v>0</v>
      </c>
    </row>
    <row r="221" spans="1:9" x14ac:dyDescent="0.2">
      <c r="A221" t="s">
        <v>2047</v>
      </c>
      <c r="B221">
        <v>6</v>
      </c>
      <c r="C221" t="s">
        <v>2065</v>
      </c>
      <c r="D221">
        <v>103</v>
      </c>
      <c r="E221" t="str">
        <f t="shared" si="9"/>
        <v>06103</v>
      </c>
      <c r="F221" t="s">
        <v>3554</v>
      </c>
      <c r="G221">
        <v>0</v>
      </c>
      <c r="H221">
        <f t="shared" si="10"/>
        <v>1</v>
      </c>
      <c r="I221">
        <f t="shared" si="11"/>
        <v>0</v>
      </c>
    </row>
    <row r="222" spans="1:9" x14ac:dyDescent="0.2">
      <c r="A222" t="s">
        <v>2047</v>
      </c>
      <c r="B222">
        <v>6</v>
      </c>
      <c r="C222" t="s">
        <v>2065</v>
      </c>
      <c r="D222">
        <v>103</v>
      </c>
      <c r="E222" t="str">
        <f t="shared" si="9"/>
        <v>06103</v>
      </c>
      <c r="F222" t="s">
        <v>3555</v>
      </c>
      <c r="G222" s="2">
        <v>13806</v>
      </c>
      <c r="H222">
        <f t="shared" si="10"/>
        <v>39.367899999999999</v>
      </c>
      <c r="I222">
        <f t="shared" si="11"/>
        <v>543513.22739999997</v>
      </c>
    </row>
    <row r="223" spans="1:9" x14ac:dyDescent="0.2">
      <c r="A223" t="s">
        <v>2047</v>
      </c>
      <c r="B223">
        <v>6</v>
      </c>
      <c r="C223" t="s">
        <v>2066</v>
      </c>
      <c r="D223">
        <v>113</v>
      </c>
      <c r="E223" t="str">
        <f t="shared" si="9"/>
        <v>06113</v>
      </c>
      <c r="F223" t="s">
        <v>3554</v>
      </c>
      <c r="G223" s="2">
        <v>2148728</v>
      </c>
      <c r="H223">
        <f t="shared" si="10"/>
        <v>1</v>
      </c>
      <c r="I223">
        <f t="shared" si="11"/>
        <v>2148728</v>
      </c>
    </row>
    <row r="224" spans="1:9" x14ac:dyDescent="0.2">
      <c r="A224" t="s">
        <v>2047</v>
      </c>
      <c r="B224">
        <v>6</v>
      </c>
      <c r="C224" t="s">
        <v>2066</v>
      </c>
      <c r="D224">
        <v>113</v>
      </c>
      <c r="E224" t="str">
        <f t="shared" si="9"/>
        <v>06113</v>
      </c>
      <c r="F224" t="s">
        <v>3555</v>
      </c>
      <c r="G224" s="2">
        <v>9635</v>
      </c>
      <c r="H224">
        <f t="shared" si="10"/>
        <v>39.367899999999999</v>
      </c>
      <c r="I224">
        <f t="shared" si="11"/>
        <v>379309.71649999998</v>
      </c>
    </row>
    <row r="225" spans="1:9" x14ac:dyDescent="0.2">
      <c r="A225" t="s">
        <v>2047</v>
      </c>
      <c r="B225">
        <v>6</v>
      </c>
      <c r="C225" t="s">
        <v>2067</v>
      </c>
      <c r="D225">
        <v>115</v>
      </c>
      <c r="E225" t="str">
        <f t="shared" si="9"/>
        <v>06115</v>
      </c>
      <c r="F225" t="s">
        <v>3555</v>
      </c>
      <c r="G225">
        <v>0</v>
      </c>
      <c r="H225">
        <f t="shared" si="10"/>
        <v>39.367899999999999</v>
      </c>
      <c r="I225">
        <f t="shared" si="11"/>
        <v>0</v>
      </c>
    </row>
    <row r="226" spans="1:9" x14ac:dyDescent="0.2">
      <c r="A226" t="s">
        <v>2047</v>
      </c>
      <c r="B226">
        <v>6</v>
      </c>
      <c r="C226" t="s">
        <v>2068</v>
      </c>
      <c r="D226">
        <v>19</v>
      </c>
      <c r="E226" t="str">
        <f t="shared" si="9"/>
        <v>06019</v>
      </c>
      <c r="F226" t="s">
        <v>3554</v>
      </c>
      <c r="G226" s="2">
        <v>210733</v>
      </c>
      <c r="H226">
        <f t="shared" si="10"/>
        <v>1</v>
      </c>
      <c r="I226">
        <f t="shared" si="11"/>
        <v>210733</v>
      </c>
    </row>
    <row r="227" spans="1:9" x14ac:dyDescent="0.2">
      <c r="A227" t="s">
        <v>2047</v>
      </c>
      <c r="B227">
        <v>6</v>
      </c>
      <c r="C227" t="s">
        <v>2068</v>
      </c>
      <c r="D227">
        <v>19</v>
      </c>
      <c r="E227" t="str">
        <f t="shared" si="9"/>
        <v>06019</v>
      </c>
      <c r="F227" t="s">
        <v>3555</v>
      </c>
      <c r="G227" s="2">
        <v>562287</v>
      </c>
      <c r="H227">
        <f t="shared" si="10"/>
        <v>39.367899999999999</v>
      </c>
      <c r="I227">
        <f t="shared" si="11"/>
        <v>22136058.3873</v>
      </c>
    </row>
    <row r="228" spans="1:9" x14ac:dyDescent="0.2">
      <c r="A228" t="s">
        <v>2047</v>
      </c>
      <c r="B228">
        <v>6</v>
      </c>
      <c r="C228" t="s">
        <v>2069</v>
      </c>
      <c r="D228">
        <v>29</v>
      </c>
      <c r="E228" t="str">
        <f t="shared" si="9"/>
        <v>06029</v>
      </c>
      <c r="F228" t="s">
        <v>3554</v>
      </c>
      <c r="G228" s="2">
        <v>43209</v>
      </c>
      <c r="H228">
        <f t="shared" si="10"/>
        <v>1</v>
      </c>
      <c r="I228">
        <f t="shared" si="11"/>
        <v>43209</v>
      </c>
    </row>
    <row r="229" spans="1:9" x14ac:dyDescent="0.2">
      <c r="A229" t="s">
        <v>2047</v>
      </c>
      <c r="B229">
        <v>6</v>
      </c>
      <c r="C229" t="s">
        <v>2069</v>
      </c>
      <c r="D229">
        <v>29</v>
      </c>
      <c r="E229" t="str">
        <f t="shared" si="9"/>
        <v>06029</v>
      </c>
      <c r="F229" t="s">
        <v>3555</v>
      </c>
      <c r="G229" s="2">
        <v>727984</v>
      </c>
      <c r="H229">
        <f t="shared" si="10"/>
        <v>39.367899999999999</v>
      </c>
      <c r="I229">
        <f t="shared" si="11"/>
        <v>28659201.3136</v>
      </c>
    </row>
    <row r="230" spans="1:9" x14ac:dyDescent="0.2">
      <c r="A230" t="s">
        <v>2047</v>
      </c>
      <c r="B230">
        <v>6</v>
      </c>
      <c r="C230" t="s">
        <v>2070</v>
      </c>
      <c r="D230">
        <v>31</v>
      </c>
      <c r="E230" t="str">
        <f t="shared" si="9"/>
        <v>06031</v>
      </c>
      <c r="F230" t="s">
        <v>3554</v>
      </c>
      <c r="G230" s="2">
        <v>256779</v>
      </c>
      <c r="H230">
        <f t="shared" si="10"/>
        <v>1</v>
      </c>
      <c r="I230">
        <f t="shared" si="11"/>
        <v>256779</v>
      </c>
    </row>
    <row r="231" spans="1:9" x14ac:dyDescent="0.2">
      <c r="A231" t="s">
        <v>2047</v>
      </c>
      <c r="B231">
        <v>6</v>
      </c>
      <c r="C231" t="s">
        <v>2070</v>
      </c>
      <c r="D231">
        <v>31</v>
      </c>
      <c r="E231" t="str">
        <f t="shared" si="9"/>
        <v>06031</v>
      </c>
      <c r="F231" t="s">
        <v>3555</v>
      </c>
      <c r="G231" s="2">
        <v>871295</v>
      </c>
      <c r="H231">
        <f t="shared" si="10"/>
        <v>39.367899999999999</v>
      </c>
      <c r="I231">
        <f t="shared" si="11"/>
        <v>34301054.430500001</v>
      </c>
    </row>
    <row r="232" spans="1:9" x14ac:dyDescent="0.2">
      <c r="A232" t="s">
        <v>2047</v>
      </c>
      <c r="B232">
        <v>6</v>
      </c>
      <c r="C232" t="s">
        <v>2071</v>
      </c>
      <c r="D232">
        <v>39</v>
      </c>
      <c r="E232" t="str">
        <f t="shared" si="9"/>
        <v>06039</v>
      </c>
      <c r="F232" t="s">
        <v>3554</v>
      </c>
      <c r="G232" s="2">
        <v>127361</v>
      </c>
      <c r="H232">
        <f t="shared" si="10"/>
        <v>1</v>
      </c>
      <c r="I232">
        <f t="shared" si="11"/>
        <v>127361</v>
      </c>
    </row>
    <row r="233" spans="1:9" x14ac:dyDescent="0.2">
      <c r="A233" t="s">
        <v>2047</v>
      </c>
      <c r="B233">
        <v>6</v>
      </c>
      <c r="C233" t="s">
        <v>2071</v>
      </c>
      <c r="D233">
        <v>39</v>
      </c>
      <c r="E233" t="str">
        <f t="shared" si="9"/>
        <v>06039</v>
      </c>
      <c r="F233" t="s">
        <v>3555</v>
      </c>
      <c r="G233" s="2">
        <v>454701</v>
      </c>
      <c r="H233">
        <f t="shared" si="10"/>
        <v>39.367899999999999</v>
      </c>
      <c r="I233">
        <f t="shared" si="11"/>
        <v>17900623.497899998</v>
      </c>
    </row>
    <row r="234" spans="1:9" x14ac:dyDescent="0.2">
      <c r="A234" t="s">
        <v>2047</v>
      </c>
      <c r="B234">
        <v>6</v>
      </c>
      <c r="C234" t="s">
        <v>2072</v>
      </c>
      <c r="D234">
        <v>47</v>
      </c>
      <c r="E234" t="str">
        <f t="shared" si="9"/>
        <v>06047</v>
      </c>
      <c r="F234" t="s">
        <v>3554</v>
      </c>
      <c r="G234" s="2">
        <v>934974</v>
      </c>
      <c r="H234">
        <f t="shared" si="10"/>
        <v>1</v>
      </c>
      <c r="I234">
        <f t="shared" si="11"/>
        <v>934974</v>
      </c>
    </row>
    <row r="235" spans="1:9" x14ac:dyDescent="0.2">
      <c r="A235" t="s">
        <v>2047</v>
      </c>
      <c r="B235">
        <v>6</v>
      </c>
      <c r="C235" t="s">
        <v>2072</v>
      </c>
      <c r="D235">
        <v>47</v>
      </c>
      <c r="E235" t="str">
        <f t="shared" si="9"/>
        <v>06047</v>
      </c>
      <c r="F235" t="s">
        <v>3555</v>
      </c>
      <c r="G235" s="2">
        <v>2142183</v>
      </c>
      <c r="H235">
        <f t="shared" si="10"/>
        <v>39.367899999999999</v>
      </c>
      <c r="I235">
        <f t="shared" si="11"/>
        <v>84333246.125699997</v>
      </c>
    </row>
    <row r="236" spans="1:9" x14ac:dyDescent="0.2">
      <c r="A236" t="s">
        <v>2047</v>
      </c>
      <c r="B236">
        <v>6</v>
      </c>
      <c r="C236" t="s">
        <v>2073</v>
      </c>
      <c r="D236">
        <v>77</v>
      </c>
      <c r="E236" t="str">
        <f t="shared" si="9"/>
        <v>06077</v>
      </c>
      <c r="F236" t="s">
        <v>3554</v>
      </c>
      <c r="G236" s="2">
        <v>4235231</v>
      </c>
      <c r="H236">
        <f t="shared" si="10"/>
        <v>1</v>
      </c>
      <c r="I236">
        <f t="shared" si="11"/>
        <v>4235231</v>
      </c>
    </row>
    <row r="237" spans="1:9" x14ac:dyDescent="0.2">
      <c r="A237" t="s">
        <v>2047</v>
      </c>
      <c r="B237">
        <v>6</v>
      </c>
      <c r="C237" t="s">
        <v>2073</v>
      </c>
      <c r="D237">
        <v>77</v>
      </c>
      <c r="E237" t="str">
        <f t="shared" si="9"/>
        <v>06077</v>
      </c>
      <c r="F237" t="s">
        <v>3555</v>
      </c>
      <c r="G237" s="2">
        <v>1091773</v>
      </c>
      <c r="H237">
        <f t="shared" si="10"/>
        <v>39.367899999999999</v>
      </c>
      <c r="I237">
        <f t="shared" si="11"/>
        <v>42980810.286699995</v>
      </c>
    </row>
    <row r="238" spans="1:9" x14ac:dyDescent="0.2">
      <c r="A238" t="s">
        <v>2047</v>
      </c>
      <c r="B238">
        <v>6</v>
      </c>
      <c r="C238" t="s">
        <v>2074</v>
      </c>
      <c r="D238">
        <v>99</v>
      </c>
      <c r="E238" t="str">
        <f t="shared" si="9"/>
        <v>06099</v>
      </c>
      <c r="F238" t="s">
        <v>3554</v>
      </c>
      <c r="G238" s="2">
        <v>453602</v>
      </c>
      <c r="H238">
        <f t="shared" si="10"/>
        <v>1</v>
      </c>
      <c r="I238">
        <f t="shared" si="11"/>
        <v>453602</v>
      </c>
    </row>
    <row r="239" spans="1:9" x14ac:dyDescent="0.2">
      <c r="A239" t="s">
        <v>2047</v>
      </c>
      <c r="B239">
        <v>6</v>
      </c>
      <c r="C239" t="s">
        <v>2074</v>
      </c>
      <c r="D239">
        <v>99</v>
      </c>
      <c r="E239" t="str">
        <f t="shared" si="9"/>
        <v>06099</v>
      </c>
      <c r="F239" t="s">
        <v>3555</v>
      </c>
      <c r="G239" s="2">
        <v>1283217</v>
      </c>
      <c r="H239">
        <f t="shared" si="10"/>
        <v>39.367899999999999</v>
      </c>
      <c r="I239">
        <f t="shared" si="11"/>
        <v>50517558.534299999</v>
      </c>
    </row>
    <row r="240" spans="1:9" x14ac:dyDescent="0.2">
      <c r="A240" t="s">
        <v>2047</v>
      </c>
      <c r="B240">
        <v>6</v>
      </c>
      <c r="C240" t="s">
        <v>2075</v>
      </c>
      <c r="D240">
        <v>107</v>
      </c>
      <c r="E240" t="str">
        <f t="shared" si="9"/>
        <v>06107</v>
      </c>
      <c r="F240" t="s">
        <v>3554</v>
      </c>
      <c r="G240" s="2">
        <v>913351</v>
      </c>
      <c r="H240">
        <f t="shared" si="10"/>
        <v>1</v>
      </c>
      <c r="I240">
        <f t="shared" si="11"/>
        <v>913351</v>
      </c>
    </row>
    <row r="241" spans="1:9" x14ac:dyDescent="0.2">
      <c r="A241" t="s">
        <v>2047</v>
      </c>
      <c r="B241">
        <v>6</v>
      </c>
      <c r="C241" t="s">
        <v>2075</v>
      </c>
      <c r="D241">
        <v>107</v>
      </c>
      <c r="E241" t="str">
        <f t="shared" si="9"/>
        <v>06107</v>
      </c>
      <c r="F241" t="s">
        <v>3555</v>
      </c>
      <c r="G241" s="2">
        <v>2485457</v>
      </c>
      <c r="H241">
        <f t="shared" si="10"/>
        <v>39.367899999999999</v>
      </c>
      <c r="I241">
        <f t="shared" si="11"/>
        <v>97847222.6303</v>
      </c>
    </row>
    <row r="242" spans="1:9" x14ac:dyDescent="0.2">
      <c r="A242" t="s">
        <v>2047</v>
      </c>
      <c r="B242">
        <v>6</v>
      </c>
      <c r="C242" t="s">
        <v>2076</v>
      </c>
      <c r="D242">
        <v>9</v>
      </c>
      <c r="E242" t="str">
        <f t="shared" si="9"/>
        <v>06009</v>
      </c>
      <c r="F242" t="s">
        <v>3554</v>
      </c>
      <c r="G242">
        <v>0</v>
      </c>
      <c r="H242">
        <f t="shared" si="10"/>
        <v>1</v>
      </c>
      <c r="I242">
        <f t="shared" si="11"/>
        <v>0</v>
      </c>
    </row>
    <row r="243" spans="1:9" x14ac:dyDescent="0.2">
      <c r="A243" t="s">
        <v>2047</v>
      </c>
      <c r="B243">
        <v>6</v>
      </c>
      <c r="C243" t="s">
        <v>2077</v>
      </c>
      <c r="D243">
        <v>61</v>
      </c>
      <c r="E243" t="str">
        <f t="shared" si="9"/>
        <v>06061</v>
      </c>
      <c r="F243" t="s">
        <v>3554</v>
      </c>
      <c r="G243">
        <v>0</v>
      </c>
      <c r="H243">
        <f t="shared" si="10"/>
        <v>1</v>
      </c>
      <c r="I243">
        <f t="shared" si="11"/>
        <v>0</v>
      </c>
    </row>
    <row r="244" spans="1:9" x14ac:dyDescent="0.2">
      <c r="A244" t="s">
        <v>2047</v>
      </c>
      <c r="B244">
        <v>6</v>
      </c>
      <c r="C244" t="s">
        <v>2077</v>
      </c>
      <c r="D244">
        <v>61</v>
      </c>
      <c r="E244" t="str">
        <f t="shared" si="9"/>
        <v>06061</v>
      </c>
      <c r="F244" t="s">
        <v>3555</v>
      </c>
      <c r="G244">
        <v>0</v>
      </c>
      <c r="H244">
        <f t="shared" si="10"/>
        <v>39.367899999999999</v>
      </c>
      <c r="I244">
        <f t="shared" si="11"/>
        <v>0</v>
      </c>
    </row>
    <row r="245" spans="1:9" x14ac:dyDescent="0.2">
      <c r="A245" t="s">
        <v>2047</v>
      </c>
      <c r="B245">
        <v>6</v>
      </c>
      <c r="C245" t="s">
        <v>2078</v>
      </c>
      <c r="D245">
        <v>89</v>
      </c>
      <c r="E245" t="str">
        <f t="shared" si="9"/>
        <v>06089</v>
      </c>
      <c r="F245" t="s">
        <v>3554</v>
      </c>
      <c r="G245">
        <v>0</v>
      </c>
      <c r="H245">
        <f t="shared" si="10"/>
        <v>1</v>
      </c>
      <c r="I245">
        <f t="shared" si="11"/>
        <v>0</v>
      </c>
    </row>
    <row r="246" spans="1:9" x14ac:dyDescent="0.2">
      <c r="A246" t="s">
        <v>2047</v>
      </c>
      <c r="B246">
        <v>6</v>
      </c>
      <c r="C246" t="s">
        <v>2079</v>
      </c>
      <c r="D246">
        <v>25</v>
      </c>
      <c r="E246" t="str">
        <f t="shared" si="9"/>
        <v>06025</v>
      </c>
      <c r="F246" t="s">
        <v>3554</v>
      </c>
      <c r="G246" s="2">
        <v>146795</v>
      </c>
      <c r="H246">
        <f t="shared" si="10"/>
        <v>1</v>
      </c>
      <c r="I246">
        <f t="shared" si="11"/>
        <v>146795</v>
      </c>
    </row>
    <row r="247" spans="1:9" x14ac:dyDescent="0.2">
      <c r="A247" t="s">
        <v>2047</v>
      </c>
      <c r="B247">
        <v>6</v>
      </c>
      <c r="C247" t="s">
        <v>2079</v>
      </c>
      <c r="D247">
        <v>25</v>
      </c>
      <c r="E247" t="str">
        <f t="shared" si="9"/>
        <v>06025</v>
      </c>
      <c r="F247" t="s">
        <v>3555</v>
      </c>
      <c r="G247" s="2">
        <v>69490</v>
      </c>
      <c r="H247">
        <f t="shared" si="10"/>
        <v>39.367899999999999</v>
      </c>
      <c r="I247">
        <f t="shared" si="11"/>
        <v>2735675.3709999998</v>
      </c>
    </row>
    <row r="248" spans="1:9" x14ac:dyDescent="0.2">
      <c r="A248" t="s">
        <v>2047</v>
      </c>
      <c r="B248">
        <v>6</v>
      </c>
      <c r="C248" t="s">
        <v>2080</v>
      </c>
      <c r="D248">
        <v>37</v>
      </c>
      <c r="E248" t="str">
        <f t="shared" si="9"/>
        <v>06037</v>
      </c>
      <c r="F248" t="s">
        <v>3554</v>
      </c>
      <c r="G248">
        <v>0</v>
      </c>
      <c r="H248">
        <f t="shared" si="10"/>
        <v>1</v>
      </c>
      <c r="I248">
        <f t="shared" si="11"/>
        <v>0</v>
      </c>
    </row>
    <row r="249" spans="1:9" x14ac:dyDescent="0.2">
      <c r="A249" t="s">
        <v>2047</v>
      </c>
      <c r="B249">
        <v>6</v>
      </c>
      <c r="C249" t="s">
        <v>2081</v>
      </c>
      <c r="D249">
        <v>65</v>
      </c>
      <c r="E249" t="str">
        <f t="shared" si="9"/>
        <v>06065</v>
      </c>
      <c r="F249" t="s">
        <v>3554</v>
      </c>
      <c r="G249">
        <v>0</v>
      </c>
      <c r="H249">
        <f t="shared" si="10"/>
        <v>1</v>
      </c>
      <c r="I249">
        <f t="shared" si="11"/>
        <v>0</v>
      </c>
    </row>
    <row r="250" spans="1:9" x14ac:dyDescent="0.2">
      <c r="A250" t="s">
        <v>2047</v>
      </c>
      <c r="B250">
        <v>6</v>
      </c>
      <c r="C250" t="s">
        <v>2081</v>
      </c>
      <c r="D250">
        <v>65</v>
      </c>
      <c r="E250" t="str">
        <f t="shared" si="9"/>
        <v>06065</v>
      </c>
      <c r="F250" t="s">
        <v>3555</v>
      </c>
      <c r="G250">
        <v>0</v>
      </c>
      <c r="H250">
        <f t="shared" si="10"/>
        <v>39.367899999999999</v>
      </c>
      <c r="I250">
        <f t="shared" si="11"/>
        <v>0</v>
      </c>
    </row>
    <row r="251" spans="1:9" x14ac:dyDescent="0.2">
      <c r="A251" t="s">
        <v>2047</v>
      </c>
      <c r="B251">
        <v>6</v>
      </c>
      <c r="C251" t="s">
        <v>2081</v>
      </c>
      <c r="D251">
        <v>65</v>
      </c>
      <c r="E251" t="str">
        <f t="shared" si="9"/>
        <v>06065</v>
      </c>
      <c r="F251" t="s">
        <v>3558</v>
      </c>
      <c r="G251">
        <v>0</v>
      </c>
      <c r="H251">
        <f t="shared" si="10"/>
        <v>1.7857142857142856E-2</v>
      </c>
      <c r="I251">
        <f t="shared" si="11"/>
        <v>0</v>
      </c>
    </row>
    <row r="252" spans="1:9" x14ac:dyDescent="0.2">
      <c r="A252" t="s">
        <v>2047</v>
      </c>
      <c r="B252">
        <v>6</v>
      </c>
      <c r="C252" t="s">
        <v>2082</v>
      </c>
      <c r="D252">
        <v>71</v>
      </c>
      <c r="E252" t="str">
        <f t="shared" si="9"/>
        <v>06071</v>
      </c>
      <c r="F252" t="s">
        <v>3555</v>
      </c>
      <c r="G252" s="2">
        <v>56325</v>
      </c>
      <c r="H252">
        <f t="shared" si="10"/>
        <v>39.367899999999999</v>
      </c>
      <c r="I252">
        <f t="shared" si="11"/>
        <v>2217396.9674999998</v>
      </c>
    </row>
    <row r="253" spans="1:9" x14ac:dyDescent="0.2">
      <c r="A253" t="s">
        <v>2047</v>
      </c>
      <c r="B253">
        <v>6</v>
      </c>
      <c r="C253" t="s">
        <v>2083</v>
      </c>
      <c r="D253">
        <v>73</v>
      </c>
      <c r="E253" t="str">
        <f t="shared" si="9"/>
        <v>06073</v>
      </c>
      <c r="F253" t="s">
        <v>3554</v>
      </c>
      <c r="G253" s="2">
        <v>24630</v>
      </c>
      <c r="H253">
        <f t="shared" si="10"/>
        <v>1</v>
      </c>
      <c r="I253">
        <f t="shared" si="11"/>
        <v>24630</v>
      </c>
    </row>
    <row r="254" spans="1:9" x14ac:dyDescent="0.2">
      <c r="A254" t="s">
        <v>2047</v>
      </c>
      <c r="B254">
        <v>6</v>
      </c>
      <c r="C254" t="s">
        <v>2084</v>
      </c>
      <c r="D254">
        <v>83</v>
      </c>
      <c r="E254" t="str">
        <f t="shared" si="9"/>
        <v>06083</v>
      </c>
      <c r="F254" t="s">
        <v>3554</v>
      </c>
      <c r="G254">
        <v>0</v>
      </c>
      <c r="H254">
        <f t="shared" si="10"/>
        <v>1</v>
      </c>
      <c r="I254">
        <f t="shared" si="11"/>
        <v>0</v>
      </c>
    </row>
    <row r="255" spans="1:9" x14ac:dyDescent="0.2">
      <c r="A255" t="s">
        <v>2047</v>
      </c>
      <c r="B255">
        <v>6</v>
      </c>
      <c r="C255" t="s">
        <v>2084</v>
      </c>
      <c r="D255">
        <v>83</v>
      </c>
      <c r="E255" t="str">
        <f t="shared" si="9"/>
        <v>06083</v>
      </c>
      <c r="F255" t="s">
        <v>3555</v>
      </c>
      <c r="G255" s="2">
        <v>3750</v>
      </c>
      <c r="H255">
        <f t="shared" si="10"/>
        <v>39.367899999999999</v>
      </c>
      <c r="I255">
        <f t="shared" si="11"/>
        <v>147629.625</v>
      </c>
    </row>
    <row r="256" spans="1:9" x14ac:dyDescent="0.2">
      <c r="A256" t="s">
        <v>2047</v>
      </c>
      <c r="B256">
        <v>6</v>
      </c>
      <c r="C256" t="s">
        <v>2085</v>
      </c>
      <c r="D256">
        <v>111</v>
      </c>
      <c r="E256" t="str">
        <f t="shared" si="9"/>
        <v>06111</v>
      </c>
      <c r="F256" t="s">
        <v>3558</v>
      </c>
      <c r="G256">
        <v>0</v>
      </c>
      <c r="H256">
        <f t="shared" si="10"/>
        <v>1.7857142857142856E-2</v>
      </c>
      <c r="I256">
        <f t="shared" si="11"/>
        <v>0</v>
      </c>
    </row>
    <row r="257" spans="1:9" x14ac:dyDescent="0.2">
      <c r="A257" t="s">
        <v>2086</v>
      </c>
      <c r="B257">
        <v>8</v>
      </c>
      <c r="C257" t="s">
        <v>2087</v>
      </c>
      <c r="D257">
        <v>1</v>
      </c>
      <c r="E257" t="str">
        <f t="shared" si="9"/>
        <v>08001</v>
      </c>
      <c r="F257" t="s">
        <v>3554</v>
      </c>
      <c r="G257" s="2">
        <v>3603391</v>
      </c>
      <c r="H257">
        <f t="shared" si="10"/>
        <v>1</v>
      </c>
      <c r="I257">
        <f t="shared" si="11"/>
        <v>3603391</v>
      </c>
    </row>
    <row r="258" spans="1:9" x14ac:dyDescent="0.2">
      <c r="A258" t="s">
        <v>2086</v>
      </c>
      <c r="B258">
        <v>8</v>
      </c>
      <c r="C258" t="s">
        <v>2087</v>
      </c>
      <c r="D258">
        <v>1</v>
      </c>
      <c r="E258" t="str">
        <f t="shared" si="9"/>
        <v>08001</v>
      </c>
      <c r="F258" t="s">
        <v>3555</v>
      </c>
      <c r="G258" s="2">
        <v>39597</v>
      </c>
      <c r="H258">
        <f t="shared" si="10"/>
        <v>39.367899999999999</v>
      </c>
      <c r="I258">
        <f t="shared" si="11"/>
        <v>1558850.7363</v>
      </c>
    </row>
    <row r="259" spans="1:9" x14ac:dyDescent="0.2">
      <c r="A259" t="s">
        <v>2086</v>
      </c>
      <c r="B259">
        <v>8</v>
      </c>
      <c r="C259" t="s">
        <v>2088</v>
      </c>
      <c r="D259">
        <v>5</v>
      </c>
      <c r="E259" t="str">
        <f t="shared" ref="E259:E322" si="12" xml:space="preserve"> TEXT(B259,"00") &amp;TEXT(D259,"000")</f>
        <v>08005</v>
      </c>
      <c r="F259" t="s">
        <v>3554</v>
      </c>
      <c r="G259">
        <v>0</v>
      </c>
      <c r="H259">
        <f t="shared" ref="H259:H322" si="13">IF(EXACT(F259,"MEASURED IN BU"), 1,IF(EXACT(F259,"MEASURED IN TONS"), 39.3679,1/56))</f>
        <v>1</v>
      </c>
      <c r="I259">
        <f t="shared" ref="I259:I322" si="14" xml:space="preserve"> G259*H259</f>
        <v>0</v>
      </c>
    </row>
    <row r="260" spans="1:9" x14ac:dyDescent="0.2">
      <c r="A260" t="s">
        <v>2086</v>
      </c>
      <c r="B260">
        <v>8</v>
      </c>
      <c r="C260" t="s">
        <v>2089</v>
      </c>
      <c r="D260">
        <v>17</v>
      </c>
      <c r="E260" t="str">
        <f t="shared" si="12"/>
        <v>08017</v>
      </c>
      <c r="F260" t="s">
        <v>3554</v>
      </c>
      <c r="G260" s="2">
        <v>7976634</v>
      </c>
      <c r="H260">
        <f t="shared" si="13"/>
        <v>1</v>
      </c>
      <c r="I260">
        <f t="shared" si="14"/>
        <v>7976634</v>
      </c>
    </row>
    <row r="261" spans="1:9" x14ac:dyDescent="0.2">
      <c r="A261" t="s">
        <v>2086</v>
      </c>
      <c r="B261">
        <v>8</v>
      </c>
      <c r="C261" t="s">
        <v>2090</v>
      </c>
      <c r="D261">
        <v>41</v>
      </c>
      <c r="E261" t="str">
        <f t="shared" si="12"/>
        <v>08041</v>
      </c>
      <c r="F261" t="s">
        <v>3554</v>
      </c>
      <c r="G261">
        <v>500</v>
      </c>
      <c r="H261">
        <f t="shared" si="13"/>
        <v>1</v>
      </c>
      <c r="I261">
        <f t="shared" si="14"/>
        <v>500</v>
      </c>
    </row>
    <row r="262" spans="1:9" x14ac:dyDescent="0.2">
      <c r="A262" t="s">
        <v>2086</v>
      </c>
      <c r="B262">
        <v>8</v>
      </c>
      <c r="C262" t="s">
        <v>2090</v>
      </c>
      <c r="D262">
        <v>41</v>
      </c>
      <c r="E262" t="str">
        <f t="shared" si="12"/>
        <v>08041</v>
      </c>
      <c r="F262" t="s">
        <v>3555</v>
      </c>
      <c r="G262">
        <v>0</v>
      </c>
      <c r="H262">
        <f t="shared" si="13"/>
        <v>39.367899999999999</v>
      </c>
      <c r="I262">
        <f t="shared" si="14"/>
        <v>0</v>
      </c>
    </row>
    <row r="263" spans="1:9" x14ac:dyDescent="0.2">
      <c r="A263" t="s">
        <v>2086</v>
      </c>
      <c r="B263">
        <v>8</v>
      </c>
      <c r="C263" t="s">
        <v>2091</v>
      </c>
      <c r="D263">
        <v>39</v>
      </c>
      <c r="E263" t="str">
        <f t="shared" si="12"/>
        <v>08039</v>
      </c>
      <c r="F263" t="s">
        <v>3554</v>
      </c>
      <c r="G263" s="2">
        <v>505528</v>
      </c>
      <c r="H263">
        <f t="shared" si="13"/>
        <v>1</v>
      </c>
      <c r="I263">
        <f t="shared" si="14"/>
        <v>505528</v>
      </c>
    </row>
    <row r="264" spans="1:9" x14ac:dyDescent="0.2">
      <c r="A264" t="s">
        <v>2086</v>
      </c>
      <c r="B264">
        <v>8</v>
      </c>
      <c r="C264" t="s">
        <v>2092</v>
      </c>
      <c r="D264">
        <v>61</v>
      </c>
      <c r="E264" t="str">
        <f t="shared" si="12"/>
        <v>08061</v>
      </c>
      <c r="F264" t="s">
        <v>3554</v>
      </c>
      <c r="G264" s="2">
        <v>2261313</v>
      </c>
      <c r="H264">
        <f t="shared" si="13"/>
        <v>1</v>
      </c>
      <c r="I264">
        <f t="shared" si="14"/>
        <v>2261313</v>
      </c>
    </row>
    <row r="265" spans="1:9" x14ac:dyDescent="0.2">
      <c r="A265" t="s">
        <v>2086</v>
      </c>
      <c r="B265">
        <v>8</v>
      </c>
      <c r="C265" t="s">
        <v>2093</v>
      </c>
      <c r="D265">
        <v>63</v>
      </c>
      <c r="E265" t="str">
        <f t="shared" si="12"/>
        <v>08063</v>
      </c>
      <c r="F265" t="s">
        <v>3554</v>
      </c>
      <c r="G265" s="2">
        <v>28901833</v>
      </c>
      <c r="H265">
        <f t="shared" si="13"/>
        <v>1</v>
      </c>
      <c r="I265">
        <f t="shared" si="14"/>
        <v>28901833</v>
      </c>
    </row>
    <row r="266" spans="1:9" x14ac:dyDescent="0.2">
      <c r="A266" t="s">
        <v>2086</v>
      </c>
      <c r="B266">
        <v>8</v>
      </c>
      <c r="C266" t="s">
        <v>2093</v>
      </c>
      <c r="D266">
        <v>63</v>
      </c>
      <c r="E266" t="str">
        <f t="shared" si="12"/>
        <v>08063</v>
      </c>
      <c r="F266" t="s">
        <v>3555</v>
      </c>
      <c r="G266" s="2">
        <v>132047</v>
      </c>
      <c r="H266">
        <f t="shared" si="13"/>
        <v>39.367899999999999</v>
      </c>
      <c r="I266">
        <f t="shared" si="14"/>
        <v>5198413.0912999995</v>
      </c>
    </row>
    <row r="267" spans="1:9" x14ac:dyDescent="0.2">
      <c r="A267" t="s">
        <v>2086</v>
      </c>
      <c r="B267">
        <v>8</v>
      </c>
      <c r="C267" t="s">
        <v>2037</v>
      </c>
      <c r="D267">
        <v>73</v>
      </c>
      <c r="E267" t="str">
        <f t="shared" si="12"/>
        <v>08073</v>
      </c>
      <c r="F267" t="s">
        <v>3554</v>
      </c>
      <c r="G267" s="2">
        <v>1873924</v>
      </c>
      <c r="H267">
        <f t="shared" si="13"/>
        <v>1</v>
      </c>
      <c r="I267">
        <f t="shared" si="14"/>
        <v>1873924</v>
      </c>
    </row>
    <row r="268" spans="1:9" x14ac:dyDescent="0.2">
      <c r="A268" t="s">
        <v>2086</v>
      </c>
      <c r="B268">
        <v>8</v>
      </c>
      <c r="C268" t="s">
        <v>2037</v>
      </c>
      <c r="D268">
        <v>73</v>
      </c>
      <c r="E268" t="str">
        <f t="shared" si="12"/>
        <v>08073</v>
      </c>
      <c r="F268" t="s">
        <v>3555</v>
      </c>
      <c r="G268">
        <v>0</v>
      </c>
      <c r="H268">
        <f t="shared" si="13"/>
        <v>39.367899999999999</v>
      </c>
      <c r="I268">
        <f t="shared" si="14"/>
        <v>0</v>
      </c>
    </row>
    <row r="269" spans="1:9" x14ac:dyDescent="0.2">
      <c r="A269" t="s">
        <v>2086</v>
      </c>
      <c r="B269">
        <v>8</v>
      </c>
      <c r="C269" t="s">
        <v>2018</v>
      </c>
      <c r="D269">
        <v>95</v>
      </c>
      <c r="E269" t="str">
        <f t="shared" si="12"/>
        <v>08095</v>
      </c>
      <c r="F269" t="s">
        <v>3554</v>
      </c>
      <c r="G269" s="2">
        <v>17936205</v>
      </c>
      <c r="H269">
        <f t="shared" si="13"/>
        <v>1</v>
      </c>
      <c r="I269">
        <f t="shared" si="14"/>
        <v>17936205</v>
      </c>
    </row>
    <row r="270" spans="1:9" x14ac:dyDescent="0.2">
      <c r="A270" t="s">
        <v>2086</v>
      </c>
      <c r="B270">
        <v>8</v>
      </c>
      <c r="C270" t="s">
        <v>2018</v>
      </c>
      <c r="D270">
        <v>95</v>
      </c>
      <c r="E270" t="str">
        <f t="shared" si="12"/>
        <v>08095</v>
      </c>
      <c r="F270" t="s">
        <v>3555</v>
      </c>
      <c r="G270" s="2">
        <v>70537</v>
      </c>
      <c r="H270">
        <f t="shared" si="13"/>
        <v>39.367899999999999</v>
      </c>
      <c r="I270">
        <f t="shared" si="14"/>
        <v>2776893.5622999999</v>
      </c>
    </row>
    <row r="271" spans="1:9" x14ac:dyDescent="0.2">
      <c r="A271" t="s">
        <v>2086</v>
      </c>
      <c r="B271">
        <v>8</v>
      </c>
      <c r="C271" t="s">
        <v>1949</v>
      </c>
      <c r="D271">
        <v>121</v>
      </c>
      <c r="E271" t="str">
        <f t="shared" si="12"/>
        <v>08121</v>
      </c>
      <c r="F271" t="s">
        <v>3554</v>
      </c>
      <c r="G271" s="2">
        <v>10633922</v>
      </c>
      <c r="H271">
        <f t="shared" si="13"/>
        <v>1</v>
      </c>
      <c r="I271">
        <f t="shared" si="14"/>
        <v>10633922</v>
      </c>
    </row>
    <row r="272" spans="1:9" x14ac:dyDescent="0.2">
      <c r="A272" t="s">
        <v>2086</v>
      </c>
      <c r="B272">
        <v>8</v>
      </c>
      <c r="C272" t="s">
        <v>1949</v>
      </c>
      <c r="D272">
        <v>121</v>
      </c>
      <c r="E272" t="str">
        <f t="shared" si="12"/>
        <v>08121</v>
      </c>
      <c r="F272" t="s">
        <v>3555</v>
      </c>
      <c r="G272" s="2">
        <v>126722</v>
      </c>
      <c r="H272">
        <f t="shared" si="13"/>
        <v>39.367899999999999</v>
      </c>
      <c r="I272">
        <f t="shared" si="14"/>
        <v>4988779.0237999996</v>
      </c>
    </row>
    <row r="273" spans="1:9" x14ac:dyDescent="0.2">
      <c r="A273" t="s">
        <v>2086</v>
      </c>
      <c r="B273">
        <v>8</v>
      </c>
      <c r="C273" t="s">
        <v>2094</v>
      </c>
      <c r="D273">
        <v>125</v>
      </c>
      <c r="E273" t="str">
        <f t="shared" si="12"/>
        <v>08125</v>
      </c>
      <c r="F273" t="s">
        <v>3554</v>
      </c>
      <c r="G273" s="2">
        <v>41943607</v>
      </c>
      <c r="H273">
        <f t="shared" si="13"/>
        <v>1</v>
      </c>
      <c r="I273">
        <f t="shared" si="14"/>
        <v>41943607</v>
      </c>
    </row>
    <row r="274" spans="1:9" x14ac:dyDescent="0.2">
      <c r="A274" t="s">
        <v>2086</v>
      </c>
      <c r="B274">
        <v>8</v>
      </c>
      <c r="C274" t="s">
        <v>2094</v>
      </c>
      <c r="D274">
        <v>125</v>
      </c>
      <c r="E274" t="str">
        <f t="shared" si="12"/>
        <v>08125</v>
      </c>
      <c r="F274" t="s">
        <v>3555</v>
      </c>
      <c r="G274" s="2">
        <v>219278</v>
      </c>
      <c r="H274">
        <f t="shared" si="13"/>
        <v>39.367899999999999</v>
      </c>
      <c r="I274">
        <f t="shared" si="14"/>
        <v>8632514.3761999998</v>
      </c>
    </row>
    <row r="275" spans="1:9" x14ac:dyDescent="0.2">
      <c r="A275" t="s">
        <v>2086</v>
      </c>
      <c r="B275">
        <v>8</v>
      </c>
      <c r="C275" t="s">
        <v>2095</v>
      </c>
      <c r="D275">
        <v>13</v>
      </c>
      <c r="E275" t="str">
        <f t="shared" si="12"/>
        <v>08013</v>
      </c>
      <c r="F275" t="s">
        <v>3554</v>
      </c>
      <c r="G275" s="2">
        <v>421460</v>
      </c>
      <c r="H275">
        <f t="shared" si="13"/>
        <v>1</v>
      </c>
      <c r="I275">
        <f t="shared" si="14"/>
        <v>421460</v>
      </c>
    </row>
    <row r="276" spans="1:9" x14ac:dyDescent="0.2">
      <c r="A276" t="s">
        <v>2086</v>
      </c>
      <c r="B276">
        <v>8</v>
      </c>
      <c r="C276" t="s">
        <v>2095</v>
      </c>
      <c r="D276">
        <v>13</v>
      </c>
      <c r="E276" t="str">
        <f t="shared" si="12"/>
        <v>08013</v>
      </c>
      <c r="F276" t="s">
        <v>3555</v>
      </c>
      <c r="G276" s="2">
        <v>33284</v>
      </c>
      <c r="H276">
        <f t="shared" si="13"/>
        <v>39.367899999999999</v>
      </c>
      <c r="I276">
        <f t="shared" si="14"/>
        <v>1310321.1835999999</v>
      </c>
    </row>
    <row r="277" spans="1:9" x14ac:dyDescent="0.2">
      <c r="A277" t="s">
        <v>2086</v>
      </c>
      <c r="B277">
        <v>8</v>
      </c>
      <c r="C277" t="s">
        <v>2095</v>
      </c>
      <c r="D277">
        <v>13</v>
      </c>
      <c r="E277" t="str">
        <f t="shared" si="12"/>
        <v>08013</v>
      </c>
      <c r="F277" t="s">
        <v>3558</v>
      </c>
      <c r="G277" s="2">
        <v>3500</v>
      </c>
      <c r="H277">
        <f t="shared" si="13"/>
        <v>1.7857142857142856E-2</v>
      </c>
      <c r="I277">
        <f t="shared" si="14"/>
        <v>62.5</v>
      </c>
    </row>
    <row r="278" spans="1:9" x14ac:dyDescent="0.2">
      <c r="A278" t="s">
        <v>2086</v>
      </c>
      <c r="B278">
        <v>8</v>
      </c>
      <c r="C278" t="s">
        <v>2096</v>
      </c>
      <c r="D278">
        <v>14</v>
      </c>
      <c r="E278" t="str">
        <f t="shared" si="12"/>
        <v>08014</v>
      </c>
      <c r="F278" t="s">
        <v>3554</v>
      </c>
      <c r="G278">
        <v>0</v>
      </c>
      <c r="H278">
        <f t="shared" si="13"/>
        <v>1</v>
      </c>
      <c r="I278">
        <f t="shared" si="14"/>
        <v>0</v>
      </c>
    </row>
    <row r="279" spans="1:9" x14ac:dyDescent="0.2">
      <c r="A279" t="s">
        <v>2086</v>
      </c>
      <c r="B279">
        <v>8</v>
      </c>
      <c r="C279" t="s">
        <v>2096</v>
      </c>
      <c r="D279">
        <v>14</v>
      </c>
      <c r="E279" t="str">
        <f t="shared" si="12"/>
        <v>08014</v>
      </c>
      <c r="F279" t="s">
        <v>3555</v>
      </c>
      <c r="G279">
        <v>0</v>
      </c>
      <c r="H279">
        <f t="shared" si="13"/>
        <v>39.367899999999999</v>
      </c>
      <c r="I279">
        <f t="shared" si="14"/>
        <v>0</v>
      </c>
    </row>
    <row r="280" spans="1:9" x14ac:dyDescent="0.2">
      <c r="A280" t="s">
        <v>2086</v>
      </c>
      <c r="B280">
        <v>8</v>
      </c>
      <c r="C280" t="s">
        <v>1977</v>
      </c>
      <c r="D280">
        <v>59</v>
      </c>
      <c r="E280" t="str">
        <f t="shared" si="12"/>
        <v>08059</v>
      </c>
      <c r="F280" t="s">
        <v>3554</v>
      </c>
      <c r="G280">
        <v>0</v>
      </c>
      <c r="H280">
        <f t="shared" si="13"/>
        <v>1</v>
      </c>
      <c r="I280">
        <f t="shared" si="14"/>
        <v>0</v>
      </c>
    </row>
    <row r="281" spans="1:9" x14ac:dyDescent="0.2">
      <c r="A281" t="s">
        <v>2086</v>
      </c>
      <c r="B281">
        <v>8</v>
      </c>
      <c r="C281" t="s">
        <v>2097</v>
      </c>
      <c r="D281">
        <v>69</v>
      </c>
      <c r="E281" t="str">
        <f t="shared" si="12"/>
        <v>08069</v>
      </c>
      <c r="F281" t="s">
        <v>3554</v>
      </c>
      <c r="G281" s="2">
        <v>1383435</v>
      </c>
      <c r="H281">
        <f t="shared" si="13"/>
        <v>1</v>
      </c>
      <c r="I281">
        <f t="shared" si="14"/>
        <v>1383435</v>
      </c>
    </row>
    <row r="282" spans="1:9" x14ac:dyDescent="0.2">
      <c r="A282" t="s">
        <v>2086</v>
      </c>
      <c r="B282">
        <v>8</v>
      </c>
      <c r="C282" t="s">
        <v>2097</v>
      </c>
      <c r="D282">
        <v>69</v>
      </c>
      <c r="E282" t="str">
        <f t="shared" si="12"/>
        <v>08069</v>
      </c>
      <c r="F282" t="s">
        <v>3555</v>
      </c>
      <c r="G282" s="2">
        <v>167401</v>
      </c>
      <c r="H282">
        <f t="shared" si="13"/>
        <v>39.367899999999999</v>
      </c>
      <c r="I282">
        <f t="shared" si="14"/>
        <v>6590225.8278999999</v>
      </c>
    </row>
    <row r="283" spans="1:9" x14ac:dyDescent="0.2">
      <c r="A283" t="s">
        <v>2086</v>
      </c>
      <c r="B283">
        <v>8</v>
      </c>
      <c r="C283" t="s">
        <v>2097</v>
      </c>
      <c r="D283">
        <v>69</v>
      </c>
      <c r="E283" t="str">
        <f t="shared" si="12"/>
        <v>08069</v>
      </c>
      <c r="F283" t="s">
        <v>3558</v>
      </c>
      <c r="G283">
        <v>0</v>
      </c>
      <c r="H283">
        <f t="shared" si="13"/>
        <v>1.7857142857142856E-2</v>
      </c>
      <c r="I283">
        <f t="shared" si="14"/>
        <v>0</v>
      </c>
    </row>
    <row r="284" spans="1:9" x14ac:dyDescent="0.2">
      <c r="A284" t="s">
        <v>2086</v>
      </c>
      <c r="B284">
        <v>8</v>
      </c>
      <c r="C284" t="s">
        <v>2043</v>
      </c>
      <c r="D284">
        <v>75</v>
      </c>
      <c r="E284" t="str">
        <f t="shared" si="12"/>
        <v>08075</v>
      </c>
      <c r="F284" t="s">
        <v>3554</v>
      </c>
      <c r="G284" s="2">
        <v>14062142</v>
      </c>
      <c r="H284">
        <f t="shared" si="13"/>
        <v>1</v>
      </c>
      <c r="I284">
        <f t="shared" si="14"/>
        <v>14062142</v>
      </c>
    </row>
    <row r="285" spans="1:9" x14ac:dyDescent="0.2">
      <c r="A285" t="s">
        <v>2086</v>
      </c>
      <c r="B285">
        <v>8</v>
      </c>
      <c r="C285" t="s">
        <v>2043</v>
      </c>
      <c r="D285">
        <v>75</v>
      </c>
      <c r="E285" t="str">
        <f t="shared" si="12"/>
        <v>08075</v>
      </c>
      <c r="F285" t="s">
        <v>3555</v>
      </c>
      <c r="G285" s="2">
        <v>190763</v>
      </c>
      <c r="H285">
        <f t="shared" si="13"/>
        <v>39.367899999999999</v>
      </c>
      <c r="I285">
        <f t="shared" si="14"/>
        <v>7509938.7077000001</v>
      </c>
    </row>
    <row r="286" spans="1:9" x14ac:dyDescent="0.2">
      <c r="A286" t="s">
        <v>2086</v>
      </c>
      <c r="B286">
        <v>8</v>
      </c>
      <c r="C286" t="s">
        <v>1969</v>
      </c>
      <c r="D286">
        <v>87</v>
      </c>
      <c r="E286" t="str">
        <f t="shared" si="12"/>
        <v>08087</v>
      </c>
      <c r="F286" t="s">
        <v>3554</v>
      </c>
      <c r="G286" s="2">
        <v>9570940</v>
      </c>
      <c r="H286">
        <f t="shared" si="13"/>
        <v>1</v>
      </c>
      <c r="I286">
        <f t="shared" si="14"/>
        <v>9570940</v>
      </c>
    </row>
    <row r="287" spans="1:9" x14ac:dyDescent="0.2">
      <c r="A287" t="s">
        <v>2086</v>
      </c>
      <c r="B287">
        <v>8</v>
      </c>
      <c r="C287" t="s">
        <v>1969</v>
      </c>
      <c r="D287">
        <v>87</v>
      </c>
      <c r="E287" t="str">
        <f t="shared" si="12"/>
        <v>08087</v>
      </c>
      <c r="F287" t="s">
        <v>3555</v>
      </c>
      <c r="G287" s="2">
        <v>663083</v>
      </c>
      <c r="H287">
        <f t="shared" si="13"/>
        <v>39.367899999999999</v>
      </c>
      <c r="I287">
        <f t="shared" si="14"/>
        <v>26104185.2357</v>
      </c>
    </row>
    <row r="288" spans="1:9" x14ac:dyDescent="0.2">
      <c r="A288" t="s">
        <v>2086</v>
      </c>
      <c r="B288">
        <v>8</v>
      </c>
      <c r="C288" t="s">
        <v>1969</v>
      </c>
      <c r="D288">
        <v>87</v>
      </c>
      <c r="E288" t="str">
        <f t="shared" si="12"/>
        <v>08087</v>
      </c>
      <c r="F288" t="s">
        <v>3558</v>
      </c>
      <c r="G288">
        <v>0</v>
      </c>
      <c r="H288">
        <f t="shared" si="13"/>
        <v>1.7857142857142856E-2</v>
      </c>
      <c r="I288">
        <f t="shared" si="14"/>
        <v>0</v>
      </c>
    </row>
    <row r="289" spans="1:9" x14ac:dyDescent="0.2">
      <c r="A289" t="s">
        <v>2086</v>
      </c>
      <c r="B289">
        <v>8</v>
      </c>
      <c r="C289" t="s">
        <v>2098</v>
      </c>
      <c r="D289">
        <v>115</v>
      </c>
      <c r="E289" t="str">
        <f t="shared" si="12"/>
        <v>08115</v>
      </c>
      <c r="F289" t="s">
        <v>3554</v>
      </c>
      <c r="G289" s="2">
        <v>8446067</v>
      </c>
      <c r="H289">
        <f t="shared" si="13"/>
        <v>1</v>
      </c>
      <c r="I289">
        <f t="shared" si="14"/>
        <v>8446067</v>
      </c>
    </row>
    <row r="290" spans="1:9" x14ac:dyDescent="0.2">
      <c r="A290" t="s">
        <v>2086</v>
      </c>
      <c r="B290">
        <v>8</v>
      </c>
      <c r="C290" t="s">
        <v>2098</v>
      </c>
      <c r="D290">
        <v>115</v>
      </c>
      <c r="E290" t="str">
        <f t="shared" si="12"/>
        <v>08115</v>
      </c>
      <c r="F290" t="s">
        <v>3555</v>
      </c>
      <c r="G290" s="2">
        <v>37958</v>
      </c>
      <c r="H290">
        <f t="shared" si="13"/>
        <v>39.367899999999999</v>
      </c>
      <c r="I290">
        <f t="shared" si="14"/>
        <v>1494326.7482</v>
      </c>
    </row>
    <row r="291" spans="1:9" x14ac:dyDescent="0.2">
      <c r="A291" t="s">
        <v>2086</v>
      </c>
      <c r="B291">
        <v>8</v>
      </c>
      <c r="C291" t="s">
        <v>2099</v>
      </c>
      <c r="D291">
        <v>123</v>
      </c>
      <c r="E291" t="str">
        <f t="shared" si="12"/>
        <v>08123</v>
      </c>
      <c r="F291" t="s">
        <v>3554</v>
      </c>
      <c r="G291" s="2">
        <v>18272370</v>
      </c>
      <c r="H291">
        <f t="shared" si="13"/>
        <v>1</v>
      </c>
      <c r="I291">
        <f t="shared" si="14"/>
        <v>18272370</v>
      </c>
    </row>
    <row r="292" spans="1:9" x14ac:dyDescent="0.2">
      <c r="A292" t="s">
        <v>2086</v>
      </c>
      <c r="B292">
        <v>8</v>
      </c>
      <c r="C292" t="s">
        <v>2099</v>
      </c>
      <c r="D292">
        <v>123</v>
      </c>
      <c r="E292" t="str">
        <f t="shared" si="12"/>
        <v>08123</v>
      </c>
      <c r="F292" t="s">
        <v>3555</v>
      </c>
      <c r="G292" s="2">
        <v>1662884</v>
      </c>
      <c r="H292">
        <f t="shared" si="13"/>
        <v>39.367899999999999</v>
      </c>
      <c r="I292">
        <f t="shared" si="14"/>
        <v>65464251.023599997</v>
      </c>
    </row>
    <row r="293" spans="1:9" x14ac:dyDescent="0.2">
      <c r="A293" t="s">
        <v>2086</v>
      </c>
      <c r="B293">
        <v>8</v>
      </c>
      <c r="C293" t="s">
        <v>1959</v>
      </c>
      <c r="D293">
        <v>57</v>
      </c>
      <c r="E293" t="str">
        <f t="shared" si="12"/>
        <v>08057</v>
      </c>
      <c r="F293" t="s">
        <v>3554</v>
      </c>
      <c r="G293">
        <v>0</v>
      </c>
      <c r="H293">
        <f t="shared" si="13"/>
        <v>1</v>
      </c>
      <c r="I293">
        <f t="shared" si="14"/>
        <v>0</v>
      </c>
    </row>
    <row r="294" spans="1:9" x14ac:dyDescent="0.2">
      <c r="A294" t="s">
        <v>2086</v>
      </c>
      <c r="B294">
        <v>8</v>
      </c>
      <c r="C294" t="s">
        <v>1959</v>
      </c>
      <c r="D294">
        <v>57</v>
      </c>
      <c r="E294" t="str">
        <f t="shared" si="12"/>
        <v>08057</v>
      </c>
      <c r="F294" t="s">
        <v>3555</v>
      </c>
      <c r="G294">
        <v>0</v>
      </c>
      <c r="H294">
        <f t="shared" si="13"/>
        <v>39.367899999999999</v>
      </c>
      <c r="I294">
        <f t="shared" si="14"/>
        <v>0</v>
      </c>
    </row>
    <row r="295" spans="1:9" x14ac:dyDescent="0.2">
      <c r="A295" t="s">
        <v>2086</v>
      </c>
      <c r="B295">
        <v>8</v>
      </c>
      <c r="C295" t="s">
        <v>2100</v>
      </c>
      <c r="D295">
        <v>81</v>
      </c>
      <c r="E295" t="str">
        <f t="shared" si="12"/>
        <v>08081</v>
      </c>
      <c r="F295" t="s">
        <v>3555</v>
      </c>
      <c r="G295">
        <v>0</v>
      </c>
      <c r="H295">
        <f t="shared" si="13"/>
        <v>39.367899999999999</v>
      </c>
      <c r="I295">
        <f t="shared" si="14"/>
        <v>0</v>
      </c>
    </row>
    <row r="296" spans="1:9" x14ac:dyDescent="0.2">
      <c r="A296" t="s">
        <v>2086</v>
      </c>
      <c r="B296">
        <v>8</v>
      </c>
      <c r="C296" t="s">
        <v>2101</v>
      </c>
      <c r="D296">
        <v>3</v>
      </c>
      <c r="E296" t="str">
        <f t="shared" si="12"/>
        <v>08003</v>
      </c>
      <c r="F296" t="s">
        <v>3555</v>
      </c>
      <c r="G296">
        <v>0</v>
      </c>
      <c r="H296">
        <f t="shared" si="13"/>
        <v>39.367899999999999</v>
      </c>
      <c r="I296">
        <f t="shared" si="14"/>
        <v>0</v>
      </c>
    </row>
    <row r="297" spans="1:9" x14ac:dyDescent="0.2">
      <c r="A297" t="s">
        <v>2086</v>
      </c>
      <c r="B297">
        <v>8</v>
      </c>
      <c r="C297" t="s">
        <v>2102</v>
      </c>
      <c r="D297">
        <v>21</v>
      </c>
      <c r="E297" t="str">
        <f t="shared" si="12"/>
        <v>08021</v>
      </c>
      <c r="F297" t="s">
        <v>3554</v>
      </c>
      <c r="G297" s="2">
        <v>3900</v>
      </c>
      <c r="H297">
        <f t="shared" si="13"/>
        <v>1</v>
      </c>
      <c r="I297">
        <f t="shared" si="14"/>
        <v>3900</v>
      </c>
    </row>
    <row r="298" spans="1:9" x14ac:dyDescent="0.2">
      <c r="A298" t="s">
        <v>2086</v>
      </c>
      <c r="B298">
        <v>8</v>
      </c>
      <c r="C298" t="s">
        <v>2102</v>
      </c>
      <c r="D298">
        <v>21</v>
      </c>
      <c r="E298" t="str">
        <f t="shared" si="12"/>
        <v>08021</v>
      </c>
      <c r="F298" t="s">
        <v>3555</v>
      </c>
      <c r="G298">
        <v>0</v>
      </c>
      <c r="H298">
        <f t="shared" si="13"/>
        <v>39.367899999999999</v>
      </c>
      <c r="I298">
        <f t="shared" si="14"/>
        <v>0</v>
      </c>
    </row>
    <row r="299" spans="1:9" x14ac:dyDescent="0.2">
      <c r="A299" t="s">
        <v>2086</v>
      </c>
      <c r="B299">
        <v>8</v>
      </c>
      <c r="C299" t="s">
        <v>2103</v>
      </c>
      <c r="D299">
        <v>9</v>
      </c>
      <c r="E299" t="str">
        <f t="shared" si="12"/>
        <v>08009</v>
      </c>
      <c r="F299" t="s">
        <v>3554</v>
      </c>
      <c r="G299" s="2">
        <v>5660274</v>
      </c>
      <c r="H299">
        <f t="shared" si="13"/>
        <v>1</v>
      </c>
      <c r="I299">
        <f t="shared" si="14"/>
        <v>5660274</v>
      </c>
    </row>
    <row r="300" spans="1:9" x14ac:dyDescent="0.2">
      <c r="A300" t="s">
        <v>2086</v>
      </c>
      <c r="B300">
        <v>8</v>
      </c>
      <c r="C300" t="s">
        <v>2103</v>
      </c>
      <c r="D300">
        <v>9</v>
      </c>
      <c r="E300" t="str">
        <f t="shared" si="12"/>
        <v>08009</v>
      </c>
      <c r="F300" t="s">
        <v>3555</v>
      </c>
      <c r="G300" s="2">
        <v>22074</v>
      </c>
      <c r="H300">
        <f t="shared" si="13"/>
        <v>39.367899999999999</v>
      </c>
      <c r="I300">
        <f t="shared" si="14"/>
        <v>869007.0246</v>
      </c>
    </row>
    <row r="301" spans="1:9" x14ac:dyDescent="0.2">
      <c r="A301" t="s">
        <v>2086</v>
      </c>
      <c r="B301">
        <v>8</v>
      </c>
      <c r="C301" t="s">
        <v>2104</v>
      </c>
      <c r="D301">
        <v>11</v>
      </c>
      <c r="E301" t="str">
        <f t="shared" si="12"/>
        <v>08011</v>
      </c>
      <c r="F301" t="s">
        <v>3554</v>
      </c>
      <c r="G301" s="2">
        <v>2094138</v>
      </c>
      <c r="H301">
        <f t="shared" si="13"/>
        <v>1</v>
      </c>
      <c r="I301">
        <f t="shared" si="14"/>
        <v>2094138</v>
      </c>
    </row>
    <row r="302" spans="1:9" x14ac:dyDescent="0.2">
      <c r="A302" t="s">
        <v>2086</v>
      </c>
      <c r="B302">
        <v>8</v>
      </c>
      <c r="C302" t="s">
        <v>2104</v>
      </c>
      <c r="D302">
        <v>11</v>
      </c>
      <c r="E302" t="str">
        <f t="shared" si="12"/>
        <v>08011</v>
      </c>
      <c r="F302" t="s">
        <v>3555</v>
      </c>
      <c r="G302" s="2">
        <v>5778</v>
      </c>
      <c r="H302">
        <f t="shared" si="13"/>
        <v>39.367899999999999</v>
      </c>
      <c r="I302">
        <f t="shared" si="14"/>
        <v>227467.7262</v>
      </c>
    </row>
    <row r="303" spans="1:9" x14ac:dyDescent="0.2">
      <c r="A303" t="s">
        <v>2086</v>
      </c>
      <c r="B303">
        <v>8</v>
      </c>
      <c r="C303" t="s">
        <v>2105</v>
      </c>
      <c r="D303">
        <v>25</v>
      </c>
      <c r="E303" t="str">
        <f t="shared" si="12"/>
        <v>08025</v>
      </c>
      <c r="F303" t="s">
        <v>3554</v>
      </c>
      <c r="G303" s="2">
        <v>25090</v>
      </c>
      <c r="H303">
        <f t="shared" si="13"/>
        <v>1</v>
      </c>
      <c r="I303">
        <f t="shared" si="14"/>
        <v>25090</v>
      </c>
    </row>
    <row r="304" spans="1:9" x14ac:dyDescent="0.2">
      <c r="A304" t="s">
        <v>2086</v>
      </c>
      <c r="B304">
        <v>8</v>
      </c>
      <c r="C304" t="s">
        <v>2105</v>
      </c>
      <c r="D304">
        <v>25</v>
      </c>
      <c r="E304" t="str">
        <f t="shared" si="12"/>
        <v>08025</v>
      </c>
      <c r="F304" t="s">
        <v>3555</v>
      </c>
      <c r="G304" s="2">
        <v>1562</v>
      </c>
      <c r="H304">
        <f t="shared" si="13"/>
        <v>39.367899999999999</v>
      </c>
      <c r="I304">
        <f t="shared" si="14"/>
        <v>61492.659800000001</v>
      </c>
    </row>
    <row r="305" spans="1:9" x14ac:dyDescent="0.2">
      <c r="A305" t="s">
        <v>2086</v>
      </c>
      <c r="B305">
        <v>8</v>
      </c>
      <c r="C305" t="s">
        <v>2106</v>
      </c>
      <c r="D305">
        <v>43</v>
      </c>
      <c r="E305" t="str">
        <f t="shared" si="12"/>
        <v>08043</v>
      </c>
      <c r="F305" t="s">
        <v>3555</v>
      </c>
      <c r="G305">
        <v>0</v>
      </c>
      <c r="H305">
        <f t="shared" si="13"/>
        <v>39.367899999999999</v>
      </c>
      <c r="I305">
        <f t="shared" si="14"/>
        <v>0</v>
      </c>
    </row>
    <row r="306" spans="1:9" x14ac:dyDescent="0.2">
      <c r="A306" t="s">
        <v>2086</v>
      </c>
      <c r="B306">
        <v>8</v>
      </c>
      <c r="C306" t="s">
        <v>2107</v>
      </c>
      <c r="D306">
        <v>55</v>
      </c>
      <c r="E306" t="str">
        <f t="shared" si="12"/>
        <v>08055</v>
      </c>
      <c r="F306" t="s">
        <v>3555</v>
      </c>
      <c r="G306">
        <v>0</v>
      </c>
      <c r="H306">
        <f t="shared" si="13"/>
        <v>39.367899999999999</v>
      </c>
      <c r="I306">
        <f t="shared" si="14"/>
        <v>0</v>
      </c>
    </row>
    <row r="307" spans="1:9" x14ac:dyDescent="0.2">
      <c r="A307" t="s">
        <v>2086</v>
      </c>
      <c r="B307">
        <v>8</v>
      </c>
      <c r="C307" t="s">
        <v>2108</v>
      </c>
      <c r="D307">
        <v>71</v>
      </c>
      <c r="E307" t="str">
        <f t="shared" si="12"/>
        <v>08071</v>
      </c>
      <c r="F307" t="s">
        <v>3554</v>
      </c>
      <c r="G307">
        <v>0</v>
      </c>
      <c r="H307">
        <f t="shared" si="13"/>
        <v>1</v>
      </c>
      <c r="I307">
        <f t="shared" si="14"/>
        <v>0</v>
      </c>
    </row>
    <row r="308" spans="1:9" x14ac:dyDescent="0.2">
      <c r="A308" t="s">
        <v>2086</v>
      </c>
      <c r="B308">
        <v>8</v>
      </c>
      <c r="C308" t="s">
        <v>2109</v>
      </c>
      <c r="D308">
        <v>89</v>
      </c>
      <c r="E308" t="str">
        <f t="shared" si="12"/>
        <v>08089</v>
      </c>
      <c r="F308" t="s">
        <v>3554</v>
      </c>
      <c r="G308" s="2">
        <v>1590136</v>
      </c>
      <c r="H308">
        <f t="shared" si="13"/>
        <v>1</v>
      </c>
      <c r="I308">
        <f t="shared" si="14"/>
        <v>1590136</v>
      </c>
    </row>
    <row r="309" spans="1:9" x14ac:dyDescent="0.2">
      <c r="A309" t="s">
        <v>2086</v>
      </c>
      <c r="B309">
        <v>8</v>
      </c>
      <c r="C309" t="s">
        <v>2109</v>
      </c>
      <c r="D309">
        <v>89</v>
      </c>
      <c r="E309" t="str">
        <f t="shared" si="12"/>
        <v>08089</v>
      </c>
      <c r="F309" t="s">
        <v>3555</v>
      </c>
      <c r="G309" s="2">
        <v>26293</v>
      </c>
      <c r="H309">
        <f t="shared" si="13"/>
        <v>39.367899999999999</v>
      </c>
      <c r="I309">
        <f t="shared" si="14"/>
        <v>1035100.1947</v>
      </c>
    </row>
    <row r="310" spans="1:9" x14ac:dyDescent="0.2">
      <c r="A310" t="s">
        <v>2086</v>
      </c>
      <c r="B310">
        <v>8</v>
      </c>
      <c r="C310" t="s">
        <v>2110</v>
      </c>
      <c r="D310">
        <v>99</v>
      </c>
      <c r="E310" t="str">
        <f t="shared" si="12"/>
        <v>08099</v>
      </c>
      <c r="F310" t="s">
        <v>3554</v>
      </c>
      <c r="G310" s="2">
        <v>4283514</v>
      </c>
      <c r="H310">
        <f t="shared" si="13"/>
        <v>1</v>
      </c>
      <c r="I310">
        <f t="shared" si="14"/>
        <v>4283514</v>
      </c>
    </row>
    <row r="311" spans="1:9" x14ac:dyDescent="0.2">
      <c r="A311" t="s">
        <v>2086</v>
      </c>
      <c r="B311">
        <v>8</v>
      </c>
      <c r="C311" t="s">
        <v>2110</v>
      </c>
      <c r="D311">
        <v>99</v>
      </c>
      <c r="E311" t="str">
        <f t="shared" si="12"/>
        <v>08099</v>
      </c>
      <c r="F311" t="s">
        <v>3555</v>
      </c>
      <c r="G311" s="2">
        <v>103041</v>
      </c>
      <c r="H311">
        <f t="shared" si="13"/>
        <v>39.367899999999999</v>
      </c>
      <c r="I311">
        <f t="shared" si="14"/>
        <v>4056507.7838999997</v>
      </c>
    </row>
    <row r="312" spans="1:9" x14ac:dyDescent="0.2">
      <c r="A312" t="s">
        <v>2086</v>
      </c>
      <c r="B312">
        <v>8</v>
      </c>
      <c r="C312" t="s">
        <v>2111</v>
      </c>
      <c r="D312">
        <v>101</v>
      </c>
      <c r="E312" t="str">
        <f t="shared" si="12"/>
        <v>08101</v>
      </c>
      <c r="F312" t="s">
        <v>3554</v>
      </c>
      <c r="G312" s="2">
        <v>771648</v>
      </c>
      <c r="H312">
        <f t="shared" si="13"/>
        <v>1</v>
      </c>
      <c r="I312">
        <f t="shared" si="14"/>
        <v>771648</v>
      </c>
    </row>
    <row r="313" spans="1:9" x14ac:dyDescent="0.2">
      <c r="A313" t="s">
        <v>2086</v>
      </c>
      <c r="B313">
        <v>8</v>
      </c>
      <c r="C313" t="s">
        <v>2111</v>
      </c>
      <c r="D313">
        <v>101</v>
      </c>
      <c r="E313" t="str">
        <f t="shared" si="12"/>
        <v>08101</v>
      </c>
      <c r="F313" t="s">
        <v>3555</v>
      </c>
      <c r="G313" s="2">
        <v>41879</v>
      </c>
      <c r="H313">
        <f t="shared" si="13"/>
        <v>39.367899999999999</v>
      </c>
      <c r="I313">
        <f t="shared" si="14"/>
        <v>1648688.2841</v>
      </c>
    </row>
    <row r="314" spans="1:9" x14ac:dyDescent="0.2">
      <c r="A314" t="s">
        <v>2086</v>
      </c>
      <c r="B314">
        <v>8</v>
      </c>
      <c r="C314" t="s">
        <v>2111</v>
      </c>
      <c r="D314">
        <v>101</v>
      </c>
      <c r="E314" t="str">
        <f t="shared" si="12"/>
        <v>08101</v>
      </c>
      <c r="F314" t="s">
        <v>3558</v>
      </c>
      <c r="G314" s="2">
        <v>1500</v>
      </c>
      <c r="H314">
        <f t="shared" si="13"/>
        <v>1.7857142857142856E-2</v>
      </c>
      <c r="I314">
        <f t="shared" si="14"/>
        <v>26.785714285714285</v>
      </c>
    </row>
    <row r="315" spans="1:9" x14ac:dyDescent="0.2">
      <c r="A315" t="s">
        <v>2086</v>
      </c>
      <c r="B315">
        <v>8</v>
      </c>
      <c r="C315" t="s">
        <v>2112</v>
      </c>
      <c r="D315">
        <v>29</v>
      </c>
      <c r="E315" t="str">
        <f t="shared" si="12"/>
        <v>08029</v>
      </c>
      <c r="F315" t="s">
        <v>3554</v>
      </c>
      <c r="G315" s="2">
        <v>672246</v>
      </c>
      <c r="H315">
        <f t="shared" si="13"/>
        <v>1</v>
      </c>
      <c r="I315">
        <f t="shared" si="14"/>
        <v>672246</v>
      </c>
    </row>
    <row r="316" spans="1:9" x14ac:dyDescent="0.2">
      <c r="A316" t="s">
        <v>2086</v>
      </c>
      <c r="B316">
        <v>8</v>
      </c>
      <c r="C316" t="s">
        <v>2112</v>
      </c>
      <c r="D316">
        <v>29</v>
      </c>
      <c r="E316" t="str">
        <f t="shared" si="12"/>
        <v>08029</v>
      </c>
      <c r="F316" t="s">
        <v>3555</v>
      </c>
      <c r="G316" s="2">
        <v>55731</v>
      </c>
      <c r="H316">
        <f t="shared" si="13"/>
        <v>39.367899999999999</v>
      </c>
      <c r="I316">
        <f t="shared" si="14"/>
        <v>2194012.4348999998</v>
      </c>
    </row>
    <row r="317" spans="1:9" x14ac:dyDescent="0.2">
      <c r="A317" t="s">
        <v>2086</v>
      </c>
      <c r="B317">
        <v>8</v>
      </c>
      <c r="C317" t="s">
        <v>2112</v>
      </c>
      <c r="D317">
        <v>29</v>
      </c>
      <c r="E317" t="str">
        <f t="shared" si="12"/>
        <v>08029</v>
      </c>
      <c r="F317" t="s">
        <v>3558</v>
      </c>
      <c r="G317">
        <v>0</v>
      </c>
      <c r="H317">
        <f t="shared" si="13"/>
        <v>1.7857142857142856E-2</v>
      </c>
      <c r="I317">
        <f t="shared" si="14"/>
        <v>0</v>
      </c>
    </row>
    <row r="318" spans="1:9" x14ac:dyDescent="0.2">
      <c r="A318" t="s">
        <v>2086</v>
      </c>
      <c r="B318">
        <v>8</v>
      </c>
      <c r="C318" t="s">
        <v>2113</v>
      </c>
      <c r="D318">
        <v>33</v>
      </c>
      <c r="E318" t="str">
        <f t="shared" si="12"/>
        <v>08033</v>
      </c>
      <c r="F318" t="s">
        <v>3554</v>
      </c>
      <c r="G318">
        <v>0</v>
      </c>
      <c r="H318">
        <f t="shared" si="13"/>
        <v>1</v>
      </c>
      <c r="I318">
        <f t="shared" si="14"/>
        <v>0</v>
      </c>
    </row>
    <row r="319" spans="1:9" x14ac:dyDescent="0.2">
      <c r="A319" t="s">
        <v>2086</v>
      </c>
      <c r="B319">
        <v>8</v>
      </c>
      <c r="C319" t="s">
        <v>2114</v>
      </c>
      <c r="D319">
        <v>45</v>
      </c>
      <c r="E319" t="str">
        <f t="shared" si="12"/>
        <v>08045</v>
      </c>
      <c r="F319" t="s">
        <v>3554</v>
      </c>
      <c r="G319" s="2">
        <v>62196</v>
      </c>
      <c r="H319">
        <f t="shared" si="13"/>
        <v>1</v>
      </c>
      <c r="I319">
        <f t="shared" si="14"/>
        <v>62196</v>
      </c>
    </row>
    <row r="320" spans="1:9" x14ac:dyDescent="0.2">
      <c r="A320" t="s">
        <v>2086</v>
      </c>
      <c r="B320">
        <v>8</v>
      </c>
      <c r="C320" t="s">
        <v>2114</v>
      </c>
      <c r="D320">
        <v>45</v>
      </c>
      <c r="E320" t="str">
        <f t="shared" si="12"/>
        <v>08045</v>
      </c>
      <c r="F320" t="s">
        <v>3555</v>
      </c>
      <c r="G320" s="2">
        <v>3600</v>
      </c>
      <c r="H320">
        <f t="shared" si="13"/>
        <v>39.367899999999999</v>
      </c>
      <c r="I320">
        <f t="shared" si="14"/>
        <v>141724.44</v>
      </c>
    </row>
    <row r="321" spans="1:9" x14ac:dyDescent="0.2">
      <c r="A321" t="s">
        <v>2086</v>
      </c>
      <c r="B321">
        <v>8</v>
      </c>
      <c r="C321" t="s">
        <v>2115</v>
      </c>
      <c r="D321">
        <v>67</v>
      </c>
      <c r="E321" t="str">
        <f t="shared" si="12"/>
        <v>08067</v>
      </c>
      <c r="F321" t="s">
        <v>3554</v>
      </c>
      <c r="G321" s="2">
        <v>77804</v>
      </c>
      <c r="H321">
        <f t="shared" si="13"/>
        <v>1</v>
      </c>
      <c r="I321">
        <f t="shared" si="14"/>
        <v>77804</v>
      </c>
    </row>
    <row r="322" spans="1:9" x14ac:dyDescent="0.2">
      <c r="A322" t="s">
        <v>2086</v>
      </c>
      <c r="B322">
        <v>8</v>
      </c>
      <c r="C322" t="s">
        <v>2115</v>
      </c>
      <c r="D322">
        <v>67</v>
      </c>
      <c r="E322" t="str">
        <f t="shared" si="12"/>
        <v>08067</v>
      </c>
      <c r="F322" t="s">
        <v>3555</v>
      </c>
      <c r="G322">
        <v>0</v>
      </c>
      <c r="H322">
        <f t="shared" si="13"/>
        <v>39.367899999999999</v>
      </c>
      <c r="I322">
        <f t="shared" si="14"/>
        <v>0</v>
      </c>
    </row>
    <row r="323" spans="1:9" x14ac:dyDescent="0.2">
      <c r="A323" t="s">
        <v>2086</v>
      </c>
      <c r="B323">
        <v>8</v>
      </c>
      <c r="C323" t="s">
        <v>2116</v>
      </c>
      <c r="D323">
        <v>77</v>
      </c>
      <c r="E323" t="str">
        <f t="shared" ref="E323:E386" si="15" xml:space="preserve"> TEXT(B323,"00") &amp;TEXT(D323,"000")</f>
        <v>08077</v>
      </c>
      <c r="F323" t="s">
        <v>3554</v>
      </c>
      <c r="G323" s="2">
        <v>1006529</v>
      </c>
      <c r="H323">
        <f t="shared" ref="H323:H386" si="16">IF(EXACT(F323,"MEASURED IN BU"), 1,IF(EXACT(F323,"MEASURED IN TONS"), 39.3679,1/56))</f>
        <v>1</v>
      </c>
      <c r="I323">
        <f t="shared" ref="I323:I386" si="17" xml:space="preserve"> G323*H323</f>
        <v>1006529</v>
      </c>
    </row>
    <row r="324" spans="1:9" x14ac:dyDescent="0.2">
      <c r="A324" t="s">
        <v>2086</v>
      </c>
      <c r="B324">
        <v>8</v>
      </c>
      <c r="C324" t="s">
        <v>2116</v>
      </c>
      <c r="D324">
        <v>77</v>
      </c>
      <c r="E324" t="str">
        <f t="shared" si="15"/>
        <v>08077</v>
      </c>
      <c r="F324" t="s">
        <v>3555</v>
      </c>
      <c r="G324" s="2">
        <v>37026</v>
      </c>
      <c r="H324">
        <f t="shared" si="16"/>
        <v>39.367899999999999</v>
      </c>
      <c r="I324">
        <f t="shared" si="17"/>
        <v>1457635.8654</v>
      </c>
    </row>
    <row r="325" spans="1:9" x14ac:dyDescent="0.2">
      <c r="A325" t="s">
        <v>2086</v>
      </c>
      <c r="B325">
        <v>8</v>
      </c>
      <c r="C325" t="s">
        <v>2117</v>
      </c>
      <c r="D325">
        <v>83</v>
      </c>
      <c r="E325" t="str">
        <f t="shared" si="15"/>
        <v>08083</v>
      </c>
      <c r="F325" t="s">
        <v>3554</v>
      </c>
      <c r="G325" s="2">
        <v>397452</v>
      </c>
      <c r="H325">
        <f t="shared" si="16"/>
        <v>1</v>
      </c>
      <c r="I325">
        <f t="shared" si="17"/>
        <v>397452</v>
      </c>
    </row>
    <row r="326" spans="1:9" x14ac:dyDescent="0.2">
      <c r="A326" t="s">
        <v>2086</v>
      </c>
      <c r="B326">
        <v>8</v>
      </c>
      <c r="C326" t="s">
        <v>2117</v>
      </c>
      <c r="D326">
        <v>83</v>
      </c>
      <c r="E326" t="str">
        <f t="shared" si="15"/>
        <v>08083</v>
      </c>
      <c r="F326" t="s">
        <v>3555</v>
      </c>
      <c r="G326" s="2">
        <v>17040</v>
      </c>
      <c r="H326">
        <f t="shared" si="16"/>
        <v>39.367899999999999</v>
      </c>
      <c r="I326">
        <f t="shared" si="17"/>
        <v>670829.01599999995</v>
      </c>
    </row>
    <row r="327" spans="1:9" x14ac:dyDescent="0.2">
      <c r="A327" t="s">
        <v>2086</v>
      </c>
      <c r="B327">
        <v>8</v>
      </c>
      <c r="C327" t="s">
        <v>2118</v>
      </c>
      <c r="D327">
        <v>85</v>
      </c>
      <c r="E327" t="str">
        <f t="shared" si="15"/>
        <v>08085</v>
      </c>
      <c r="F327" t="s">
        <v>3554</v>
      </c>
      <c r="G327" s="2">
        <v>968698</v>
      </c>
      <c r="H327">
        <f t="shared" si="16"/>
        <v>1</v>
      </c>
      <c r="I327">
        <f t="shared" si="17"/>
        <v>968698</v>
      </c>
    </row>
    <row r="328" spans="1:9" x14ac:dyDescent="0.2">
      <c r="A328" t="s">
        <v>2086</v>
      </c>
      <c r="B328">
        <v>8</v>
      </c>
      <c r="C328" t="s">
        <v>2118</v>
      </c>
      <c r="D328">
        <v>85</v>
      </c>
      <c r="E328" t="str">
        <f t="shared" si="15"/>
        <v>08085</v>
      </c>
      <c r="F328" t="s">
        <v>3555</v>
      </c>
      <c r="G328" s="2">
        <v>49359</v>
      </c>
      <c r="H328">
        <f t="shared" si="16"/>
        <v>39.367899999999999</v>
      </c>
      <c r="I328">
        <f t="shared" si="17"/>
        <v>1943160.1761</v>
      </c>
    </row>
    <row r="329" spans="1:9" x14ac:dyDescent="0.2">
      <c r="A329" t="s">
        <v>2086</v>
      </c>
      <c r="B329">
        <v>8</v>
      </c>
      <c r="C329" t="s">
        <v>2118</v>
      </c>
      <c r="D329">
        <v>85</v>
      </c>
      <c r="E329" t="str">
        <f t="shared" si="15"/>
        <v>08085</v>
      </c>
      <c r="F329" t="s">
        <v>3558</v>
      </c>
      <c r="G329">
        <v>0</v>
      </c>
      <c r="H329">
        <f t="shared" si="16"/>
        <v>1.7857142857142856E-2</v>
      </c>
      <c r="I329">
        <f t="shared" si="17"/>
        <v>0</v>
      </c>
    </row>
    <row r="330" spans="1:9" x14ac:dyDescent="0.2">
      <c r="A330" t="s">
        <v>2086</v>
      </c>
      <c r="B330">
        <v>8</v>
      </c>
      <c r="C330" t="s">
        <v>2119</v>
      </c>
      <c r="D330">
        <v>113</v>
      </c>
      <c r="E330" t="str">
        <f t="shared" si="15"/>
        <v>08113</v>
      </c>
      <c r="F330" t="s">
        <v>3554</v>
      </c>
      <c r="G330">
        <v>0</v>
      </c>
      <c r="H330">
        <f t="shared" si="16"/>
        <v>1</v>
      </c>
      <c r="I330">
        <f t="shared" si="17"/>
        <v>0</v>
      </c>
    </row>
    <row r="331" spans="1:9" x14ac:dyDescent="0.2">
      <c r="A331" t="s">
        <v>2086</v>
      </c>
      <c r="B331">
        <v>8</v>
      </c>
      <c r="C331" t="s">
        <v>2119</v>
      </c>
      <c r="D331">
        <v>113</v>
      </c>
      <c r="E331" t="str">
        <f t="shared" si="15"/>
        <v>08113</v>
      </c>
      <c r="F331" t="s">
        <v>3555</v>
      </c>
      <c r="G331" s="2">
        <v>11120</v>
      </c>
      <c r="H331">
        <f t="shared" si="16"/>
        <v>39.367899999999999</v>
      </c>
      <c r="I331">
        <f t="shared" si="17"/>
        <v>437771.04800000001</v>
      </c>
    </row>
    <row r="332" spans="1:9" x14ac:dyDescent="0.2">
      <c r="A332" t="s">
        <v>2120</v>
      </c>
      <c r="B332">
        <v>9</v>
      </c>
      <c r="C332" t="s">
        <v>2121</v>
      </c>
      <c r="D332">
        <v>1</v>
      </c>
      <c r="E332" t="str">
        <f t="shared" si="15"/>
        <v>09001</v>
      </c>
      <c r="F332" t="s">
        <v>3554</v>
      </c>
      <c r="G332" s="2">
        <v>15300</v>
      </c>
      <c r="H332">
        <f t="shared" si="16"/>
        <v>1</v>
      </c>
      <c r="I332">
        <f t="shared" si="17"/>
        <v>15300</v>
      </c>
    </row>
    <row r="333" spans="1:9" x14ac:dyDescent="0.2">
      <c r="A333" t="s">
        <v>2120</v>
      </c>
      <c r="B333">
        <v>9</v>
      </c>
      <c r="C333" t="s">
        <v>2121</v>
      </c>
      <c r="D333">
        <v>1</v>
      </c>
      <c r="E333" t="str">
        <f t="shared" si="15"/>
        <v>09001</v>
      </c>
      <c r="F333" t="s">
        <v>3555</v>
      </c>
      <c r="G333">
        <v>117</v>
      </c>
      <c r="H333">
        <f t="shared" si="16"/>
        <v>39.367899999999999</v>
      </c>
      <c r="I333">
        <f t="shared" si="17"/>
        <v>4606.0442999999996</v>
      </c>
    </row>
    <row r="334" spans="1:9" x14ac:dyDescent="0.2">
      <c r="A334" t="s">
        <v>2120</v>
      </c>
      <c r="B334">
        <v>9</v>
      </c>
      <c r="C334" t="s">
        <v>2121</v>
      </c>
      <c r="D334">
        <v>1</v>
      </c>
      <c r="E334" t="str">
        <f t="shared" si="15"/>
        <v>09001</v>
      </c>
      <c r="F334" t="s">
        <v>3558</v>
      </c>
      <c r="G334" s="2">
        <v>1500</v>
      </c>
      <c r="H334">
        <f t="shared" si="16"/>
        <v>1.7857142857142856E-2</v>
      </c>
      <c r="I334">
        <f t="shared" si="17"/>
        <v>26.785714285714285</v>
      </c>
    </row>
    <row r="335" spans="1:9" x14ac:dyDescent="0.2">
      <c r="A335" t="s">
        <v>2120</v>
      </c>
      <c r="B335">
        <v>9</v>
      </c>
      <c r="C335" t="s">
        <v>2122</v>
      </c>
      <c r="D335">
        <v>3</v>
      </c>
      <c r="E335" t="str">
        <f t="shared" si="15"/>
        <v>09003</v>
      </c>
      <c r="F335" t="s">
        <v>3554</v>
      </c>
      <c r="G335" s="2">
        <v>323350</v>
      </c>
      <c r="H335">
        <f t="shared" si="16"/>
        <v>1</v>
      </c>
      <c r="I335">
        <f t="shared" si="17"/>
        <v>323350</v>
      </c>
    </row>
    <row r="336" spans="1:9" x14ac:dyDescent="0.2">
      <c r="A336" t="s">
        <v>2120</v>
      </c>
      <c r="B336">
        <v>9</v>
      </c>
      <c r="C336" t="s">
        <v>2122</v>
      </c>
      <c r="D336">
        <v>3</v>
      </c>
      <c r="E336" t="str">
        <f t="shared" si="15"/>
        <v>09003</v>
      </c>
      <c r="F336" t="s">
        <v>3555</v>
      </c>
      <c r="G336" s="2">
        <v>19419</v>
      </c>
      <c r="H336">
        <f t="shared" si="16"/>
        <v>39.367899999999999</v>
      </c>
      <c r="I336">
        <f t="shared" si="17"/>
        <v>764485.25009999995</v>
      </c>
    </row>
    <row r="337" spans="1:9" x14ac:dyDescent="0.2">
      <c r="A337" t="s">
        <v>2120</v>
      </c>
      <c r="B337">
        <v>9</v>
      </c>
      <c r="C337" t="s">
        <v>2122</v>
      </c>
      <c r="D337">
        <v>3</v>
      </c>
      <c r="E337" t="str">
        <f t="shared" si="15"/>
        <v>09003</v>
      </c>
      <c r="F337" t="s">
        <v>3558</v>
      </c>
      <c r="G337">
        <v>0</v>
      </c>
      <c r="H337">
        <f t="shared" si="16"/>
        <v>1.7857142857142856E-2</v>
      </c>
      <c r="I337">
        <f t="shared" si="17"/>
        <v>0</v>
      </c>
    </row>
    <row r="338" spans="1:9" x14ac:dyDescent="0.2">
      <c r="A338" t="s">
        <v>2120</v>
      </c>
      <c r="B338">
        <v>9</v>
      </c>
      <c r="C338" t="s">
        <v>2123</v>
      </c>
      <c r="D338">
        <v>5</v>
      </c>
      <c r="E338" t="str">
        <f t="shared" si="15"/>
        <v>09005</v>
      </c>
      <c r="F338" t="s">
        <v>3554</v>
      </c>
      <c r="G338" s="2">
        <v>343205</v>
      </c>
      <c r="H338">
        <f t="shared" si="16"/>
        <v>1</v>
      </c>
      <c r="I338">
        <f t="shared" si="17"/>
        <v>343205</v>
      </c>
    </row>
    <row r="339" spans="1:9" x14ac:dyDescent="0.2">
      <c r="A339" t="s">
        <v>2120</v>
      </c>
      <c r="B339">
        <v>9</v>
      </c>
      <c r="C339" t="s">
        <v>2123</v>
      </c>
      <c r="D339">
        <v>5</v>
      </c>
      <c r="E339" t="str">
        <f t="shared" si="15"/>
        <v>09005</v>
      </c>
      <c r="F339" t="s">
        <v>3555</v>
      </c>
      <c r="G339" s="2">
        <v>62900</v>
      </c>
      <c r="H339">
        <f t="shared" si="16"/>
        <v>39.367899999999999</v>
      </c>
      <c r="I339">
        <f t="shared" si="17"/>
        <v>2476240.91</v>
      </c>
    </row>
    <row r="340" spans="1:9" x14ac:dyDescent="0.2">
      <c r="A340" t="s">
        <v>2120</v>
      </c>
      <c r="B340">
        <v>9</v>
      </c>
      <c r="C340" t="s">
        <v>2123</v>
      </c>
      <c r="D340">
        <v>5</v>
      </c>
      <c r="E340" t="str">
        <f t="shared" si="15"/>
        <v>09005</v>
      </c>
      <c r="F340" t="s">
        <v>3558</v>
      </c>
      <c r="G340">
        <v>0</v>
      </c>
      <c r="H340">
        <f t="shared" si="16"/>
        <v>1.7857142857142856E-2</v>
      </c>
      <c r="I340">
        <f t="shared" si="17"/>
        <v>0</v>
      </c>
    </row>
    <row r="341" spans="1:9" x14ac:dyDescent="0.2">
      <c r="A341" t="s">
        <v>2120</v>
      </c>
      <c r="B341">
        <v>9</v>
      </c>
      <c r="C341" t="s">
        <v>2124</v>
      </c>
      <c r="D341">
        <v>7</v>
      </c>
      <c r="E341" t="str">
        <f t="shared" si="15"/>
        <v>09007</v>
      </c>
      <c r="F341" t="s">
        <v>3555</v>
      </c>
      <c r="G341" s="2">
        <v>5055</v>
      </c>
      <c r="H341">
        <f t="shared" si="16"/>
        <v>39.367899999999999</v>
      </c>
      <c r="I341">
        <f t="shared" si="17"/>
        <v>199004.73449999999</v>
      </c>
    </row>
    <row r="342" spans="1:9" x14ac:dyDescent="0.2">
      <c r="A342" t="s">
        <v>2120</v>
      </c>
      <c r="B342">
        <v>9</v>
      </c>
      <c r="C342" t="s">
        <v>2125</v>
      </c>
      <c r="D342">
        <v>9</v>
      </c>
      <c r="E342" t="str">
        <f t="shared" si="15"/>
        <v>09009</v>
      </c>
      <c r="F342" t="s">
        <v>3554</v>
      </c>
      <c r="G342" s="2">
        <v>2840</v>
      </c>
      <c r="H342">
        <f t="shared" si="16"/>
        <v>1</v>
      </c>
      <c r="I342">
        <f t="shared" si="17"/>
        <v>2840</v>
      </c>
    </row>
    <row r="343" spans="1:9" x14ac:dyDescent="0.2">
      <c r="A343" t="s">
        <v>2120</v>
      </c>
      <c r="B343">
        <v>9</v>
      </c>
      <c r="C343" t="s">
        <v>2125</v>
      </c>
      <c r="D343">
        <v>9</v>
      </c>
      <c r="E343" t="str">
        <f t="shared" si="15"/>
        <v>09009</v>
      </c>
      <c r="F343" t="s">
        <v>3555</v>
      </c>
      <c r="G343" s="2">
        <v>16417</v>
      </c>
      <c r="H343">
        <f t="shared" si="16"/>
        <v>39.367899999999999</v>
      </c>
      <c r="I343">
        <f t="shared" si="17"/>
        <v>646302.81429999997</v>
      </c>
    </row>
    <row r="344" spans="1:9" x14ac:dyDescent="0.2">
      <c r="A344" t="s">
        <v>2120</v>
      </c>
      <c r="B344">
        <v>9</v>
      </c>
      <c r="C344" t="s">
        <v>2126</v>
      </c>
      <c r="D344">
        <v>11</v>
      </c>
      <c r="E344" t="str">
        <f t="shared" si="15"/>
        <v>09011</v>
      </c>
      <c r="F344" t="s">
        <v>3554</v>
      </c>
      <c r="G344" s="2">
        <v>84144</v>
      </c>
      <c r="H344">
        <f t="shared" si="16"/>
        <v>1</v>
      </c>
      <c r="I344">
        <f t="shared" si="17"/>
        <v>84144</v>
      </c>
    </row>
    <row r="345" spans="1:9" x14ac:dyDescent="0.2">
      <c r="A345" t="s">
        <v>2120</v>
      </c>
      <c r="B345">
        <v>9</v>
      </c>
      <c r="C345" t="s">
        <v>2126</v>
      </c>
      <c r="D345">
        <v>11</v>
      </c>
      <c r="E345" t="str">
        <f t="shared" si="15"/>
        <v>09011</v>
      </c>
      <c r="F345" t="s">
        <v>3555</v>
      </c>
      <c r="G345" s="2">
        <v>112939</v>
      </c>
      <c r="H345">
        <f t="shared" si="16"/>
        <v>39.367899999999999</v>
      </c>
      <c r="I345">
        <f t="shared" si="17"/>
        <v>4446171.2581000002</v>
      </c>
    </row>
    <row r="346" spans="1:9" x14ac:dyDescent="0.2">
      <c r="A346" t="s">
        <v>2120</v>
      </c>
      <c r="B346">
        <v>9</v>
      </c>
      <c r="C346" t="s">
        <v>2127</v>
      </c>
      <c r="D346">
        <v>13</v>
      </c>
      <c r="E346" t="str">
        <f t="shared" si="15"/>
        <v>09013</v>
      </c>
      <c r="F346" t="s">
        <v>3554</v>
      </c>
      <c r="G346" s="2">
        <v>105924</v>
      </c>
      <c r="H346">
        <f t="shared" si="16"/>
        <v>1</v>
      </c>
      <c r="I346">
        <f t="shared" si="17"/>
        <v>105924</v>
      </c>
    </row>
    <row r="347" spans="1:9" x14ac:dyDescent="0.2">
      <c r="A347" t="s">
        <v>2120</v>
      </c>
      <c r="B347">
        <v>9</v>
      </c>
      <c r="C347" t="s">
        <v>2127</v>
      </c>
      <c r="D347">
        <v>13</v>
      </c>
      <c r="E347" t="str">
        <f t="shared" si="15"/>
        <v>09013</v>
      </c>
      <c r="F347" t="s">
        <v>3555</v>
      </c>
      <c r="G347" s="2">
        <v>83450</v>
      </c>
      <c r="H347">
        <f t="shared" si="16"/>
        <v>39.367899999999999</v>
      </c>
      <c r="I347">
        <f t="shared" si="17"/>
        <v>3285251.2549999999</v>
      </c>
    </row>
    <row r="348" spans="1:9" x14ac:dyDescent="0.2">
      <c r="A348" t="s">
        <v>2120</v>
      </c>
      <c r="B348">
        <v>9</v>
      </c>
      <c r="C348" t="s">
        <v>2128</v>
      </c>
      <c r="D348">
        <v>15</v>
      </c>
      <c r="E348" t="str">
        <f t="shared" si="15"/>
        <v>09015</v>
      </c>
      <c r="F348" t="s">
        <v>3554</v>
      </c>
      <c r="G348" s="2">
        <v>40362</v>
      </c>
      <c r="H348">
        <f t="shared" si="16"/>
        <v>1</v>
      </c>
      <c r="I348">
        <f t="shared" si="17"/>
        <v>40362</v>
      </c>
    </row>
    <row r="349" spans="1:9" x14ac:dyDescent="0.2">
      <c r="A349" t="s">
        <v>2120</v>
      </c>
      <c r="B349">
        <v>9</v>
      </c>
      <c r="C349" t="s">
        <v>2128</v>
      </c>
      <c r="D349">
        <v>15</v>
      </c>
      <c r="E349" t="str">
        <f t="shared" si="15"/>
        <v>09015</v>
      </c>
      <c r="F349" t="s">
        <v>3555</v>
      </c>
      <c r="G349" s="2">
        <v>101448</v>
      </c>
      <c r="H349">
        <f t="shared" si="16"/>
        <v>39.367899999999999</v>
      </c>
      <c r="I349">
        <f t="shared" si="17"/>
        <v>3993794.7191999997</v>
      </c>
    </row>
    <row r="350" spans="1:9" x14ac:dyDescent="0.2">
      <c r="A350" t="s">
        <v>2129</v>
      </c>
      <c r="B350">
        <v>10</v>
      </c>
      <c r="C350" t="s">
        <v>2130</v>
      </c>
      <c r="D350">
        <v>1</v>
      </c>
      <c r="E350" t="str">
        <f t="shared" si="15"/>
        <v>10001</v>
      </c>
      <c r="F350" t="s">
        <v>3554</v>
      </c>
      <c r="G350" s="2">
        <v>9645738</v>
      </c>
      <c r="H350">
        <f t="shared" si="16"/>
        <v>1</v>
      </c>
      <c r="I350">
        <f t="shared" si="17"/>
        <v>9645738</v>
      </c>
    </row>
    <row r="351" spans="1:9" x14ac:dyDescent="0.2">
      <c r="A351" t="s">
        <v>2129</v>
      </c>
      <c r="B351">
        <v>10</v>
      </c>
      <c r="C351" t="s">
        <v>2130</v>
      </c>
      <c r="D351">
        <v>1</v>
      </c>
      <c r="E351" t="str">
        <f t="shared" si="15"/>
        <v>10001</v>
      </c>
      <c r="F351" t="s">
        <v>3555</v>
      </c>
      <c r="G351" s="2">
        <v>12753</v>
      </c>
      <c r="H351">
        <f t="shared" si="16"/>
        <v>39.367899999999999</v>
      </c>
      <c r="I351">
        <f t="shared" si="17"/>
        <v>502058.82870000001</v>
      </c>
    </row>
    <row r="352" spans="1:9" x14ac:dyDescent="0.2">
      <c r="A352" t="s">
        <v>2129</v>
      </c>
      <c r="B352">
        <v>10</v>
      </c>
      <c r="C352" t="s">
        <v>2131</v>
      </c>
      <c r="D352">
        <v>3</v>
      </c>
      <c r="E352" t="str">
        <f t="shared" si="15"/>
        <v>10003</v>
      </c>
      <c r="F352" t="s">
        <v>3554</v>
      </c>
      <c r="G352" s="2">
        <v>3600600</v>
      </c>
      <c r="H352">
        <f t="shared" si="16"/>
        <v>1</v>
      </c>
      <c r="I352">
        <f t="shared" si="17"/>
        <v>3600600</v>
      </c>
    </row>
    <row r="353" spans="1:9" x14ac:dyDescent="0.2">
      <c r="A353" t="s">
        <v>2129</v>
      </c>
      <c r="B353">
        <v>10</v>
      </c>
      <c r="C353" t="s">
        <v>2131</v>
      </c>
      <c r="D353">
        <v>3</v>
      </c>
      <c r="E353" t="str">
        <f t="shared" si="15"/>
        <v>10003</v>
      </c>
      <c r="F353" t="s">
        <v>3555</v>
      </c>
      <c r="G353" s="2">
        <v>8445</v>
      </c>
      <c r="H353">
        <f t="shared" si="16"/>
        <v>39.367899999999999</v>
      </c>
      <c r="I353">
        <f t="shared" si="17"/>
        <v>332461.9155</v>
      </c>
    </row>
    <row r="354" spans="1:9" x14ac:dyDescent="0.2">
      <c r="A354" t="s">
        <v>2129</v>
      </c>
      <c r="B354">
        <v>10</v>
      </c>
      <c r="C354" t="s">
        <v>2132</v>
      </c>
      <c r="D354">
        <v>5</v>
      </c>
      <c r="E354" t="str">
        <f t="shared" si="15"/>
        <v>10005</v>
      </c>
      <c r="F354" t="s">
        <v>3554</v>
      </c>
      <c r="G354" s="2">
        <v>19497489</v>
      </c>
      <c r="H354">
        <f t="shared" si="16"/>
        <v>1</v>
      </c>
      <c r="I354">
        <f t="shared" si="17"/>
        <v>19497489</v>
      </c>
    </row>
    <row r="355" spans="1:9" x14ac:dyDescent="0.2">
      <c r="A355" t="s">
        <v>2129</v>
      </c>
      <c r="B355">
        <v>10</v>
      </c>
      <c r="C355" t="s">
        <v>2132</v>
      </c>
      <c r="D355">
        <v>5</v>
      </c>
      <c r="E355" t="str">
        <f t="shared" si="15"/>
        <v>10005</v>
      </c>
      <c r="F355" t="s">
        <v>3555</v>
      </c>
      <c r="G355" s="2">
        <v>18044</v>
      </c>
      <c r="H355">
        <f t="shared" si="16"/>
        <v>39.367899999999999</v>
      </c>
      <c r="I355">
        <f t="shared" si="17"/>
        <v>710354.38760000002</v>
      </c>
    </row>
    <row r="356" spans="1:9" x14ac:dyDescent="0.2">
      <c r="A356" t="s">
        <v>2133</v>
      </c>
      <c r="B356">
        <v>12</v>
      </c>
      <c r="C356" t="s">
        <v>2134</v>
      </c>
      <c r="D356">
        <v>1</v>
      </c>
      <c r="E356" t="str">
        <f t="shared" si="15"/>
        <v>12001</v>
      </c>
      <c r="F356" t="s">
        <v>3554</v>
      </c>
      <c r="G356" s="2">
        <v>266688</v>
      </c>
      <c r="H356">
        <f t="shared" si="16"/>
        <v>1</v>
      </c>
      <c r="I356">
        <f t="shared" si="17"/>
        <v>266688</v>
      </c>
    </row>
    <row r="357" spans="1:9" x14ac:dyDescent="0.2">
      <c r="A357" t="s">
        <v>2133</v>
      </c>
      <c r="B357">
        <v>12</v>
      </c>
      <c r="C357" t="s">
        <v>2134</v>
      </c>
      <c r="D357">
        <v>1</v>
      </c>
      <c r="E357" t="str">
        <f t="shared" si="15"/>
        <v>12001</v>
      </c>
      <c r="F357" t="s">
        <v>3555</v>
      </c>
      <c r="G357">
        <v>0</v>
      </c>
      <c r="H357">
        <f t="shared" si="16"/>
        <v>39.367899999999999</v>
      </c>
      <c r="I357">
        <f t="shared" si="17"/>
        <v>0</v>
      </c>
    </row>
    <row r="358" spans="1:9" x14ac:dyDescent="0.2">
      <c r="A358" t="s">
        <v>2133</v>
      </c>
      <c r="B358">
        <v>12</v>
      </c>
      <c r="C358" t="s">
        <v>2135</v>
      </c>
      <c r="D358">
        <v>7</v>
      </c>
      <c r="E358" t="str">
        <f t="shared" si="15"/>
        <v>12007</v>
      </c>
      <c r="F358" t="s">
        <v>3554</v>
      </c>
      <c r="G358">
        <v>0</v>
      </c>
      <c r="H358">
        <f t="shared" si="16"/>
        <v>1</v>
      </c>
      <c r="I358">
        <f t="shared" si="17"/>
        <v>0</v>
      </c>
    </row>
    <row r="359" spans="1:9" x14ac:dyDescent="0.2">
      <c r="A359" t="s">
        <v>2133</v>
      </c>
      <c r="B359">
        <v>12</v>
      </c>
      <c r="C359" t="s">
        <v>2135</v>
      </c>
      <c r="D359">
        <v>7</v>
      </c>
      <c r="E359" t="str">
        <f t="shared" si="15"/>
        <v>12007</v>
      </c>
      <c r="F359" t="s">
        <v>3555</v>
      </c>
      <c r="G359">
        <v>40</v>
      </c>
      <c r="H359">
        <f t="shared" si="16"/>
        <v>39.367899999999999</v>
      </c>
      <c r="I359">
        <f t="shared" si="17"/>
        <v>1574.7159999999999</v>
      </c>
    </row>
    <row r="360" spans="1:9" x14ac:dyDescent="0.2">
      <c r="A360" t="s">
        <v>2133</v>
      </c>
      <c r="B360">
        <v>12</v>
      </c>
      <c r="C360" t="s">
        <v>2136</v>
      </c>
      <c r="D360">
        <v>17</v>
      </c>
      <c r="E360" t="str">
        <f t="shared" si="15"/>
        <v>12017</v>
      </c>
      <c r="F360" t="s">
        <v>3554</v>
      </c>
      <c r="G360">
        <v>0</v>
      </c>
      <c r="H360">
        <f t="shared" si="16"/>
        <v>1</v>
      </c>
      <c r="I360">
        <f t="shared" si="17"/>
        <v>0</v>
      </c>
    </row>
    <row r="361" spans="1:9" x14ac:dyDescent="0.2">
      <c r="A361" t="s">
        <v>2133</v>
      </c>
      <c r="B361">
        <v>12</v>
      </c>
      <c r="C361" t="s">
        <v>1974</v>
      </c>
      <c r="D361">
        <v>19</v>
      </c>
      <c r="E361" t="str">
        <f t="shared" si="15"/>
        <v>12019</v>
      </c>
      <c r="F361" t="s">
        <v>3554</v>
      </c>
      <c r="G361">
        <v>0</v>
      </c>
      <c r="H361">
        <f t="shared" si="16"/>
        <v>1</v>
      </c>
      <c r="I361">
        <f t="shared" si="17"/>
        <v>0</v>
      </c>
    </row>
    <row r="362" spans="1:9" x14ac:dyDescent="0.2">
      <c r="A362" t="s">
        <v>2133</v>
      </c>
      <c r="B362">
        <v>12</v>
      </c>
      <c r="C362" t="s">
        <v>2137</v>
      </c>
      <c r="D362">
        <v>35</v>
      </c>
      <c r="E362" t="str">
        <f t="shared" si="15"/>
        <v>12035</v>
      </c>
      <c r="F362" t="s">
        <v>3554</v>
      </c>
      <c r="G362">
        <v>0</v>
      </c>
      <c r="H362">
        <f t="shared" si="16"/>
        <v>1</v>
      </c>
      <c r="I362">
        <f t="shared" si="17"/>
        <v>0</v>
      </c>
    </row>
    <row r="363" spans="1:9" x14ac:dyDescent="0.2">
      <c r="A363" t="s">
        <v>2133</v>
      </c>
      <c r="B363">
        <v>12</v>
      </c>
      <c r="C363" t="s">
        <v>2138</v>
      </c>
      <c r="D363">
        <v>41</v>
      </c>
      <c r="E363" t="str">
        <f t="shared" si="15"/>
        <v>12041</v>
      </c>
      <c r="F363" t="s">
        <v>3554</v>
      </c>
      <c r="G363" s="2">
        <v>191428</v>
      </c>
      <c r="H363">
        <f t="shared" si="16"/>
        <v>1</v>
      </c>
      <c r="I363">
        <f t="shared" si="17"/>
        <v>191428</v>
      </c>
    </row>
    <row r="364" spans="1:9" x14ac:dyDescent="0.2">
      <c r="A364" t="s">
        <v>2133</v>
      </c>
      <c r="B364">
        <v>12</v>
      </c>
      <c r="C364" t="s">
        <v>2138</v>
      </c>
      <c r="D364">
        <v>41</v>
      </c>
      <c r="E364" t="str">
        <f t="shared" si="15"/>
        <v>12041</v>
      </c>
      <c r="F364" t="s">
        <v>3555</v>
      </c>
      <c r="G364" s="2">
        <v>102418</v>
      </c>
      <c r="H364">
        <f t="shared" si="16"/>
        <v>39.367899999999999</v>
      </c>
      <c r="I364">
        <f t="shared" si="17"/>
        <v>4031981.5822000001</v>
      </c>
    </row>
    <row r="365" spans="1:9" x14ac:dyDescent="0.2">
      <c r="A365" t="s">
        <v>2133</v>
      </c>
      <c r="B365">
        <v>12</v>
      </c>
      <c r="C365" t="s">
        <v>2139</v>
      </c>
      <c r="D365">
        <v>57</v>
      </c>
      <c r="E365" t="str">
        <f t="shared" si="15"/>
        <v>12057</v>
      </c>
      <c r="F365" t="s">
        <v>3554</v>
      </c>
      <c r="G365" s="2">
        <v>27793</v>
      </c>
      <c r="H365">
        <f t="shared" si="16"/>
        <v>1</v>
      </c>
      <c r="I365">
        <f t="shared" si="17"/>
        <v>27793</v>
      </c>
    </row>
    <row r="366" spans="1:9" x14ac:dyDescent="0.2">
      <c r="A366" t="s">
        <v>2133</v>
      </c>
      <c r="B366">
        <v>12</v>
      </c>
      <c r="C366" t="s">
        <v>2139</v>
      </c>
      <c r="D366">
        <v>57</v>
      </c>
      <c r="E366" t="str">
        <f t="shared" si="15"/>
        <v>12057</v>
      </c>
      <c r="F366" t="s">
        <v>3555</v>
      </c>
      <c r="G366">
        <v>0</v>
      </c>
      <c r="H366">
        <f t="shared" si="16"/>
        <v>39.367899999999999</v>
      </c>
      <c r="I366">
        <f t="shared" si="17"/>
        <v>0</v>
      </c>
    </row>
    <row r="367" spans="1:9" x14ac:dyDescent="0.2">
      <c r="A367" t="s">
        <v>2133</v>
      </c>
      <c r="B367">
        <v>12</v>
      </c>
      <c r="C367" t="s">
        <v>2049</v>
      </c>
      <c r="D367">
        <v>69</v>
      </c>
      <c r="E367" t="str">
        <f t="shared" si="15"/>
        <v>12069</v>
      </c>
      <c r="F367" t="s">
        <v>3554</v>
      </c>
      <c r="G367">
        <v>0</v>
      </c>
      <c r="H367">
        <f t="shared" si="16"/>
        <v>1</v>
      </c>
      <c r="I367">
        <f t="shared" si="17"/>
        <v>0</v>
      </c>
    </row>
    <row r="368" spans="1:9" x14ac:dyDescent="0.2">
      <c r="A368" t="s">
        <v>2133</v>
      </c>
      <c r="B368">
        <v>12</v>
      </c>
      <c r="C368" t="s">
        <v>2140</v>
      </c>
      <c r="D368">
        <v>75</v>
      </c>
      <c r="E368" t="str">
        <f t="shared" si="15"/>
        <v>12075</v>
      </c>
      <c r="F368" t="s">
        <v>3554</v>
      </c>
      <c r="G368" s="2">
        <v>158900</v>
      </c>
      <c r="H368">
        <f t="shared" si="16"/>
        <v>1</v>
      </c>
      <c r="I368">
        <f t="shared" si="17"/>
        <v>158900</v>
      </c>
    </row>
    <row r="369" spans="1:9" x14ac:dyDescent="0.2">
      <c r="A369" t="s">
        <v>2133</v>
      </c>
      <c r="B369">
        <v>12</v>
      </c>
      <c r="C369" t="s">
        <v>2140</v>
      </c>
      <c r="D369">
        <v>75</v>
      </c>
      <c r="E369" t="str">
        <f t="shared" si="15"/>
        <v>12075</v>
      </c>
      <c r="F369" t="s">
        <v>3555</v>
      </c>
      <c r="G369" s="2">
        <v>87586</v>
      </c>
      <c r="H369">
        <f t="shared" si="16"/>
        <v>39.367899999999999</v>
      </c>
      <c r="I369">
        <f t="shared" si="17"/>
        <v>3448076.8893999998</v>
      </c>
    </row>
    <row r="370" spans="1:9" x14ac:dyDescent="0.2">
      <c r="A370" t="s">
        <v>2133</v>
      </c>
      <c r="B370">
        <v>12</v>
      </c>
      <c r="C370" t="s">
        <v>1968</v>
      </c>
      <c r="D370">
        <v>83</v>
      </c>
      <c r="E370" t="str">
        <f t="shared" si="15"/>
        <v>12083</v>
      </c>
      <c r="F370" t="s">
        <v>3554</v>
      </c>
      <c r="G370">
        <v>0</v>
      </c>
      <c r="H370">
        <f t="shared" si="16"/>
        <v>1</v>
      </c>
      <c r="I370">
        <f t="shared" si="17"/>
        <v>0</v>
      </c>
    </row>
    <row r="371" spans="1:9" x14ac:dyDescent="0.2">
      <c r="A371" t="s">
        <v>2133</v>
      </c>
      <c r="B371">
        <v>12</v>
      </c>
      <c r="C371" t="s">
        <v>1968</v>
      </c>
      <c r="D371">
        <v>83</v>
      </c>
      <c r="E371" t="str">
        <f t="shared" si="15"/>
        <v>12083</v>
      </c>
      <c r="F371" t="s">
        <v>3555</v>
      </c>
      <c r="G371">
        <v>0</v>
      </c>
      <c r="H371">
        <f t="shared" si="16"/>
        <v>39.367899999999999</v>
      </c>
      <c r="I371">
        <f t="shared" si="17"/>
        <v>0</v>
      </c>
    </row>
    <row r="372" spans="1:9" x14ac:dyDescent="0.2">
      <c r="A372" t="s">
        <v>2133</v>
      </c>
      <c r="B372">
        <v>12</v>
      </c>
      <c r="C372" t="s">
        <v>2141</v>
      </c>
      <c r="D372">
        <v>95</v>
      </c>
      <c r="E372" t="str">
        <f t="shared" si="15"/>
        <v>12095</v>
      </c>
      <c r="F372" t="s">
        <v>3554</v>
      </c>
      <c r="G372">
        <v>0</v>
      </c>
      <c r="H372">
        <f t="shared" si="16"/>
        <v>1</v>
      </c>
      <c r="I372">
        <f t="shared" si="17"/>
        <v>0</v>
      </c>
    </row>
    <row r="373" spans="1:9" x14ac:dyDescent="0.2">
      <c r="A373" t="s">
        <v>2133</v>
      </c>
      <c r="B373">
        <v>12</v>
      </c>
      <c r="C373" t="s">
        <v>2142</v>
      </c>
      <c r="D373">
        <v>105</v>
      </c>
      <c r="E373" t="str">
        <f t="shared" si="15"/>
        <v>12105</v>
      </c>
      <c r="F373" t="s">
        <v>3555</v>
      </c>
      <c r="G373">
        <v>0</v>
      </c>
      <c r="H373">
        <f t="shared" si="16"/>
        <v>39.367899999999999</v>
      </c>
      <c r="I373">
        <f t="shared" si="17"/>
        <v>0</v>
      </c>
    </row>
    <row r="374" spans="1:9" x14ac:dyDescent="0.2">
      <c r="A374" t="s">
        <v>2133</v>
      </c>
      <c r="B374">
        <v>12</v>
      </c>
      <c r="C374" t="s">
        <v>2143</v>
      </c>
      <c r="D374">
        <v>107</v>
      </c>
      <c r="E374" t="str">
        <f t="shared" si="15"/>
        <v>12107</v>
      </c>
      <c r="F374" t="s">
        <v>3554</v>
      </c>
      <c r="G374">
        <v>0</v>
      </c>
      <c r="H374">
        <f t="shared" si="16"/>
        <v>1</v>
      </c>
      <c r="I374">
        <f t="shared" si="17"/>
        <v>0</v>
      </c>
    </row>
    <row r="375" spans="1:9" x14ac:dyDescent="0.2">
      <c r="A375" t="s">
        <v>2133</v>
      </c>
      <c r="B375">
        <v>12</v>
      </c>
      <c r="C375" t="s">
        <v>2143</v>
      </c>
      <c r="D375">
        <v>107</v>
      </c>
      <c r="E375" t="str">
        <f t="shared" si="15"/>
        <v>12107</v>
      </c>
      <c r="F375" t="s">
        <v>3555</v>
      </c>
      <c r="G375">
        <v>0</v>
      </c>
      <c r="H375">
        <f t="shared" si="16"/>
        <v>39.367899999999999</v>
      </c>
      <c r="I375">
        <f t="shared" si="17"/>
        <v>0</v>
      </c>
    </row>
    <row r="376" spans="1:9" x14ac:dyDescent="0.2">
      <c r="A376" t="s">
        <v>2133</v>
      </c>
      <c r="B376">
        <v>12</v>
      </c>
      <c r="C376" t="s">
        <v>2144</v>
      </c>
      <c r="D376">
        <v>109</v>
      </c>
      <c r="E376" t="str">
        <f t="shared" si="15"/>
        <v>12109</v>
      </c>
      <c r="F376" t="s">
        <v>3554</v>
      </c>
      <c r="G376" s="2">
        <v>377411</v>
      </c>
      <c r="H376">
        <f t="shared" si="16"/>
        <v>1</v>
      </c>
      <c r="I376">
        <f t="shared" si="17"/>
        <v>377411</v>
      </c>
    </row>
    <row r="377" spans="1:9" x14ac:dyDescent="0.2">
      <c r="A377" t="s">
        <v>2133</v>
      </c>
      <c r="B377">
        <v>12</v>
      </c>
      <c r="C377" t="s">
        <v>2144</v>
      </c>
      <c r="D377">
        <v>109</v>
      </c>
      <c r="E377" t="str">
        <f t="shared" si="15"/>
        <v>12109</v>
      </c>
      <c r="F377" t="s">
        <v>3555</v>
      </c>
      <c r="G377">
        <v>0</v>
      </c>
      <c r="H377">
        <f t="shared" si="16"/>
        <v>39.367899999999999</v>
      </c>
      <c r="I377">
        <f t="shared" si="17"/>
        <v>0</v>
      </c>
    </row>
    <row r="378" spans="1:9" x14ac:dyDescent="0.2">
      <c r="A378" t="s">
        <v>2133</v>
      </c>
      <c r="B378">
        <v>12</v>
      </c>
      <c r="C378" t="s">
        <v>2145</v>
      </c>
      <c r="D378">
        <v>125</v>
      </c>
      <c r="E378" t="str">
        <f t="shared" si="15"/>
        <v>12125</v>
      </c>
      <c r="F378" t="s">
        <v>3554</v>
      </c>
      <c r="G378">
        <v>0</v>
      </c>
      <c r="H378">
        <f t="shared" si="16"/>
        <v>1</v>
      </c>
      <c r="I378">
        <f t="shared" si="17"/>
        <v>0</v>
      </c>
    </row>
    <row r="379" spans="1:9" x14ac:dyDescent="0.2">
      <c r="A379" t="s">
        <v>2133</v>
      </c>
      <c r="B379">
        <v>12</v>
      </c>
      <c r="C379" t="s">
        <v>2146</v>
      </c>
      <c r="D379">
        <v>127</v>
      </c>
      <c r="E379" t="str">
        <f t="shared" si="15"/>
        <v>12127</v>
      </c>
      <c r="F379" t="s">
        <v>3554</v>
      </c>
      <c r="G379">
        <v>0</v>
      </c>
      <c r="H379">
        <f t="shared" si="16"/>
        <v>1</v>
      </c>
      <c r="I379">
        <f t="shared" si="17"/>
        <v>0</v>
      </c>
    </row>
    <row r="380" spans="1:9" x14ac:dyDescent="0.2">
      <c r="A380" t="s">
        <v>2133</v>
      </c>
      <c r="B380">
        <v>12</v>
      </c>
      <c r="C380" t="s">
        <v>2147</v>
      </c>
      <c r="D380">
        <v>3</v>
      </c>
      <c r="E380" t="str">
        <f t="shared" si="15"/>
        <v>12003</v>
      </c>
      <c r="F380" t="s">
        <v>3554</v>
      </c>
      <c r="G380" s="2">
        <v>9034</v>
      </c>
      <c r="H380">
        <f t="shared" si="16"/>
        <v>1</v>
      </c>
      <c r="I380">
        <f t="shared" si="17"/>
        <v>9034</v>
      </c>
    </row>
    <row r="381" spans="1:9" x14ac:dyDescent="0.2">
      <c r="A381" t="s">
        <v>2133</v>
      </c>
      <c r="B381">
        <v>12</v>
      </c>
      <c r="C381" t="s">
        <v>2148</v>
      </c>
      <c r="D381">
        <v>23</v>
      </c>
      <c r="E381" t="str">
        <f t="shared" si="15"/>
        <v>12023</v>
      </c>
      <c r="F381" t="s">
        <v>3554</v>
      </c>
      <c r="G381" s="2">
        <v>316593</v>
      </c>
      <c r="H381">
        <f t="shared" si="16"/>
        <v>1</v>
      </c>
      <c r="I381">
        <f t="shared" si="17"/>
        <v>316593</v>
      </c>
    </row>
    <row r="382" spans="1:9" x14ac:dyDescent="0.2">
      <c r="A382" t="s">
        <v>2133</v>
      </c>
      <c r="B382">
        <v>12</v>
      </c>
      <c r="C382" t="s">
        <v>2148</v>
      </c>
      <c r="D382">
        <v>23</v>
      </c>
      <c r="E382" t="str">
        <f t="shared" si="15"/>
        <v>12023</v>
      </c>
      <c r="F382" t="s">
        <v>3555</v>
      </c>
      <c r="G382" s="2">
        <v>13230</v>
      </c>
      <c r="H382">
        <f t="shared" si="16"/>
        <v>39.367899999999999</v>
      </c>
      <c r="I382">
        <f t="shared" si="17"/>
        <v>520837.31699999998</v>
      </c>
    </row>
    <row r="383" spans="1:9" x14ac:dyDescent="0.2">
      <c r="A383" t="s">
        <v>2133</v>
      </c>
      <c r="B383">
        <v>12</v>
      </c>
      <c r="C383" t="s">
        <v>2149</v>
      </c>
      <c r="D383">
        <v>29</v>
      </c>
      <c r="E383" t="str">
        <f t="shared" si="15"/>
        <v>12029</v>
      </c>
      <c r="F383" t="s">
        <v>3554</v>
      </c>
      <c r="G383" s="2">
        <v>76750</v>
      </c>
      <c r="H383">
        <f t="shared" si="16"/>
        <v>1</v>
      </c>
      <c r="I383">
        <f t="shared" si="17"/>
        <v>76750</v>
      </c>
    </row>
    <row r="384" spans="1:9" x14ac:dyDescent="0.2">
      <c r="A384" t="s">
        <v>2133</v>
      </c>
      <c r="B384">
        <v>12</v>
      </c>
      <c r="C384" t="s">
        <v>2149</v>
      </c>
      <c r="D384">
        <v>29</v>
      </c>
      <c r="E384" t="str">
        <f t="shared" si="15"/>
        <v>12029</v>
      </c>
      <c r="F384" t="s">
        <v>3555</v>
      </c>
      <c r="G384">
        <v>0</v>
      </c>
      <c r="H384">
        <f t="shared" si="16"/>
        <v>39.367899999999999</v>
      </c>
      <c r="I384">
        <f t="shared" si="17"/>
        <v>0</v>
      </c>
    </row>
    <row r="385" spans="1:9" x14ac:dyDescent="0.2">
      <c r="A385" t="s">
        <v>2133</v>
      </c>
      <c r="B385">
        <v>12</v>
      </c>
      <c r="C385" t="s">
        <v>2150</v>
      </c>
      <c r="D385">
        <v>31</v>
      </c>
      <c r="E385" t="str">
        <f t="shared" si="15"/>
        <v>12031</v>
      </c>
      <c r="F385" t="s">
        <v>3554</v>
      </c>
      <c r="G385">
        <v>0</v>
      </c>
      <c r="H385">
        <f t="shared" si="16"/>
        <v>1</v>
      </c>
      <c r="I385">
        <f t="shared" si="17"/>
        <v>0</v>
      </c>
    </row>
    <row r="386" spans="1:9" x14ac:dyDescent="0.2">
      <c r="A386" t="s">
        <v>2133</v>
      </c>
      <c r="B386">
        <v>12</v>
      </c>
      <c r="C386" t="s">
        <v>2151</v>
      </c>
      <c r="D386">
        <v>47</v>
      </c>
      <c r="E386" t="str">
        <f t="shared" si="15"/>
        <v>12047</v>
      </c>
      <c r="F386" t="s">
        <v>3554</v>
      </c>
      <c r="G386" s="2">
        <v>327450</v>
      </c>
      <c r="H386">
        <f t="shared" si="16"/>
        <v>1</v>
      </c>
      <c r="I386">
        <f t="shared" si="17"/>
        <v>327450</v>
      </c>
    </row>
    <row r="387" spans="1:9" x14ac:dyDescent="0.2">
      <c r="A387" t="s">
        <v>2133</v>
      </c>
      <c r="B387">
        <v>12</v>
      </c>
      <c r="C387" t="s">
        <v>2038</v>
      </c>
      <c r="D387">
        <v>67</v>
      </c>
      <c r="E387" t="str">
        <f t="shared" ref="E387:E450" si="18" xml:space="preserve"> TEXT(B387,"00") &amp;TEXT(D387,"000")</f>
        <v>12067</v>
      </c>
      <c r="F387" t="s">
        <v>3554</v>
      </c>
      <c r="G387">
        <v>0</v>
      </c>
      <c r="H387">
        <f t="shared" ref="H387:H450" si="19">IF(EXACT(F387,"MEASURED IN BU"), 1,IF(EXACT(F387,"MEASURED IN TONS"), 39.3679,1/56))</f>
        <v>1</v>
      </c>
      <c r="I387">
        <f t="shared" ref="I387:I450" si="20" xml:space="preserve"> G387*H387</f>
        <v>0</v>
      </c>
    </row>
    <row r="388" spans="1:9" x14ac:dyDescent="0.2">
      <c r="A388" t="s">
        <v>2133</v>
      </c>
      <c r="B388">
        <v>12</v>
      </c>
      <c r="C388" t="s">
        <v>2038</v>
      </c>
      <c r="D388">
        <v>67</v>
      </c>
      <c r="E388" t="str">
        <f t="shared" si="18"/>
        <v>12067</v>
      </c>
      <c r="F388" t="s">
        <v>3555</v>
      </c>
      <c r="G388">
        <v>0</v>
      </c>
      <c r="H388">
        <f t="shared" si="19"/>
        <v>39.367899999999999</v>
      </c>
      <c r="I388">
        <f t="shared" si="20"/>
        <v>0</v>
      </c>
    </row>
    <row r="389" spans="1:9" x14ac:dyDescent="0.2">
      <c r="A389" t="s">
        <v>2133</v>
      </c>
      <c r="B389">
        <v>12</v>
      </c>
      <c r="C389" t="s">
        <v>1967</v>
      </c>
      <c r="D389">
        <v>79</v>
      </c>
      <c r="E389" t="str">
        <f t="shared" si="18"/>
        <v>12079</v>
      </c>
      <c r="F389" t="s">
        <v>3554</v>
      </c>
      <c r="G389" s="2">
        <v>926387</v>
      </c>
      <c r="H389">
        <f t="shared" si="19"/>
        <v>1</v>
      </c>
      <c r="I389">
        <f t="shared" si="20"/>
        <v>926387</v>
      </c>
    </row>
    <row r="390" spans="1:9" x14ac:dyDescent="0.2">
      <c r="A390" t="s">
        <v>2133</v>
      </c>
      <c r="B390">
        <v>12</v>
      </c>
      <c r="C390" t="s">
        <v>1967</v>
      </c>
      <c r="D390">
        <v>79</v>
      </c>
      <c r="E390" t="str">
        <f t="shared" si="18"/>
        <v>12079</v>
      </c>
      <c r="F390" t="s">
        <v>3555</v>
      </c>
      <c r="G390">
        <v>0</v>
      </c>
      <c r="H390">
        <f t="shared" si="19"/>
        <v>39.367899999999999</v>
      </c>
      <c r="I390">
        <f t="shared" si="20"/>
        <v>0</v>
      </c>
    </row>
    <row r="391" spans="1:9" x14ac:dyDescent="0.2">
      <c r="A391" t="s">
        <v>2133</v>
      </c>
      <c r="B391">
        <v>12</v>
      </c>
      <c r="C391" t="s">
        <v>2152</v>
      </c>
      <c r="D391">
        <v>89</v>
      </c>
      <c r="E391" t="str">
        <f t="shared" si="18"/>
        <v>12089</v>
      </c>
      <c r="F391" t="s">
        <v>3554</v>
      </c>
      <c r="G391" s="2">
        <v>10560</v>
      </c>
      <c r="H391">
        <f t="shared" si="19"/>
        <v>1</v>
      </c>
      <c r="I391">
        <f t="shared" si="20"/>
        <v>10560</v>
      </c>
    </row>
    <row r="392" spans="1:9" x14ac:dyDescent="0.2">
      <c r="A392" t="s">
        <v>2133</v>
      </c>
      <c r="B392">
        <v>12</v>
      </c>
      <c r="C392" t="s">
        <v>2153</v>
      </c>
      <c r="D392">
        <v>121</v>
      </c>
      <c r="E392" t="str">
        <f t="shared" si="18"/>
        <v>12121</v>
      </c>
      <c r="F392" t="s">
        <v>3554</v>
      </c>
      <c r="G392" s="2">
        <v>391503</v>
      </c>
      <c r="H392">
        <f t="shared" si="19"/>
        <v>1</v>
      </c>
      <c r="I392">
        <f t="shared" si="20"/>
        <v>391503</v>
      </c>
    </row>
    <row r="393" spans="1:9" x14ac:dyDescent="0.2">
      <c r="A393" t="s">
        <v>2133</v>
      </c>
      <c r="B393">
        <v>12</v>
      </c>
      <c r="C393" t="s">
        <v>2153</v>
      </c>
      <c r="D393">
        <v>121</v>
      </c>
      <c r="E393" t="str">
        <f t="shared" si="18"/>
        <v>12121</v>
      </c>
      <c r="F393" t="s">
        <v>3555</v>
      </c>
      <c r="G393" s="2">
        <v>92768</v>
      </c>
      <c r="H393">
        <f t="shared" si="19"/>
        <v>39.367899999999999</v>
      </c>
      <c r="I393">
        <f t="shared" si="20"/>
        <v>3652081.3471999997</v>
      </c>
    </row>
    <row r="394" spans="1:9" x14ac:dyDescent="0.2">
      <c r="A394" t="s">
        <v>2133</v>
      </c>
      <c r="B394">
        <v>12</v>
      </c>
      <c r="C394" t="s">
        <v>2154</v>
      </c>
      <c r="D394">
        <v>123</v>
      </c>
      <c r="E394" t="str">
        <f t="shared" si="18"/>
        <v>12123</v>
      </c>
      <c r="F394" t="s">
        <v>3554</v>
      </c>
      <c r="G394" s="2">
        <v>2850</v>
      </c>
      <c r="H394">
        <f t="shared" si="19"/>
        <v>1</v>
      </c>
      <c r="I394">
        <f t="shared" si="20"/>
        <v>2850</v>
      </c>
    </row>
    <row r="395" spans="1:9" x14ac:dyDescent="0.2">
      <c r="A395" t="s">
        <v>2133</v>
      </c>
      <c r="B395">
        <v>12</v>
      </c>
      <c r="C395" t="s">
        <v>2154</v>
      </c>
      <c r="D395">
        <v>123</v>
      </c>
      <c r="E395" t="str">
        <f t="shared" si="18"/>
        <v>12123</v>
      </c>
      <c r="F395" t="s">
        <v>3555</v>
      </c>
      <c r="G395">
        <v>100</v>
      </c>
      <c r="H395">
        <f t="shared" si="19"/>
        <v>39.367899999999999</v>
      </c>
      <c r="I395">
        <f t="shared" si="20"/>
        <v>3936.79</v>
      </c>
    </row>
    <row r="396" spans="1:9" x14ac:dyDescent="0.2">
      <c r="A396" t="s">
        <v>2133</v>
      </c>
      <c r="B396">
        <v>12</v>
      </c>
      <c r="C396" t="s">
        <v>1952</v>
      </c>
      <c r="D396">
        <v>13</v>
      </c>
      <c r="E396" t="str">
        <f t="shared" si="18"/>
        <v>12013</v>
      </c>
      <c r="F396" t="s">
        <v>3554</v>
      </c>
      <c r="G396">
        <v>320</v>
      </c>
      <c r="H396">
        <f t="shared" si="19"/>
        <v>1</v>
      </c>
      <c r="I396">
        <f t="shared" si="20"/>
        <v>320</v>
      </c>
    </row>
    <row r="397" spans="1:9" x14ac:dyDescent="0.2">
      <c r="A397" t="s">
        <v>2133</v>
      </c>
      <c r="B397">
        <v>12</v>
      </c>
      <c r="C397" t="s">
        <v>1952</v>
      </c>
      <c r="D397">
        <v>13</v>
      </c>
      <c r="E397" t="str">
        <f t="shared" si="18"/>
        <v>12013</v>
      </c>
      <c r="F397" t="s">
        <v>3555</v>
      </c>
      <c r="G397">
        <v>0</v>
      </c>
      <c r="H397">
        <f t="shared" si="19"/>
        <v>39.367899999999999</v>
      </c>
      <c r="I397">
        <f t="shared" si="20"/>
        <v>0</v>
      </c>
    </row>
    <row r="398" spans="1:9" x14ac:dyDescent="0.2">
      <c r="A398" t="s">
        <v>2133</v>
      </c>
      <c r="B398">
        <v>12</v>
      </c>
      <c r="C398" t="s">
        <v>1946</v>
      </c>
      <c r="D398">
        <v>33</v>
      </c>
      <c r="E398" t="str">
        <f t="shared" si="18"/>
        <v>12033</v>
      </c>
      <c r="F398" t="s">
        <v>3554</v>
      </c>
      <c r="G398" s="2">
        <v>61292</v>
      </c>
      <c r="H398">
        <f t="shared" si="19"/>
        <v>1</v>
      </c>
      <c r="I398">
        <f t="shared" si="20"/>
        <v>61292</v>
      </c>
    </row>
    <row r="399" spans="1:9" x14ac:dyDescent="0.2">
      <c r="A399" t="s">
        <v>2133</v>
      </c>
      <c r="B399">
        <v>12</v>
      </c>
      <c r="C399" t="s">
        <v>1946</v>
      </c>
      <c r="D399">
        <v>33</v>
      </c>
      <c r="E399" t="str">
        <f t="shared" si="18"/>
        <v>12033</v>
      </c>
      <c r="F399" t="s">
        <v>3555</v>
      </c>
      <c r="G399">
        <v>0</v>
      </c>
      <c r="H399">
        <f t="shared" si="19"/>
        <v>39.367899999999999</v>
      </c>
      <c r="I399">
        <f t="shared" si="20"/>
        <v>0</v>
      </c>
    </row>
    <row r="400" spans="1:9" x14ac:dyDescent="0.2">
      <c r="A400" t="s">
        <v>2133</v>
      </c>
      <c r="B400">
        <v>12</v>
      </c>
      <c r="C400" t="s">
        <v>2155</v>
      </c>
      <c r="D400">
        <v>39</v>
      </c>
      <c r="E400" t="str">
        <f t="shared" si="18"/>
        <v>12039</v>
      </c>
      <c r="F400" t="s">
        <v>3554</v>
      </c>
      <c r="G400" s="2">
        <v>80796</v>
      </c>
      <c r="H400">
        <f t="shared" si="19"/>
        <v>1</v>
      </c>
      <c r="I400">
        <f t="shared" si="20"/>
        <v>80796</v>
      </c>
    </row>
    <row r="401" spans="1:9" x14ac:dyDescent="0.2">
      <c r="A401" t="s">
        <v>2133</v>
      </c>
      <c r="B401">
        <v>12</v>
      </c>
      <c r="C401" t="s">
        <v>2156</v>
      </c>
      <c r="D401">
        <v>59</v>
      </c>
      <c r="E401" t="str">
        <f t="shared" si="18"/>
        <v>12059</v>
      </c>
      <c r="F401" t="s">
        <v>3554</v>
      </c>
      <c r="G401" s="2">
        <v>105269</v>
      </c>
      <c r="H401">
        <f t="shared" si="19"/>
        <v>1</v>
      </c>
      <c r="I401">
        <f t="shared" si="20"/>
        <v>105269</v>
      </c>
    </row>
    <row r="402" spans="1:9" x14ac:dyDescent="0.2">
      <c r="A402" t="s">
        <v>2133</v>
      </c>
      <c r="B402">
        <v>12</v>
      </c>
      <c r="C402" t="s">
        <v>2156</v>
      </c>
      <c r="D402">
        <v>59</v>
      </c>
      <c r="E402" t="str">
        <f t="shared" si="18"/>
        <v>12059</v>
      </c>
      <c r="F402" t="s">
        <v>3555</v>
      </c>
      <c r="G402" s="2">
        <v>5598</v>
      </c>
      <c r="H402">
        <f t="shared" si="19"/>
        <v>39.367899999999999</v>
      </c>
      <c r="I402">
        <f t="shared" si="20"/>
        <v>220381.5042</v>
      </c>
    </row>
    <row r="403" spans="1:9" x14ac:dyDescent="0.2">
      <c r="A403" t="s">
        <v>2133</v>
      </c>
      <c r="B403">
        <v>12</v>
      </c>
      <c r="C403" t="s">
        <v>1959</v>
      </c>
      <c r="D403">
        <v>63</v>
      </c>
      <c r="E403" t="str">
        <f t="shared" si="18"/>
        <v>12063</v>
      </c>
      <c r="F403" t="s">
        <v>3554</v>
      </c>
      <c r="G403" s="2">
        <v>678211</v>
      </c>
      <c r="H403">
        <f t="shared" si="19"/>
        <v>1</v>
      </c>
      <c r="I403">
        <f t="shared" si="20"/>
        <v>678211</v>
      </c>
    </row>
    <row r="404" spans="1:9" x14ac:dyDescent="0.2">
      <c r="A404" t="s">
        <v>2133</v>
      </c>
      <c r="B404">
        <v>12</v>
      </c>
      <c r="C404" t="s">
        <v>1959</v>
      </c>
      <c r="D404">
        <v>63</v>
      </c>
      <c r="E404" t="str">
        <f t="shared" si="18"/>
        <v>12063</v>
      </c>
      <c r="F404" t="s">
        <v>3555</v>
      </c>
      <c r="G404">
        <v>0</v>
      </c>
      <c r="H404">
        <f t="shared" si="19"/>
        <v>39.367899999999999</v>
      </c>
      <c r="I404">
        <f t="shared" si="20"/>
        <v>0</v>
      </c>
    </row>
    <row r="405" spans="1:9" x14ac:dyDescent="0.2">
      <c r="A405" t="s">
        <v>2133</v>
      </c>
      <c r="B405">
        <v>12</v>
      </c>
      <c r="C405" t="s">
        <v>1977</v>
      </c>
      <c r="D405">
        <v>65</v>
      </c>
      <c r="E405" t="str">
        <f t="shared" si="18"/>
        <v>12065</v>
      </c>
      <c r="F405" t="s">
        <v>3554</v>
      </c>
      <c r="G405" s="2">
        <v>24336</v>
      </c>
      <c r="H405">
        <f t="shared" si="19"/>
        <v>1</v>
      </c>
      <c r="I405">
        <f t="shared" si="20"/>
        <v>24336</v>
      </c>
    </row>
    <row r="406" spans="1:9" x14ac:dyDescent="0.2">
      <c r="A406" t="s">
        <v>2133</v>
      </c>
      <c r="B406">
        <v>12</v>
      </c>
      <c r="C406" t="s">
        <v>1977</v>
      </c>
      <c r="D406">
        <v>65</v>
      </c>
      <c r="E406" t="str">
        <f t="shared" si="18"/>
        <v>12065</v>
      </c>
      <c r="F406" t="s">
        <v>3555</v>
      </c>
      <c r="G406" s="2">
        <v>28380</v>
      </c>
      <c r="H406">
        <f t="shared" si="19"/>
        <v>39.367899999999999</v>
      </c>
      <c r="I406">
        <f t="shared" si="20"/>
        <v>1117261.0019999999</v>
      </c>
    </row>
    <row r="407" spans="1:9" x14ac:dyDescent="0.2">
      <c r="A407" t="s">
        <v>2133</v>
      </c>
      <c r="B407">
        <v>12</v>
      </c>
      <c r="C407" t="s">
        <v>2157</v>
      </c>
      <c r="D407">
        <v>73</v>
      </c>
      <c r="E407" t="str">
        <f t="shared" si="18"/>
        <v>12073</v>
      </c>
      <c r="F407" t="s">
        <v>3554</v>
      </c>
      <c r="G407" s="2">
        <v>229660</v>
      </c>
      <c r="H407">
        <f t="shared" si="19"/>
        <v>1</v>
      </c>
      <c r="I407">
        <f t="shared" si="20"/>
        <v>229660</v>
      </c>
    </row>
    <row r="408" spans="1:9" x14ac:dyDescent="0.2">
      <c r="A408" t="s">
        <v>2133</v>
      </c>
      <c r="B408">
        <v>12</v>
      </c>
      <c r="C408" t="s">
        <v>2157</v>
      </c>
      <c r="D408">
        <v>73</v>
      </c>
      <c r="E408" t="str">
        <f t="shared" si="18"/>
        <v>12073</v>
      </c>
      <c r="F408" t="s">
        <v>3555</v>
      </c>
      <c r="G408">
        <v>0</v>
      </c>
      <c r="H408">
        <f t="shared" si="19"/>
        <v>39.367899999999999</v>
      </c>
      <c r="I408">
        <f t="shared" si="20"/>
        <v>0</v>
      </c>
    </row>
    <row r="409" spans="1:9" x14ac:dyDescent="0.2">
      <c r="A409" t="s">
        <v>2133</v>
      </c>
      <c r="B409">
        <v>12</v>
      </c>
      <c r="C409" t="s">
        <v>2158</v>
      </c>
      <c r="D409">
        <v>77</v>
      </c>
      <c r="E409" t="str">
        <f t="shared" si="18"/>
        <v>12077</v>
      </c>
      <c r="F409" t="s">
        <v>3554</v>
      </c>
      <c r="G409">
        <v>0</v>
      </c>
      <c r="H409">
        <f t="shared" si="19"/>
        <v>1</v>
      </c>
      <c r="I409">
        <f t="shared" si="20"/>
        <v>0</v>
      </c>
    </row>
    <row r="410" spans="1:9" x14ac:dyDescent="0.2">
      <c r="A410" t="s">
        <v>2133</v>
      </c>
      <c r="B410">
        <v>12</v>
      </c>
      <c r="C410" t="s">
        <v>2159</v>
      </c>
      <c r="D410">
        <v>91</v>
      </c>
      <c r="E410" t="str">
        <f t="shared" si="18"/>
        <v>12091</v>
      </c>
      <c r="F410" t="s">
        <v>3554</v>
      </c>
      <c r="G410" s="2">
        <v>36778</v>
      </c>
      <c r="H410">
        <f t="shared" si="19"/>
        <v>1</v>
      </c>
      <c r="I410">
        <f t="shared" si="20"/>
        <v>36778</v>
      </c>
    </row>
    <row r="411" spans="1:9" x14ac:dyDescent="0.2">
      <c r="A411" t="s">
        <v>2133</v>
      </c>
      <c r="B411">
        <v>12</v>
      </c>
      <c r="C411" t="s">
        <v>2160</v>
      </c>
      <c r="D411">
        <v>113</v>
      </c>
      <c r="E411" t="str">
        <f t="shared" si="18"/>
        <v>12113</v>
      </c>
      <c r="F411" t="s">
        <v>3554</v>
      </c>
      <c r="G411" s="2">
        <v>131683</v>
      </c>
      <c r="H411">
        <f t="shared" si="19"/>
        <v>1</v>
      </c>
      <c r="I411">
        <f t="shared" si="20"/>
        <v>131683</v>
      </c>
    </row>
    <row r="412" spans="1:9" x14ac:dyDescent="0.2">
      <c r="A412" t="s">
        <v>2133</v>
      </c>
      <c r="B412">
        <v>12</v>
      </c>
      <c r="C412" t="s">
        <v>2160</v>
      </c>
      <c r="D412">
        <v>113</v>
      </c>
      <c r="E412" t="str">
        <f t="shared" si="18"/>
        <v>12113</v>
      </c>
      <c r="F412" t="s">
        <v>3555</v>
      </c>
      <c r="G412" s="2">
        <v>2425</v>
      </c>
      <c r="H412">
        <f t="shared" si="19"/>
        <v>39.367899999999999</v>
      </c>
      <c r="I412">
        <f t="shared" si="20"/>
        <v>95467.157500000001</v>
      </c>
    </row>
    <row r="413" spans="1:9" x14ac:dyDescent="0.2">
      <c r="A413" t="s">
        <v>2133</v>
      </c>
      <c r="B413">
        <v>12</v>
      </c>
      <c r="C413" t="s">
        <v>2161</v>
      </c>
      <c r="D413">
        <v>129</v>
      </c>
      <c r="E413" t="str">
        <f t="shared" si="18"/>
        <v>12129</v>
      </c>
      <c r="F413" t="s">
        <v>3554</v>
      </c>
      <c r="G413">
        <v>100</v>
      </c>
      <c r="H413">
        <f t="shared" si="19"/>
        <v>1</v>
      </c>
      <c r="I413">
        <f t="shared" si="20"/>
        <v>100</v>
      </c>
    </row>
    <row r="414" spans="1:9" x14ac:dyDescent="0.2">
      <c r="A414" t="s">
        <v>2133</v>
      </c>
      <c r="B414">
        <v>12</v>
      </c>
      <c r="C414" t="s">
        <v>2162</v>
      </c>
      <c r="D414">
        <v>131</v>
      </c>
      <c r="E414" t="str">
        <f t="shared" si="18"/>
        <v>12131</v>
      </c>
      <c r="F414" t="s">
        <v>3554</v>
      </c>
      <c r="G414" s="2">
        <v>65699</v>
      </c>
      <c r="H414">
        <f t="shared" si="19"/>
        <v>1</v>
      </c>
      <c r="I414">
        <f t="shared" si="20"/>
        <v>65699</v>
      </c>
    </row>
    <row r="415" spans="1:9" x14ac:dyDescent="0.2">
      <c r="A415" t="s">
        <v>2133</v>
      </c>
      <c r="B415">
        <v>12</v>
      </c>
      <c r="C415" t="s">
        <v>1949</v>
      </c>
      <c r="D415">
        <v>133</v>
      </c>
      <c r="E415" t="str">
        <f t="shared" si="18"/>
        <v>12133</v>
      </c>
      <c r="F415" t="s">
        <v>3554</v>
      </c>
      <c r="G415" s="2">
        <v>58860</v>
      </c>
      <c r="H415">
        <f t="shared" si="19"/>
        <v>1</v>
      </c>
      <c r="I415">
        <f t="shared" si="20"/>
        <v>58860</v>
      </c>
    </row>
    <row r="416" spans="1:9" x14ac:dyDescent="0.2">
      <c r="A416" t="s">
        <v>2133</v>
      </c>
      <c r="B416">
        <v>12</v>
      </c>
      <c r="C416" t="s">
        <v>1949</v>
      </c>
      <c r="D416">
        <v>133</v>
      </c>
      <c r="E416" t="str">
        <f t="shared" si="18"/>
        <v>12133</v>
      </c>
      <c r="F416" t="s">
        <v>3555</v>
      </c>
      <c r="G416">
        <v>0</v>
      </c>
      <c r="H416">
        <f t="shared" si="19"/>
        <v>39.367899999999999</v>
      </c>
      <c r="I416">
        <f t="shared" si="20"/>
        <v>0</v>
      </c>
    </row>
    <row r="417" spans="1:9" x14ac:dyDescent="0.2">
      <c r="A417" t="s">
        <v>2133</v>
      </c>
      <c r="B417">
        <v>12</v>
      </c>
      <c r="C417" t="s">
        <v>2163</v>
      </c>
      <c r="D417">
        <v>9</v>
      </c>
      <c r="E417" t="str">
        <f t="shared" si="18"/>
        <v>12009</v>
      </c>
      <c r="F417" t="s">
        <v>3554</v>
      </c>
      <c r="G417">
        <v>0</v>
      </c>
      <c r="H417">
        <f t="shared" si="19"/>
        <v>1</v>
      </c>
      <c r="I417">
        <f t="shared" si="20"/>
        <v>0</v>
      </c>
    </row>
    <row r="418" spans="1:9" x14ac:dyDescent="0.2">
      <c r="A418" t="s">
        <v>2133</v>
      </c>
      <c r="B418">
        <v>12</v>
      </c>
      <c r="C418" t="s">
        <v>2164</v>
      </c>
      <c r="D418">
        <v>15</v>
      </c>
      <c r="E418" t="str">
        <f t="shared" si="18"/>
        <v>12015</v>
      </c>
      <c r="F418" t="s">
        <v>3555</v>
      </c>
      <c r="G418">
        <v>0</v>
      </c>
      <c r="H418">
        <f t="shared" si="19"/>
        <v>39.367899999999999</v>
      </c>
      <c r="I418">
        <f t="shared" si="20"/>
        <v>0</v>
      </c>
    </row>
    <row r="419" spans="1:9" x14ac:dyDescent="0.2">
      <c r="A419" t="s">
        <v>2133</v>
      </c>
      <c r="B419">
        <v>12</v>
      </c>
      <c r="C419" t="s">
        <v>2165</v>
      </c>
      <c r="D419">
        <v>21</v>
      </c>
      <c r="E419" t="str">
        <f t="shared" si="18"/>
        <v>12021</v>
      </c>
      <c r="F419" t="s">
        <v>3554</v>
      </c>
      <c r="G419" s="2">
        <v>1620</v>
      </c>
      <c r="H419">
        <f t="shared" si="19"/>
        <v>1</v>
      </c>
      <c r="I419">
        <f t="shared" si="20"/>
        <v>1620</v>
      </c>
    </row>
    <row r="420" spans="1:9" x14ac:dyDescent="0.2">
      <c r="A420" t="s">
        <v>2133</v>
      </c>
      <c r="B420">
        <v>12</v>
      </c>
      <c r="C420" t="s">
        <v>2166</v>
      </c>
      <c r="D420">
        <v>43</v>
      </c>
      <c r="E420" t="str">
        <f t="shared" si="18"/>
        <v>12043</v>
      </c>
      <c r="F420" t="s">
        <v>3555</v>
      </c>
      <c r="G420">
        <v>0</v>
      </c>
      <c r="H420">
        <f t="shared" si="19"/>
        <v>39.367899999999999</v>
      </c>
      <c r="I420">
        <f t="shared" si="20"/>
        <v>0</v>
      </c>
    </row>
    <row r="421" spans="1:9" x14ac:dyDescent="0.2">
      <c r="A421" t="s">
        <v>2133</v>
      </c>
      <c r="B421">
        <v>12</v>
      </c>
      <c r="C421" t="s">
        <v>2167</v>
      </c>
      <c r="D421">
        <v>55</v>
      </c>
      <c r="E421" t="str">
        <f t="shared" si="18"/>
        <v>12055</v>
      </c>
      <c r="F421" t="s">
        <v>3555</v>
      </c>
      <c r="G421">
        <v>0</v>
      </c>
      <c r="H421">
        <f t="shared" si="19"/>
        <v>39.367899999999999</v>
      </c>
      <c r="I421">
        <f t="shared" si="20"/>
        <v>0</v>
      </c>
    </row>
    <row r="422" spans="1:9" x14ac:dyDescent="0.2">
      <c r="A422" t="s">
        <v>2133</v>
      </c>
      <c r="B422">
        <v>12</v>
      </c>
      <c r="C422" t="s">
        <v>2168</v>
      </c>
      <c r="D422">
        <v>61</v>
      </c>
      <c r="E422" t="str">
        <f t="shared" si="18"/>
        <v>12061</v>
      </c>
      <c r="F422" t="s">
        <v>3554</v>
      </c>
      <c r="G422" s="2">
        <v>290666</v>
      </c>
      <c r="H422">
        <f t="shared" si="19"/>
        <v>1</v>
      </c>
      <c r="I422">
        <f t="shared" si="20"/>
        <v>290666</v>
      </c>
    </row>
    <row r="423" spans="1:9" x14ac:dyDescent="0.2">
      <c r="A423" t="s">
        <v>2133</v>
      </c>
      <c r="B423">
        <v>12</v>
      </c>
      <c r="C423" t="s">
        <v>2169</v>
      </c>
      <c r="D423">
        <v>81</v>
      </c>
      <c r="E423" t="str">
        <f t="shared" si="18"/>
        <v>12081</v>
      </c>
      <c r="F423" t="s">
        <v>3554</v>
      </c>
      <c r="G423">
        <v>0</v>
      </c>
      <c r="H423">
        <f t="shared" si="19"/>
        <v>1</v>
      </c>
      <c r="I423">
        <f t="shared" si="20"/>
        <v>0</v>
      </c>
    </row>
    <row r="424" spans="1:9" x14ac:dyDescent="0.2">
      <c r="A424" t="s">
        <v>2133</v>
      </c>
      <c r="B424">
        <v>12</v>
      </c>
      <c r="C424" t="s">
        <v>2169</v>
      </c>
      <c r="D424">
        <v>81</v>
      </c>
      <c r="E424" t="str">
        <f t="shared" si="18"/>
        <v>12081</v>
      </c>
      <c r="F424" t="s">
        <v>3555</v>
      </c>
      <c r="G424">
        <v>0</v>
      </c>
      <c r="H424">
        <f t="shared" si="19"/>
        <v>39.367899999999999</v>
      </c>
      <c r="I424">
        <f t="shared" si="20"/>
        <v>0</v>
      </c>
    </row>
    <row r="425" spans="1:9" x14ac:dyDescent="0.2">
      <c r="A425" t="s">
        <v>2133</v>
      </c>
      <c r="B425">
        <v>12</v>
      </c>
      <c r="C425" t="s">
        <v>2170</v>
      </c>
      <c r="D425">
        <v>86</v>
      </c>
      <c r="E425" t="str">
        <f t="shared" si="18"/>
        <v>12086</v>
      </c>
      <c r="F425" t="s">
        <v>3554</v>
      </c>
      <c r="G425">
        <v>295</v>
      </c>
      <c r="H425">
        <f t="shared" si="19"/>
        <v>1</v>
      </c>
      <c r="I425">
        <f t="shared" si="20"/>
        <v>295</v>
      </c>
    </row>
    <row r="426" spans="1:9" x14ac:dyDescent="0.2">
      <c r="A426" t="s">
        <v>2133</v>
      </c>
      <c r="B426">
        <v>12</v>
      </c>
      <c r="C426" t="s">
        <v>2171</v>
      </c>
      <c r="D426">
        <v>93</v>
      </c>
      <c r="E426" t="str">
        <f t="shared" si="18"/>
        <v>12093</v>
      </c>
      <c r="F426" t="s">
        <v>3554</v>
      </c>
      <c r="G426">
        <v>0</v>
      </c>
      <c r="H426">
        <f t="shared" si="19"/>
        <v>1</v>
      </c>
      <c r="I426">
        <f t="shared" si="20"/>
        <v>0</v>
      </c>
    </row>
    <row r="427" spans="1:9" x14ac:dyDescent="0.2">
      <c r="A427" t="s">
        <v>2133</v>
      </c>
      <c r="B427">
        <v>12</v>
      </c>
      <c r="C427" t="s">
        <v>2171</v>
      </c>
      <c r="D427">
        <v>93</v>
      </c>
      <c r="E427" t="str">
        <f t="shared" si="18"/>
        <v>12093</v>
      </c>
      <c r="F427" t="s">
        <v>3555</v>
      </c>
      <c r="G427" s="2">
        <v>25217</v>
      </c>
      <c r="H427">
        <f t="shared" si="19"/>
        <v>39.367899999999999</v>
      </c>
      <c r="I427">
        <f t="shared" si="20"/>
        <v>992740.33429999999</v>
      </c>
    </row>
    <row r="428" spans="1:9" x14ac:dyDescent="0.2">
      <c r="A428" t="s">
        <v>2133</v>
      </c>
      <c r="B428">
        <v>12</v>
      </c>
      <c r="C428" t="s">
        <v>2172</v>
      </c>
      <c r="D428">
        <v>99</v>
      </c>
      <c r="E428" t="str">
        <f t="shared" si="18"/>
        <v>12099</v>
      </c>
      <c r="F428" t="s">
        <v>3554</v>
      </c>
      <c r="G428" s="2">
        <v>22691</v>
      </c>
      <c r="H428">
        <f t="shared" si="19"/>
        <v>1</v>
      </c>
      <c r="I428">
        <f t="shared" si="20"/>
        <v>22691</v>
      </c>
    </row>
    <row r="429" spans="1:9" x14ac:dyDescent="0.2">
      <c r="A429" t="s">
        <v>2133</v>
      </c>
      <c r="B429">
        <v>12</v>
      </c>
      <c r="C429" t="s">
        <v>2172</v>
      </c>
      <c r="D429">
        <v>99</v>
      </c>
      <c r="E429" t="str">
        <f t="shared" si="18"/>
        <v>12099</v>
      </c>
      <c r="F429" t="s">
        <v>3555</v>
      </c>
      <c r="G429">
        <v>0</v>
      </c>
      <c r="H429">
        <f t="shared" si="19"/>
        <v>39.367899999999999</v>
      </c>
      <c r="I429">
        <f t="shared" si="20"/>
        <v>0</v>
      </c>
    </row>
    <row r="430" spans="1:9" x14ac:dyDescent="0.2">
      <c r="A430" t="s">
        <v>2133</v>
      </c>
      <c r="B430">
        <v>12</v>
      </c>
      <c r="C430" t="s">
        <v>2173</v>
      </c>
      <c r="D430">
        <v>115</v>
      </c>
      <c r="E430" t="str">
        <f t="shared" si="18"/>
        <v>12115</v>
      </c>
      <c r="F430" t="s">
        <v>3554</v>
      </c>
      <c r="G430">
        <v>0</v>
      </c>
      <c r="H430">
        <f t="shared" si="19"/>
        <v>1</v>
      </c>
      <c r="I430">
        <f t="shared" si="20"/>
        <v>0</v>
      </c>
    </row>
    <row r="431" spans="1:9" x14ac:dyDescent="0.2">
      <c r="A431" t="s">
        <v>2174</v>
      </c>
      <c r="B431">
        <v>13</v>
      </c>
      <c r="C431" t="s">
        <v>1941</v>
      </c>
      <c r="D431">
        <v>9</v>
      </c>
      <c r="E431" t="str">
        <f t="shared" si="18"/>
        <v>13009</v>
      </c>
      <c r="F431" t="s">
        <v>3554</v>
      </c>
      <c r="G431">
        <v>0</v>
      </c>
      <c r="H431">
        <f t="shared" si="19"/>
        <v>1</v>
      </c>
      <c r="I431">
        <f t="shared" si="20"/>
        <v>0</v>
      </c>
    </row>
    <row r="432" spans="1:9" x14ac:dyDescent="0.2">
      <c r="A432" t="s">
        <v>2174</v>
      </c>
      <c r="B432">
        <v>13</v>
      </c>
      <c r="C432" t="s">
        <v>1971</v>
      </c>
      <c r="D432">
        <v>21</v>
      </c>
      <c r="E432" t="str">
        <f t="shared" si="18"/>
        <v>13021</v>
      </c>
      <c r="F432" t="s">
        <v>3554</v>
      </c>
      <c r="G432">
        <v>0</v>
      </c>
      <c r="H432">
        <f t="shared" si="19"/>
        <v>1</v>
      </c>
      <c r="I432">
        <f t="shared" si="20"/>
        <v>0</v>
      </c>
    </row>
    <row r="433" spans="1:9" x14ac:dyDescent="0.2">
      <c r="A433" t="s">
        <v>2174</v>
      </c>
      <c r="B433">
        <v>13</v>
      </c>
      <c r="C433" t="s">
        <v>2175</v>
      </c>
      <c r="D433">
        <v>23</v>
      </c>
      <c r="E433" t="str">
        <f t="shared" si="18"/>
        <v>13023</v>
      </c>
      <c r="F433" t="s">
        <v>3554</v>
      </c>
      <c r="G433" s="2">
        <v>459072</v>
      </c>
      <c r="H433">
        <f t="shared" si="19"/>
        <v>1</v>
      </c>
      <c r="I433">
        <f t="shared" si="20"/>
        <v>459072</v>
      </c>
    </row>
    <row r="434" spans="1:9" x14ac:dyDescent="0.2">
      <c r="A434" t="s">
        <v>2174</v>
      </c>
      <c r="B434">
        <v>13</v>
      </c>
      <c r="C434" t="s">
        <v>2176</v>
      </c>
      <c r="D434">
        <v>35</v>
      </c>
      <c r="E434" t="str">
        <f t="shared" si="18"/>
        <v>13035</v>
      </c>
      <c r="F434" t="s">
        <v>3554</v>
      </c>
      <c r="G434">
        <v>0</v>
      </c>
      <c r="H434">
        <f t="shared" si="19"/>
        <v>1</v>
      </c>
      <c r="I434">
        <f t="shared" si="20"/>
        <v>0</v>
      </c>
    </row>
    <row r="435" spans="1:9" x14ac:dyDescent="0.2">
      <c r="A435" t="s">
        <v>2174</v>
      </c>
      <c r="B435">
        <v>13</v>
      </c>
      <c r="C435" t="s">
        <v>2041</v>
      </c>
      <c r="D435">
        <v>79</v>
      </c>
      <c r="E435" t="str">
        <f t="shared" si="18"/>
        <v>13079</v>
      </c>
      <c r="F435" t="s">
        <v>3554</v>
      </c>
      <c r="G435">
        <v>0</v>
      </c>
      <c r="H435">
        <f t="shared" si="19"/>
        <v>1</v>
      </c>
      <c r="I435">
        <f t="shared" si="20"/>
        <v>0</v>
      </c>
    </row>
    <row r="436" spans="1:9" x14ac:dyDescent="0.2">
      <c r="A436" t="s">
        <v>2174</v>
      </c>
      <c r="B436">
        <v>13</v>
      </c>
      <c r="C436" t="s">
        <v>2177</v>
      </c>
      <c r="D436">
        <v>91</v>
      </c>
      <c r="E436" t="str">
        <f t="shared" si="18"/>
        <v>13091</v>
      </c>
      <c r="F436" t="s">
        <v>3554</v>
      </c>
      <c r="G436" s="2">
        <v>297579</v>
      </c>
      <c r="H436">
        <f t="shared" si="19"/>
        <v>1</v>
      </c>
      <c r="I436">
        <f t="shared" si="20"/>
        <v>297579</v>
      </c>
    </row>
    <row r="437" spans="1:9" x14ac:dyDescent="0.2">
      <c r="A437" t="s">
        <v>2174</v>
      </c>
      <c r="B437">
        <v>13</v>
      </c>
      <c r="C437" t="s">
        <v>1994</v>
      </c>
      <c r="D437">
        <v>153</v>
      </c>
      <c r="E437" t="str">
        <f t="shared" si="18"/>
        <v>13153</v>
      </c>
      <c r="F437" t="s">
        <v>3554</v>
      </c>
      <c r="G437" s="2">
        <v>228112</v>
      </c>
      <c r="H437">
        <f t="shared" si="19"/>
        <v>1</v>
      </c>
      <c r="I437">
        <f t="shared" si="20"/>
        <v>228112</v>
      </c>
    </row>
    <row r="438" spans="1:9" x14ac:dyDescent="0.2">
      <c r="A438" t="s">
        <v>2174</v>
      </c>
      <c r="B438">
        <v>13</v>
      </c>
      <c r="C438" t="s">
        <v>1994</v>
      </c>
      <c r="D438">
        <v>153</v>
      </c>
      <c r="E438" t="str">
        <f t="shared" si="18"/>
        <v>13153</v>
      </c>
      <c r="F438" t="s">
        <v>3555</v>
      </c>
      <c r="G438">
        <v>0</v>
      </c>
      <c r="H438">
        <f t="shared" si="19"/>
        <v>39.367899999999999</v>
      </c>
      <c r="I438">
        <f t="shared" si="20"/>
        <v>0</v>
      </c>
    </row>
    <row r="439" spans="1:9" x14ac:dyDescent="0.2">
      <c r="A439" t="s">
        <v>2174</v>
      </c>
      <c r="B439">
        <v>13</v>
      </c>
      <c r="C439" t="s">
        <v>2178</v>
      </c>
      <c r="D439">
        <v>159</v>
      </c>
      <c r="E439" t="str">
        <f t="shared" si="18"/>
        <v>13159</v>
      </c>
      <c r="F439" t="s">
        <v>3554</v>
      </c>
      <c r="G439" s="2">
        <v>3215</v>
      </c>
      <c r="H439">
        <f t="shared" si="19"/>
        <v>1</v>
      </c>
      <c r="I439">
        <f t="shared" si="20"/>
        <v>3215</v>
      </c>
    </row>
    <row r="440" spans="1:9" x14ac:dyDescent="0.2">
      <c r="A440" t="s">
        <v>2174</v>
      </c>
      <c r="B440">
        <v>13</v>
      </c>
      <c r="C440" t="s">
        <v>2178</v>
      </c>
      <c r="D440">
        <v>159</v>
      </c>
      <c r="E440" t="str">
        <f t="shared" si="18"/>
        <v>13159</v>
      </c>
      <c r="F440" t="s">
        <v>3555</v>
      </c>
      <c r="G440">
        <v>0</v>
      </c>
      <c r="H440">
        <f t="shared" si="19"/>
        <v>39.367899999999999</v>
      </c>
      <c r="I440">
        <f t="shared" si="20"/>
        <v>0</v>
      </c>
    </row>
    <row r="441" spans="1:9" x14ac:dyDescent="0.2">
      <c r="A441" t="s">
        <v>2174</v>
      </c>
      <c r="B441">
        <v>13</v>
      </c>
      <c r="C441" t="s">
        <v>2042</v>
      </c>
      <c r="D441">
        <v>167</v>
      </c>
      <c r="E441" t="str">
        <f t="shared" si="18"/>
        <v>13167</v>
      </c>
      <c r="F441" t="s">
        <v>3554</v>
      </c>
      <c r="G441" s="2">
        <v>654702</v>
      </c>
      <c r="H441">
        <f t="shared" si="19"/>
        <v>1</v>
      </c>
      <c r="I441">
        <f t="shared" si="20"/>
        <v>654702</v>
      </c>
    </row>
    <row r="442" spans="1:9" x14ac:dyDescent="0.2">
      <c r="A442" t="s">
        <v>2174</v>
      </c>
      <c r="B442">
        <v>13</v>
      </c>
      <c r="C442" t="s">
        <v>2042</v>
      </c>
      <c r="D442">
        <v>167</v>
      </c>
      <c r="E442" t="str">
        <f t="shared" si="18"/>
        <v>13167</v>
      </c>
      <c r="F442" t="s">
        <v>3555</v>
      </c>
      <c r="G442">
        <v>0</v>
      </c>
      <c r="H442">
        <f t="shared" si="19"/>
        <v>39.367899999999999</v>
      </c>
      <c r="I442">
        <f t="shared" si="20"/>
        <v>0</v>
      </c>
    </row>
    <row r="443" spans="1:9" x14ac:dyDescent="0.2">
      <c r="A443" t="s">
        <v>2174</v>
      </c>
      <c r="B443">
        <v>13</v>
      </c>
      <c r="C443" t="s">
        <v>2179</v>
      </c>
      <c r="D443">
        <v>169</v>
      </c>
      <c r="E443" t="str">
        <f t="shared" si="18"/>
        <v>13169</v>
      </c>
      <c r="F443" t="s">
        <v>3554</v>
      </c>
      <c r="G443">
        <v>0</v>
      </c>
      <c r="H443">
        <f t="shared" si="19"/>
        <v>1</v>
      </c>
      <c r="I443">
        <f t="shared" si="20"/>
        <v>0</v>
      </c>
    </row>
    <row r="444" spans="1:9" x14ac:dyDescent="0.2">
      <c r="A444" t="s">
        <v>2174</v>
      </c>
      <c r="B444">
        <v>13</v>
      </c>
      <c r="C444" t="s">
        <v>2180</v>
      </c>
      <c r="D444">
        <v>175</v>
      </c>
      <c r="E444" t="str">
        <f t="shared" si="18"/>
        <v>13175</v>
      </c>
      <c r="F444" t="s">
        <v>3554</v>
      </c>
      <c r="G444" s="2">
        <v>237836</v>
      </c>
      <c r="H444">
        <f t="shared" si="19"/>
        <v>1</v>
      </c>
      <c r="I444">
        <f t="shared" si="20"/>
        <v>237836</v>
      </c>
    </row>
    <row r="445" spans="1:9" x14ac:dyDescent="0.2">
      <c r="A445" t="s">
        <v>2174</v>
      </c>
      <c r="B445">
        <v>13</v>
      </c>
      <c r="C445" t="s">
        <v>2180</v>
      </c>
      <c r="D445">
        <v>175</v>
      </c>
      <c r="E445" t="str">
        <f t="shared" si="18"/>
        <v>13175</v>
      </c>
      <c r="F445" t="s">
        <v>3555</v>
      </c>
      <c r="G445" s="2">
        <v>8250</v>
      </c>
      <c r="H445">
        <f t="shared" si="19"/>
        <v>39.367899999999999</v>
      </c>
      <c r="I445">
        <f t="shared" si="20"/>
        <v>324785.17499999999</v>
      </c>
    </row>
    <row r="446" spans="1:9" x14ac:dyDescent="0.2">
      <c r="A446" t="s">
        <v>2174</v>
      </c>
      <c r="B446">
        <v>13</v>
      </c>
      <c r="C446" t="s">
        <v>1948</v>
      </c>
      <c r="D446">
        <v>207</v>
      </c>
      <c r="E446" t="str">
        <f t="shared" si="18"/>
        <v>13207</v>
      </c>
      <c r="F446" t="s">
        <v>3554</v>
      </c>
      <c r="G446" s="2">
        <v>7380</v>
      </c>
      <c r="H446">
        <f t="shared" si="19"/>
        <v>1</v>
      </c>
      <c r="I446">
        <f t="shared" si="20"/>
        <v>7380</v>
      </c>
    </row>
    <row r="447" spans="1:9" x14ac:dyDescent="0.2">
      <c r="A447" t="s">
        <v>2174</v>
      </c>
      <c r="B447">
        <v>13</v>
      </c>
      <c r="C447" t="s">
        <v>1938</v>
      </c>
      <c r="D447">
        <v>209</v>
      </c>
      <c r="E447" t="str">
        <f t="shared" si="18"/>
        <v>13209</v>
      </c>
      <c r="F447" t="s">
        <v>3554</v>
      </c>
      <c r="G447">
        <v>0</v>
      </c>
      <c r="H447">
        <f t="shared" si="19"/>
        <v>1</v>
      </c>
      <c r="I447">
        <f t="shared" si="20"/>
        <v>0</v>
      </c>
    </row>
    <row r="448" spans="1:9" x14ac:dyDescent="0.2">
      <c r="A448" t="s">
        <v>2174</v>
      </c>
      <c r="B448">
        <v>13</v>
      </c>
      <c r="C448" t="s">
        <v>1938</v>
      </c>
      <c r="D448">
        <v>209</v>
      </c>
      <c r="E448" t="str">
        <f t="shared" si="18"/>
        <v>13209</v>
      </c>
      <c r="F448" t="s">
        <v>3555</v>
      </c>
      <c r="G448">
        <v>180</v>
      </c>
      <c r="H448">
        <f t="shared" si="19"/>
        <v>39.367899999999999</v>
      </c>
      <c r="I448">
        <f t="shared" si="20"/>
        <v>7086.2219999999998</v>
      </c>
    </row>
    <row r="449" spans="1:9" x14ac:dyDescent="0.2">
      <c r="A449" t="s">
        <v>2174</v>
      </c>
      <c r="B449">
        <v>13</v>
      </c>
      <c r="C449" t="s">
        <v>1969</v>
      </c>
      <c r="D449">
        <v>211</v>
      </c>
      <c r="E449" t="str">
        <f t="shared" si="18"/>
        <v>13211</v>
      </c>
      <c r="F449" t="s">
        <v>3554</v>
      </c>
      <c r="G449" s="2">
        <v>47530</v>
      </c>
      <c r="H449">
        <f t="shared" si="19"/>
        <v>1</v>
      </c>
      <c r="I449">
        <f t="shared" si="20"/>
        <v>47530</v>
      </c>
    </row>
    <row r="450" spans="1:9" x14ac:dyDescent="0.2">
      <c r="A450" t="s">
        <v>2174</v>
      </c>
      <c r="B450">
        <v>13</v>
      </c>
      <c r="C450" t="s">
        <v>1969</v>
      </c>
      <c r="D450">
        <v>211</v>
      </c>
      <c r="E450" t="str">
        <f t="shared" si="18"/>
        <v>13211</v>
      </c>
      <c r="F450" t="s">
        <v>3555</v>
      </c>
      <c r="G450">
        <v>0</v>
      </c>
      <c r="H450">
        <f t="shared" si="19"/>
        <v>39.367899999999999</v>
      </c>
      <c r="I450">
        <f t="shared" si="20"/>
        <v>0</v>
      </c>
    </row>
    <row r="451" spans="1:9" x14ac:dyDescent="0.2">
      <c r="A451" t="s">
        <v>2174</v>
      </c>
      <c r="B451">
        <v>13</v>
      </c>
      <c r="C451" t="s">
        <v>2181</v>
      </c>
      <c r="D451">
        <v>217</v>
      </c>
      <c r="E451" t="str">
        <f t="shared" ref="E451:E514" si="21" xml:space="preserve"> TEXT(B451,"00") &amp;TEXT(D451,"000")</f>
        <v>13217</v>
      </c>
      <c r="F451" t="s">
        <v>3554</v>
      </c>
      <c r="G451" s="2">
        <v>33250</v>
      </c>
      <c r="H451">
        <f t="shared" ref="H451:H514" si="22">IF(EXACT(F451,"MEASURED IN BU"), 1,IF(EXACT(F451,"MEASURED IN TONS"), 39.3679,1/56))</f>
        <v>1</v>
      </c>
      <c r="I451">
        <f t="shared" ref="I451:I514" si="23" xml:space="preserve"> G451*H451</f>
        <v>33250</v>
      </c>
    </row>
    <row r="452" spans="1:9" x14ac:dyDescent="0.2">
      <c r="A452" t="s">
        <v>2174</v>
      </c>
      <c r="B452">
        <v>13</v>
      </c>
      <c r="C452" t="s">
        <v>2182</v>
      </c>
      <c r="D452">
        <v>225</v>
      </c>
      <c r="E452" t="str">
        <f t="shared" si="21"/>
        <v>13225</v>
      </c>
      <c r="F452" t="s">
        <v>3554</v>
      </c>
      <c r="G452">
        <v>0</v>
      </c>
      <c r="H452">
        <f t="shared" si="22"/>
        <v>1</v>
      </c>
      <c r="I452">
        <f t="shared" si="23"/>
        <v>0</v>
      </c>
    </row>
    <row r="453" spans="1:9" x14ac:dyDescent="0.2">
      <c r="A453" t="s">
        <v>2174</v>
      </c>
      <c r="B453">
        <v>13</v>
      </c>
      <c r="C453" t="s">
        <v>2182</v>
      </c>
      <c r="D453">
        <v>225</v>
      </c>
      <c r="E453" t="str">
        <f t="shared" si="21"/>
        <v>13225</v>
      </c>
      <c r="F453" t="s">
        <v>3555</v>
      </c>
      <c r="G453">
        <v>0</v>
      </c>
      <c r="H453">
        <f t="shared" si="22"/>
        <v>39.367899999999999</v>
      </c>
      <c r="I453">
        <f t="shared" si="23"/>
        <v>0</v>
      </c>
    </row>
    <row r="454" spans="1:9" x14ac:dyDescent="0.2">
      <c r="A454" t="s">
        <v>2174</v>
      </c>
      <c r="B454">
        <v>13</v>
      </c>
      <c r="C454" t="s">
        <v>2014</v>
      </c>
      <c r="D454">
        <v>235</v>
      </c>
      <c r="E454" t="str">
        <f t="shared" si="21"/>
        <v>13235</v>
      </c>
      <c r="F454" t="s">
        <v>3554</v>
      </c>
      <c r="G454" s="2">
        <v>136433</v>
      </c>
      <c r="H454">
        <f t="shared" si="22"/>
        <v>1</v>
      </c>
      <c r="I454">
        <f t="shared" si="23"/>
        <v>136433</v>
      </c>
    </row>
    <row r="455" spans="1:9" x14ac:dyDescent="0.2">
      <c r="A455" t="s">
        <v>2174</v>
      </c>
      <c r="B455">
        <v>13</v>
      </c>
      <c r="C455" t="s">
        <v>2143</v>
      </c>
      <c r="D455">
        <v>237</v>
      </c>
      <c r="E455" t="str">
        <f t="shared" si="21"/>
        <v>13237</v>
      </c>
      <c r="F455" t="s">
        <v>3554</v>
      </c>
      <c r="G455">
        <v>0</v>
      </c>
      <c r="H455">
        <f t="shared" si="22"/>
        <v>1</v>
      </c>
      <c r="I455">
        <f t="shared" si="23"/>
        <v>0</v>
      </c>
    </row>
    <row r="456" spans="1:9" x14ac:dyDescent="0.2">
      <c r="A456" t="s">
        <v>2174</v>
      </c>
      <c r="B456">
        <v>13</v>
      </c>
      <c r="C456" t="s">
        <v>2143</v>
      </c>
      <c r="D456">
        <v>237</v>
      </c>
      <c r="E456" t="str">
        <f t="shared" si="21"/>
        <v>13237</v>
      </c>
      <c r="F456" t="s">
        <v>3555</v>
      </c>
      <c r="G456" s="2">
        <v>22154</v>
      </c>
      <c r="H456">
        <f t="shared" si="22"/>
        <v>39.367899999999999</v>
      </c>
      <c r="I456">
        <f t="shared" si="23"/>
        <v>872156.45659999992</v>
      </c>
    </row>
    <row r="457" spans="1:9" x14ac:dyDescent="0.2">
      <c r="A457" t="s">
        <v>2174</v>
      </c>
      <c r="B457">
        <v>13</v>
      </c>
      <c r="C457" t="s">
        <v>2183</v>
      </c>
      <c r="D457">
        <v>247</v>
      </c>
      <c r="E457" t="str">
        <f t="shared" si="21"/>
        <v>13247</v>
      </c>
      <c r="F457" t="s">
        <v>3554</v>
      </c>
      <c r="G457">
        <v>532</v>
      </c>
      <c r="H457">
        <f t="shared" si="22"/>
        <v>1</v>
      </c>
      <c r="I457">
        <f t="shared" si="23"/>
        <v>532</v>
      </c>
    </row>
    <row r="458" spans="1:9" x14ac:dyDescent="0.2">
      <c r="A458" t="s">
        <v>2174</v>
      </c>
      <c r="B458">
        <v>13</v>
      </c>
      <c r="C458" t="s">
        <v>2184</v>
      </c>
      <c r="D458">
        <v>283</v>
      </c>
      <c r="E458" t="str">
        <f t="shared" si="21"/>
        <v>13283</v>
      </c>
      <c r="F458" t="s">
        <v>3554</v>
      </c>
      <c r="G458" s="2">
        <v>123310</v>
      </c>
      <c r="H458">
        <f t="shared" si="22"/>
        <v>1</v>
      </c>
      <c r="I458">
        <f t="shared" si="23"/>
        <v>123310</v>
      </c>
    </row>
    <row r="459" spans="1:9" x14ac:dyDescent="0.2">
      <c r="A459" t="s">
        <v>2174</v>
      </c>
      <c r="B459">
        <v>13</v>
      </c>
      <c r="C459" t="s">
        <v>2185</v>
      </c>
      <c r="D459">
        <v>289</v>
      </c>
      <c r="E459" t="str">
        <f t="shared" si="21"/>
        <v>13289</v>
      </c>
      <c r="F459" t="s">
        <v>3554</v>
      </c>
      <c r="G459" s="2">
        <v>105650</v>
      </c>
      <c r="H459">
        <f t="shared" si="22"/>
        <v>1</v>
      </c>
      <c r="I459">
        <f t="shared" si="23"/>
        <v>105650</v>
      </c>
    </row>
    <row r="460" spans="1:9" x14ac:dyDescent="0.2">
      <c r="A460" t="s">
        <v>2174</v>
      </c>
      <c r="B460">
        <v>13</v>
      </c>
      <c r="C460" t="s">
        <v>1949</v>
      </c>
      <c r="D460">
        <v>303</v>
      </c>
      <c r="E460" t="str">
        <f t="shared" si="21"/>
        <v>13303</v>
      </c>
      <c r="F460" t="s">
        <v>3554</v>
      </c>
      <c r="G460" s="2">
        <v>624509</v>
      </c>
      <c r="H460">
        <f t="shared" si="22"/>
        <v>1</v>
      </c>
      <c r="I460">
        <f t="shared" si="23"/>
        <v>624509</v>
      </c>
    </row>
    <row r="461" spans="1:9" x14ac:dyDescent="0.2">
      <c r="A461" t="s">
        <v>2174</v>
      </c>
      <c r="B461">
        <v>13</v>
      </c>
      <c r="C461" t="s">
        <v>1949</v>
      </c>
      <c r="D461">
        <v>303</v>
      </c>
      <c r="E461" t="str">
        <f t="shared" si="21"/>
        <v>13303</v>
      </c>
      <c r="F461" t="s">
        <v>3555</v>
      </c>
      <c r="G461" s="2">
        <v>5499</v>
      </c>
      <c r="H461">
        <f t="shared" si="22"/>
        <v>39.367899999999999</v>
      </c>
      <c r="I461">
        <f t="shared" si="23"/>
        <v>216484.0821</v>
      </c>
    </row>
    <row r="462" spans="1:9" x14ac:dyDescent="0.2">
      <c r="A462" t="s">
        <v>2174</v>
      </c>
      <c r="B462">
        <v>13</v>
      </c>
      <c r="C462" t="s">
        <v>2186</v>
      </c>
      <c r="D462">
        <v>309</v>
      </c>
      <c r="E462" t="str">
        <f t="shared" si="21"/>
        <v>13309</v>
      </c>
      <c r="F462" t="s">
        <v>3554</v>
      </c>
      <c r="G462">
        <v>0</v>
      </c>
      <c r="H462">
        <f t="shared" si="22"/>
        <v>1</v>
      </c>
      <c r="I462">
        <f t="shared" si="23"/>
        <v>0</v>
      </c>
    </row>
    <row r="463" spans="1:9" x14ac:dyDescent="0.2">
      <c r="A463" t="s">
        <v>2174</v>
      </c>
      <c r="B463">
        <v>13</v>
      </c>
      <c r="C463" t="s">
        <v>2187</v>
      </c>
      <c r="D463">
        <v>319</v>
      </c>
      <c r="E463" t="str">
        <f t="shared" si="21"/>
        <v>13319</v>
      </c>
      <c r="F463" t="s">
        <v>3554</v>
      </c>
      <c r="G463" s="2">
        <v>30717</v>
      </c>
      <c r="H463">
        <f t="shared" si="22"/>
        <v>1</v>
      </c>
      <c r="I463">
        <f t="shared" si="23"/>
        <v>30717</v>
      </c>
    </row>
    <row r="464" spans="1:9" x14ac:dyDescent="0.2">
      <c r="A464" t="s">
        <v>2174</v>
      </c>
      <c r="B464">
        <v>13</v>
      </c>
      <c r="C464" t="s">
        <v>2188</v>
      </c>
      <c r="D464">
        <v>31</v>
      </c>
      <c r="E464" t="str">
        <f t="shared" si="21"/>
        <v>13031</v>
      </c>
      <c r="F464" t="s">
        <v>3554</v>
      </c>
      <c r="G464" s="2">
        <v>547977</v>
      </c>
      <c r="H464">
        <f t="shared" si="22"/>
        <v>1</v>
      </c>
      <c r="I464">
        <f t="shared" si="23"/>
        <v>547977</v>
      </c>
    </row>
    <row r="465" spans="1:9" x14ac:dyDescent="0.2">
      <c r="A465" t="s">
        <v>2174</v>
      </c>
      <c r="B465">
        <v>13</v>
      </c>
      <c r="C465" t="s">
        <v>2188</v>
      </c>
      <c r="D465">
        <v>31</v>
      </c>
      <c r="E465" t="str">
        <f t="shared" si="21"/>
        <v>13031</v>
      </c>
      <c r="F465" t="s">
        <v>3555</v>
      </c>
      <c r="G465" s="2">
        <v>8498</v>
      </c>
      <c r="H465">
        <f t="shared" si="22"/>
        <v>39.367899999999999</v>
      </c>
      <c r="I465">
        <f t="shared" si="23"/>
        <v>334548.4142</v>
      </c>
    </row>
    <row r="466" spans="1:9" x14ac:dyDescent="0.2">
      <c r="A466" t="s">
        <v>2174</v>
      </c>
      <c r="B466">
        <v>13</v>
      </c>
      <c r="C466" t="s">
        <v>2189</v>
      </c>
      <c r="D466">
        <v>33</v>
      </c>
      <c r="E466" t="str">
        <f t="shared" si="21"/>
        <v>13033</v>
      </c>
      <c r="F466" t="s">
        <v>3554</v>
      </c>
      <c r="G466" s="2">
        <v>2168205</v>
      </c>
      <c r="H466">
        <f t="shared" si="22"/>
        <v>1</v>
      </c>
      <c r="I466">
        <f t="shared" si="23"/>
        <v>2168205</v>
      </c>
    </row>
    <row r="467" spans="1:9" x14ac:dyDescent="0.2">
      <c r="A467" t="s">
        <v>2174</v>
      </c>
      <c r="B467">
        <v>13</v>
      </c>
      <c r="C467" t="s">
        <v>2189</v>
      </c>
      <c r="D467">
        <v>33</v>
      </c>
      <c r="E467" t="str">
        <f t="shared" si="21"/>
        <v>13033</v>
      </c>
      <c r="F467" t="s">
        <v>3555</v>
      </c>
      <c r="G467" s="2">
        <v>150006</v>
      </c>
      <c r="H467">
        <f t="shared" si="22"/>
        <v>39.367899999999999</v>
      </c>
      <c r="I467">
        <f t="shared" si="23"/>
        <v>5905421.2073999997</v>
      </c>
    </row>
    <row r="468" spans="1:9" x14ac:dyDescent="0.2">
      <c r="A468" t="s">
        <v>2174</v>
      </c>
      <c r="B468">
        <v>13</v>
      </c>
      <c r="C468" t="s">
        <v>2190</v>
      </c>
      <c r="D468">
        <v>43</v>
      </c>
      <c r="E468" t="str">
        <f t="shared" si="21"/>
        <v>13043</v>
      </c>
      <c r="F468" t="s">
        <v>3554</v>
      </c>
      <c r="G468" s="2">
        <v>8577</v>
      </c>
      <c r="H468">
        <f t="shared" si="22"/>
        <v>1</v>
      </c>
      <c r="I468">
        <f t="shared" si="23"/>
        <v>8577</v>
      </c>
    </row>
    <row r="469" spans="1:9" x14ac:dyDescent="0.2">
      <c r="A469" t="s">
        <v>2174</v>
      </c>
      <c r="B469">
        <v>13</v>
      </c>
      <c r="C469" t="s">
        <v>2148</v>
      </c>
      <c r="D469">
        <v>73</v>
      </c>
      <c r="E469" t="str">
        <f t="shared" si="21"/>
        <v>13073</v>
      </c>
      <c r="F469" t="s">
        <v>3555</v>
      </c>
      <c r="G469">
        <v>0</v>
      </c>
      <c r="H469">
        <f t="shared" si="22"/>
        <v>39.367899999999999</v>
      </c>
      <c r="I469">
        <f t="shared" si="23"/>
        <v>0</v>
      </c>
    </row>
    <row r="470" spans="1:9" x14ac:dyDescent="0.2">
      <c r="A470" t="s">
        <v>2174</v>
      </c>
      <c r="B470">
        <v>13</v>
      </c>
      <c r="C470" t="s">
        <v>2191</v>
      </c>
      <c r="D470">
        <v>103</v>
      </c>
      <c r="E470" t="str">
        <f t="shared" si="21"/>
        <v>13103</v>
      </c>
      <c r="F470" t="s">
        <v>3554</v>
      </c>
      <c r="G470" s="2">
        <v>21660</v>
      </c>
      <c r="H470">
        <f t="shared" si="22"/>
        <v>1</v>
      </c>
      <c r="I470">
        <f t="shared" si="23"/>
        <v>21660</v>
      </c>
    </row>
    <row r="471" spans="1:9" x14ac:dyDescent="0.2">
      <c r="A471" t="s">
        <v>2174</v>
      </c>
      <c r="B471">
        <v>13</v>
      </c>
      <c r="C471" t="s">
        <v>2191</v>
      </c>
      <c r="D471">
        <v>103</v>
      </c>
      <c r="E471" t="str">
        <f t="shared" si="21"/>
        <v>13103</v>
      </c>
      <c r="F471" t="s">
        <v>3555</v>
      </c>
      <c r="G471">
        <v>0</v>
      </c>
      <c r="H471">
        <f t="shared" si="22"/>
        <v>39.367899999999999</v>
      </c>
      <c r="I471">
        <f t="shared" si="23"/>
        <v>0</v>
      </c>
    </row>
    <row r="472" spans="1:9" x14ac:dyDescent="0.2">
      <c r="A472" t="s">
        <v>2174</v>
      </c>
      <c r="B472">
        <v>13</v>
      </c>
      <c r="C472" t="s">
        <v>2192</v>
      </c>
      <c r="D472">
        <v>107</v>
      </c>
      <c r="E472" t="str">
        <f t="shared" si="21"/>
        <v>13107</v>
      </c>
      <c r="F472" t="s">
        <v>3554</v>
      </c>
      <c r="G472" s="2">
        <v>167929</v>
      </c>
      <c r="H472">
        <f t="shared" si="22"/>
        <v>1</v>
      </c>
      <c r="I472">
        <f t="shared" si="23"/>
        <v>167929</v>
      </c>
    </row>
    <row r="473" spans="1:9" x14ac:dyDescent="0.2">
      <c r="A473" t="s">
        <v>2174</v>
      </c>
      <c r="B473">
        <v>13</v>
      </c>
      <c r="C473" t="s">
        <v>1977</v>
      </c>
      <c r="D473">
        <v>163</v>
      </c>
      <c r="E473" t="str">
        <f t="shared" si="21"/>
        <v>13163</v>
      </c>
      <c r="F473" t="s">
        <v>3554</v>
      </c>
      <c r="G473" s="2">
        <v>2349110</v>
      </c>
      <c r="H473">
        <f t="shared" si="22"/>
        <v>1</v>
      </c>
      <c r="I473">
        <f t="shared" si="23"/>
        <v>2349110</v>
      </c>
    </row>
    <row r="474" spans="1:9" x14ac:dyDescent="0.2">
      <c r="A474" t="s">
        <v>2174</v>
      </c>
      <c r="B474">
        <v>13</v>
      </c>
      <c r="C474" t="s">
        <v>1977</v>
      </c>
      <c r="D474">
        <v>163</v>
      </c>
      <c r="E474" t="str">
        <f t="shared" si="21"/>
        <v>13163</v>
      </c>
      <c r="F474" t="s">
        <v>3555</v>
      </c>
      <c r="G474" s="2">
        <v>13200</v>
      </c>
      <c r="H474">
        <f t="shared" si="22"/>
        <v>39.367899999999999</v>
      </c>
      <c r="I474">
        <f t="shared" si="23"/>
        <v>519656.27999999997</v>
      </c>
    </row>
    <row r="475" spans="1:9" x14ac:dyDescent="0.2">
      <c r="A475" t="s">
        <v>2174</v>
      </c>
      <c r="B475">
        <v>13</v>
      </c>
      <c r="C475" t="s">
        <v>2193</v>
      </c>
      <c r="D475">
        <v>165</v>
      </c>
      <c r="E475" t="str">
        <f t="shared" si="21"/>
        <v>13165</v>
      </c>
      <c r="F475" t="s">
        <v>3554</v>
      </c>
      <c r="G475" s="2">
        <v>276294</v>
      </c>
      <c r="H475">
        <f t="shared" si="22"/>
        <v>1</v>
      </c>
      <c r="I475">
        <f t="shared" si="23"/>
        <v>276294</v>
      </c>
    </row>
    <row r="476" spans="1:9" x14ac:dyDescent="0.2">
      <c r="A476" t="s">
        <v>2174</v>
      </c>
      <c r="B476">
        <v>13</v>
      </c>
      <c r="C476" t="s">
        <v>2193</v>
      </c>
      <c r="D476">
        <v>165</v>
      </c>
      <c r="E476" t="str">
        <f t="shared" si="21"/>
        <v>13165</v>
      </c>
      <c r="F476" t="s">
        <v>3555</v>
      </c>
      <c r="G476">
        <v>0</v>
      </c>
      <c r="H476">
        <f t="shared" si="22"/>
        <v>39.367899999999999</v>
      </c>
      <c r="I476">
        <f t="shared" si="23"/>
        <v>0</v>
      </c>
    </row>
    <row r="477" spans="1:9" x14ac:dyDescent="0.2">
      <c r="A477" t="s">
        <v>2174</v>
      </c>
      <c r="B477">
        <v>13</v>
      </c>
      <c r="C477" t="s">
        <v>2194</v>
      </c>
      <c r="D477">
        <v>189</v>
      </c>
      <c r="E477" t="str">
        <f t="shared" si="21"/>
        <v>13189</v>
      </c>
      <c r="F477" t="s">
        <v>3555</v>
      </c>
      <c r="G477">
        <v>0</v>
      </c>
      <c r="H477">
        <f t="shared" si="22"/>
        <v>39.367899999999999</v>
      </c>
      <c r="I477">
        <f t="shared" si="23"/>
        <v>0</v>
      </c>
    </row>
    <row r="478" spans="1:9" x14ac:dyDescent="0.2">
      <c r="A478" t="s">
        <v>2174</v>
      </c>
      <c r="B478">
        <v>13</v>
      </c>
      <c r="C478" t="s">
        <v>2195</v>
      </c>
      <c r="D478">
        <v>245</v>
      </c>
      <c r="E478" t="str">
        <f t="shared" si="21"/>
        <v>13245</v>
      </c>
      <c r="F478" t="s">
        <v>3554</v>
      </c>
      <c r="G478">
        <v>0</v>
      </c>
      <c r="H478">
        <f t="shared" si="22"/>
        <v>1</v>
      </c>
      <c r="I478">
        <f t="shared" si="23"/>
        <v>0</v>
      </c>
    </row>
    <row r="479" spans="1:9" x14ac:dyDescent="0.2">
      <c r="A479" t="s">
        <v>2174</v>
      </c>
      <c r="B479">
        <v>13</v>
      </c>
      <c r="C479" t="s">
        <v>2196</v>
      </c>
      <c r="D479">
        <v>251</v>
      </c>
      <c r="E479" t="str">
        <f t="shared" si="21"/>
        <v>13251</v>
      </c>
      <c r="F479" t="s">
        <v>3554</v>
      </c>
      <c r="G479" s="2">
        <v>1765214</v>
      </c>
      <c r="H479">
        <f t="shared" si="22"/>
        <v>1</v>
      </c>
      <c r="I479">
        <f t="shared" si="23"/>
        <v>1765214</v>
      </c>
    </row>
    <row r="480" spans="1:9" x14ac:dyDescent="0.2">
      <c r="A480" t="s">
        <v>2174</v>
      </c>
      <c r="B480">
        <v>13</v>
      </c>
      <c r="C480" t="s">
        <v>2196</v>
      </c>
      <c r="D480">
        <v>251</v>
      </c>
      <c r="E480" t="str">
        <f t="shared" si="21"/>
        <v>13251</v>
      </c>
      <c r="F480" t="s">
        <v>3555</v>
      </c>
      <c r="G480">
        <v>0</v>
      </c>
      <c r="H480">
        <f t="shared" si="22"/>
        <v>39.367899999999999</v>
      </c>
      <c r="I480">
        <f t="shared" si="23"/>
        <v>0</v>
      </c>
    </row>
    <row r="481" spans="1:9" x14ac:dyDescent="0.2">
      <c r="A481" t="s">
        <v>2174</v>
      </c>
      <c r="B481">
        <v>13</v>
      </c>
      <c r="C481" t="s">
        <v>2197</v>
      </c>
      <c r="D481">
        <v>13</v>
      </c>
      <c r="E481" t="str">
        <f t="shared" si="21"/>
        <v>13013</v>
      </c>
      <c r="F481" t="s">
        <v>3554</v>
      </c>
      <c r="G481">
        <v>940</v>
      </c>
      <c r="H481">
        <f t="shared" si="22"/>
        <v>1</v>
      </c>
      <c r="I481">
        <f t="shared" si="23"/>
        <v>940</v>
      </c>
    </row>
    <row r="482" spans="1:9" x14ac:dyDescent="0.2">
      <c r="A482" t="s">
        <v>2174</v>
      </c>
      <c r="B482">
        <v>13</v>
      </c>
      <c r="C482" t="s">
        <v>1953</v>
      </c>
      <c r="D482">
        <v>57</v>
      </c>
      <c r="E482" t="str">
        <f t="shared" si="21"/>
        <v>13057</v>
      </c>
      <c r="F482" t="s">
        <v>3554</v>
      </c>
      <c r="G482" s="2">
        <v>14060</v>
      </c>
      <c r="H482">
        <f t="shared" si="22"/>
        <v>1</v>
      </c>
      <c r="I482">
        <f t="shared" si="23"/>
        <v>14060</v>
      </c>
    </row>
    <row r="483" spans="1:9" x14ac:dyDescent="0.2">
      <c r="A483" t="s">
        <v>2174</v>
      </c>
      <c r="B483">
        <v>13</v>
      </c>
      <c r="C483" t="s">
        <v>1944</v>
      </c>
      <c r="D483">
        <v>59</v>
      </c>
      <c r="E483" t="str">
        <f t="shared" si="21"/>
        <v>13059</v>
      </c>
      <c r="F483" t="s">
        <v>3554</v>
      </c>
      <c r="G483">
        <v>0</v>
      </c>
      <c r="H483">
        <f t="shared" si="22"/>
        <v>1</v>
      </c>
      <c r="I483">
        <f t="shared" si="23"/>
        <v>0</v>
      </c>
    </row>
    <row r="484" spans="1:9" x14ac:dyDescent="0.2">
      <c r="A484" t="s">
        <v>2174</v>
      </c>
      <c r="B484">
        <v>13</v>
      </c>
      <c r="C484" t="s">
        <v>2198</v>
      </c>
      <c r="D484">
        <v>85</v>
      </c>
      <c r="E484" t="str">
        <f t="shared" si="21"/>
        <v>13085</v>
      </c>
      <c r="F484" t="s">
        <v>3554</v>
      </c>
      <c r="G484" s="2">
        <v>18818</v>
      </c>
      <c r="H484">
        <f t="shared" si="22"/>
        <v>1</v>
      </c>
      <c r="I484">
        <f t="shared" si="23"/>
        <v>18818</v>
      </c>
    </row>
    <row r="485" spans="1:9" x14ac:dyDescent="0.2">
      <c r="A485" t="s">
        <v>2174</v>
      </c>
      <c r="B485">
        <v>13</v>
      </c>
      <c r="C485" t="s">
        <v>2198</v>
      </c>
      <c r="D485">
        <v>85</v>
      </c>
      <c r="E485" t="str">
        <f t="shared" si="21"/>
        <v>13085</v>
      </c>
      <c r="F485" t="s">
        <v>3555</v>
      </c>
      <c r="G485">
        <v>0</v>
      </c>
      <c r="H485">
        <f t="shared" si="22"/>
        <v>39.367899999999999</v>
      </c>
      <c r="I485">
        <f t="shared" si="23"/>
        <v>0</v>
      </c>
    </row>
    <row r="486" spans="1:9" x14ac:dyDescent="0.2">
      <c r="A486" t="s">
        <v>2174</v>
      </c>
      <c r="B486">
        <v>13</v>
      </c>
      <c r="C486" t="s">
        <v>2199</v>
      </c>
      <c r="D486">
        <v>111</v>
      </c>
      <c r="E486" t="str">
        <f t="shared" si="21"/>
        <v>13111</v>
      </c>
      <c r="F486" t="s">
        <v>3554</v>
      </c>
      <c r="G486" s="2">
        <v>65102</v>
      </c>
      <c r="H486">
        <f t="shared" si="22"/>
        <v>1</v>
      </c>
      <c r="I486">
        <f t="shared" si="23"/>
        <v>65102</v>
      </c>
    </row>
    <row r="487" spans="1:9" x14ac:dyDescent="0.2">
      <c r="A487" t="s">
        <v>2174</v>
      </c>
      <c r="B487">
        <v>13</v>
      </c>
      <c r="C487" t="s">
        <v>2200</v>
      </c>
      <c r="D487">
        <v>117</v>
      </c>
      <c r="E487" t="str">
        <f t="shared" si="21"/>
        <v>13117</v>
      </c>
      <c r="F487" t="s">
        <v>3554</v>
      </c>
      <c r="G487">
        <v>0</v>
      </c>
      <c r="H487">
        <f t="shared" si="22"/>
        <v>1</v>
      </c>
      <c r="I487">
        <f t="shared" si="23"/>
        <v>0</v>
      </c>
    </row>
    <row r="488" spans="1:9" x14ac:dyDescent="0.2">
      <c r="A488" t="s">
        <v>2174</v>
      </c>
      <c r="B488">
        <v>13</v>
      </c>
      <c r="C488" t="s">
        <v>2022</v>
      </c>
      <c r="D488">
        <v>121</v>
      </c>
      <c r="E488" t="str">
        <f t="shared" si="21"/>
        <v>13121</v>
      </c>
      <c r="F488" t="s">
        <v>3554</v>
      </c>
      <c r="G488" s="2">
        <v>1332</v>
      </c>
      <c r="H488">
        <f t="shared" si="22"/>
        <v>1</v>
      </c>
      <c r="I488">
        <f t="shared" si="23"/>
        <v>1332</v>
      </c>
    </row>
    <row r="489" spans="1:9" x14ac:dyDescent="0.2">
      <c r="A489" t="s">
        <v>2174</v>
      </c>
      <c r="B489">
        <v>13</v>
      </c>
      <c r="C489" t="s">
        <v>2201</v>
      </c>
      <c r="D489">
        <v>123</v>
      </c>
      <c r="E489" t="str">
        <f t="shared" si="21"/>
        <v>13123</v>
      </c>
      <c r="F489" t="s">
        <v>3554</v>
      </c>
      <c r="G489" s="2">
        <v>54672</v>
      </c>
      <c r="H489">
        <f t="shared" si="22"/>
        <v>1</v>
      </c>
      <c r="I489">
        <f t="shared" si="23"/>
        <v>54672</v>
      </c>
    </row>
    <row r="490" spans="1:9" x14ac:dyDescent="0.2">
      <c r="A490" t="s">
        <v>2174</v>
      </c>
      <c r="B490">
        <v>13</v>
      </c>
      <c r="C490" t="s">
        <v>2202</v>
      </c>
      <c r="D490">
        <v>135</v>
      </c>
      <c r="E490" t="str">
        <f t="shared" si="21"/>
        <v>13135</v>
      </c>
      <c r="F490" t="s">
        <v>3554</v>
      </c>
      <c r="G490">
        <v>0</v>
      </c>
      <c r="H490">
        <f t="shared" si="22"/>
        <v>1</v>
      </c>
      <c r="I490">
        <f t="shared" si="23"/>
        <v>0</v>
      </c>
    </row>
    <row r="491" spans="1:9" x14ac:dyDescent="0.2">
      <c r="A491" t="s">
        <v>2174</v>
      </c>
      <c r="B491">
        <v>13</v>
      </c>
      <c r="C491" t="s">
        <v>2203</v>
      </c>
      <c r="D491">
        <v>139</v>
      </c>
      <c r="E491" t="str">
        <f t="shared" si="21"/>
        <v>13139</v>
      </c>
      <c r="F491" t="s">
        <v>3554</v>
      </c>
      <c r="G491" s="2">
        <v>126091</v>
      </c>
      <c r="H491">
        <f t="shared" si="22"/>
        <v>1</v>
      </c>
      <c r="I491">
        <f t="shared" si="23"/>
        <v>126091</v>
      </c>
    </row>
    <row r="492" spans="1:9" x14ac:dyDescent="0.2">
      <c r="A492" t="s">
        <v>2174</v>
      </c>
      <c r="B492">
        <v>13</v>
      </c>
      <c r="C492" t="s">
        <v>2203</v>
      </c>
      <c r="D492">
        <v>139</v>
      </c>
      <c r="E492" t="str">
        <f t="shared" si="21"/>
        <v>13139</v>
      </c>
      <c r="F492" t="s">
        <v>3555</v>
      </c>
      <c r="G492" s="2">
        <v>28688</v>
      </c>
      <c r="H492">
        <f t="shared" si="22"/>
        <v>39.367899999999999</v>
      </c>
      <c r="I492">
        <f t="shared" si="23"/>
        <v>1129386.3152000001</v>
      </c>
    </row>
    <row r="493" spans="1:9" x14ac:dyDescent="0.2">
      <c r="A493" t="s">
        <v>2174</v>
      </c>
      <c r="B493">
        <v>13</v>
      </c>
      <c r="C493" t="s">
        <v>1959</v>
      </c>
      <c r="D493">
        <v>157</v>
      </c>
      <c r="E493" t="str">
        <f t="shared" si="21"/>
        <v>13157</v>
      </c>
      <c r="F493" t="s">
        <v>3554</v>
      </c>
      <c r="G493" s="2">
        <v>2227</v>
      </c>
      <c r="H493">
        <f t="shared" si="22"/>
        <v>1</v>
      </c>
      <c r="I493">
        <f t="shared" si="23"/>
        <v>2227</v>
      </c>
    </row>
    <row r="494" spans="1:9" x14ac:dyDescent="0.2">
      <c r="A494" t="s">
        <v>2174</v>
      </c>
      <c r="B494">
        <v>13</v>
      </c>
      <c r="C494" t="s">
        <v>2204</v>
      </c>
      <c r="D494">
        <v>187</v>
      </c>
      <c r="E494" t="str">
        <f t="shared" si="21"/>
        <v>13187</v>
      </c>
      <c r="F494" t="s">
        <v>3554</v>
      </c>
      <c r="G494" s="2">
        <v>61410</v>
      </c>
      <c r="H494">
        <f t="shared" si="22"/>
        <v>1</v>
      </c>
      <c r="I494">
        <f t="shared" si="23"/>
        <v>61410</v>
      </c>
    </row>
    <row r="495" spans="1:9" x14ac:dyDescent="0.2">
      <c r="A495" t="s">
        <v>2174</v>
      </c>
      <c r="B495">
        <v>13</v>
      </c>
      <c r="C495" t="s">
        <v>2204</v>
      </c>
      <c r="D495">
        <v>187</v>
      </c>
      <c r="E495" t="str">
        <f t="shared" si="21"/>
        <v>13187</v>
      </c>
      <c r="F495" t="s">
        <v>3555</v>
      </c>
      <c r="G495" s="2">
        <v>4122</v>
      </c>
      <c r="H495">
        <f t="shared" si="22"/>
        <v>39.367899999999999</v>
      </c>
      <c r="I495">
        <f t="shared" si="23"/>
        <v>162274.48379999999</v>
      </c>
    </row>
    <row r="496" spans="1:9" x14ac:dyDescent="0.2">
      <c r="A496" t="s">
        <v>2174</v>
      </c>
      <c r="B496">
        <v>13</v>
      </c>
      <c r="C496" t="s">
        <v>2205</v>
      </c>
      <c r="D496">
        <v>219</v>
      </c>
      <c r="E496" t="str">
        <f t="shared" si="21"/>
        <v>13219</v>
      </c>
      <c r="F496" t="s">
        <v>3554</v>
      </c>
      <c r="G496">
        <v>0</v>
      </c>
      <c r="H496">
        <f t="shared" si="22"/>
        <v>1</v>
      </c>
      <c r="I496">
        <f t="shared" si="23"/>
        <v>0</v>
      </c>
    </row>
    <row r="497" spans="1:9" x14ac:dyDescent="0.2">
      <c r="A497" t="s">
        <v>2174</v>
      </c>
      <c r="B497">
        <v>13</v>
      </c>
      <c r="C497" t="s">
        <v>2205</v>
      </c>
      <c r="D497">
        <v>219</v>
      </c>
      <c r="E497" t="str">
        <f t="shared" si="21"/>
        <v>13219</v>
      </c>
      <c r="F497" t="s">
        <v>3555</v>
      </c>
      <c r="G497">
        <v>0</v>
      </c>
      <c r="H497">
        <f t="shared" si="22"/>
        <v>39.367899999999999</v>
      </c>
      <c r="I497">
        <f t="shared" si="23"/>
        <v>0</v>
      </c>
    </row>
    <row r="498" spans="1:9" x14ac:dyDescent="0.2">
      <c r="A498" t="s">
        <v>2174</v>
      </c>
      <c r="B498">
        <v>13</v>
      </c>
      <c r="C498" t="s">
        <v>1980</v>
      </c>
      <c r="D498">
        <v>227</v>
      </c>
      <c r="E498" t="str">
        <f t="shared" si="21"/>
        <v>13227</v>
      </c>
      <c r="F498" t="s">
        <v>3554</v>
      </c>
      <c r="G498" s="2">
        <v>1500</v>
      </c>
      <c r="H498">
        <f t="shared" si="22"/>
        <v>1</v>
      </c>
      <c r="I498">
        <f t="shared" si="23"/>
        <v>1500</v>
      </c>
    </row>
    <row r="499" spans="1:9" x14ac:dyDescent="0.2">
      <c r="A499" t="s">
        <v>2174</v>
      </c>
      <c r="B499">
        <v>13</v>
      </c>
      <c r="C499" t="s">
        <v>2206</v>
      </c>
      <c r="D499">
        <v>281</v>
      </c>
      <c r="E499" t="str">
        <f t="shared" si="21"/>
        <v>13281</v>
      </c>
      <c r="F499" t="s">
        <v>3554</v>
      </c>
      <c r="G499">
        <v>0</v>
      </c>
      <c r="H499">
        <f t="shared" si="22"/>
        <v>1</v>
      </c>
      <c r="I499">
        <f t="shared" si="23"/>
        <v>0</v>
      </c>
    </row>
    <row r="500" spans="1:9" x14ac:dyDescent="0.2">
      <c r="A500" t="s">
        <v>2174</v>
      </c>
      <c r="B500">
        <v>13</v>
      </c>
      <c r="C500" t="s">
        <v>2145</v>
      </c>
      <c r="D500">
        <v>291</v>
      </c>
      <c r="E500" t="str">
        <f t="shared" si="21"/>
        <v>13291</v>
      </c>
      <c r="F500" t="s">
        <v>3554</v>
      </c>
      <c r="G500" s="2">
        <v>16576</v>
      </c>
      <c r="H500">
        <f t="shared" si="22"/>
        <v>1</v>
      </c>
      <c r="I500">
        <f t="shared" si="23"/>
        <v>16576</v>
      </c>
    </row>
    <row r="501" spans="1:9" x14ac:dyDescent="0.2">
      <c r="A501" t="s">
        <v>2174</v>
      </c>
      <c r="B501">
        <v>13</v>
      </c>
      <c r="C501" t="s">
        <v>2145</v>
      </c>
      <c r="D501">
        <v>291</v>
      </c>
      <c r="E501" t="str">
        <f t="shared" si="21"/>
        <v>13291</v>
      </c>
      <c r="F501" t="s">
        <v>3555</v>
      </c>
      <c r="G501">
        <v>0</v>
      </c>
      <c r="H501">
        <f t="shared" si="22"/>
        <v>39.367899999999999</v>
      </c>
      <c r="I501">
        <f t="shared" si="23"/>
        <v>0</v>
      </c>
    </row>
    <row r="502" spans="1:9" x14ac:dyDescent="0.2">
      <c r="A502" t="s">
        <v>2174</v>
      </c>
      <c r="B502">
        <v>13</v>
      </c>
      <c r="C502" t="s">
        <v>2162</v>
      </c>
      <c r="D502">
        <v>297</v>
      </c>
      <c r="E502" t="str">
        <f t="shared" si="21"/>
        <v>13297</v>
      </c>
      <c r="F502" t="s">
        <v>3554</v>
      </c>
      <c r="G502" s="2">
        <v>14250</v>
      </c>
      <c r="H502">
        <f t="shared" si="22"/>
        <v>1</v>
      </c>
      <c r="I502">
        <f t="shared" si="23"/>
        <v>14250</v>
      </c>
    </row>
    <row r="503" spans="1:9" x14ac:dyDescent="0.2">
      <c r="A503" t="s">
        <v>2174</v>
      </c>
      <c r="B503">
        <v>13</v>
      </c>
      <c r="C503" t="s">
        <v>2028</v>
      </c>
      <c r="D503">
        <v>311</v>
      </c>
      <c r="E503" t="str">
        <f t="shared" si="21"/>
        <v>13311</v>
      </c>
      <c r="F503" t="s">
        <v>3554</v>
      </c>
      <c r="G503" s="2">
        <v>4990</v>
      </c>
      <c r="H503">
        <f t="shared" si="22"/>
        <v>1</v>
      </c>
      <c r="I503">
        <f t="shared" si="23"/>
        <v>4990</v>
      </c>
    </row>
    <row r="504" spans="1:9" x14ac:dyDescent="0.2">
      <c r="A504" t="s">
        <v>2174</v>
      </c>
      <c r="B504">
        <v>13</v>
      </c>
      <c r="C504" t="s">
        <v>2028</v>
      </c>
      <c r="D504">
        <v>311</v>
      </c>
      <c r="E504" t="str">
        <f t="shared" si="21"/>
        <v>13311</v>
      </c>
      <c r="F504" t="s">
        <v>3555</v>
      </c>
      <c r="G504">
        <v>0</v>
      </c>
      <c r="H504">
        <f t="shared" si="22"/>
        <v>39.367899999999999</v>
      </c>
      <c r="I504">
        <f t="shared" si="23"/>
        <v>0</v>
      </c>
    </row>
    <row r="505" spans="1:9" x14ac:dyDescent="0.2">
      <c r="A505" t="s">
        <v>2174</v>
      </c>
      <c r="B505">
        <v>13</v>
      </c>
      <c r="C505" t="s">
        <v>2207</v>
      </c>
      <c r="D505">
        <v>11</v>
      </c>
      <c r="E505" t="str">
        <f t="shared" si="21"/>
        <v>13011</v>
      </c>
      <c r="F505" t="s">
        <v>3554</v>
      </c>
      <c r="G505" s="2">
        <v>18700</v>
      </c>
      <c r="H505">
        <f t="shared" si="22"/>
        <v>1</v>
      </c>
      <c r="I505">
        <f t="shared" si="23"/>
        <v>18700</v>
      </c>
    </row>
    <row r="506" spans="1:9" x14ac:dyDescent="0.2">
      <c r="A506" t="s">
        <v>2174</v>
      </c>
      <c r="B506">
        <v>13</v>
      </c>
      <c r="C506" t="s">
        <v>2207</v>
      </c>
      <c r="D506">
        <v>11</v>
      </c>
      <c r="E506" t="str">
        <f t="shared" si="21"/>
        <v>13011</v>
      </c>
      <c r="F506" t="s">
        <v>3555</v>
      </c>
      <c r="G506">
        <v>0</v>
      </c>
      <c r="H506">
        <f t="shared" si="22"/>
        <v>39.367899999999999</v>
      </c>
      <c r="I506">
        <f t="shared" si="23"/>
        <v>0</v>
      </c>
    </row>
    <row r="507" spans="1:9" x14ac:dyDescent="0.2">
      <c r="A507" t="s">
        <v>2174</v>
      </c>
      <c r="B507">
        <v>13</v>
      </c>
      <c r="C507" t="s">
        <v>2091</v>
      </c>
      <c r="D507">
        <v>105</v>
      </c>
      <c r="E507" t="str">
        <f t="shared" si="21"/>
        <v>13105</v>
      </c>
      <c r="F507" t="s">
        <v>3554</v>
      </c>
      <c r="G507">
        <v>0</v>
      </c>
      <c r="H507">
        <f t="shared" si="22"/>
        <v>1</v>
      </c>
      <c r="I507">
        <f t="shared" si="23"/>
        <v>0</v>
      </c>
    </row>
    <row r="508" spans="1:9" x14ac:dyDescent="0.2">
      <c r="A508" t="s">
        <v>2174</v>
      </c>
      <c r="B508">
        <v>13</v>
      </c>
      <c r="C508" t="s">
        <v>1963</v>
      </c>
      <c r="D508">
        <v>119</v>
      </c>
      <c r="E508" t="str">
        <f t="shared" si="21"/>
        <v>13119</v>
      </c>
      <c r="F508" t="s">
        <v>3554</v>
      </c>
      <c r="G508" s="2">
        <v>26221</v>
      </c>
      <c r="H508">
        <f t="shared" si="22"/>
        <v>1</v>
      </c>
      <c r="I508">
        <f t="shared" si="23"/>
        <v>26221</v>
      </c>
    </row>
    <row r="509" spans="1:9" x14ac:dyDescent="0.2">
      <c r="A509" t="s">
        <v>2174</v>
      </c>
      <c r="B509">
        <v>13</v>
      </c>
      <c r="C509" t="s">
        <v>1963</v>
      </c>
      <c r="D509">
        <v>119</v>
      </c>
      <c r="E509" t="str">
        <f t="shared" si="21"/>
        <v>13119</v>
      </c>
      <c r="F509" t="s">
        <v>3555</v>
      </c>
      <c r="G509">
        <v>0</v>
      </c>
      <c r="H509">
        <f t="shared" si="22"/>
        <v>39.367899999999999</v>
      </c>
      <c r="I509">
        <f t="shared" si="23"/>
        <v>0</v>
      </c>
    </row>
    <row r="510" spans="1:9" x14ac:dyDescent="0.2">
      <c r="A510" t="s">
        <v>2174</v>
      </c>
      <c r="B510">
        <v>13</v>
      </c>
      <c r="C510" t="s">
        <v>2208</v>
      </c>
      <c r="D510">
        <v>137</v>
      </c>
      <c r="E510" t="str">
        <f t="shared" si="21"/>
        <v>13137</v>
      </c>
      <c r="F510" t="s">
        <v>3554</v>
      </c>
      <c r="G510" s="2">
        <v>15436</v>
      </c>
      <c r="H510">
        <f t="shared" si="22"/>
        <v>1</v>
      </c>
      <c r="I510">
        <f t="shared" si="23"/>
        <v>15436</v>
      </c>
    </row>
    <row r="511" spans="1:9" x14ac:dyDescent="0.2">
      <c r="A511" t="s">
        <v>2174</v>
      </c>
      <c r="B511">
        <v>13</v>
      </c>
      <c r="C511" t="s">
        <v>2208</v>
      </c>
      <c r="D511">
        <v>137</v>
      </c>
      <c r="E511" t="str">
        <f t="shared" si="21"/>
        <v>13137</v>
      </c>
      <c r="F511" t="s">
        <v>3555</v>
      </c>
      <c r="G511" s="2">
        <v>18496</v>
      </c>
      <c r="H511">
        <f t="shared" si="22"/>
        <v>39.367899999999999</v>
      </c>
      <c r="I511">
        <f t="shared" si="23"/>
        <v>728148.67839999998</v>
      </c>
    </row>
    <row r="512" spans="1:9" x14ac:dyDescent="0.2">
      <c r="A512" t="s">
        <v>2174</v>
      </c>
      <c r="B512">
        <v>13</v>
      </c>
      <c r="C512" t="s">
        <v>2209</v>
      </c>
      <c r="D512">
        <v>147</v>
      </c>
      <c r="E512" t="str">
        <f t="shared" si="21"/>
        <v>13147</v>
      </c>
      <c r="F512" t="s">
        <v>3554</v>
      </c>
      <c r="G512">
        <v>0</v>
      </c>
      <c r="H512">
        <f t="shared" si="22"/>
        <v>1</v>
      </c>
      <c r="I512">
        <f t="shared" si="23"/>
        <v>0</v>
      </c>
    </row>
    <row r="513" spans="1:9" x14ac:dyDescent="0.2">
      <c r="A513" t="s">
        <v>2174</v>
      </c>
      <c r="B513">
        <v>13</v>
      </c>
      <c r="C513" t="s">
        <v>2209</v>
      </c>
      <c r="D513">
        <v>147</v>
      </c>
      <c r="E513" t="str">
        <f t="shared" si="21"/>
        <v>13147</v>
      </c>
      <c r="F513" t="s">
        <v>3555</v>
      </c>
      <c r="G513" s="2">
        <v>2785</v>
      </c>
      <c r="H513">
        <f t="shared" si="22"/>
        <v>39.367899999999999</v>
      </c>
      <c r="I513">
        <f t="shared" si="23"/>
        <v>109639.60149999999</v>
      </c>
    </row>
    <row r="514" spans="1:9" x14ac:dyDescent="0.2">
      <c r="A514" t="s">
        <v>2174</v>
      </c>
      <c r="B514">
        <v>13</v>
      </c>
      <c r="C514" t="s">
        <v>1967</v>
      </c>
      <c r="D514">
        <v>195</v>
      </c>
      <c r="E514" t="str">
        <f t="shared" si="21"/>
        <v>13195</v>
      </c>
      <c r="F514" t="s">
        <v>3554</v>
      </c>
      <c r="G514">
        <v>0</v>
      </c>
      <c r="H514">
        <f t="shared" si="22"/>
        <v>1</v>
      </c>
      <c r="I514">
        <f t="shared" si="23"/>
        <v>0</v>
      </c>
    </row>
    <row r="515" spans="1:9" x14ac:dyDescent="0.2">
      <c r="A515" t="s">
        <v>2174</v>
      </c>
      <c r="B515">
        <v>13</v>
      </c>
      <c r="C515" t="s">
        <v>2210</v>
      </c>
      <c r="D515">
        <v>221</v>
      </c>
      <c r="E515" t="str">
        <f t="shared" ref="E515:E578" si="24" xml:space="preserve"> TEXT(B515,"00") &amp;TEXT(D515,"000")</f>
        <v>13221</v>
      </c>
      <c r="F515" t="s">
        <v>3554</v>
      </c>
      <c r="G515">
        <v>0</v>
      </c>
      <c r="H515">
        <f t="shared" ref="H515:H578" si="25">IF(EXACT(F515,"MEASURED IN BU"), 1,IF(EXACT(F515,"MEASURED IN TONS"), 39.3679,1/56))</f>
        <v>1</v>
      </c>
      <c r="I515">
        <f t="shared" ref="I515:I578" si="26" xml:space="preserve"> G515*H515</f>
        <v>0</v>
      </c>
    </row>
    <row r="516" spans="1:9" x14ac:dyDescent="0.2">
      <c r="A516" t="s">
        <v>2174</v>
      </c>
      <c r="B516">
        <v>13</v>
      </c>
      <c r="C516" t="s">
        <v>2210</v>
      </c>
      <c r="D516">
        <v>221</v>
      </c>
      <c r="E516" t="str">
        <f t="shared" si="24"/>
        <v>13221</v>
      </c>
      <c r="F516" t="s">
        <v>3555</v>
      </c>
      <c r="G516">
        <v>0</v>
      </c>
      <c r="H516">
        <f t="shared" si="25"/>
        <v>39.367899999999999</v>
      </c>
      <c r="I516">
        <f t="shared" si="26"/>
        <v>0</v>
      </c>
    </row>
    <row r="517" spans="1:9" x14ac:dyDescent="0.2">
      <c r="A517" t="s">
        <v>2174</v>
      </c>
      <c r="B517">
        <v>13</v>
      </c>
      <c r="C517" t="s">
        <v>2211</v>
      </c>
      <c r="D517">
        <v>241</v>
      </c>
      <c r="E517" t="str">
        <f t="shared" si="24"/>
        <v>13241</v>
      </c>
      <c r="F517" t="s">
        <v>3554</v>
      </c>
      <c r="G517" s="2">
        <v>5510</v>
      </c>
      <c r="H517">
        <f t="shared" si="25"/>
        <v>1</v>
      </c>
      <c r="I517">
        <f t="shared" si="26"/>
        <v>5510</v>
      </c>
    </row>
    <row r="518" spans="1:9" x14ac:dyDescent="0.2">
      <c r="A518" t="s">
        <v>2174</v>
      </c>
      <c r="B518">
        <v>13</v>
      </c>
      <c r="C518" t="s">
        <v>2211</v>
      </c>
      <c r="D518">
        <v>241</v>
      </c>
      <c r="E518" t="str">
        <f t="shared" si="24"/>
        <v>13241</v>
      </c>
      <c r="F518" t="s">
        <v>3555</v>
      </c>
      <c r="G518">
        <v>336</v>
      </c>
      <c r="H518">
        <f t="shared" si="25"/>
        <v>39.367899999999999</v>
      </c>
      <c r="I518">
        <f t="shared" si="26"/>
        <v>13227.6144</v>
      </c>
    </row>
    <row r="519" spans="1:9" x14ac:dyDescent="0.2">
      <c r="A519" t="s">
        <v>2174</v>
      </c>
      <c r="B519">
        <v>13</v>
      </c>
      <c r="C519" t="s">
        <v>2212</v>
      </c>
      <c r="D519">
        <v>257</v>
      </c>
      <c r="E519" t="str">
        <f t="shared" si="24"/>
        <v>13257</v>
      </c>
      <c r="F519" t="s">
        <v>3554</v>
      </c>
      <c r="G519" s="2">
        <v>19780</v>
      </c>
      <c r="H519">
        <f t="shared" si="25"/>
        <v>1</v>
      </c>
      <c r="I519">
        <f t="shared" si="26"/>
        <v>19780</v>
      </c>
    </row>
    <row r="520" spans="1:9" x14ac:dyDescent="0.2">
      <c r="A520" t="s">
        <v>2174</v>
      </c>
      <c r="B520">
        <v>13</v>
      </c>
      <c r="C520" t="s">
        <v>2213</v>
      </c>
      <c r="D520">
        <v>317</v>
      </c>
      <c r="E520" t="str">
        <f t="shared" si="24"/>
        <v>13317</v>
      </c>
      <c r="F520" t="s">
        <v>3555</v>
      </c>
      <c r="G520" s="2">
        <v>6084</v>
      </c>
      <c r="H520">
        <f t="shared" si="25"/>
        <v>39.367899999999999</v>
      </c>
      <c r="I520">
        <f t="shared" si="26"/>
        <v>239514.30359999998</v>
      </c>
    </row>
    <row r="521" spans="1:9" x14ac:dyDescent="0.2">
      <c r="A521" t="s">
        <v>2174</v>
      </c>
      <c r="B521">
        <v>13</v>
      </c>
      <c r="C521" t="s">
        <v>2214</v>
      </c>
      <c r="D521">
        <v>15</v>
      </c>
      <c r="E521" t="str">
        <f t="shared" si="24"/>
        <v>13015</v>
      </c>
      <c r="F521" t="s">
        <v>3554</v>
      </c>
      <c r="G521" s="2">
        <v>152029</v>
      </c>
      <c r="H521">
        <f t="shared" si="25"/>
        <v>1</v>
      </c>
      <c r="I521">
        <f t="shared" si="26"/>
        <v>152029</v>
      </c>
    </row>
    <row r="522" spans="1:9" x14ac:dyDescent="0.2">
      <c r="A522" t="s">
        <v>2174</v>
      </c>
      <c r="B522">
        <v>13</v>
      </c>
      <c r="C522" t="s">
        <v>2214</v>
      </c>
      <c r="D522">
        <v>15</v>
      </c>
      <c r="E522" t="str">
        <f t="shared" si="24"/>
        <v>13015</v>
      </c>
      <c r="F522" t="s">
        <v>3555</v>
      </c>
      <c r="G522">
        <v>0</v>
      </c>
      <c r="H522">
        <f t="shared" si="25"/>
        <v>39.367899999999999</v>
      </c>
      <c r="I522">
        <f t="shared" si="26"/>
        <v>0</v>
      </c>
    </row>
    <row r="523" spans="1:9" x14ac:dyDescent="0.2">
      <c r="A523" t="s">
        <v>2174</v>
      </c>
      <c r="B523">
        <v>13</v>
      </c>
      <c r="C523" t="s">
        <v>2215</v>
      </c>
      <c r="D523">
        <v>47</v>
      </c>
      <c r="E523" t="str">
        <f t="shared" si="24"/>
        <v>13047</v>
      </c>
      <c r="F523" t="s">
        <v>3555</v>
      </c>
      <c r="G523">
        <v>0</v>
      </c>
      <c r="H523">
        <f t="shared" si="25"/>
        <v>39.367899999999999</v>
      </c>
      <c r="I523">
        <f t="shared" si="26"/>
        <v>0</v>
      </c>
    </row>
    <row r="524" spans="1:9" x14ac:dyDescent="0.2">
      <c r="A524" t="s">
        <v>2174</v>
      </c>
      <c r="B524">
        <v>13</v>
      </c>
      <c r="C524" t="s">
        <v>2216</v>
      </c>
      <c r="D524">
        <v>55</v>
      </c>
      <c r="E524" t="str">
        <f t="shared" si="24"/>
        <v>13055</v>
      </c>
      <c r="F524" t="s">
        <v>3554</v>
      </c>
      <c r="G524" s="2">
        <v>76182</v>
      </c>
      <c r="H524">
        <f t="shared" si="25"/>
        <v>1</v>
      </c>
      <c r="I524">
        <f t="shared" si="26"/>
        <v>76182</v>
      </c>
    </row>
    <row r="525" spans="1:9" x14ac:dyDescent="0.2">
      <c r="A525" t="s">
        <v>2174</v>
      </c>
      <c r="B525">
        <v>13</v>
      </c>
      <c r="C525" t="s">
        <v>2216</v>
      </c>
      <c r="D525">
        <v>55</v>
      </c>
      <c r="E525" t="str">
        <f t="shared" si="24"/>
        <v>13055</v>
      </c>
      <c r="F525" t="s">
        <v>3555</v>
      </c>
      <c r="G525">
        <v>0</v>
      </c>
      <c r="H525">
        <f t="shared" si="25"/>
        <v>39.367899999999999</v>
      </c>
      <c r="I525">
        <f t="shared" si="26"/>
        <v>0</v>
      </c>
    </row>
    <row r="526" spans="1:9" x14ac:dyDescent="0.2">
      <c r="A526" t="s">
        <v>2174</v>
      </c>
      <c r="B526">
        <v>13</v>
      </c>
      <c r="C526" t="s">
        <v>2217</v>
      </c>
      <c r="D526">
        <v>83</v>
      </c>
      <c r="E526" t="str">
        <f t="shared" si="24"/>
        <v>13083</v>
      </c>
      <c r="F526" t="s">
        <v>3554</v>
      </c>
      <c r="G526" s="2">
        <v>6572</v>
      </c>
      <c r="H526">
        <f t="shared" si="25"/>
        <v>1</v>
      </c>
      <c r="I526">
        <f t="shared" si="26"/>
        <v>6572</v>
      </c>
    </row>
    <row r="527" spans="1:9" x14ac:dyDescent="0.2">
      <c r="A527" t="s">
        <v>2174</v>
      </c>
      <c r="B527">
        <v>13</v>
      </c>
      <c r="C527" t="s">
        <v>2218</v>
      </c>
      <c r="D527">
        <v>115</v>
      </c>
      <c r="E527" t="str">
        <f t="shared" si="24"/>
        <v>13115</v>
      </c>
      <c r="F527" t="s">
        <v>3554</v>
      </c>
      <c r="G527" s="2">
        <v>382200</v>
      </c>
      <c r="H527">
        <f t="shared" si="25"/>
        <v>1</v>
      </c>
      <c r="I527">
        <f t="shared" si="26"/>
        <v>382200</v>
      </c>
    </row>
    <row r="528" spans="1:9" x14ac:dyDescent="0.2">
      <c r="A528" t="s">
        <v>2174</v>
      </c>
      <c r="B528">
        <v>13</v>
      </c>
      <c r="C528" t="s">
        <v>2219</v>
      </c>
      <c r="D528">
        <v>129</v>
      </c>
      <c r="E528" t="str">
        <f t="shared" si="24"/>
        <v>13129</v>
      </c>
      <c r="F528" t="s">
        <v>3554</v>
      </c>
      <c r="G528" s="2">
        <v>405642</v>
      </c>
      <c r="H528">
        <f t="shared" si="25"/>
        <v>1</v>
      </c>
      <c r="I528">
        <f t="shared" si="26"/>
        <v>405642</v>
      </c>
    </row>
    <row r="529" spans="1:9" x14ac:dyDescent="0.2">
      <c r="A529" t="s">
        <v>2174</v>
      </c>
      <c r="B529">
        <v>13</v>
      </c>
      <c r="C529" t="s">
        <v>2219</v>
      </c>
      <c r="D529">
        <v>129</v>
      </c>
      <c r="E529" t="str">
        <f t="shared" si="24"/>
        <v>13129</v>
      </c>
      <c r="F529" t="s">
        <v>3555</v>
      </c>
      <c r="G529">
        <v>0</v>
      </c>
      <c r="H529">
        <f t="shared" si="25"/>
        <v>39.367899999999999</v>
      </c>
      <c r="I529">
        <f t="shared" si="26"/>
        <v>0</v>
      </c>
    </row>
    <row r="530" spans="1:9" x14ac:dyDescent="0.2">
      <c r="A530" t="s">
        <v>2174</v>
      </c>
      <c r="B530">
        <v>13</v>
      </c>
      <c r="C530" t="s">
        <v>2220</v>
      </c>
      <c r="D530">
        <v>213</v>
      </c>
      <c r="E530" t="str">
        <f t="shared" si="24"/>
        <v>13213</v>
      </c>
      <c r="F530" t="s">
        <v>3554</v>
      </c>
      <c r="G530">
        <v>0</v>
      </c>
      <c r="H530">
        <f t="shared" si="25"/>
        <v>1</v>
      </c>
      <c r="I530">
        <f t="shared" si="26"/>
        <v>0</v>
      </c>
    </row>
    <row r="531" spans="1:9" x14ac:dyDescent="0.2">
      <c r="A531" t="s">
        <v>2174</v>
      </c>
      <c r="B531">
        <v>13</v>
      </c>
      <c r="C531" t="s">
        <v>2220</v>
      </c>
      <c r="D531">
        <v>213</v>
      </c>
      <c r="E531" t="str">
        <f t="shared" si="24"/>
        <v>13213</v>
      </c>
      <c r="F531" t="s">
        <v>3555</v>
      </c>
      <c r="G531">
        <v>0</v>
      </c>
      <c r="H531">
        <f t="shared" si="25"/>
        <v>39.367899999999999</v>
      </c>
      <c r="I531">
        <f t="shared" si="26"/>
        <v>0</v>
      </c>
    </row>
    <row r="532" spans="1:9" x14ac:dyDescent="0.2">
      <c r="A532" t="s">
        <v>2174</v>
      </c>
      <c r="B532">
        <v>13</v>
      </c>
      <c r="C532" t="s">
        <v>2221</v>
      </c>
      <c r="D532">
        <v>223</v>
      </c>
      <c r="E532" t="str">
        <f t="shared" si="24"/>
        <v>13223</v>
      </c>
      <c r="F532" t="s">
        <v>3554</v>
      </c>
      <c r="G532">
        <v>996</v>
      </c>
      <c r="H532">
        <f t="shared" si="25"/>
        <v>1</v>
      </c>
      <c r="I532">
        <f t="shared" si="26"/>
        <v>996</v>
      </c>
    </row>
    <row r="533" spans="1:9" x14ac:dyDescent="0.2">
      <c r="A533" t="s">
        <v>2174</v>
      </c>
      <c r="B533">
        <v>13</v>
      </c>
      <c r="C533" t="s">
        <v>2142</v>
      </c>
      <c r="D533">
        <v>233</v>
      </c>
      <c r="E533" t="str">
        <f t="shared" si="24"/>
        <v>13233</v>
      </c>
      <c r="F533" t="s">
        <v>3554</v>
      </c>
      <c r="G533" s="2">
        <v>80078</v>
      </c>
      <c r="H533">
        <f t="shared" si="25"/>
        <v>1</v>
      </c>
      <c r="I533">
        <f t="shared" si="26"/>
        <v>80078</v>
      </c>
    </row>
    <row r="534" spans="1:9" x14ac:dyDescent="0.2">
      <c r="A534" t="s">
        <v>2174</v>
      </c>
      <c r="B534">
        <v>13</v>
      </c>
      <c r="C534" t="s">
        <v>1986</v>
      </c>
      <c r="D534">
        <v>295</v>
      </c>
      <c r="E534" t="str">
        <f t="shared" si="24"/>
        <v>13295</v>
      </c>
      <c r="F534" t="s">
        <v>3554</v>
      </c>
      <c r="G534">
        <v>0</v>
      </c>
      <c r="H534">
        <f t="shared" si="25"/>
        <v>1</v>
      </c>
      <c r="I534">
        <f t="shared" si="26"/>
        <v>0</v>
      </c>
    </row>
    <row r="535" spans="1:9" x14ac:dyDescent="0.2">
      <c r="A535" t="s">
        <v>2174</v>
      </c>
      <c r="B535">
        <v>13</v>
      </c>
      <c r="C535" t="s">
        <v>1986</v>
      </c>
      <c r="D535">
        <v>295</v>
      </c>
      <c r="E535" t="str">
        <f t="shared" si="24"/>
        <v>13295</v>
      </c>
      <c r="F535" t="s">
        <v>3555</v>
      </c>
      <c r="G535" s="2">
        <v>3230</v>
      </c>
      <c r="H535">
        <f t="shared" si="25"/>
        <v>39.367899999999999</v>
      </c>
      <c r="I535">
        <f t="shared" si="26"/>
        <v>127158.317</v>
      </c>
    </row>
    <row r="536" spans="1:9" x14ac:dyDescent="0.2">
      <c r="A536" t="s">
        <v>2174</v>
      </c>
      <c r="B536">
        <v>13</v>
      </c>
      <c r="C536" t="s">
        <v>2222</v>
      </c>
      <c r="D536">
        <v>313</v>
      </c>
      <c r="E536" t="str">
        <f t="shared" si="24"/>
        <v>13313</v>
      </c>
      <c r="F536" t="s">
        <v>3554</v>
      </c>
      <c r="G536" s="2">
        <v>20865</v>
      </c>
      <c r="H536">
        <f t="shared" si="25"/>
        <v>1</v>
      </c>
      <c r="I536">
        <f t="shared" si="26"/>
        <v>20865</v>
      </c>
    </row>
    <row r="537" spans="1:9" x14ac:dyDescent="0.2">
      <c r="A537" t="s">
        <v>2174</v>
      </c>
      <c r="B537">
        <v>13</v>
      </c>
      <c r="C537" t="s">
        <v>2223</v>
      </c>
      <c r="D537">
        <v>3</v>
      </c>
      <c r="E537" t="str">
        <f t="shared" si="24"/>
        <v>13003</v>
      </c>
      <c r="F537" t="s">
        <v>3554</v>
      </c>
      <c r="G537" s="2">
        <v>536437</v>
      </c>
      <c r="H537">
        <f t="shared" si="25"/>
        <v>1</v>
      </c>
      <c r="I537">
        <f t="shared" si="26"/>
        <v>536437</v>
      </c>
    </row>
    <row r="538" spans="1:9" x14ac:dyDescent="0.2">
      <c r="A538" t="s">
        <v>2174</v>
      </c>
      <c r="B538">
        <v>13</v>
      </c>
      <c r="C538" t="s">
        <v>2223</v>
      </c>
      <c r="D538">
        <v>3</v>
      </c>
      <c r="E538" t="str">
        <f t="shared" si="24"/>
        <v>13003</v>
      </c>
      <c r="F538" t="s">
        <v>3555</v>
      </c>
      <c r="G538">
        <v>0</v>
      </c>
      <c r="H538">
        <f t="shared" si="25"/>
        <v>39.367899999999999</v>
      </c>
      <c r="I538">
        <f t="shared" si="26"/>
        <v>0</v>
      </c>
    </row>
    <row r="539" spans="1:9" x14ac:dyDescent="0.2">
      <c r="A539" t="s">
        <v>2174</v>
      </c>
      <c r="B539">
        <v>13</v>
      </c>
      <c r="C539" t="s">
        <v>2224</v>
      </c>
      <c r="D539">
        <v>17</v>
      </c>
      <c r="E539" t="str">
        <f t="shared" si="24"/>
        <v>13017</v>
      </c>
      <c r="F539" t="s">
        <v>3554</v>
      </c>
      <c r="G539" s="2">
        <v>243904</v>
      </c>
      <c r="H539">
        <f t="shared" si="25"/>
        <v>1</v>
      </c>
      <c r="I539">
        <f t="shared" si="26"/>
        <v>243904</v>
      </c>
    </row>
    <row r="540" spans="1:9" x14ac:dyDescent="0.2">
      <c r="A540" t="s">
        <v>2174</v>
      </c>
      <c r="B540">
        <v>13</v>
      </c>
      <c r="C540" t="s">
        <v>2224</v>
      </c>
      <c r="D540">
        <v>17</v>
      </c>
      <c r="E540" t="str">
        <f t="shared" si="24"/>
        <v>13017</v>
      </c>
      <c r="F540" t="s">
        <v>3555</v>
      </c>
      <c r="G540">
        <v>0</v>
      </c>
      <c r="H540">
        <f t="shared" si="25"/>
        <v>39.367899999999999</v>
      </c>
      <c r="I540">
        <f t="shared" si="26"/>
        <v>0</v>
      </c>
    </row>
    <row r="541" spans="1:9" x14ac:dyDescent="0.2">
      <c r="A541" t="s">
        <v>2174</v>
      </c>
      <c r="B541">
        <v>13</v>
      </c>
      <c r="C541" t="s">
        <v>2225</v>
      </c>
      <c r="D541">
        <v>19</v>
      </c>
      <c r="E541" t="str">
        <f t="shared" si="24"/>
        <v>13019</v>
      </c>
      <c r="F541" t="s">
        <v>3554</v>
      </c>
      <c r="G541" s="2">
        <v>397059</v>
      </c>
      <c r="H541">
        <f t="shared" si="25"/>
        <v>1</v>
      </c>
      <c r="I541">
        <f t="shared" si="26"/>
        <v>397059</v>
      </c>
    </row>
    <row r="542" spans="1:9" x14ac:dyDescent="0.2">
      <c r="A542" t="s">
        <v>2174</v>
      </c>
      <c r="B542">
        <v>13</v>
      </c>
      <c r="C542" t="s">
        <v>2226</v>
      </c>
      <c r="D542">
        <v>27</v>
      </c>
      <c r="E542" t="str">
        <f t="shared" si="24"/>
        <v>13027</v>
      </c>
      <c r="F542" t="s">
        <v>3554</v>
      </c>
      <c r="G542" s="2">
        <v>298754</v>
      </c>
      <c r="H542">
        <f t="shared" si="25"/>
        <v>1</v>
      </c>
      <c r="I542">
        <f t="shared" si="26"/>
        <v>298754</v>
      </c>
    </row>
    <row r="543" spans="1:9" x14ac:dyDescent="0.2">
      <c r="A543" t="s">
        <v>2174</v>
      </c>
      <c r="B543">
        <v>13</v>
      </c>
      <c r="C543" t="s">
        <v>2226</v>
      </c>
      <c r="D543">
        <v>27</v>
      </c>
      <c r="E543" t="str">
        <f t="shared" si="24"/>
        <v>13027</v>
      </c>
      <c r="F543" t="s">
        <v>3555</v>
      </c>
      <c r="G543" s="2">
        <v>82129</v>
      </c>
      <c r="H543">
        <f t="shared" si="25"/>
        <v>39.367899999999999</v>
      </c>
      <c r="I543">
        <f t="shared" si="26"/>
        <v>3233246.2590999999</v>
      </c>
    </row>
    <row r="544" spans="1:9" x14ac:dyDescent="0.2">
      <c r="A544" t="s">
        <v>2174</v>
      </c>
      <c r="B544">
        <v>13</v>
      </c>
      <c r="C544" t="s">
        <v>2227</v>
      </c>
      <c r="D544">
        <v>65</v>
      </c>
      <c r="E544" t="str">
        <f t="shared" si="24"/>
        <v>13065</v>
      </c>
      <c r="F544" t="s">
        <v>3554</v>
      </c>
      <c r="G544" s="2">
        <v>57533</v>
      </c>
      <c r="H544">
        <f t="shared" si="25"/>
        <v>1</v>
      </c>
      <c r="I544">
        <f t="shared" si="26"/>
        <v>57533</v>
      </c>
    </row>
    <row r="545" spans="1:9" x14ac:dyDescent="0.2">
      <c r="A545" t="s">
        <v>2174</v>
      </c>
      <c r="B545">
        <v>13</v>
      </c>
      <c r="C545" t="s">
        <v>2227</v>
      </c>
      <c r="D545">
        <v>65</v>
      </c>
      <c r="E545" t="str">
        <f t="shared" si="24"/>
        <v>13065</v>
      </c>
      <c r="F545" t="s">
        <v>3555</v>
      </c>
      <c r="G545">
        <v>0</v>
      </c>
      <c r="H545">
        <f t="shared" si="25"/>
        <v>39.367899999999999</v>
      </c>
      <c r="I545">
        <f t="shared" si="26"/>
        <v>0</v>
      </c>
    </row>
    <row r="546" spans="1:9" x14ac:dyDescent="0.2">
      <c r="A546" t="s">
        <v>2174</v>
      </c>
      <c r="B546">
        <v>13</v>
      </c>
      <c r="C546" t="s">
        <v>1988</v>
      </c>
      <c r="D546">
        <v>69</v>
      </c>
      <c r="E546" t="str">
        <f t="shared" si="24"/>
        <v>13069</v>
      </c>
      <c r="F546" t="s">
        <v>3554</v>
      </c>
      <c r="G546" s="2">
        <v>582512</v>
      </c>
      <c r="H546">
        <f t="shared" si="25"/>
        <v>1</v>
      </c>
      <c r="I546">
        <f t="shared" si="26"/>
        <v>582512</v>
      </c>
    </row>
    <row r="547" spans="1:9" x14ac:dyDescent="0.2">
      <c r="A547" t="s">
        <v>2174</v>
      </c>
      <c r="B547">
        <v>13</v>
      </c>
      <c r="C547" t="s">
        <v>2228</v>
      </c>
      <c r="D547">
        <v>71</v>
      </c>
      <c r="E547" t="str">
        <f t="shared" si="24"/>
        <v>13071</v>
      </c>
      <c r="F547" t="s">
        <v>3554</v>
      </c>
      <c r="G547" s="2">
        <v>819712</v>
      </c>
      <c r="H547">
        <f t="shared" si="25"/>
        <v>1</v>
      </c>
      <c r="I547">
        <f t="shared" si="26"/>
        <v>819712</v>
      </c>
    </row>
    <row r="548" spans="1:9" x14ac:dyDescent="0.2">
      <c r="A548" t="s">
        <v>2174</v>
      </c>
      <c r="B548">
        <v>13</v>
      </c>
      <c r="C548" t="s">
        <v>2228</v>
      </c>
      <c r="D548">
        <v>71</v>
      </c>
      <c r="E548" t="str">
        <f t="shared" si="24"/>
        <v>13071</v>
      </c>
      <c r="F548" t="s">
        <v>3555</v>
      </c>
      <c r="G548" s="2">
        <v>7506</v>
      </c>
      <c r="H548">
        <f t="shared" si="25"/>
        <v>39.367899999999999</v>
      </c>
      <c r="I548">
        <f t="shared" si="26"/>
        <v>295495.45740000001</v>
      </c>
    </row>
    <row r="549" spans="1:9" x14ac:dyDescent="0.2">
      <c r="A549" t="s">
        <v>2174</v>
      </c>
      <c r="B549">
        <v>13</v>
      </c>
      <c r="C549" t="s">
        <v>2229</v>
      </c>
      <c r="D549">
        <v>75</v>
      </c>
      <c r="E549" t="str">
        <f t="shared" si="24"/>
        <v>13075</v>
      </c>
      <c r="F549" t="s">
        <v>3554</v>
      </c>
      <c r="G549" s="2">
        <v>304977</v>
      </c>
      <c r="H549">
        <f t="shared" si="25"/>
        <v>1</v>
      </c>
      <c r="I549">
        <f t="shared" si="26"/>
        <v>304977</v>
      </c>
    </row>
    <row r="550" spans="1:9" x14ac:dyDescent="0.2">
      <c r="A550" t="s">
        <v>2174</v>
      </c>
      <c r="B550">
        <v>13</v>
      </c>
      <c r="C550" t="s">
        <v>2229</v>
      </c>
      <c r="D550">
        <v>75</v>
      </c>
      <c r="E550" t="str">
        <f t="shared" si="24"/>
        <v>13075</v>
      </c>
      <c r="F550" t="s">
        <v>3555</v>
      </c>
      <c r="G550">
        <v>0</v>
      </c>
      <c r="H550">
        <f t="shared" si="25"/>
        <v>39.367899999999999</v>
      </c>
      <c r="I550">
        <f t="shared" si="26"/>
        <v>0</v>
      </c>
    </row>
    <row r="551" spans="1:9" x14ac:dyDescent="0.2">
      <c r="A551" t="s">
        <v>2174</v>
      </c>
      <c r="B551">
        <v>13</v>
      </c>
      <c r="C551" t="s">
        <v>2230</v>
      </c>
      <c r="D551">
        <v>81</v>
      </c>
      <c r="E551" t="str">
        <f t="shared" si="24"/>
        <v>13081</v>
      </c>
      <c r="F551" t="s">
        <v>3554</v>
      </c>
      <c r="G551" s="2">
        <v>182509</v>
      </c>
      <c r="H551">
        <f t="shared" si="25"/>
        <v>1</v>
      </c>
      <c r="I551">
        <f t="shared" si="26"/>
        <v>182509</v>
      </c>
    </row>
    <row r="552" spans="1:9" x14ac:dyDescent="0.2">
      <c r="A552" t="s">
        <v>2174</v>
      </c>
      <c r="B552">
        <v>13</v>
      </c>
      <c r="C552" t="s">
        <v>2230</v>
      </c>
      <c r="D552">
        <v>81</v>
      </c>
      <c r="E552" t="str">
        <f t="shared" si="24"/>
        <v>13081</v>
      </c>
      <c r="F552" t="s">
        <v>3555</v>
      </c>
      <c r="G552">
        <v>0</v>
      </c>
      <c r="H552">
        <f t="shared" si="25"/>
        <v>39.367899999999999</v>
      </c>
      <c r="I552">
        <f t="shared" si="26"/>
        <v>0</v>
      </c>
    </row>
    <row r="553" spans="1:9" x14ac:dyDescent="0.2">
      <c r="A553" t="s">
        <v>2174</v>
      </c>
      <c r="B553">
        <v>13</v>
      </c>
      <c r="C553" t="s">
        <v>2231</v>
      </c>
      <c r="D553">
        <v>93</v>
      </c>
      <c r="E553" t="str">
        <f t="shared" si="24"/>
        <v>13093</v>
      </c>
      <c r="F553" t="s">
        <v>3554</v>
      </c>
      <c r="G553" s="2">
        <v>494092</v>
      </c>
      <c r="H553">
        <f t="shared" si="25"/>
        <v>1</v>
      </c>
      <c r="I553">
        <f t="shared" si="26"/>
        <v>494092</v>
      </c>
    </row>
    <row r="554" spans="1:9" x14ac:dyDescent="0.2">
      <c r="A554" t="s">
        <v>2174</v>
      </c>
      <c r="B554">
        <v>13</v>
      </c>
      <c r="C554" t="s">
        <v>2231</v>
      </c>
      <c r="D554">
        <v>93</v>
      </c>
      <c r="E554" t="str">
        <f t="shared" si="24"/>
        <v>13093</v>
      </c>
      <c r="F554" t="s">
        <v>3555</v>
      </c>
      <c r="G554">
        <v>0</v>
      </c>
      <c r="H554">
        <f t="shared" si="25"/>
        <v>39.367899999999999</v>
      </c>
      <c r="I554">
        <f t="shared" si="26"/>
        <v>0</v>
      </c>
    </row>
    <row r="555" spans="1:9" x14ac:dyDescent="0.2">
      <c r="A555" t="s">
        <v>2174</v>
      </c>
      <c r="B555">
        <v>13</v>
      </c>
      <c r="C555" t="s">
        <v>2232</v>
      </c>
      <c r="D555">
        <v>101</v>
      </c>
      <c r="E555" t="str">
        <f t="shared" si="24"/>
        <v>13101</v>
      </c>
      <c r="F555" t="s">
        <v>3554</v>
      </c>
      <c r="G555" s="2">
        <v>7506</v>
      </c>
      <c r="H555">
        <f t="shared" si="25"/>
        <v>1</v>
      </c>
      <c r="I555">
        <f t="shared" si="26"/>
        <v>7506</v>
      </c>
    </row>
    <row r="556" spans="1:9" x14ac:dyDescent="0.2">
      <c r="A556" t="s">
        <v>2174</v>
      </c>
      <c r="B556">
        <v>13</v>
      </c>
      <c r="C556" t="s">
        <v>2233</v>
      </c>
      <c r="D556">
        <v>155</v>
      </c>
      <c r="E556" t="str">
        <f t="shared" si="24"/>
        <v>13155</v>
      </c>
      <c r="F556" t="s">
        <v>3554</v>
      </c>
      <c r="G556" s="2">
        <v>890321</v>
      </c>
      <c r="H556">
        <f t="shared" si="25"/>
        <v>1</v>
      </c>
      <c r="I556">
        <f t="shared" si="26"/>
        <v>890321</v>
      </c>
    </row>
    <row r="557" spans="1:9" x14ac:dyDescent="0.2">
      <c r="A557" t="s">
        <v>2174</v>
      </c>
      <c r="B557">
        <v>13</v>
      </c>
      <c r="C557" t="s">
        <v>2233</v>
      </c>
      <c r="D557">
        <v>155</v>
      </c>
      <c r="E557" t="str">
        <f t="shared" si="24"/>
        <v>13155</v>
      </c>
      <c r="F557" t="s">
        <v>3555</v>
      </c>
      <c r="G557">
        <v>0</v>
      </c>
      <c r="H557">
        <f t="shared" si="25"/>
        <v>39.367899999999999</v>
      </c>
      <c r="I557">
        <f t="shared" si="26"/>
        <v>0</v>
      </c>
    </row>
    <row r="558" spans="1:9" x14ac:dyDescent="0.2">
      <c r="A558" t="s">
        <v>2174</v>
      </c>
      <c r="B558">
        <v>13</v>
      </c>
      <c r="C558" t="s">
        <v>2234</v>
      </c>
      <c r="D558">
        <v>161</v>
      </c>
      <c r="E558" t="str">
        <f t="shared" si="24"/>
        <v>13161</v>
      </c>
      <c r="F558" t="s">
        <v>3554</v>
      </c>
      <c r="G558" s="2">
        <v>354977</v>
      </c>
      <c r="H558">
        <f t="shared" si="25"/>
        <v>1</v>
      </c>
      <c r="I558">
        <f t="shared" si="26"/>
        <v>354977</v>
      </c>
    </row>
    <row r="559" spans="1:9" x14ac:dyDescent="0.2">
      <c r="A559" t="s">
        <v>2174</v>
      </c>
      <c r="B559">
        <v>13</v>
      </c>
      <c r="C559" t="s">
        <v>2234</v>
      </c>
      <c r="D559">
        <v>161</v>
      </c>
      <c r="E559" t="str">
        <f t="shared" si="24"/>
        <v>13161</v>
      </c>
      <c r="F559" t="s">
        <v>3555</v>
      </c>
      <c r="G559">
        <v>0</v>
      </c>
      <c r="H559">
        <f t="shared" si="25"/>
        <v>39.367899999999999</v>
      </c>
      <c r="I559">
        <f t="shared" si="26"/>
        <v>0</v>
      </c>
    </row>
    <row r="560" spans="1:9" x14ac:dyDescent="0.2">
      <c r="A560" t="s">
        <v>2174</v>
      </c>
      <c r="B560">
        <v>13</v>
      </c>
      <c r="C560" t="s">
        <v>2235</v>
      </c>
      <c r="D560">
        <v>173</v>
      </c>
      <c r="E560" t="str">
        <f t="shared" si="24"/>
        <v>13173</v>
      </c>
      <c r="F560" t="s">
        <v>3554</v>
      </c>
      <c r="G560" s="2">
        <v>285617</v>
      </c>
      <c r="H560">
        <f t="shared" si="25"/>
        <v>1</v>
      </c>
      <c r="I560">
        <f t="shared" si="26"/>
        <v>285617</v>
      </c>
    </row>
    <row r="561" spans="1:9" x14ac:dyDescent="0.2">
      <c r="A561" t="s">
        <v>2174</v>
      </c>
      <c r="B561">
        <v>13</v>
      </c>
      <c r="C561" t="s">
        <v>1935</v>
      </c>
      <c r="D561">
        <v>185</v>
      </c>
      <c r="E561" t="str">
        <f t="shared" si="24"/>
        <v>13185</v>
      </c>
      <c r="F561" t="s">
        <v>3554</v>
      </c>
      <c r="G561" s="2">
        <v>134975</v>
      </c>
      <c r="H561">
        <f t="shared" si="25"/>
        <v>1</v>
      </c>
      <c r="I561">
        <f t="shared" si="26"/>
        <v>134975</v>
      </c>
    </row>
    <row r="562" spans="1:9" x14ac:dyDescent="0.2">
      <c r="A562" t="s">
        <v>2174</v>
      </c>
      <c r="B562">
        <v>13</v>
      </c>
      <c r="C562" t="s">
        <v>1935</v>
      </c>
      <c r="D562">
        <v>185</v>
      </c>
      <c r="E562" t="str">
        <f t="shared" si="24"/>
        <v>13185</v>
      </c>
      <c r="F562" t="s">
        <v>3555</v>
      </c>
      <c r="G562">
        <v>0</v>
      </c>
      <c r="H562">
        <f t="shared" si="25"/>
        <v>39.367899999999999</v>
      </c>
      <c r="I562">
        <f t="shared" si="26"/>
        <v>0</v>
      </c>
    </row>
    <row r="563" spans="1:9" x14ac:dyDescent="0.2">
      <c r="A563" t="s">
        <v>2174</v>
      </c>
      <c r="B563">
        <v>13</v>
      </c>
      <c r="C563" t="s">
        <v>2236</v>
      </c>
      <c r="D563">
        <v>271</v>
      </c>
      <c r="E563" t="str">
        <f t="shared" si="24"/>
        <v>13271</v>
      </c>
      <c r="F563" t="s">
        <v>3554</v>
      </c>
      <c r="G563" s="2">
        <v>95142</v>
      </c>
      <c r="H563">
        <f t="shared" si="25"/>
        <v>1</v>
      </c>
      <c r="I563">
        <f t="shared" si="26"/>
        <v>95142</v>
      </c>
    </row>
    <row r="564" spans="1:9" x14ac:dyDescent="0.2">
      <c r="A564" t="s">
        <v>2174</v>
      </c>
      <c r="B564">
        <v>13</v>
      </c>
      <c r="C564" t="s">
        <v>2237</v>
      </c>
      <c r="D564">
        <v>277</v>
      </c>
      <c r="E564" t="str">
        <f t="shared" si="24"/>
        <v>13277</v>
      </c>
      <c r="F564" t="s">
        <v>3554</v>
      </c>
      <c r="G564" s="2">
        <v>402973</v>
      </c>
      <c r="H564">
        <f t="shared" si="25"/>
        <v>1</v>
      </c>
      <c r="I564">
        <f t="shared" si="26"/>
        <v>402973</v>
      </c>
    </row>
    <row r="565" spans="1:9" x14ac:dyDescent="0.2">
      <c r="A565" t="s">
        <v>2174</v>
      </c>
      <c r="B565">
        <v>13</v>
      </c>
      <c r="C565" t="s">
        <v>2237</v>
      </c>
      <c r="D565">
        <v>277</v>
      </c>
      <c r="E565" t="str">
        <f t="shared" si="24"/>
        <v>13277</v>
      </c>
      <c r="F565" t="s">
        <v>3555</v>
      </c>
      <c r="G565">
        <v>0</v>
      </c>
      <c r="H565">
        <f t="shared" si="25"/>
        <v>39.367899999999999</v>
      </c>
      <c r="I565">
        <f t="shared" si="26"/>
        <v>0</v>
      </c>
    </row>
    <row r="566" spans="1:9" x14ac:dyDescent="0.2">
      <c r="A566" t="s">
        <v>2174</v>
      </c>
      <c r="B566">
        <v>13</v>
      </c>
      <c r="C566" t="s">
        <v>2238</v>
      </c>
      <c r="D566">
        <v>287</v>
      </c>
      <c r="E566" t="str">
        <f t="shared" si="24"/>
        <v>13287</v>
      </c>
      <c r="F566" t="s">
        <v>3554</v>
      </c>
      <c r="G566" s="2">
        <v>490790</v>
      </c>
      <c r="H566">
        <f t="shared" si="25"/>
        <v>1</v>
      </c>
      <c r="I566">
        <f t="shared" si="26"/>
        <v>490790</v>
      </c>
    </row>
    <row r="567" spans="1:9" x14ac:dyDescent="0.2">
      <c r="A567" t="s">
        <v>2174</v>
      </c>
      <c r="B567">
        <v>13</v>
      </c>
      <c r="C567" t="s">
        <v>1950</v>
      </c>
      <c r="D567">
        <v>315</v>
      </c>
      <c r="E567" t="str">
        <f t="shared" si="24"/>
        <v>13315</v>
      </c>
      <c r="F567" t="s">
        <v>3554</v>
      </c>
      <c r="G567" s="2">
        <v>101389</v>
      </c>
      <c r="H567">
        <f t="shared" si="25"/>
        <v>1</v>
      </c>
      <c r="I567">
        <f t="shared" si="26"/>
        <v>101389</v>
      </c>
    </row>
    <row r="568" spans="1:9" x14ac:dyDescent="0.2">
      <c r="A568" t="s">
        <v>2174</v>
      </c>
      <c r="B568">
        <v>13</v>
      </c>
      <c r="C568" t="s">
        <v>1950</v>
      </c>
      <c r="D568">
        <v>315</v>
      </c>
      <c r="E568" t="str">
        <f t="shared" si="24"/>
        <v>13315</v>
      </c>
      <c r="F568" t="s">
        <v>3555</v>
      </c>
      <c r="G568" s="2">
        <v>21230</v>
      </c>
      <c r="H568">
        <f t="shared" si="25"/>
        <v>39.367899999999999</v>
      </c>
      <c r="I568">
        <f t="shared" si="26"/>
        <v>835780.51699999999</v>
      </c>
    </row>
    <row r="569" spans="1:9" x14ac:dyDescent="0.2">
      <c r="A569" t="s">
        <v>2174</v>
      </c>
      <c r="B569">
        <v>13</v>
      </c>
      <c r="C569" t="s">
        <v>2239</v>
      </c>
      <c r="D569">
        <v>321</v>
      </c>
      <c r="E569" t="str">
        <f t="shared" si="24"/>
        <v>13321</v>
      </c>
      <c r="F569" t="s">
        <v>3554</v>
      </c>
      <c r="G569" s="2">
        <v>1225116</v>
      </c>
      <c r="H569">
        <f t="shared" si="25"/>
        <v>1</v>
      </c>
      <c r="I569">
        <f t="shared" si="26"/>
        <v>1225116</v>
      </c>
    </row>
    <row r="570" spans="1:9" x14ac:dyDescent="0.2">
      <c r="A570" t="s">
        <v>2174</v>
      </c>
      <c r="B570">
        <v>13</v>
      </c>
      <c r="C570" t="s">
        <v>2239</v>
      </c>
      <c r="D570">
        <v>321</v>
      </c>
      <c r="E570" t="str">
        <f t="shared" si="24"/>
        <v>13321</v>
      </c>
      <c r="F570" t="s">
        <v>3555</v>
      </c>
      <c r="G570">
        <v>0</v>
      </c>
      <c r="H570">
        <f t="shared" si="25"/>
        <v>39.367899999999999</v>
      </c>
      <c r="I570">
        <f t="shared" si="26"/>
        <v>0</v>
      </c>
    </row>
    <row r="571" spans="1:9" x14ac:dyDescent="0.2">
      <c r="A571" t="s">
        <v>2174</v>
      </c>
      <c r="B571">
        <v>13</v>
      </c>
      <c r="C571" t="s">
        <v>2240</v>
      </c>
      <c r="D571">
        <v>1</v>
      </c>
      <c r="E571" t="str">
        <f t="shared" si="24"/>
        <v>13001</v>
      </c>
      <c r="F571" t="s">
        <v>3554</v>
      </c>
      <c r="G571" s="2">
        <v>626509</v>
      </c>
      <c r="H571">
        <f t="shared" si="25"/>
        <v>1</v>
      </c>
      <c r="I571">
        <f t="shared" si="26"/>
        <v>626509</v>
      </c>
    </row>
    <row r="572" spans="1:9" x14ac:dyDescent="0.2">
      <c r="A572" t="s">
        <v>2174</v>
      </c>
      <c r="B572">
        <v>13</v>
      </c>
      <c r="C572" t="s">
        <v>2240</v>
      </c>
      <c r="D572">
        <v>1</v>
      </c>
      <c r="E572" t="str">
        <f t="shared" si="24"/>
        <v>13001</v>
      </c>
      <c r="F572" t="s">
        <v>3555</v>
      </c>
      <c r="G572" s="2">
        <v>6905</v>
      </c>
      <c r="H572">
        <f t="shared" si="25"/>
        <v>39.367899999999999</v>
      </c>
      <c r="I572">
        <f t="shared" si="26"/>
        <v>271835.34950000001</v>
      </c>
    </row>
    <row r="573" spans="1:9" x14ac:dyDescent="0.2">
      <c r="A573" t="s">
        <v>2174</v>
      </c>
      <c r="B573">
        <v>13</v>
      </c>
      <c r="C573" t="s">
        <v>2241</v>
      </c>
      <c r="D573">
        <v>5</v>
      </c>
      <c r="E573" t="str">
        <f t="shared" si="24"/>
        <v>13005</v>
      </c>
      <c r="F573" t="s">
        <v>3554</v>
      </c>
      <c r="G573" s="2">
        <v>239702</v>
      </c>
      <c r="H573">
        <f t="shared" si="25"/>
        <v>1</v>
      </c>
      <c r="I573">
        <f t="shared" si="26"/>
        <v>239702</v>
      </c>
    </row>
    <row r="574" spans="1:9" x14ac:dyDescent="0.2">
      <c r="A574" t="s">
        <v>2174</v>
      </c>
      <c r="B574">
        <v>13</v>
      </c>
      <c r="C574" t="s">
        <v>2241</v>
      </c>
      <c r="D574">
        <v>5</v>
      </c>
      <c r="E574" t="str">
        <f t="shared" si="24"/>
        <v>13005</v>
      </c>
      <c r="F574" t="s">
        <v>3555</v>
      </c>
      <c r="G574" s="2">
        <v>35100</v>
      </c>
      <c r="H574">
        <f t="shared" si="25"/>
        <v>39.367899999999999</v>
      </c>
      <c r="I574">
        <f t="shared" si="26"/>
        <v>1381813.29</v>
      </c>
    </row>
    <row r="575" spans="1:9" x14ac:dyDescent="0.2">
      <c r="A575" t="s">
        <v>2174</v>
      </c>
      <c r="B575">
        <v>13</v>
      </c>
      <c r="C575" t="s">
        <v>2242</v>
      </c>
      <c r="D575">
        <v>25</v>
      </c>
      <c r="E575" t="str">
        <f t="shared" si="24"/>
        <v>13025</v>
      </c>
      <c r="F575" t="s">
        <v>3554</v>
      </c>
      <c r="G575" s="2">
        <v>45780</v>
      </c>
      <c r="H575">
        <f t="shared" si="25"/>
        <v>1</v>
      </c>
      <c r="I575">
        <f t="shared" si="26"/>
        <v>45780</v>
      </c>
    </row>
    <row r="576" spans="1:9" x14ac:dyDescent="0.2">
      <c r="A576" t="s">
        <v>2174</v>
      </c>
      <c r="B576">
        <v>13</v>
      </c>
      <c r="C576" t="s">
        <v>2243</v>
      </c>
      <c r="D576">
        <v>29</v>
      </c>
      <c r="E576" t="str">
        <f t="shared" si="24"/>
        <v>13029</v>
      </c>
      <c r="F576" t="s">
        <v>3554</v>
      </c>
      <c r="G576" s="2">
        <v>44060</v>
      </c>
      <c r="H576">
        <f t="shared" si="25"/>
        <v>1</v>
      </c>
      <c r="I576">
        <f t="shared" si="26"/>
        <v>44060</v>
      </c>
    </row>
    <row r="577" spans="1:9" x14ac:dyDescent="0.2">
      <c r="A577" t="s">
        <v>2174</v>
      </c>
      <c r="B577">
        <v>13</v>
      </c>
      <c r="C577" t="s">
        <v>2243</v>
      </c>
      <c r="D577">
        <v>29</v>
      </c>
      <c r="E577" t="str">
        <f t="shared" si="24"/>
        <v>13029</v>
      </c>
      <c r="F577" t="s">
        <v>3555</v>
      </c>
      <c r="G577">
        <v>0</v>
      </c>
      <c r="H577">
        <f t="shared" si="25"/>
        <v>39.367899999999999</v>
      </c>
      <c r="I577">
        <f t="shared" si="26"/>
        <v>0</v>
      </c>
    </row>
    <row r="578" spans="1:9" x14ac:dyDescent="0.2">
      <c r="A578" t="s">
        <v>2174</v>
      </c>
      <c r="B578">
        <v>13</v>
      </c>
      <c r="C578" t="s">
        <v>2244</v>
      </c>
      <c r="D578">
        <v>49</v>
      </c>
      <c r="E578" t="str">
        <f t="shared" si="24"/>
        <v>13049</v>
      </c>
      <c r="F578" t="s">
        <v>3554</v>
      </c>
      <c r="G578" s="2">
        <v>4570</v>
      </c>
      <c r="H578">
        <f t="shared" si="25"/>
        <v>1</v>
      </c>
      <c r="I578">
        <f t="shared" si="26"/>
        <v>4570</v>
      </c>
    </row>
    <row r="579" spans="1:9" x14ac:dyDescent="0.2">
      <c r="A579" t="s">
        <v>2174</v>
      </c>
      <c r="B579">
        <v>13</v>
      </c>
      <c r="C579" t="s">
        <v>2244</v>
      </c>
      <c r="D579">
        <v>49</v>
      </c>
      <c r="E579" t="str">
        <f t="shared" ref="E579:E642" si="27" xml:space="preserve"> TEXT(B579,"00") &amp;TEXT(D579,"000")</f>
        <v>13049</v>
      </c>
      <c r="F579" t="s">
        <v>3555</v>
      </c>
      <c r="G579">
        <v>0</v>
      </c>
      <c r="H579">
        <f t="shared" ref="H579:H642" si="28">IF(EXACT(F579,"MEASURED IN BU"), 1,IF(EXACT(F579,"MEASURED IN TONS"), 39.3679,1/56))</f>
        <v>39.367899999999999</v>
      </c>
      <c r="I579">
        <f t="shared" ref="I579:I642" si="29" xml:space="preserve"> G579*H579</f>
        <v>0</v>
      </c>
    </row>
    <row r="580" spans="1:9" x14ac:dyDescent="0.2">
      <c r="A580" t="s">
        <v>2174</v>
      </c>
      <c r="B580">
        <v>13</v>
      </c>
      <c r="C580" t="s">
        <v>2245</v>
      </c>
      <c r="D580">
        <v>51</v>
      </c>
      <c r="E580" t="str">
        <f t="shared" si="27"/>
        <v>13051</v>
      </c>
      <c r="F580" t="s">
        <v>3554</v>
      </c>
      <c r="G580">
        <v>500</v>
      </c>
      <c r="H580">
        <f t="shared" si="28"/>
        <v>1</v>
      </c>
      <c r="I580">
        <f t="shared" si="29"/>
        <v>500</v>
      </c>
    </row>
    <row r="581" spans="1:9" x14ac:dyDescent="0.2">
      <c r="A581" t="s">
        <v>2174</v>
      </c>
      <c r="B581">
        <v>13</v>
      </c>
      <c r="C581" t="s">
        <v>2246</v>
      </c>
      <c r="D581">
        <v>109</v>
      </c>
      <c r="E581" t="str">
        <f t="shared" si="27"/>
        <v>13109</v>
      </c>
      <c r="F581" t="s">
        <v>3554</v>
      </c>
      <c r="G581" s="2">
        <v>153422</v>
      </c>
      <c r="H581">
        <f t="shared" si="28"/>
        <v>1</v>
      </c>
      <c r="I581">
        <f t="shared" si="29"/>
        <v>153422</v>
      </c>
    </row>
    <row r="582" spans="1:9" x14ac:dyDescent="0.2">
      <c r="A582" t="s">
        <v>2174</v>
      </c>
      <c r="B582">
        <v>13</v>
      </c>
      <c r="C582" t="s">
        <v>2158</v>
      </c>
      <c r="D582">
        <v>179</v>
      </c>
      <c r="E582" t="str">
        <f t="shared" si="27"/>
        <v>13179</v>
      </c>
      <c r="F582" t="s">
        <v>3554</v>
      </c>
      <c r="G582" s="2">
        <v>21030</v>
      </c>
      <c r="H582">
        <f t="shared" si="28"/>
        <v>1</v>
      </c>
      <c r="I582">
        <f t="shared" si="29"/>
        <v>21030</v>
      </c>
    </row>
    <row r="583" spans="1:9" x14ac:dyDescent="0.2">
      <c r="A583" t="s">
        <v>2174</v>
      </c>
      <c r="B583">
        <v>13</v>
      </c>
      <c r="C583" t="s">
        <v>2247</v>
      </c>
      <c r="D583">
        <v>183</v>
      </c>
      <c r="E583" t="str">
        <f t="shared" si="27"/>
        <v>13183</v>
      </c>
      <c r="F583" t="s">
        <v>3554</v>
      </c>
      <c r="G583" s="2">
        <v>20830</v>
      </c>
      <c r="H583">
        <f t="shared" si="28"/>
        <v>1</v>
      </c>
      <c r="I583">
        <f t="shared" si="29"/>
        <v>20830</v>
      </c>
    </row>
    <row r="584" spans="1:9" x14ac:dyDescent="0.2">
      <c r="A584" t="s">
        <v>2174</v>
      </c>
      <c r="B584">
        <v>13</v>
      </c>
      <c r="C584" t="s">
        <v>2247</v>
      </c>
      <c r="D584">
        <v>183</v>
      </c>
      <c r="E584" t="str">
        <f t="shared" si="27"/>
        <v>13183</v>
      </c>
      <c r="F584" t="s">
        <v>3555</v>
      </c>
      <c r="G584">
        <v>0</v>
      </c>
      <c r="H584">
        <f t="shared" si="28"/>
        <v>39.367899999999999</v>
      </c>
      <c r="I584">
        <f t="shared" si="29"/>
        <v>0</v>
      </c>
    </row>
    <row r="585" spans="1:9" x14ac:dyDescent="0.2">
      <c r="A585" t="s">
        <v>2174</v>
      </c>
      <c r="B585">
        <v>13</v>
      </c>
      <c r="C585" t="s">
        <v>2248</v>
      </c>
      <c r="D585">
        <v>229</v>
      </c>
      <c r="E585" t="str">
        <f t="shared" si="27"/>
        <v>13229</v>
      </c>
      <c r="F585" t="s">
        <v>3554</v>
      </c>
      <c r="G585" s="2">
        <v>678884</v>
      </c>
      <c r="H585">
        <f t="shared" si="28"/>
        <v>1</v>
      </c>
      <c r="I585">
        <f t="shared" si="29"/>
        <v>678884</v>
      </c>
    </row>
    <row r="586" spans="1:9" x14ac:dyDescent="0.2">
      <c r="A586" t="s">
        <v>2174</v>
      </c>
      <c r="B586">
        <v>13</v>
      </c>
      <c r="C586" t="s">
        <v>2248</v>
      </c>
      <c r="D586">
        <v>229</v>
      </c>
      <c r="E586" t="str">
        <f t="shared" si="27"/>
        <v>13229</v>
      </c>
      <c r="F586" t="s">
        <v>3555</v>
      </c>
      <c r="G586">
        <v>0</v>
      </c>
      <c r="H586">
        <f t="shared" si="28"/>
        <v>39.367899999999999</v>
      </c>
      <c r="I586">
        <f t="shared" si="29"/>
        <v>0</v>
      </c>
    </row>
    <row r="587" spans="1:9" x14ac:dyDescent="0.2">
      <c r="A587" t="s">
        <v>2174</v>
      </c>
      <c r="B587">
        <v>13</v>
      </c>
      <c r="C587" t="s">
        <v>2249</v>
      </c>
      <c r="D587">
        <v>267</v>
      </c>
      <c r="E587" t="str">
        <f t="shared" si="27"/>
        <v>13267</v>
      </c>
      <c r="F587" t="s">
        <v>3554</v>
      </c>
      <c r="G587" s="2">
        <v>316862</v>
      </c>
      <c r="H587">
        <f t="shared" si="28"/>
        <v>1</v>
      </c>
      <c r="I587">
        <f t="shared" si="29"/>
        <v>316862</v>
      </c>
    </row>
    <row r="588" spans="1:9" x14ac:dyDescent="0.2">
      <c r="A588" t="s">
        <v>2174</v>
      </c>
      <c r="B588">
        <v>13</v>
      </c>
      <c r="C588" t="s">
        <v>2249</v>
      </c>
      <c r="D588">
        <v>267</v>
      </c>
      <c r="E588" t="str">
        <f t="shared" si="27"/>
        <v>13267</v>
      </c>
      <c r="F588" t="s">
        <v>3555</v>
      </c>
      <c r="G588">
        <v>0</v>
      </c>
      <c r="H588">
        <f t="shared" si="28"/>
        <v>39.367899999999999</v>
      </c>
      <c r="I588">
        <f t="shared" si="29"/>
        <v>0</v>
      </c>
    </row>
    <row r="589" spans="1:9" x14ac:dyDescent="0.2">
      <c r="A589" t="s">
        <v>2174</v>
      </c>
      <c r="B589">
        <v>13</v>
      </c>
      <c r="C589" t="s">
        <v>2250</v>
      </c>
      <c r="D589">
        <v>279</v>
      </c>
      <c r="E589" t="str">
        <f t="shared" si="27"/>
        <v>13279</v>
      </c>
      <c r="F589" t="s">
        <v>3554</v>
      </c>
      <c r="G589" s="2">
        <v>789663</v>
      </c>
      <c r="H589">
        <f t="shared" si="28"/>
        <v>1</v>
      </c>
      <c r="I589">
        <f t="shared" si="29"/>
        <v>789663</v>
      </c>
    </row>
    <row r="590" spans="1:9" x14ac:dyDescent="0.2">
      <c r="A590" t="s">
        <v>2174</v>
      </c>
      <c r="B590">
        <v>13</v>
      </c>
      <c r="C590" t="s">
        <v>2251</v>
      </c>
      <c r="D590">
        <v>299</v>
      </c>
      <c r="E590" t="str">
        <f t="shared" si="27"/>
        <v>13299</v>
      </c>
      <c r="F590" t="s">
        <v>3554</v>
      </c>
      <c r="G590" s="2">
        <v>297494</v>
      </c>
      <c r="H590">
        <f t="shared" si="28"/>
        <v>1</v>
      </c>
      <c r="I590">
        <f t="shared" si="29"/>
        <v>297494</v>
      </c>
    </row>
    <row r="591" spans="1:9" x14ac:dyDescent="0.2">
      <c r="A591" t="s">
        <v>2174</v>
      </c>
      <c r="B591">
        <v>13</v>
      </c>
      <c r="C591" t="s">
        <v>2251</v>
      </c>
      <c r="D591">
        <v>299</v>
      </c>
      <c r="E591" t="str">
        <f t="shared" si="27"/>
        <v>13299</v>
      </c>
      <c r="F591" t="s">
        <v>3555</v>
      </c>
      <c r="G591">
        <v>0</v>
      </c>
      <c r="H591">
        <f t="shared" si="28"/>
        <v>39.367899999999999</v>
      </c>
      <c r="I591">
        <f t="shared" si="29"/>
        <v>0</v>
      </c>
    </row>
    <row r="592" spans="1:9" x14ac:dyDescent="0.2">
      <c r="A592" t="s">
        <v>2174</v>
      </c>
      <c r="B592">
        <v>13</v>
      </c>
      <c r="C592" t="s">
        <v>2252</v>
      </c>
      <c r="D592">
        <v>305</v>
      </c>
      <c r="E592" t="str">
        <f t="shared" si="27"/>
        <v>13305</v>
      </c>
      <c r="F592" t="s">
        <v>3554</v>
      </c>
      <c r="G592" s="2">
        <v>191567</v>
      </c>
      <c r="H592">
        <f t="shared" si="28"/>
        <v>1</v>
      </c>
      <c r="I592">
        <f t="shared" si="29"/>
        <v>191567</v>
      </c>
    </row>
    <row r="593" spans="1:9" x14ac:dyDescent="0.2">
      <c r="A593" t="s">
        <v>2174</v>
      </c>
      <c r="B593">
        <v>13</v>
      </c>
      <c r="C593" t="s">
        <v>2147</v>
      </c>
      <c r="D593">
        <v>7</v>
      </c>
      <c r="E593" t="str">
        <f t="shared" si="27"/>
        <v>13007</v>
      </c>
      <c r="F593" t="s">
        <v>3554</v>
      </c>
      <c r="G593" s="2">
        <v>1150810</v>
      </c>
      <c r="H593">
        <f t="shared" si="28"/>
        <v>1</v>
      </c>
      <c r="I593">
        <f t="shared" si="29"/>
        <v>1150810</v>
      </c>
    </row>
    <row r="594" spans="1:9" x14ac:dyDescent="0.2">
      <c r="A594" t="s">
        <v>2174</v>
      </c>
      <c r="B594">
        <v>13</v>
      </c>
      <c r="C594" t="s">
        <v>2147</v>
      </c>
      <c r="D594">
        <v>7</v>
      </c>
      <c r="E594" t="str">
        <f t="shared" si="27"/>
        <v>13007</v>
      </c>
      <c r="F594" t="s">
        <v>3555</v>
      </c>
      <c r="G594">
        <v>0</v>
      </c>
      <c r="H594">
        <f t="shared" si="28"/>
        <v>39.367899999999999</v>
      </c>
      <c r="I594">
        <f t="shared" si="29"/>
        <v>0</v>
      </c>
    </row>
    <row r="595" spans="1:9" x14ac:dyDescent="0.2">
      <c r="A595" t="s">
        <v>2174</v>
      </c>
      <c r="B595">
        <v>13</v>
      </c>
      <c r="C595" t="s">
        <v>1952</v>
      </c>
      <c r="D595">
        <v>37</v>
      </c>
      <c r="E595" t="str">
        <f t="shared" si="27"/>
        <v>13037</v>
      </c>
      <c r="F595" t="s">
        <v>3554</v>
      </c>
      <c r="G595" s="2">
        <v>1924390</v>
      </c>
      <c r="H595">
        <f t="shared" si="28"/>
        <v>1</v>
      </c>
      <c r="I595">
        <f t="shared" si="29"/>
        <v>1924390</v>
      </c>
    </row>
    <row r="596" spans="1:9" x14ac:dyDescent="0.2">
      <c r="A596" t="s">
        <v>2174</v>
      </c>
      <c r="B596">
        <v>13</v>
      </c>
      <c r="C596" t="s">
        <v>1974</v>
      </c>
      <c r="D596">
        <v>61</v>
      </c>
      <c r="E596" t="str">
        <f t="shared" si="27"/>
        <v>13061</v>
      </c>
      <c r="F596" t="s">
        <v>3554</v>
      </c>
      <c r="G596" s="2">
        <v>297440</v>
      </c>
      <c r="H596">
        <f t="shared" si="28"/>
        <v>1</v>
      </c>
      <c r="I596">
        <f t="shared" si="29"/>
        <v>297440</v>
      </c>
    </row>
    <row r="597" spans="1:9" x14ac:dyDescent="0.2">
      <c r="A597" t="s">
        <v>2174</v>
      </c>
      <c r="B597">
        <v>13</v>
      </c>
      <c r="C597" t="s">
        <v>2253</v>
      </c>
      <c r="D597">
        <v>87</v>
      </c>
      <c r="E597" t="str">
        <f t="shared" si="27"/>
        <v>13087</v>
      </c>
      <c r="F597" t="s">
        <v>3554</v>
      </c>
      <c r="G597" s="2">
        <v>2137792</v>
      </c>
      <c r="H597">
        <f t="shared" si="28"/>
        <v>1</v>
      </c>
      <c r="I597">
        <f t="shared" si="29"/>
        <v>2137792</v>
      </c>
    </row>
    <row r="598" spans="1:9" x14ac:dyDescent="0.2">
      <c r="A598" t="s">
        <v>2174</v>
      </c>
      <c r="B598">
        <v>13</v>
      </c>
      <c r="C598" t="s">
        <v>2253</v>
      </c>
      <c r="D598">
        <v>87</v>
      </c>
      <c r="E598" t="str">
        <f t="shared" si="27"/>
        <v>13087</v>
      </c>
      <c r="F598" t="s">
        <v>3555</v>
      </c>
      <c r="G598" s="2">
        <v>3717</v>
      </c>
      <c r="H598">
        <f t="shared" si="28"/>
        <v>39.367899999999999</v>
      </c>
      <c r="I598">
        <f t="shared" si="29"/>
        <v>146330.48429999998</v>
      </c>
    </row>
    <row r="599" spans="1:9" x14ac:dyDescent="0.2">
      <c r="A599" t="s">
        <v>2174</v>
      </c>
      <c r="B599">
        <v>13</v>
      </c>
      <c r="C599" t="s">
        <v>2254</v>
      </c>
      <c r="D599">
        <v>95</v>
      </c>
      <c r="E599" t="str">
        <f t="shared" si="27"/>
        <v>13095</v>
      </c>
      <c r="F599" t="s">
        <v>3554</v>
      </c>
      <c r="G599" s="2">
        <v>182852</v>
      </c>
      <c r="H599">
        <f t="shared" si="28"/>
        <v>1</v>
      </c>
      <c r="I599">
        <f t="shared" si="29"/>
        <v>182852</v>
      </c>
    </row>
    <row r="600" spans="1:9" x14ac:dyDescent="0.2">
      <c r="A600" t="s">
        <v>2174</v>
      </c>
      <c r="B600">
        <v>13</v>
      </c>
      <c r="C600" t="s">
        <v>2255</v>
      </c>
      <c r="D600">
        <v>99</v>
      </c>
      <c r="E600" t="str">
        <f t="shared" si="27"/>
        <v>13099</v>
      </c>
      <c r="F600" t="s">
        <v>3554</v>
      </c>
      <c r="G600" s="2">
        <v>1160059</v>
      </c>
      <c r="H600">
        <f t="shared" si="28"/>
        <v>1</v>
      </c>
      <c r="I600">
        <f t="shared" si="29"/>
        <v>1160059</v>
      </c>
    </row>
    <row r="601" spans="1:9" x14ac:dyDescent="0.2">
      <c r="A601" t="s">
        <v>2174</v>
      </c>
      <c r="B601">
        <v>13</v>
      </c>
      <c r="C601" t="s">
        <v>2256</v>
      </c>
      <c r="D601">
        <v>131</v>
      </c>
      <c r="E601" t="str">
        <f t="shared" si="27"/>
        <v>13131</v>
      </c>
      <c r="F601" t="s">
        <v>3554</v>
      </c>
      <c r="G601" s="2">
        <v>900066</v>
      </c>
      <c r="H601">
        <f t="shared" si="28"/>
        <v>1</v>
      </c>
      <c r="I601">
        <f t="shared" si="29"/>
        <v>900066</v>
      </c>
    </row>
    <row r="602" spans="1:9" x14ac:dyDescent="0.2">
      <c r="A602" t="s">
        <v>2174</v>
      </c>
      <c r="B602">
        <v>13</v>
      </c>
      <c r="C602" t="s">
        <v>2256</v>
      </c>
      <c r="D602">
        <v>131</v>
      </c>
      <c r="E602" t="str">
        <f t="shared" si="27"/>
        <v>13131</v>
      </c>
      <c r="F602" t="s">
        <v>3555</v>
      </c>
      <c r="G602" s="2">
        <v>55780</v>
      </c>
      <c r="H602">
        <f t="shared" si="28"/>
        <v>39.367899999999999</v>
      </c>
      <c r="I602">
        <f t="shared" si="29"/>
        <v>2195941.4619999998</v>
      </c>
    </row>
    <row r="603" spans="1:9" x14ac:dyDescent="0.2">
      <c r="A603" t="s">
        <v>2174</v>
      </c>
      <c r="B603">
        <v>13</v>
      </c>
      <c r="C603" t="s">
        <v>1979</v>
      </c>
      <c r="D603">
        <v>177</v>
      </c>
      <c r="E603" t="str">
        <f t="shared" si="27"/>
        <v>13177</v>
      </c>
      <c r="F603" t="s">
        <v>3554</v>
      </c>
      <c r="G603" s="2">
        <v>994052</v>
      </c>
      <c r="H603">
        <f t="shared" si="28"/>
        <v>1</v>
      </c>
      <c r="I603">
        <f t="shared" si="29"/>
        <v>994052</v>
      </c>
    </row>
    <row r="604" spans="1:9" x14ac:dyDescent="0.2">
      <c r="A604" t="s">
        <v>2174</v>
      </c>
      <c r="B604">
        <v>13</v>
      </c>
      <c r="C604" t="s">
        <v>1979</v>
      </c>
      <c r="D604">
        <v>177</v>
      </c>
      <c r="E604" t="str">
        <f t="shared" si="27"/>
        <v>13177</v>
      </c>
      <c r="F604" t="s">
        <v>3555</v>
      </c>
      <c r="G604">
        <v>0</v>
      </c>
      <c r="H604">
        <f t="shared" si="28"/>
        <v>39.367899999999999</v>
      </c>
      <c r="I604">
        <f t="shared" si="29"/>
        <v>0</v>
      </c>
    </row>
    <row r="605" spans="1:9" x14ac:dyDescent="0.2">
      <c r="A605" t="s">
        <v>2174</v>
      </c>
      <c r="B605">
        <v>13</v>
      </c>
      <c r="C605" t="s">
        <v>2040</v>
      </c>
      <c r="D605">
        <v>201</v>
      </c>
      <c r="E605" t="str">
        <f t="shared" si="27"/>
        <v>13201</v>
      </c>
      <c r="F605" t="s">
        <v>3554</v>
      </c>
      <c r="G605" s="2">
        <v>1300627</v>
      </c>
      <c r="H605">
        <f t="shared" si="28"/>
        <v>1</v>
      </c>
      <c r="I605">
        <f t="shared" si="29"/>
        <v>1300627</v>
      </c>
    </row>
    <row r="606" spans="1:9" x14ac:dyDescent="0.2">
      <c r="A606" t="s">
        <v>2174</v>
      </c>
      <c r="B606">
        <v>13</v>
      </c>
      <c r="C606" t="s">
        <v>2040</v>
      </c>
      <c r="D606">
        <v>201</v>
      </c>
      <c r="E606" t="str">
        <f t="shared" si="27"/>
        <v>13201</v>
      </c>
      <c r="F606" t="s">
        <v>3555</v>
      </c>
      <c r="G606">
        <v>0</v>
      </c>
      <c r="H606">
        <f t="shared" si="28"/>
        <v>39.367899999999999</v>
      </c>
      <c r="I606">
        <f t="shared" si="29"/>
        <v>0</v>
      </c>
    </row>
    <row r="607" spans="1:9" x14ac:dyDescent="0.2">
      <c r="A607" t="s">
        <v>2174</v>
      </c>
      <c r="B607">
        <v>13</v>
      </c>
      <c r="C607" t="s">
        <v>2257</v>
      </c>
      <c r="D607">
        <v>205</v>
      </c>
      <c r="E607" t="str">
        <f t="shared" si="27"/>
        <v>13205</v>
      </c>
      <c r="F607" t="s">
        <v>3554</v>
      </c>
      <c r="G607" s="2">
        <v>1314910</v>
      </c>
      <c r="H607">
        <f t="shared" si="28"/>
        <v>1</v>
      </c>
      <c r="I607">
        <f t="shared" si="29"/>
        <v>1314910</v>
      </c>
    </row>
    <row r="608" spans="1:9" x14ac:dyDescent="0.2">
      <c r="A608" t="s">
        <v>2174</v>
      </c>
      <c r="B608">
        <v>13</v>
      </c>
      <c r="C608" t="s">
        <v>2257</v>
      </c>
      <c r="D608">
        <v>205</v>
      </c>
      <c r="E608" t="str">
        <f t="shared" si="27"/>
        <v>13205</v>
      </c>
      <c r="F608" t="s">
        <v>3555</v>
      </c>
      <c r="G608" s="2">
        <v>20400</v>
      </c>
      <c r="H608">
        <f t="shared" si="28"/>
        <v>39.367899999999999</v>
      </c>
      <c r="I608">
        <f t="shared" si="29"/>
        <v>803105.16</v>
      </c>
    </row>
    <row r="609" spans="1:9" x14ac:dyDescent="0.2">
      <c r="A609" t="s">
        <v>2174</v>
      </c>
      <c r="B609">
        <v>13</v>
      </c>
      <c r="C609" t="s">
        <v>1981</v>
      </c>
      <c r="D609">
        <v>243</v>
      </c>
      <c r="E609" t="str">
        <f t="shared" si="27"/>
        <v>13243</v>
      </c>
      <c r="F609" t="s">
        <v>3554</v>
      </c>
      <c r="G609" s="2">
        <v>1783959</v>
      </c>
      <c r="H609">
        <f t="shared" si="28"/>
        <v>1</v>
      </c>
      <c r="I609">
        <f t="shared" si="29"/>
        <v>1783959</v>
      </c>
    </row>
    <row r="610" spans="1:9" x14ac:dyDescent="0.2">
      <c r="A610" t="s">
        <v>2174</v>
      </c>
      <c r="B610">
        <v>13</v>
      </c>
      <c r="C610" t="s">
        <v>2258</v>
      </c>
      <c r="D610">
        <v>253</v>
      </c>
      <c r="E610" t="str">
        <f t="shared" si="27"/>
        <v>13253</v>
      </c>
      <c r="F610" t="s">
        <v>3554</v>
      </c>
      <c r="G610" s="2">
        <v>2186163</v>
      </c>
      <c r="H610">
        <f t="shared" si="28"/>
        <v>1</v>
      </c>
      <c r="I610">
        <f t="shared" si="29"/>
        <v>2186163</v>
      </c>
    </row>
    <row r="611" spans="1:9" x14ac:dyDescent="0.2">
      <c r="A611" t="s">
        <v>2174</v>
      </c>
      <c r="B611">
        <v>13</v>
      </c>
      <c r="C611" t="s">
        <v>2258</v>
      </c>
      <c r="D611">
        <v>253</v>
      </c>
      <c r="E611" t="str">
        <f t="shared" si="27"/>
        <v>13253</v>
      </c>
      <c r="F611" t="s">
        <v>3555</v>
      </c>
      <c r="G611">
        <v>0</v>
      </c>
      <c r="H611">
        <f t="shared" si="28"/>
        <v>39.367899999999999</v>
      </c>
      <c r="I611">
        <f t="shared" si="29"/>
        <v>0</v>
      </c>
    </row>
    <row r="612" spans="1:9" x14ac:dyDescent="0.2">
      <c r="A612" t="s">
        <v>2174</v>
      </c>
      <c r="B612">
        <v>13</v>
      </c>
      <c r="C612" t="s">
        <v>2259</v>
      </c>
      <c r="D612">
        <v>259</v>
      </c>
      <c r="E612" t="str">
        <f t="shared" si="27"/>
        <v>13259</v>
      </c>
      <c r="F612" t="s">
        <v>3554</v>
      </c>
      <c r="G612">
        <v>0</v>
      </c>
      <c r="H612">
        <f t="shared" si="28"/>
        <v>1</v>
      </c>
      <c r="I612">
        <f t="shared" si="29"/>
        <v>0</v>
      </c>
    </row>
    <row r="613" spans="1:9" x14ac:dyDescent="0.2">
      <c r="A613" t="s">
        <v>2174</v>
      </c>
      <c r="B613">
        <v>13</v>
      </c>
      <c r="C613" t="s">
        <v>1940</v>
      </c>
      <c r="D613">
        <v>261</v>
      </c>
      <c r="E613" t="str">
        <f t="shared" si="27"/>
        <v>13261</v>
      </c>
      <c r="F613" t="s">
        <v>3554</v>
      </c>
      <c r="G613" s="2">
        <v>1386194</v>
      </c>
      <c r="H613">
        <f t="shared" si="28"/>
        <v>1</v>
      </c>
      <c r="I613">
        <f t="shared" si="29"/>
        <v>1386194</v>
      </c>
    </row>
    <row r="614" spans="1:9" x14ac:dyDescent="0.2">
      <c r="A614" t="s">
        <v>2174</v>
      </c>
      <c r="B614">
        <v>13</v>
      </c>
      <c r="C614" t="s">
        <v>1940</v>
      </c>
      <c r="D614">
        <v>261</v>
      </c>
      <c r="E614" t="str">
        <f t="shared" si="27"/>
        <v>13261</v>
      </c>
      <c r="F614" t="s">
        <v>3555</v>
      </c>
      <c r="G614">
        <v>0</v>
      </c>
      <c r="H614">
        <f t="shared" si="28"/>
        <v>39.367899999999999</v>
      </c>
      <c r="I614">
        <f t="shared" si="29"/>
        <v>0</v>
      </c>
    </row>
    <row r="615" spans="1:9" x14ac:dyDescent="0.2">
      <c r="A615" t="s">
        <v>2174</v>
      </c>
      <c r="B615">
        <v>13</v>
      </c>
      <c r="C615" t="s">
        <v>2260</v>
      </c>
      <c r="D615">
        <v>273</v>
      </c>
      <c r="E615" t="str">
        <f t="shared" si="27"/>
        <v>13273</v>
      </c>
      <c r="F615" t="s">
        <v>3554</v>
      </c>
      <c r="G615" s="2">
        <v>2052158</v>
      </c>
      <c r="H615">
        <f t="shared" si="28"/>
        <v>1</v>
      </c>
      <c r="I615">
        <f t="shared" si="29"/>
        <v>2052158</v>
      </c>
    </row>
    <row r="616" spans="1:9" x14ac:dyDescent="0.2">
      <c r="A616" t="s">
        <v>2174</v>
      </c>
      <c r="B616">
        <v>13</v>
      </c>
      <c r="C616" t="s">
        <v>2260</v>
      </c>
      <c r="D616">
        <v>273</v>
      </c>
      <c r="E616" t="str">
        <f t="shared" si="27"/>
        <v>13273</v>
      </c>
      <c r="F616" t="s">
        <v>3555</v>
      </c>
      <c r="G616">
        <v>0</v>
      </c>
      <c r="H616">
        <f t="shared" si="28"/>
        <v>39.367899999999999</v>
      </c>
      <c r="I616">
        <f t="shared" si="29"/>
        <v>0</v>
      </c>
    </row>
    <row r="617" spans="1:9" x14ac:dyDescent="0.2">
      <c r="A617" t="s">
        <v>2174</v>
      </c>
      <c r="B617">
        <v>13</v>
      </c>
      <c r="C617" t="s">
        <v>2261</v>
      </c>
      <c r="D617">
        <v>275</v>
      </c>
      <c r="E617" t="str">
        <f t="shared" si="27"/>
        <v>13275</v>
      </c>
      <c r="F617" t="s">
        <v>3554</v>
      </c>
      <c r="G617" s="2">
        <v>445231</v>
      </c>
      <c r="H617">
        <f t="shared" si="28"/>
        <v>1</v>
      </c>
      <c r="I617">
        <f t="shared" si="29"/>
        <v>445231</v>
      </c>
    </row>
    <row r="618" spans="1:9" x14ac:dyDescent="0.2">
      <c r="A618" t="s">
        <v>2174</v>
      </c>
      <c r="B618">
        <v>13</v>
      </c>
      <c r="C618" t="s">
        <v>2261</v>
      </c>
      <c r="D618">
        <v>275</v>
      </c>
      <c r="E618" t="str">
        <f t="shared" si="27"/>
        <v>13275</v>
      </c>
      <c r="F618" t="s">
        <v>3555</v>
      </c>
      <c r="G618" s="2">
        <v>8642</v>
      </c>
      <c r="H618">
        <f t="shared" si="28"/>
        <v>39.367899999999999</v>
      </c>
      <c r="I618">
        <f t="shared" si="29"/>
        <v>340217.39179999998</v>
      </c>
    </row>
    <row r="619" spans="1:9" x14ac:dyDescent="0.2">
      <c r="A619" t="s">
        <v>2174</v>
      </c>
      <c r="B619">
        <v>13</v>
      </c>
      <c r="C619" t="s">
        <v>2262</v>
      </c>
      <c r="D619">
        <v>307</v>
      </c>
      <c r="E619" t="str">
        <f t="shared" si="27"/>
        <v>13307</v>
      </c>
      <c r="F619" t="s">
        <v>3554</v>
      </c>
      <c r="G619" s="2">
        <v>343630</v>
      </c>
      <c r="H619">
        <f t="shared" si="28"/>
        <v>1</v>
      </c>
      <c r="I619">
        <f t="shared" si="29"/>
        <v>343630</v>
      </c>
    </row>
    <row r="620" spans="1:9" x14ac:dyDescent="0.2">
      <c r="A620" t="s">
        <v>2174</v>
      </c>
      <c r="B620">
        <v>13</v>
      </c>
      <c r="C620" t="s">
        <v>2031</v>
      </c>
      <c r="D620">
        <v>45</v>
      </c>
      <c r="E620" t="str">
        <f t="shared" si="27"/>
        <v>13045</v>
      </c>
      <c r="F620" t="s">
        <v>3554</v>
      </c>
      <c r="G620" s="2">
        <v>50610</v>
      </c>
      <c r="H620">
        <f t="shared" si="28"/>
        <v>1</v>
      </c>
      <c r="I620">
        <f t="shared" si="29"/>
        <v>50610</v>
      </c>
    </row>
    <row r="621" spans="1:9" x14ac:dyDescent="0.2">
      <c r="A621" t="s">
        <v>2174</v>
      </c>
      <c r="B621">
        <v>13</v>
      </c>
      <c r="C621" t="s">
        <v>2263</v>
      </c>
      <c r="D621">
        <v>63</v>
      </c>
      <c r="E621" t="str">
        <f t="shared" si="27"/>
        <v>13063</v>
      </c>
      <c r="F621" t="s">
        <v>3554</v>
      </c>
      <c r="G621">
        <v>0</v>
      </c>
      <c r="H621">
        <f t="shared" si="28"/>
        <v>1</v>
      </c>
      <c r="I621">
        <f t="shared" si="29"/>
        <v>0</v>
      </c>
    </row>
    <row r="622" spans="1:9" x14ac:dyDescent="0.2">
      <c r="A622" t="s">
        <v>2174</v>
      </c>
      <c r="B622">
        <v>13</v>
      </c>
      <c r="C622" t="s">
        <v>2264</v>
      </c>
      <c r="D622">
        <v>77</v>
      </c>
      <c r="E622" t="str">
        <f t="shared" si="27"/>
        <v>13077</v>
      </c>
      <c r="F622" t="s">
        <v>3554</v>
      </c>
      <c r="G622" s="2">
        <v>73641</v>
      </c>
      <c r="H622">
        <f t="shared" si="28"/>
        <v>1</v>
      </c>
      <c r="I622">
        <f t="shared" si="29"/>
        <v>73641</v>
      </c>
    </row>
    <row r="623" spans="1:9" x14ac:dyDescent="0.2">
      <c r="A623" t="s">
        <v>2174</v>
      </c>
      <c r="B623">
        <v>13</v>
      </c>
      <c r="C623" t="s">
        <v>2264</v>
      </c>
      <c r="D623">
        <v>77</v>
      </c>
      <c r="E623" t="str">
        <f t="shared" si="27"/>
        <v>13077</v>
      </c>
      <c r="F623" t="s">
        <v>3555</v>
      </c>
      <c r="G623">
        <v>0</v>
      </c>
      <c r="H623">
        <f t="shared" si="28"/>
        <v>39.367899999999999</v>
      </c>
      <c r="I623">
        <f t="shared" si="29"/>
        <v>0</v>
      </c>
    </row>
    <row r="624" spans="1:9" x14ac:dyDescent="0.2">
      <c r="A624" t="s">
        <v>2174</v>
      </c>
      <c r="B624">
        <v>13</v>
      </c>
      <c r="C624" t="s">
        <v>2265</v>
      </c>
      <c r="D624">
        <v>97</v>
      </c>
      <c r="E624" t="str">
        <f t="shared" si="27"/>
        <v>13097</v>
      </c>
      <c r="F624" t="s">
        <v>3554</v>
      </c>
      <c r="G624" s="2">
        <v>1888</v>
      </c>
      <c r="H624">
        <f t="shared" si="28"/>
        <v>1</v>
      </c>
      <c r="I624">
        <f t="shared" si="29"/>
        <v>1888</v>
      </c>
    </row>
    <row r="625" spans="1:9" x14ac:dyDescent="0.2">
      <c r="A625" t="s">
        <v>2174</v>
      </c>
      <c r="B625">
        <v>13</v>
      </c>
      <c r="C625" t="s">
        <v>1976</v>
      </c>
      <c r="D625">
        <v>113</v>
      </c>
      <c r="E625" t="str">
        <f t="shared" si="27"/>
        <v>13113</v>
      </c>
      <c r="F625" t="s">
        <v>3554</v>
      </c>
      <c r="G625" s="2">
        <v>6100</v>
      </c>
      <c r="H625">
        <f t="shared" si="28"/>
        <v>1</v>
      </c>
      <c r="I625">
        <f t="shared" si="29"/>
        <v>6100</v>
      </c>
    </row>
    <row r="626" spans="1:9" x14ac:dyDescent="0.2">
      <c r="A626" t="s">
        <v>2174</v>
      </c>
      <c r="B626">
        <v>13</v>
      </c>
      <c r="C626" t="s">
        <v>2266</v>
      </c>
      <c r="D626">
        <v>143</v>
      </c>
      <c r="E626" t="str">
        <f t="shared" si="27"/>
        <v>13143</v>
      </c>
      <c r="F626" t="s">
        <v>3554</v>
      </c>
      <c r="G626" s="2">
        <v>99764</v>
      </c>
      <c r="H626">
        <f t="shared" si="28"/>
        <v>1</v>
      </c>
      <c r="I626">
        <f t="shared" si="29"/>
        <v>99764</v>
      </c>
    </row>
    <row r="627" spans="1:9" x14ac:dyDescent="0.2">
      <c r="A627" t="s">
        <v>2174</v>
      </c>
      <c r="B627">
        <v>13</v>
      </c>
      <c r="C627" t="s">
        <v>2267</v>
      </c>
      <c r="D627">
        <v>145</v>
      </c>
      <c r="E627" t="str">
        <f t="shared" si="27"/>
        <v>13145</v>
      </c>
      <c r="F627" t="s">
        <v>3554</v>
      </c>
      <c r="G627">
        <v>670</v>
      </c>
      <c r="H627">
        <f t="shared" si="28"/>
        <v>1</v>
      </c>
      <c r="I627">
        <f t="shared" si="29"/>
        <v>670</v>
      </c>
    </row>
    <row r="628" spans="1:9" x14ac:dyDescent="0.2">
      <c r="A628" t="s">
        <v>2174</v>
      </c>
      <c r="B628">
        <v>13</v>
      </c>
      <c r="C628" t="s">
        <v>2268</v>
      </c>
      <c r="D628">
        <v>149</v>
      </c>
      <c r="E628" t="str">
        <f t="shared" si="27"/>
        <v>13149</v>
      </c>
      <c r="F628" t="s">
        <v>3554</v>
      </c>
      <c r="G628">
        <v>0</v>
      </c>
      <c r="H628">
        <f t="shared" si="28"/>
        <v>1</v>
      </c>
      <c r="I628">
        <f t="shared" si="29"/>
        <v>0</v>
      </c>
    </row>
    <row r="629" spans="1:9" x14ac:dyDescent="0.2">
      <c r="A629" t="s">
        <v>2174</v>
      </c>
      <c r="B629">
        <v>13</v>
      </c>
      <c r="C629" t="s">
        <v>1978</v>
      </c>
      <c r="D629">
        <v>171</v>
      </c>
      <c r="E629" t="str">
        <f t="shared" si="27"/>
        <v>13171</v>
      </c>
      <c r="F629" t="s">
        <v>3554</v>
      </c>
      <c r="G629">
        <v>0</v>
      </c>
      <c r="H629">
        <f t="shared" si="28"/>
        <v>1</v>
      </c>
      <c r="I629">
        <f t="shared" si="29"/>
        <v>0</v>
      </c>
    </row>
    <row r="630" spans="1:9" x14ac:dyDescent="0.2">
      <c r="A630" t="s">
        <v>2174</v>
      </c>
      <c r="B630">
        <v>13</v>
      </c>
      <c r="C630" t="s">
        <v>1978</v>
      </c>
      <c r="D630">
        <v>171</v>
      </c>
      <c r="E630" t="str">
        <f t="shared" si="27"/>
        <v>13171</v>
      </c>
      <c r="F630" t="s">
        <v>3555</v>
      </c>
      <c r="G630">
        <v>0</v>
      </c>
      <c r="H630">
        <f t="shared" si="28"/>
        <v>39.367899999999999</v>
      </c>
      <c r="I630">
        <f t="shared" si="29"/>
        <v>0</v>
      </c>
    </row>
    <row r="631" spans="1:9" x14ac:dyDescent="0.2">
      <c r="A631" t="s">
        <v>2174</v>
      </c>
      <c r="B631">
        <v>13</v>
      </c>
      <c r="C631" t="s">
        <v>1936</v>
      </c>
      <c r="D631">
        <v>193</v>
      </c>
      <c r="E631" t="str">
        <f t="shared" si="27"/>
        <v>13193</v>
      </c>
      <c r="F631" t="s">
        <v>3554</v>
      </c>
      <c r="G631" s="2">
        <v>677139</v>
      </c>
      <c r="H631">
        <f t="shared" si="28"/>
        <v>1</v>
      </c>
      <c r="I631">
        <f t="shared" si="29"/>
        <v>677139</v>
      </c>
    </row>
    <row r="632" spans="1:9" x14ac:dyDescent="0.2">
      <c r="A632" t="s">
        <v>2174</v>
      </c>
      <c r="B632">
        <v>13</v>
      </c>
      <c r="C632" t="s">
        <v>1936</v>
      </c>
      <c r="D632">
        <v>193</v>
      </c>
      <c r="E632" t="str">
        <f t="shared" si="27"/>
        <v>13193</v>
      </c>
      <c r="F632" t="s">
        <v>3555</v>
      </c>
      <c r="G632" s="2">
        <v>154101</v>
      </c>
      <c r="H632">
        <f t="shared" si="28"/>
        <v>39.367899999999999</v>
      </c>
      <c r="I632">
        <f t="shared" si="29"/>
        <v>6066632.7578999996</v>
      </c>
    </row>
    <row r="633" spans="1:9" x14ac:dyDescent="0.2">
      <c r="A633" t="s">
        <v>2174</v>
      </c>
      <c r="B633">
        <v>13</v>
      </c>
      <c r="C633" t="s">
        <v>1968</v>
      </c>
      <c r="D633">
        <v>197</v>
      </c>
      <c r="E633" t="str">
        <f t="shared" si="27"/>
        <v>13197</v>
      </c>
      <c r="F633" t="s">
        <v>3554</v>
      </c>
      <c r="G633" s="2">
        <v>94325</v>
      </c>
      <c r="H633">
        <f t="shared" si="28"/>
        <v>1</v>
      </c>
      <c r="I633">
        <f t="shared" si="29"/>
        <v>94325</v>
      </c>
    </row>
    <row r="634" spans="1:9" x14ac:dyDescent="0.2">
      <c r="A634" t="s">
        <v>2174</v>
      </c>
      <c r="B634">
        <v>13</v>
      </c>
      <c r="C634" t="s">
        <v>2269</v>
      </c>
      <c r="D634">
        <v>199</v>
      </c>
      <c r="E634" t="str">
        <f t="shared" si="27"/>
        <v>13199</v>
      </c>
      <c r="F634" t="s">
        <v>3554</v>
      </c>
      <c r="G634" s="2">
        <v>5705</v>
      </c>
      <c r="H634">
        <f t="shared" si="28"/>
        <v>1</v>
      </c>
      <c r="I634">
        <f t="shared" si="29"/>
        <v>5705</v>
      </c>
    </row>
    <row r="635" spans="1:9" x14ac:dyDescent="0.2">
      <c r="A635" t="s">
        <v>2174</v>
      </c>
      <c r="B635">
        <v>13</v>
      </c>
      <c r="C635" t="s">
        <v>1995</v>
      </c>
      <c r="D635">
        <v>231</v>
      </c>
      <c r="E635" t="str">
        <f t="shared" si="27"/>
        <v>13231</v>
      </c>
      <c r="F635" t="s">
        <v>3554</v>
      </c>
      <c r="G635">
        <v>0</v>
      </c>
      <c r="H635">
        <f t="shared" si="28"/>
        <v>1</v>
      </c>
      <c r="I635">
        <f t="shared" si="29"/>
        <v>0</v>
      </c>
    </row>
    <row r="636" spans="1:9" x14ac:dyDescent="0.2">
      <c r="A636" t="s">
        <v>2174</v>
      </c>
      <c r="B636">
        <v>13</v>
      </c>
      <c r="C636" t="s">
        <v>2270</v>
      </c>
      <c r="D636">
        <v>249</v>
      </c>
      <c r="E636" t="str">
        <f t="shared" si="27"/>
        <v>13249</v>
      </c>
      <c r="F636" t="s">
        <v>3554</v>
      </c>
      <c r="G636" s="2">
        <v>20721</v>
      </c>
      <c r="H636">
        <f t="shared" si="28"/>
        <v>1</v>
      </c>
      <c r="I636">
        <f t="shared" si="29"/>
        <v>20721</v>
      </c>
    </row>
    <row r="637" spans="1:9" x14ac:dyDescent="0.2">
      <c r="A637" t="s">
        <v>2174</v>
      </c>
      <c r="B637">
        <v>13</v>
      </c>
      <c r="C637" t="s">
        <v>2271</v>
      </c>
      <c r="D637">
        <v>263</v>
      </c>
      <c r="E637" t="str">
        <f t="shared" si="27"/>
        <v>13263</v>
      </c>
      <c r="F637" t="s">
        <v>3554</v>
      </c>
      <c r="G637">
        <v>0</v>
      </c>
      <c r="H637">
        <f t="shared" si="28"/>
        <v>1</v>
      </c>
      <c r="I637">
        <f t="shared" si="29"/>
        <v>0</v>
      </c>
    </row>
    <row r="638" spans="1:9" x14ac:dyDescent="0.2">
      <c r="A638" t="s">
        <v>2174</v>
      </c>
      <c r="B638">
        <v>13</v>
      </c>
      <c r="C638" t="s">
        <v>2271</v>
      </c>
      <c r="D638">
        <v>263</v>
      </c>
      <c r="E638" t="str">
        <f t="shared" si="27"/>
        <v>13263</v>
      </c>
      <c r="F638" t="s">
        <v>3555</v>
      </c>
      <c r="G638">
        <v>0</v>
      </c>
      <c r="H638">
        <f t="shared" si="28"/>
        <v>39.367899999999999</v>
      </c>
      <c r="I638">
        <f t="shared" si="29"/>
        <v>0</v>
      </c>
    </row>
    <row r="639" spans="1:9" x14ac:dyDescent="0.2">
      <c r="A639" t="s">
        <v>2174</v>
      </c>
      <c r="B639">
        <v>13</v>
      </c>
      <c r="C639" t="s">
        <v>2154</v>
      </c>
      <c r="D639">
        <v>269</v>
      </c>
      <c r="E639" t="str">
        <f t="shared" si="27"/>
        <v>13269</v>
      </c>
      <c r="F639" t="s">
        <v>3554</v>
      </c>
      <c r="G639" s="2">
        <v>58301</v>
      </c>
      <c r="H639">
        <f t="shared" si="28"/>
        <v>1</v>
      </c>
      <c r="I639">
        <f t="shared" si="29"/>
        <v>58301</v>
      </c>
    </row>
    <row r="640" spans="1:9" x14ac:dyDescent="0.2">
      <c r="A640" t="s">
        <v>2174</v>
      </c>
      <c r="B640">
        <v>13</v>
      </c>
      <c r="C640" t="s">
        <v>2272</v>
      </c>
      <c r="D640">
        <v>293</v>
      </c>
      <c r="E640" t="str">
        <f t="shared" si="27"/>
        <v>13293</v>
      </c>
      <c r="F640" t="s">
        <v>3554</v>
      </c>
      <c r="G640">
        <v>0</v>
      </c>
      <c r="H640">
        <f t="shared" si="28"/>
        <v>1</v>
      </c>
      <c r="I640">
        <f t="shared" si="29"/>
        <v>0</v>
      </c>
    </row>
    <row r="641" spans="1:9" x14ac:dyDescent="0.2">
      <c r="A641" t="s">
        <v>2174</v>
      </c>
      <c r="B641">
        <v>13</v>
      </c>
      <c r="C641" t="s">
        <v>2272</v>
      </c>
      <c r="D641">
        <v>293</v>
      </c>
      <c r="E641" t="str">
        <f t="shared" si="27"/>
        <v>13293</v>
      </c>
      <c r="F641" t="s">
        <v>3555</v>
      </c>
      <c r="G641">
        <v>0</v>
      </c>
      <c r="H641">
        <f t="shared" si="28"/>
        <v>39.367899999999999</v>
      </c>
      <c r="I641">
        <f t="shared" si="29"/>
        <v>0</v>
      </c>
    </row>
    <row r="642" spans="1:9" x14ac:dyDescent="0.2">
      <c r="A642" t="s">
        <v>2273</v>
      </c>
      <c r="B642">
        <v>15</v>
      </c>
      <c r="C642" t="s">
        <v>2273</v>
      </c>
      <c r="D642">
        <v>1</v>
      </c>
      <c r="E642" t="str">
        <f t="shared" si="27"/>
        <v>15001</v>
      </c>
      <c r="F642" t="s">
        <v>3555</v>
      </c>
      <c r="G642">
        <v>0</v>
      </c>
      <c r="H642">
        <f t="shared" si="28"/>
        <v>39.367899999999999</v>
      </c>
      <c r="I642">
        <f t="shared" si="29"/>
        <v>0</v>
      </c>
    </row>
    <row r="643" spans="1:9" x14ac:dyDescent="0.2">
      <c r="A643" t="s">
        <v>2273</v>
      </c>
      <c r="B643">
        <v>15</v>
      </c>
      <c r="C643" t="s">
        <v>2274</v>
      </c>
      <c r="D643">
        <v>7</v>
      </c>
      <c r="E643" t="str">
        <f t="shared" ref="E643:E706" si="30" xml:space="preserve"> TEXT(B643,"00") &amp;TEXT(D643,"000")</f>
        <v>15007</v>
      </c>
      <c r="F643" t="s">
        <v>3554</v>
      </c>
      <c r="G643" s="2">
        <v>42424</v>
      </c>
      <c r="H643">
        <f t="shared" ref="H643:H706" si="31">IF(EXACT(F643,"MEASURED IN BU"), 1,IF(EXACT(F643,"MEASURED IN TONS"), 39.3679,1/56))</f>
        <v>1</v>
      </c>
      <c r="I643">
        <f t="shared" ref="I643:I706" si="32" xml:space="preserve"> G643*H643</f>
        <v>42424</v>
      </c>
    </row>
    <row r="644" spans="1:9" x14ac:dyDescent="0.2">
      <c r="A644" t="s">
        <v>2273</v>
      </c>
      <c r="B644">
        <v>15</v>
      </c>
      <c r="C644" t="s">
        <v>2275</v>
      </c>
      <c r="D644">
        <v>9</v>
      </c>
      <c r="E644" t="str">
        <f t="shared" si="30"/>
        <v>15009</v>
      </c>
      <c r="F644" t="s">
        <v>3554</v>
      </c>
      <c r="G644" s="2">
        <v>36444</v>
      </c>
      <c r="H644">
        <f t="shared" si="31"/>
        <v>1</v>
      </c>
      <c r="I644">
        <f t="shared" si="32"/>
        <v>36444</v>
      </c>
    </row>
    <row r="645" spans="1:9" x14ac:dyDescent="0.2">
      <c r="A645" t="s">
        <v>2273</v>
      </c>
      <c r="B645">
        <v>15</v>
      </c>
      <c r="C645" t="s">
        <v>2276</v>
      </c>
      <c r="D645">
        <v>3</v>
      </c>
      <c r="E645" t="str">
        <f t="shared" si="30"/>
        <v>15003</v>
      </c>
      <c r="F645" t="s">
        <v>3554</v>
      </c>
      <c r="G645" s="2">
        <v>443076</v>
      </c>
      <c r="H645">
        <f t="shared" si="31"/>
        <v>1</v>
      </c>
      <c r="I645">
        <f t="shared" si="32"/>
        <v>443076</v>
      </c>
    </row>
    <row r="646" spans="1:9" x14ac:dyDescent="0.2">
      <c r="A646" t="s">
        <v>2277</v>
      </c>
      <c r="B646">
        <v>16</v>
      </c>
      <c r="C646" t="s">
        <v>2278</v>
      </c>
      <c r="D646">
        <v>5</v>
      </c>
      <c r="E646" t="str">
        <f t="shared" si="30"/>
        <v>16005</v>
      </c>
      <c r="F646" t="s">
        <v>3554</v>
      </c>
      <c r="G646">
        <v>0</v>
      </c>
      <c r="H646">
        <f t="shared" si="31"/>
        <v>1</v>
      </c>
      <c r="I646">
        <f t="shared" si="32"/>
        <v>0</v>
      </c>
    </row>
    <row r="647" spans="1:9" x14ac:dyDescent="0.2">
      <c r="A647" t="s">
        <v>2277</v>
      </c>
      <c r="B647">
        <v>16</v>
      </c>
      <c r="C647" t="s">
        <v>2279</v>
      </c>
      <c r="D647">
        <v>11</v>
      </c>
      <c r="E647" t="str">
        <f t="shared" si="30"/>
        <v>16011</v>
      </c>
      <c r="F647" t="s">
        <v>3554</v>
      </c>
      <c r="G647" s="2">
        <v>503542</v>
      </c>
      <c r="H647">
        <f t="shared" si="31"/>
        <v>1</v>
      </c>
      <c r="I647">
        <f t="shared" si="32"/>
        <v>503542</v>
      </c>
    </row>
    <row r="648" spans="1:9" x14ac:dyDescent="0.2">
      <c r="A648" t="s">
        <v>2277</v>
      </c>
      <c r="B648">
        <v>16</v>
      </c>
      <c r="C648" t="s">
        <v>2279</v>
      </c>
      <c r="D648">
        <v>11</v>
      </c>
      <c r="E648" t="str">
        <f t="shared" si="30"/>
        <v>16011</v>
      </c>
      <c r="F648" t="s">
        <v>3555</v>
      </c>
      <c r="G648" s="2">
        <v>66770</v>
      </c>
      <c r="H648">
        <f t="shared" si="31"/>
        <v>39.367899999999999</v>
      </c>
      <c r="I648">
        <f t="shared" si="32"/>
        <v>2628594.6829999997</v>
      </c>
    </row>
    <row r="649" spans="1:9" x14ac:dyDescent="0.2">
      <c r="A649" t="s">
        <v>2277</v>
      </c>
      <c r="B649">
        <v>16</v>
      </c>
      <c r="C649" t="s">
        <v>2280</v>
      </c>
      <c r="D649">
        <v>19</v>
      </c>
      <c r="E649" t="str">
        <f t="shared" si="30"/>
        <v>16019</v>
      </c>
      <c r="F649" t="s">
        <v>3554</v>
      </c>
      <c r="G649">
        <v>0</v>
      </c>
      <c r="H649">
        <f t="shared" si="31"/>
        <v>1</v>
      </c>
      <c r="I649">
        <f t="shared" si="32"/>
        <v>0</v>
      </c>
    </row>
    <row r="650" spans="1:9" x14ac:dyDescent="0.2">
      <c r="A650" t="s">
        <v>2277</v>
      </c>
      <c r="B650">
        <v>16</v>
      </c>
      <c r="C650" t="s">
        <v>2280</v>
      </c>
      <c r="D650">
        <v>19</v>
      </c>
      <c r="E650" t="str">
        <f t="shared" si="30"/>
        <v>16019</v>
      </c>
      <c r="F650" t="s">
        <v>3555</v>
      </c>
      <c r="G650" s="2">
        <v>85477</v>
      </c>
      <c r="H650">
        <f t="shared" si="31"/>
        <v>39.367899999999999</v>
      </c>
      <c r="I650">
        <f t="shared" si="32"/>
        <v>3365049.9882999999</v>
      </c>
    </row>
    <row r="651" spans="1:9" x14ac:dyDescent="0.2">
      <c r="A651" t="s">
        <v>2277</v>
      </c>
      <c r="B651">
        <v>16</v>
      </c>
      <c r="C651" t="s">
        <v>2059</v>
      </c>
      <c r="D651">
        <v>23</v>
      </c>
      <c r="E651" t="str">
        <f t="shared" si="30"/>
        <v>16023</v>
      </c>
      <c r="F651" t="s">
        <v>3555</v>
      </c>
      <c r="G651" s="2">
        <v>5237</v>
      </c>
      <c r="H651">
        <f t="shared" si="31"/>
        <v>39.367899999999999</v>
      </c>
      <c r="I651">
        <f t="shared" si="32"/>
        <v>206169.6923</v>
      </c>
    </row>
    <row r="652" spans="1:9" x14ac:dyDescent="0.2">
      <c r="A652" t="s">
        <v>2277</v>
      </c>
      <c r="B652">
        <v>16</v>
      </c>
      <c r="C652" t="s">
        <v>2281</v>
      </c>
      <c r="D652">
        <v>29</v>
      </c>
      <c r="E652" t="str">
        <f t="shared" si="30"/>
        <v>16029</v>
      </c>
      <c r="F652" t="s">
        <v>3554</v>
      </c>
      <c r="G652">
        <v>0</v>
      </c>
      <c r="H652">
        <f t="shared" si="31"/>
        <v>1</v>
      </c>
      <c r="I652">
        <f t="shared" si="32"/>
        <v>0</v>
      </c>
    </row>
    <row r="653" spans="1:9" x14ac:dyDescent="0.2">
      <c r="A653" t="s">
        <v>2277</v>
      </c>
      <c r="B653">
        <v>16</v>
      </c>
      <c r="C653" t="s">
        <v>2281</v>
      </c>
      <c r="D653">
        <v>29</v>
      </c>
      <c r="E653" t="str">
        <f t="shared" si="30"/>
        <v>16029</v>
      </c>
      <c r="F653" t="s">
        <v>3555</v>
      </c>
      <c r="G653">
        <v>0</v>
      </c>
      <c r="H653">
        <f t="shared" si="31"/>
        <v>39.367899999999999</v>
      </c>
      <c r="I653">
        <f t="shared" si="32"/>
        <v>0</v>
      </c>
    </row>
    <row r="654" spans="1:9" x14ac:dyDescent="0.2">
      <c r="A654" t="s">
        <v>2277</v>
      </c>
      <c r="B654">
        <v>16</v>
      </c>
      <c r="C654" t="s">
        <v>2032</v>
      </c>
      <c r="D654">
        <v>33</v>
      </c>
      <c r="E654" t="str">
        <f t="shared" si="30"/>
        <v>16033</v>
      </c>
      <c r="F654" t="s">
        <v>3555</v>
      </c>
      <c r="G654" s="2">
        <v>24459</v>
      </c>
      <c r="H654">
        <f t="shared" si="31"/>
        <v>39.367899999999999</v>
      </c>
      <c r="I654">
        <f t="shared" si="32"/>
        <v>962899.46609999996</v>
      </c>
    </row>
    <row r="655" spans="1:9" x14ac:dyDescent="0.2">
      <c r="A655" t="s">
        <v>2277</v>
      </c>
      <c r="B655">
        <v>16</v>
      </c>
      <c r="C655" t="s">
        <v>1963</v>
      </c>
      <c r="D655">
        <v>41</v>
      </c>
      <c r="E655" t="str">
        <f t="shared" si="30"/>
        <v>16041</v>
      </c>
      <c r="F655" t="s">
        <v>3554</v>
      </c>
      <c r="G655" s="2">
        <v>417191</v>
      </c>
      <c r="H655">
        <f t="shared" si="31"/>
        <v>1</v>
      </c>
      <c r="I655">
        <f t="shared" si="32"/>
        <v>417191</v>
      </c>
    </row>
    <row r="656" spans="1:9" x14ac:dyDescent="0.2">
      <c r="A656" t="s">
        <v>2277</v>
      </c>
      <c r="B656">
        <v>16</v>
      </c>
      <c r="C656" t="s">
        <v>1963</v>
      </c>
      <c r="D656">
        <v>41</v>
      </c>
      <c r="E656" t="str">
        <f t="shared" si="30"/>
        <v>16041</v>
      </c>
      <c r="F656" t="s">
        <v>3555</v>
      </c>
      <c r="G656" s="2">
        <v>117896</v>
      </c>
      <c r="H656">
        <f t="shared" si="31"/>
        <v>39.367899999999999</v>
      </c>
      <c r="I656">
        <f t="shared" si="32"/>
        <v>4641317.9383999994</v>
      </c>
    </row>
    <row r="657" spans="1:9" x14ac:dyDescent="0.2">
      <c r="A657" t="s">
        <v>2277</v>
      </c>
      <c r="B657">
        <v>16</v>
      </c>
      <c r="C657" t="s">
        <v>1977</v>
      </c>
      <c r="D657">
        <v>51</v>
      </c>
      <c r="E657" t="str">
        <f t="shared" si="30"/>
        <v>16051</v>
      </c>
      <c r="F657" t="s">
        <v>3554</v>
      </c>
      <c r="G657">
        <v>0</v>
      </c>
      <c r="H657">
        <f t="shared" si="31"/>
        <v>1</v>
      </c>
      <c r="I657">
        <f t="shared" si="32"/>
        <v>0</v>
      </c>
    </row>
    <row r="658" spans="1:9" x14ac:dyDescent="0.2">
      <c r="A658" t="s">
        <v>2277</v>
      </c>
      <c r="B658">
        <v>16</v>
      </c>
      <c r="C658" t="s">
        <v>1977</v>
      </c>
      <c r="D658">
        <v>51</v>
      </c>
      <c r="E658" t="str">
        <f t="shared" si="30"/>
        <v>16051</v>
      </c>
      <c r="F658" t="s">
        <v>3555</v>
      </c>
      <c r="G658" s="2">
        <v>119671</v>
      </c>
      <c r="H658">
        <f t="shared" si="31"/>
        <v>39.367899999999999</v>
      </c>
      <c r="I658">
        <f t="shared" si="32"/>
        <v>4711195.9609000003</v>
      </c>
    </row>
    <row r="659" spans="1:9" x14ac:dyDescent="0.2">
      <c r="A659" t="s">
        <v>2277</v>
      </c>
      <c r="B659">
        <v>16</v>
      </c>
      <c r="C659" t="s">
        <v>1967</v>
      </c>
      <c r="D659">
        <v>65</v>
      </c>
      <c r="E659" t="str">
        <f t="shared" si="30"/>
        <v>16065</v>
      </c>
      <c r="F659" t="s">
        <v>3554</v>
      </c>
      <c r="G659">
        <v>0</v>
      </c>
      <c r="H659">
        <f t="shared" si="31"/>
        <v>1</v>
      </c>
      <c r="I659">
        <f t="shared" si="32"/>
        <v>0</v>
      </c>
    </row>
    <row r="660" spans="1:9" x14ac:dyDescent="0.2">
      <c r="A660" t="s">
        <v>2277</v>
      </c>
      <c r="B660">
        <v>16</v>
      </c>
      <c r="C660" t="s">
        <v>1967</v>
      </c>
      <c r="D660">
        <v>65</v>
      </c>
      <c r="E660" t="str">
        <f t="shared" si="30"/>
        <v>16065</v>
      </c>
      <c r="F660" t="s">
        <v>3555</v>
      </c>
      <c r="G660" s="2">
        <v>12119</v>
      </c>
      <c r="H660">
        <f t="shared" si="31"/>
        <v>39.367899999999999</v>
      </c>
      <c r="I660">
        <f t="shared" si="32"/>
        <v>477099.58009999996</v>
      </c>
    </row>
    <row r="661" spans="1:9" x14ac:dyDescent="0.2">
      <c r="A661" t="s">
        <v>2277</v>
      </c>
      <c r="B661">
        <v>16</v>
      </c>
      <c r="C661" t="s">
        <v>2282</v>
      </c>
      <c r="D661">
        <v>71</v>
      </c>
      <c r="E661" t="str">
        <f t="shared" si="30"/>
        <v>16071</v>
      </c>
      <c r="F661" t="s">
        <v>3555</v>
      </c>
      <c r="G661">
        <v>0</v>
      </c>
      <c r="H661">
        <f t="shared" si="31"/>
        <v>39.367899999999999</v>
      </c>
      <c r="I661">
        <f t="shared" si="32"/>
        <v>0</v>
      </c>
    </row>
    <row r="662" spans="1:9" x14ac:dyDescent="0.2">
      <c r="A662" t="s">
        <v>2277</v>
      </c>
      <c r="B662">
        <v>16</v>
      </c>
      <c r="C662" t="s">
        <v>2283</v>
      </c>
      <c r="D662">
        <v>77</v>
      </c>
      <c r="E662" t="str">
        <f t="shared" si="30"/>
        <v>16077</v>
      </c>
      <c r="F662" t="s">
        <v>3554</v>
      </c>
      <c r="G662" s="2">
        <v>2227106</v>
      </c>
      <c r="H662">
        <f t="shared" si="31"/>
        <v>1</v>
      </c>
      <c r="I662">
        <f t="shared" si="32"/>
        <v>2227106</v>
      </c>
    </row>
    <row r="663" spans="1:9" x14ac:dyDescent="0.2">
      <c r="A663" t="s">
        <v>2277</v>
      </c>
      <c r="B663">
        <v>16</v>
      </c>
      <c r="C663" t="s">
        <v>2283</v>
      </c>
      <c r="D663">
        <v>77</v>
      </c>
      <c r="E663" t="str">
        <f t="shared" si="30"/>
        <v>16077</v>
      </c>
      <c r="F663" t="s">
        <v>3555</v>
      </c>
      <c r="G663" s="2">
        <v>35087</v>
      </c>
      <c r="H663">
        <f t="shared" si="31"/>
        <v>39.367899999999999</v>
      </c>
      <c r="I663">
        <f t="shared" si="32"/>
        <v>1381301.5072999999</v>
      </c>
    </row>
    <row r="664" spans="1:9" x14ac:dyDescent="0.2">
      <c r="A664" t="s">
        <v>2277</v>
      </c>
      <c r="B664">
        <v>16</v>
      </c>
      <c r="C664" t="s">
        <v>2284</v>
      </c>
      <c r="D664">
        <v>25</v>
      </c>
      <c r="E664" t="str">
        <f t="shared" si="30"/>
        <v>16025</v>
      </c>
      <c r="F664" t="s">
        <v>3554</v>
      </c>
      <c r="G664">
        <v>0</v>
      </c>
      <c r="H664">
        <f t="shared" si="31"/>
        <v>1</v>
      </c>
      <c r="I664">
        <f t="shared" si="32"/>
        <v>0</v>
      </c>
    </row>
    <row r="665" spans="1:9" x14ac:dyDescent="0.2">
      <c r="A665" t="s">
        <v>2277</v>
      </c>
      <c r="B665">
        <v>16</v>
      </c>
      <c r="C665" t="s">
        <v>2284</v>
      </c>
      <c r="D665">
        <v>25</v>
      </c>
      <c r="E665" t="str">
        <f t="shared" si="30"/>
        <v>16025</v>
      </c>
      <c r="F665" t="s">
        <v>3555</v>
      </c>
      <c r="G665">
        <v>0</v>
      </c>
      <c r="H665">
        <f t="shared" si="31"/>
        <v>39.367899999999999</v>
      </c>
      <c r="I665">
        <f t="shared" si="32"/>
        <v>0</v>
      </c>
    </row>
    <row r="666" spans="1:9" x14ac:dyDescent="0.2">
      <c r="A666" t="s">
        <v>2277</v>
      </c>
      <c r="B666">
        <v>16</v>
      </c>
      <c r="C666" t="s">
        <v>2285</v>
      </c>
      <c r="D666">
        <v>31</v>
      </c>
      <c r="E666" t="str">
        <f t="shared" si="30"/>
        <v>16031</v>
      </c>
      <c r="F666" t="s">
        <v>3554</v>
      </c>
      <c r="G666" s="2">
        <v>654340</v>
      </c>
      <c r="H666">
        <f t="shared" si="31"/>
        <v>1</v>
      </c>
      <c r="I666">
        <f t="shared" si="32"/>
        <v>654340</v>
      </c>
    </row>
    <row r="667" spans="1:9" x14ac:dyDescent="0.2">
      <c r="A667" t="s">
        <v>2277</v>
      </c>
      <c r="B667">
        <v>16</v>
      </c>
      <c r="C667" t="s">
        <v>2285</v>
      </c>
      <c r="D667">
        <v>31</v>
      </c>
      <c r="E667" t="str">
        <f t="shared" si="30"/>
        <v>16031</v>
      </c>
      <c r="F667" t="s">
        <v>3555</v>
      </c>
      <c r="G667" s="2">
        <v>820592</v>
      </c>
      <c r="H667">
        <f t="shared" si="31"/>
        <v>39.367899999999999</v>
      </c>
      <c r="I667">
        <f t="shared" si="32"/>
        <v>32304983.796799999</v>
      </c>
    </row>
    <row r="668" spans="1:9" x14ac:dyDescent="0.2">
      <c r="A668" t="s">
        <v>2277</v>
      </c>
      <c r="B668">
        <v>16</v>
      </c>
      <c r="C668" t="s">
        <v>2286</v>
      </c>
      <c r="D668">
        <v>47</v>
      </c>
      <c r="E668" t="str">
        <f t="shared" si="30"/>
        <v>16047</v>
      </c>
      <c r="F668" t="s">
        <v>3554</v>
      </c>
      <c r="G668" s="2">
        <v>2449450</v>
      </c>
      <c r="H668">
        <f t="shared" si="31"/>
        <v>1</v>
      </c>
      <c r="I668">
        <f t="shared" si="32"/>
        <v>2449450</v>
      </c>
    </row>
    <row r="669" spans="1:9" x14ac:dyDescent="0.2">
      <c r="A669" t="s">
        <v>2277</v>
      </c>
      <c r="B669">
        <v>16</v>
      </c>
      <c r="C669" t="s">
        <v>2286</v>
      </c>
      <c r="D669">
        <v>47</v>
      </c>
      <c r="E669" t="str">
        <f t="shared" si="30"/>
        <v>16047</v>
      </c>
      <c r="F669" t="s">
        <v>3555</v>
      </c>
      <c r="G669" s="2">
        <v>1739854</v>
      </c>
      <c r="H669">
        <f t="shared" si="31"/>
        <v>39.367899999999999</v>
      </c>
      <c r="I669">
        <f t="shared" si="32"/>
        <v>68494398.286599994</v>
      </c>
    </row>
    <row r="670" spans="1:9" x14ac:dyDescent="0.2">
      <c r="A670" t="s">
        <v>2277</v>
      </c>
      <c r="B670">
        <v>16</v>
      </c>
      <c r="C670" t="s">
        <v>2287</v>
      </c>
      <c r="D670">
        <v>53</v>
      </c>
      <c r="E670" t="str">
        <f t="shared" si="30"/>
        <v>16053</v>
      </c>
      <c r="F670" t="s">
        <v>3554</v>
      </c>
      <c r="G670" s="2">
        <v>815180</v>
      </c>
      <c r="H670">
        <f t="shared" si="31"/>
        <v>1</v>
      </c>
      <c r="I670">
        <f t="shared" si="32"/>
        <v>815180</v>
      </c>
    </row>
    <row r="671" spans="1:9" x14ac:dyDescent="0.2">
      <c r="A671" t="s">
        <v>2277</v>
      </c>
      <c r="B671">
        <v>16</v>
      </c>
      <c r="C671" t="s">
        <v>2287</v>
      </c>
      <c r="D671">
        <v>53</v>
      </c>
      <c r="E671" t="str">
        <f t="shared" si="30"/>
        <v>16053</v>
      </c>
      <c r="F671" t="s">
        <v>3555</v>
      </c>
      <c r="G671" s="2">
        <v>1265247</v>
      </c>
      <c r="H671">
        <f t="shared" si="31"/>
        <v>39.367899999999999</v>
      </c>
      <c r="I671">
        <f t="shared" si="32"/>
        <v>49810117.371299997</v>
      </c>
    </row>
    <row r="672" spans="1:9" x14ac:dyDescent="0.2">
      <c r="A672" t="s">
        <v>2277</v>
      </c>
      <c r="B672">
        <v>16</v>
      </c>
      <c r="C672" t="s">
        <v>2037</v>
      </c>
      <c r="D672">
        <v>63</v>
      </c>
      <c r="E672" t="str">
        <f t="shared" si="30"/>
        <v>16063</v>
      </c>
      <c r="F672" t="s">
        <v>3554</v>
      </c>
      <c r="G672" s="2">
        <v>1077253</v>
      </c>
      <c r="H672">
        <f t="shared" si="31"/>
        <v>1</v>
      </c>
      <c r="I672">
        <f t="shared" si="32"/>
        <v>1077253</v>
      </c>
    </row>
    <row r="673" spans="1:9" x14ac:dyDescent="0.2">
      <c r="A673" t="s">
        <v>2277</v>
      </c>
      <c r="B673">
        <v>16</v>
      </c>
      <c r="C673" t="s">
        <v>2037</v>
      </c>
      <c r="D673">
        <v>63</v>
      </c>
      <c r="E673" t="str">
        <f t="shared" si="30"/>
        <v>16063</v>
      </c>
      <c r="F673" t="s">
        <v>3555</v>
      </c>
      <c r="G673" s="2">
        <v>403842</v>
      </c>
      <c r="H673">
        <f t="shared" si="31"/>
        <v>39.367899999999999</v>
      </c>
      <c r="I673">
        <f t="shared" si="32"/>
        <v>15898411.471799999</v>
      </c>
    </row>
    <row r="674" spans="1:9" x14ac:dyDescent="0.2">
      <c r="A674" t="s">
        <v>2277</v>
      </c>
      <c r="B674">
        <v>16</v>
      </c>
      <c r="C674" t="s">
        <v>2288</v>
      </c>
      <c r="D674">
        <v>67</v>
      </c>
      <c r="E674" t="str">
        <f t="shared" si="30"/>
        <v>16067</v>
      </c>
      <c r="F674" t="s">
        <v>3554</v>
      </c>
      <c r="G674">
        <v>0</v>
      </c>
      <c r="H674">
        <f t="shared" si="31"/>
        <v>1</v>
      </c>
      <c r="I674">
        <f t="shared" si="32"/>
        <v>0</v>
      </c>
    </row>
    <row r="675" spans="1:9" x14ac:dyDescent="0.2">
      <c r="A675" t="s">
        <v>2277</v>
      </c>
      <c r="B675">
        <v>16</v>
      </c>
      <c r="C675" t="s">
        <v>2288</v>
      </c>
      <c r="D675">
        <v>67</v>
      </c>
      <c r="E675" t="str">
        <f t="shared" si="30"/>
        <v>16067</v>
      </c>
      <c r="F675" t="s">
        <v>3555</v>
      </c>
      <c r="G675" s="2">
        <v>233937</v>
      </c>
      <c r="H675">
        <f t="shared" si="31"/>
        <v>39.367899999999999</v>
      </c>
      <c r="I675">
        <f t="shared" si="32"/>
        <v>9209608.4222999997</v>
      </c>
    </row>
    <row r="676" spans="1:9" x14ac:dyDescent="0.2">
      <c r="A676" t="s">
        <v>2277</v>
      </c>
      <c r="B676">
        <v>16</v>
      </c>
      <c r="C676" t="s">
        <v>2289</v>
      </c>
      <c r="D676">
        <v>83</v>
      </c>
      <c r="E676" t="str">
        <f t="shared" si="30"/>
        <v>16083</v>
      </c>
      <c r="F676" t="s">
        <v>3554</v>
      </c>
      <c r="G676" s="2">
        <v>3604042</v>
      </c>
      <c r="H676">
        <f t="shared" si="31"/>
        <v>1</v>
      </c>
      <c r="I676">
        <f t="shared" si="32"/>
        <v>3604042</v>
      </c>
    </row>
    <row r="677" spans="1:9" x14ac:dyDescent="0.2">
      <c r="A677" t="s">
        <v>2277</v>
      </c>
      <c r="B677">
        <v>16</v>
      </c>
      <c r="C677" t="s">
        <v>2289</v>
      </c>
      <c r="D677">
        <v>83</v>
      </c>
      <c r="E677" t="str">
        <f t="shared" si="30"/>
        <v>16083</v>
      </c>
      <c r="F677" t="s">
        <v>3555</v>
      </c>
      <c r="G677" s="2">
        <v>1223879</v>
      </c>
      <c r="H677">
        <f t="shared" si="31"/>
        <v>39.367899999999999</v>
      </c>
      <c r="I677">
        <f t="shared" si="32"/>
        <v>48181546.084100001</v>
      </c>
    </row>
    <row r="678" spans="1:9" x14ac:dyDescent="0.2">
      <c r="A678" t="s">
        <v>2277</v>
      </c>
      <c r="B678">
        <v>16</v>
      </c>
      <c r="C678" t="s">
        <v>2290</v>
      </c>
      <c r="D678">
        <v>1</v>
      </c>
      <c r="E678" t="str">
        <f t="shared" si="30"/>
        <v>16001</v>
      </c>
      <c r="F678" t="s">
        <v>3554</v>
      </c>
      <c r="G678" s="2">
        <v>1110024</v>
      </c>
      <c r="H678">
        <f t="shared" si="31"/>
        <v>1</v>
      </c>
      <c r="I678">
        <f t="shared" si="32"/>
        <v>1110024</v>
      </c>
    </row>
    <row r="679" spans="1:9" x14ac:dyDescent="0.2">
      <c r="A679" t="s">
        <v>2277</v>
      </c>
      <c r="B679">
        <v>16</v>
      </c>
      <c r="C679" t="s">
        <v>2290</v>
      </c>
      <c r="D679">
        <v>1</v>
      </c>
      <c r="E679" t="str">
        <f t="shared" si="30"/>
        <v>16001</v>
      </c>
      <c r="F679" t="s">
        <v>3555</v>
      </c>
      <c r="G679" s="2">
        <v>339993</v>
      </c>
      <c r="H679">
        <f t="shared" si="31"/>
        <v>39.367899999999999</v>
      </c>
      <c r="I679">
        <f t="shared" si="32"/>
        <v>13384810.424699999</v>
      </c>
    </row>
    <row r="680" spans="1:9" x14ac:dyDescent="0.2">
      <c r="A680" t="s">
        <v>2277</v>
      </c>
      <c r="B680">
        <v>16</v>
      </c>
      <c r="C680" t="s">
        <v>2087</v>
      </c>
      <c r="D680">
        <v>3</v>
      </c>
      <c r="E680" t="str">
        <f t="shared" si="30"/>
        <v>16003</v>
      </c>
      <c r="F680" t="s">
        <v>3554</v>
      </c>
      <c r="G680">
        <v>0</v>
      </c>
      <c r="H680">
        <f t="shared" si="31"/>
        <v>1</v>
      </c>
      <c r="I680">
        <f t="shared" si="32"/>
        <v>0</v>
      </c>
    </row>
    <row r="681" spans="1:9" x14ac:dyDescent="0.2">
      <c r="A681" t="s">
        <v>2277</v>
      </c>
      <c r="B681">
        <v>16</v>
      </c>
      <c r="C681" t="s">
        <v>2087</v>
      </c>
      <c r="D681">
        <v>3</v>
      </c>
      <c r="E681" t="str">
        <f t="shared" si="30"/>
        <v>16003</v>
      </c>
      <c r="F681" t="s">
        <v>3555</v>
      </c>
      <c r="G681">
        <v>0</v>
      </c>
      <c r="H681">
        <f t="shared" si="31"/>
        <v>39.367899999999999</v>
      </c>
      <c r="I681">
        <f t="shared" si="32"/>
        <v>0</v>
      </c>
    </row>
    <row r="682" spans="1:9" x14ac:dyDescent="0.2">
      <c r="A682" t="s">
        <v>2277</v>
      </c>
      <c r="B682">
        <v>16</v>
      </c>
      <c r="C682" t="s">
        <v>2291</v>
      </c>
      <c r="D682">
        <v>27</v>
      </c>
      <c r="E682" t="str">
        <f t="shared" si="30"/>
        <v>16027</v>
      </c>
      <c r="F682" t="s">
        <v>3554</v>
      </c>
      <c r="G682" s="2">
        <v>4129839</v>
      </c>
      <c r="H682">
        <f t="shared" si="31"/>
        <v>1</v>
      </c>
      <c r="I682">
        <f t="shared" si="32"/>
        <v>4129839</v>
      </c>
    </row>
    <row r="683" spans="1:9" x14ac:dyDescent="0.2">
      <c r="A683" t="s">
        <v>2277</v>
      </c>
      <c r="B683">
        <v>16</v>
      </c>
      <c r="C683" t="s">
        <v>2291</v>
      </c>
      <c r="D683">
        <v>27</v>
      </c>
      <c r="E683" t="str">
        <f t="shared" si="30"/>
        <v>16027</v>
      </c>
      <c r="F683" t="s">
        <v>3555</v>
      </c>
      <c r="G683" s="2">
        <v>613271</v>
      </c>
      <c r="H683">
        <f t="shared" si="31"/>
        <v>39.367899999999999</v>
      </c>
      <c r="I683">
        <f t="shared" si="32"/>
        <v>24143191.400899999</v>
      </c>
    </row>
    <row r="684" spans="1:9" x14ac:dyDescent="0.2">
      <c r="A684" t="s">
        <v>2277</v>
      </c>
      <c r="B684">
        <v>16</v>
      </c>
      <c r="C684" t="s">
        <v>1932</v>
      </c>
      <c r="D684">
        <v>39</v>
      </c>
      <c r="E684" t="str">
        <f t="shared" si="30"/>
        <v>16039</v>
      </c>
      <c r="F684" t="s">
        <v>3554</v>
      </c>
      <c r="G684" s="2">
        <v>2945693</v>
      </c>
      <c r="H684">
        <f t="shared" si="31"/>
        <v>1</v>
      </c>
      <c r="I684">
        <f t="shared" si="32"/>
        <v>2945693</v>
      </c>
    </row>
    <row r="685" spans="1:9" x14ac:dyDescent="0.2">
      <c r="A685" t="s">
        <v>2277</v>
      </c>
      <c r="B685">
        <v>16</v>
      </c>
      <c r="C685" t="s">
        <v>1932</v>
      </c>
      <c r="D685">
        <v>39</v>
      </c>
      <c r="E685" t="str">
        <f t="shared" si="30"/>
        <v>16039</v>
      </c>
      <c r="F685" t="s">
        <v>3555</v>
      </c>
      <c r="G685" s="2">
        <v>326165</v>
      </c>
      <c r="H685">
        <f t="shared" si="31"/>
        <v>39.367899999999999</v>
      </c>
      <c r="I685">
        <f t="shared" si="32"/>
        <v>12840431.103499999</v>
      </c>
    </row>
    <row r="686" spans="1:9" x14ac:dyDescent="0.2">
      <c r="A686" t="s">
        <v>2277</v>
      </c>
      <c r="B686">
        <v>16</v>
      </c>
      <c r="C686" t="s">
        <v>2292</v>
      </c>
      <c r="D686">
        <v>45</v>
      </c>
      <c r="E686" t="str">
        <f t="shared" si="30"/>
        <v>16045</v>
      </c>
      <c r="F686" t="s">
        <v>3554</v>
      </c>
      <c r="G686" s="2">
        <v>767377</v>
      </c>
      <c r="H686">
        <f t="shared" si="31"/>
        <v>1</v>
      </c>
      <c r="I686">
        <f t="shared" si="32"/>
        <v>767377</v>
      </c>
    </row>
    <row r="687" spans="1:9" x14ac:dyDescent="0.2">
      <c r="A687" t="s">
        <v>2277</v>
      </c>
      <c r="B687">
        <v>16</v>
      </c>
      <c r="C687" t="s">
        <v>2292</v>
      </c>
      <c r="D687">
        <v>45</v>
      </c>
      <c r="E687" t="str">
        <f t="shared" si="30"/>
        <v>16045</v>
      </c>
      <c r="F687" t="s">
        <v>3555</v>
      </c>
      <c r="G687" s="2">
        <v>47897</v>
      </c>
      <c r="H687">
        <f t="shared" si="31"/>
        <v>39.367899999999999</v>
      </c>
      <c r="I687">
        <f t="shared" si="32"/>
        <v>1885604.3063000001</v>
      </c>
    </row>
    <row r="688" spans="1:9" x14ac:dyDescent="0.2">
      <c r="A688" t="s">
        <v>2277</v>
      </c>
      <c r="B688">
        <v>16</v>
      </c>
      <c r="C688" t="s">
        <v>2293</v>
      </c>
      <c r="D688">
        <v>73</v>
      </c>
      <c r="E688" t="str">
        <f t="shared" si="30"/>
        <v>16073</v>
      </c>
      <c r="F688" t="s">
        <v>3554</v>
      </c>
      <c r="G688" s="2">
        <v>3441771</v>
      </c>
      <c r="H688">
        <f t="shared" si="31"/>
        <v>1</v>
      </c>
      <c r="I688">
        <f t="shared" si="32"/>
        <v>3441771</v>
      </c>
    </row>
    <row r="689" spans="1:9" x14ac:dyDescent="0.2">
      <c r="A689" t="s">
        <v>2277</v>
      </c>
      <c r="B689">
        <v>16</v>
      </c>
      <c r="C689" t="s">
        <v>2293</v>
      </c>
      <c r="D689">
        <v>73</v>
      </c>
      <c r="E689" t="str">
        <f t="shared" si="30"/>
        <v>16073</v>
      </c>
      <c r="F689" t="s">
        <v>3555</v>
      </c>
      <c r="G689" s="2">
        <v>351148</v>
      </c>
      <c r="H689">
        <f t="shared" si="31"/>
        <v>39.367899999999999</v>
      </c>
      <c r="I689">
        <f t="shared" si="32"/>
        <v>13823959.349199999</v>
      </c>
    </row>
    <row r="690" spans="1:9" x14ac:dyDescent="0.2">
      <c r="A690" t="s">
        <v>2277</v>
      </c>
      <c r="B690">
        <v>16</v>
      </c>
      <c r="C690" t="s">
        <v>2294</v>
      </c>
      <c r="D690">
        <v>75</v>
      </c>
      <c r="E690" t="str">
        <f t="shared" si="30"/>
        <v>16075</v>
      </c>
      <c r="F690" t="s">
        <v>3554</v>
      </c>
      <c r="G690" s="2">
        <v>1286519</v>
      </c>
      <c r="H690">
        <f t="shared" si="31"/>
        <v>1</v>
      </c>
      <c r="I690">
        <f t="shared" si="32"/>
        <v>1286519</v>
      </c>
    </row>
    <row r="691" spans="1:9" x14ac:dyDescent="0.2">
      <c r="A691" t="s">
        <v>2277</v>
      </c>
      <c r="B691">
        <v>16</v>
      </c>
      <c r="C691" t="s">
        <v>2294</v>
      </c>
      <c r="D691">
        <v>75</v>
      </c>
      <c r="E691" t="str">
        <f t="shared" si="30"/>
        <v>16075</v>
      </c>
      <c r="F691" t="s">
        <v>3555</v>
      </c>
      <c r="G691" s="2">
        <v>173127</v>
      </c>
      <c r="H691">
        <f t="shared" si="31"/>
        <v>39.367899999999999</v>
      </c>
      <c r="I691">
        <f t="shared" si="32"/>
        <v>6815646.4232999999</v>
      </c>
    </row>
    <row r="692" spans="1:9" x14ac:dyDescent="0.2">
      <c r="A692" t="s">
        <v>2277</v>
      </c>
      <c r="B692">
        <v>16</v>
      </c>
      <c r="C692" t="s">
        <v>1949</v>
      </c>
      <c r="D692">
        <v>87</v>
      </c>
      <c r="E692" t="str">
        <f t="shared" si="30"/>
        <v>16087</v>
      </c>
      <c r="F692" t="s">
        <v>3554</v>
      </c>
      <c r="G692" s="2">
        <v>496412</v>
      </c>
      <c r="H692">
        <f t="shared" si="31"/>
        <v>1</v>
      </c>
      <c r="I692">
        <f t="shared" si="32"/>
        <v>496412</v>
      </c>
    </row>
    <row r="693" spans="1:9" x14ac:dyDescent="0.2">
      <c r="A693" t="s">
        <v>2277</v>
      </c>
      <c r="B693">
        <v>16</v>
      </c>
      <c r="C693" t="s">
        <v>1949</v>
      </c>
      <c r="D693">
        <v>87</v>
      </c>
      <c r="E693" t="str">
        <f t="shared" si="30"/>
        <v>16087</v>
      </c>
      <c r="F693" t="s">
        <v>3555</v>
      </c>
      <c r="G693" s="2">
        <v>16265</v>
      </c>
      <c r="H693">
        <f t="shared" si="31"/>
        <v>39.367899999999999</v>
      </c>
      <c r="I693">
        <f t="shared" si="32"/>
        <v>640318.89350000001</v>
      </c>
    </row>
    <row r="694" spans="1:9" x14ac:dyDescent="0.2">
      <c r="A694" t="s">
        <v>2295</v>
      </c>
      <c r="B694">
        <v>17</v>
      </c>
      <c r="C694" t="s">
        <v>2296</v>
      </c>
      <c r="D694">
        <v>39</v>
      </c>
      <c r="E694" t="str">
        <f t="shared" si="30"/>
        <v>17039</v>
      </c>
      <c r="F694" t="s">
        <v>3554</v>
      </c>
      <c r="G694" s="2">
        <v>17591591</v>
      </c>
      <c r="H694">
        <f t="shared" si="31"/>
        <v>1</v>
      </c>
      <c r="I694">
        <f t="shared" si="32"/>
        <v>17591591</v>
      </c>
    </row>
    <row r="695" spans="1:9" x14ac:dyDescent="0.2">
      <c r="A695" t="s">
        <v>2295</v>
      </c>
      <c r="B695">
        <v>17</v>
      </c>
      <c r="C695" t="s">
        <v>2296</v>
      </c>
      <c r="D695">
        <v>39</v>
      </c>
      <c r="E695" t="str">
        <f t="shared" si="30"/>
        <v>17039</v>
      </c>
      <c r="F695" t="s">
        <v>3555</v>
      </c>
      <c r="G695" s="2">
        <v>1748</v>
      </c>
      <c r="H695">
        <f t="shared" si="31"/>
        <v>39.367899999999999</v>
      </c>
      <c r="I695">
        <f t="shared" si="32"/>
        <v>68815.089200000002</v>
      </c>
    </row>
    <row r="696" spans="1:9" x14ac:dyDescent="0.2">
      <c r="A696" t="s">
        <v>2295</v>
      </c>
      <c r="B696">
        <v>17</v>
      </c>
      <c r="C696" t="s">
        <v>2043</v>
      </c>
      <c r="D696">
        <v>107</v>
      </c>
      <c r="E696" t="str">
        <f t="shared" si="30"/>
        <v>17107</v>
      </c>
      <c r="F696" t="s">
        <v>3554</v>
      </c>
      <c r="G696" s="2">
        <v>38009598</v>
      </c>
      <c r="H696">
        <f t="shared" si="31"/>
        <v>1</v>
      </c>
      <c r="I696">
        <f t="shared" si="32"/>
        <v>38009598</v>
      </c>
    </row>
    <row r="697" spans="1:9" x14ac:dyDescent="0.2">
      <c r="A697" t="s">
        <v>2295</v>
      </c>
      <c r="B697">
        <v>17</v>
      </c>
      <c r="C697" t="s">
        <v>2043</v>
      </c>
      <c r="D697">
        <v>107</v>
      </c>
      <c r="E697" t="str">
        <f t="shared" si="30"/>
        <v>17107</v>
      </c>
      <c r="F697" t="s">
        <v>3555</v>
      </c>
      <c r="G697" s="2">
        <v>4740</v>
      </c>
      <c r="H697">
        <f t="shared" si="31"/>
        <v>39.367899999999999</v>
      </c>
      <c r="I697">
        <f t="shared" si="32"/>
        <v>186603.84599999999</v>
      </c>
    </row>
    <row r="698" spans="1:9" x14ac:dyDescent="0.2">
      <c r="A698" t="s">
        <v>2295</v>
      </c>
      <c r="B698">
        <v>17</v>
      </c>
      <c r="C698" t="s">
        <v>1936</v>
      </c>
      <c r="D698">
        <v>115</v>
      </c>
      <c r="E698" t="str">
        <f t="shared" si="30"/>
        <v>17115</v>
      </c>
      <c r="F698" t="s">
        <v>3554</v>
      </c>
      <c r="G698" s="2">
        <v>27239809</v>
      </c>
      <c r="H698">
        <f t="shared" si="31"/>
        <v>1</v>
      </c>
      <c r="I698">
        <f t="shared" si="32"/>
        <v>27239809</v>
      </c>
    </row>
    <row r="699" spans="1:9" x14ac:dyDescent="0.2">
      <c r="A699" t="s">
        <v>2295</v>
      </c>
      <c r="B699">
        <v>17</v>
      </c>
      <c r="C699" t="s">
        <v>1936</v>
      </c>
      <c r="D699">
        <v>115</v>
      </c>
      <c r="E699" t="str">
        <f t="shared" si="30"/>
        <v>17115</v>
      </c>
      <c r="F699" t="s">
        <v>3555</v>
      </c>
      <c r="G699">
        <v>0</v>
      </c>
      <c r="H699">
        <f t="shared" si="31"/>
        <v>39.367899999999999</v>
      </c>
      <c r="I699">
        <f t="shared" si="32"/>
        <v>0</v>
      </c>
    </row>
    <row r="700" spans="1:9" x14ac:dyDescent="0.2">
      <c r="A700" t="s">
        <v>2295</v>
      </c>
      <c r="B700">
        <v>17</v>
      </c>
      <c r="C700" t="s">
        <v>1960</v>
      </c>
      <c r="D700">
        <v>123</v>
      </c>
      <c r="E700" t="str">
        <f t="shared" si="30"/>
        <v>17123</v>
      </c>
      <c r="F700" t="s">
        <v>3554</v>
      </c>
      <c r="G700" s="2">
        <v>21354838</v>
      </c>
      <c r="H700">
        <f t="shared" si="31"/>
        <v>1</v>
      </c>
      <c r="I700">
        <f t="shared" si="32"/>
        <v>21354838</v>
      </c>
    </row>
    <row r="701" spans="1:9" x14ac:dyDescent="0.2">
      <c r="A701" t="s">
        <v>2295</v>
      </c>
      <c r="B701">
        <v>17</v>
      </c>
      <c r="C701" t="s">
        <v>1960</v>
      </c>
      <c r="D701">
        <v>123</v>
      </c>
      <c r="E701" t="str">
        <f t="shared" si="30"/>
        <v>17123</v>
      </c>
      <c r="F701" t="s">
        <v>3555</v>
      </c>
      <c r="G701" s="2">
        <v>13024</v>
      </c>
      <c r="H701">
        <f t="shared" si="31"/>
        <v>39.367899999999999</v>
      </c>
      <c r="I701">
        <f t="shared" si="32"/>
        <v>512727.52960000001</v>
      </c>
    </row>
    <row r="702" spans="1:9" x14ac:dyDescent="0.2">
      <c r="A702" t="s">
        <v>2295</v>
      </c>
      <c r="B702">
        <v>17</v>
      </c>
      <c r="C702" t="s">
        <v>2297</v>
      </c>
      <c r="D702">
        <v>125</v>
      </c>
      <c r="E702" t="str">
        <f t="shared" si="30"/>
        <v>17125</v>
      </c>
      <c r="F702" t="s">
        <v>3554</v>
      </c>
      <c r="G702" s="2">
        <v>26358505</v>
      </c>
      <c r="H702">
        <f t="shared" si="31"/>
        <v>1</v>
      </c>
      <c r="I702">
        <f t="shared" si="32"/>
        <v>26358505</v>
      </c>
    </row>
    <row r="703" spans="1:9" x14ac:dyDescent="0.2">
      <c r="A703" t="s">
        <v>2295</v>
      </c>
      <c r="B703">
        <v>17</v>
      </c>
      <c r="C703" t="s">
        <v>2297</v>
      </c>
      <c r="D703">
        <v>125</v>
      </c>
      <c r="E703" t="str">
        <f t="shared" si="30"/>
        <v>17125</v>
      </c>
      <c r="F703" t="s">
        <v>3555</v>
      </c>
      <c r="G703" s="2">
        <v>1573</v>
      </c>
      <c r="H703">
        <f t="shared" si="31"/>
        <v>39.367899999999999</v>
      </c>
      <c r="I703">
        <f t="shared" si="32"/>
        <v>61925.706699999995</v>
      </c>
    </row>
    <row r="704" spans="1:9" x14ac:dyDescent="0.2">
      <c r="A704" t="s">
        <v>2295</v>
      </c>
      <c r="B704">
        <v>17</v>
      </c>
      <c r="C704" t="s">
        <v>2298</v>
      </c>
      <c r="D704">
        <v>113</v>
      </c>
      <c r="E704" t="str">
        <f t="shared" si="30"/>
        <v>17113</v>
      </c>
      <c r="F704" t="s">
        <v>3554</v>
      </c>
      <c r="G704" s="2">
        <v>61293039</v>
      </c>
      <c r="H704">
        <f t="shared" si="31"/>
        <v>1</v>
      </c>
      <c r="I704">
        <f t="shared" si="32"/>
        <v>61293039</v>
      </c>
    </row>
    <row r="705" spans="1:9" x14ac:dyDescent="0.2">
      <c r="A705" t="s">
        <v>2295</v>
      </c>
      <c r="B705">
        <v>17</v>
      </c>
      <c r="C705" t="s">
        <v>2298</v>
      </c>
      <c r="D705">
        <v>113</v>
      </c>
      <c r="E705" t="str">
        <f t="shared" si="30"/>
        <v>17113</v>
      </c>
      <c r="F705" t="s">
        <v>3555</v>
      </c>
      <c r="G705" s="2">
        <v>51071</v>
      </c>
      <c r="H705">
        <f t="shared" si="31"/>
        <v>39.367899999999999</v>
      </c>
      <c r="I705">
        <f t="shared" si="32"/>
        <v>2010558.0208999999</v>
      </c>
    </row>
    <row r="706" spans="1:9" x14ac:dyDescent="0.2">
      <c r="A706" t="s">
        <v>2295</v>
      </c>
      <c r="B706">
        <v>17</v>
      </c>
      <c r="C706" t="s">
        <v>2299</v>
      </c>
      <c r="D706">
        <v>129</v>
      </c>
      <c r="E706" t="str">
        <f t="shared" si="30"/>
        <v>17129</v>
      </c>
      <c r="F706" t="s">
        <v>3554</v>
      </c>
      <c r="G706" s="2">
        <v>14473366</v>
      </c>
      <c r="H706">
        <f t="shared" si="31"/>
        <v>1</v>
      </c>
      <c r="I706">
        <f t="shared" si="32"/>
        <v>14473366</v>
      </c>
    </row>
    <row r="707" spans="1:9" x14ac:dyDescent="0.2">
      <c r="A707" t="s">
        <v>2295</v>
      </c>
      <c r="B707">
        <v>17</v>
      </c>
      <c r="C707" t="s">
        <v>2299</v>
      </c>
      <c r="D707">
        <v>129</v>
      </c>
      <c r="E707" t="str">
        <f t="shared" ref="E707:E770" si="33" xml:space="preserve"> TEXT(B707,"00") &amp;TEXT(D707,"000")</f>
        <v>17129</v>
      </c>
      <c r="F707" t="s">
        <v>3555</v>
      </c>
      <c r="G707" s="2">
        <v>12700</v>
      </c>
      <c r="H707">
        <f t="shared" ref="H707:H770" si="34">IF(EXACT(F707,"MEASURED IN BU"), 1,IF(EXACT(F707,"MEASURED IN TONS"), 39.3679,1/56))</f>
        <v>39.367899999999999</v>
      </c>
      <c r="I707">
        <f t="shared" ref="I707:I770" si="35" xml:space="preserve"> G707*H707</f>
        <v>499972.32999999996</v>
      </c>
    </row>
    <row r="708" spans="1:9" x14ac:dyDescent="0.2">
      <c r="A708" t="s">
        <v>2295</v>
      </c>
      <c r="B708">
        <v>17</v>
      </c>
      <c r="C708" t="s">
        <v>2299</v>
      </c>
      <c r="D708">
        <v>129</v>
      </c>
      <c r="E708" t="str">
        <f t="shared" si="33"/>
        <v>17129</v>
      </c>
      <c r="F708" t="s">
        <v>3558</v>
      </c>
      <c r="G708">
        <v>0</v>
      </c>
      <c r="H708">
        <f t="shared" si="34"/>
        <v>1.7857142857142856E-2</v>
      </c>
      <c r="I708">
        <f t="shared" si="35"/>
        <v>0</v>
      </c>
    </row>
    <row r="709" spans="1:9" x14ac:dyDescent="0.2">
      <c r="A709" t="s">
        <v>2295</v>
      </c>
      <c r="B709">
        <v>17</v>
      </c>
      <c r="C709" t="s">
        <v>2300</v>
      </c>
      <c r="D709">
        <v>143</v>
      </c>
      <c r="E709" t="str">
        <f t="shared" si="33"/>
        <v>17143</v>
      </c>
      <c r="F709" t="s">
        <v>3554</v>
      </c>
      <c r="G709" s="2">
        <v>22809323</v>
      </c>
      <c r="H709">
        <f t="shared" si="34"/>
        <v>1</v>
      </c>
      <c r="I709">
        <f t="shared" si="35"/>
        <v>22809323</v>
      </c>
    </row>
    <row r="710" spans="1:9" x14ac:dyDescent="0.2">
      <c r="A710" t="s">
        <v>2295</v>
      </c>
      <c r="B710">
        <v>17</v>
      </c>
      <c r="C710" t="s">
        <v>2300</v>
      </c>
      <c r="D710">
        <v>143</v>
      </c>
      <c r="E710" t="str">
        <f t="shared" si="33"/>
        <v>17143</v>
      </c>
      <c r="F710" t="s">
        <v>3555</v>
      </c>
      <c r="G710" s="2">
        <v>10113</v>
      </c>
      <c r="H710">
        <f t="shared" si="34"/>
        <v>39.367899999999999</v>
      </c>
      <c r="I710">
        <f t="shared" si="35"/>
        <v>398127.57269999996</v>
      </c>
    </row>
    <row r="711" spans="1:9" x14ac:dyDescent="0.2">
      <c r="A711" t="s">
        <v>2295</v>
      </c>
      <c r="B711">
        <v>17</v>
      </c>
      <c r="C711" t="s">
        <v>2301</v>
      </c>
      <c r="D711">
        <v>175</v>
      </c>
      <c r="E711" t="str">
        <f t="shared" si="33"/>
        <v>17175</v>
      </c>
      <c r="F711" t="s">
        <v>3554</v>
      </c>
      <c r="G711" s="2">
        <v>20084931</v>
      </c>
      <c r="H711">
        <f t="shared" si="34"/>
        <v>1</v>
      </c>
      <c r="I711">
        <f t="shared" si="35"/>
        <v>20084931</v>
      </c>
    </row>
    <row r="712" spans="1:9" x14ac:dyDescent="0.2">
      <c r="A712" t="s">
        <v>2295</v>
      </c>
      <c r="B712">
        <v>17</v>
      </c>
      <c r="C712" t="s">
        <v>2301</v>
      </c>
      <c r="D712">
        <v>175</v>
      </c>
      <c r="E712" t="str">
        <f t="shared" si="33"/>
        <v>17175</v>
      </c>
      <c r="F712" t="s">
        <v>3555</v>
      </c>
      <c r="G712" s="2">
        <v>2638</v>
      </c>
      <c r="H712">
        <f t="shared" si="34"/>
        <v>39.367899999999999</v>
      </c>
      <c r="I712">
        <f t="shared" si="35"/>
        <v>103852.5202</v>
      </c>
    </row>
    <row r="713" spans="1:9" x14ac:dyDescent="0.2">
      <c r="A713" t="s">
        <v>2295</v>
      </c>
      <c r="B713">
        <v>17</v>
      </c>
      <c r="C713" t="s">
        <v>2302</v>
      </c>
      <c r="D713">
        <v>179</v>
      </c>
      <c r="E713" t="str">
        <f t="shared" si="33"/>
        <v>17179</v>
      </c>
      <c r="F713" t="s">
        <v>3554</v>
      </c>
      <c r="G713" s="2">
        <v>30863934</v>
      </c>
      <c r="H713">
        <f t="shared" si="34"/>
        <v>1</v>
      </c>
      <c r="I713">
        <f t="shared" si="35"/>
        <v>30863934</v>
      </c>
    </row>
    <row r="714" spans="1:9" x14ac:dyDescent="0.2">
      <c r="A714" t="s">
        <v>2295</v>
      </c>
      <c r="B714">
        <v>17</v>
      </c>
      <c r="C714" t="s">
        <v>2302</v>
      </c>
      <c r="D714">
        <v>179</v>
      </c>
      <c r="E714" t="str">
        <f t="shared" si="33"/>
        <v>17179</v>
      </c>
      <c r="F714" t="s">
        <v>3555</v>
      </c>
      <c r="G714" s="2">
        <v>11792</v>
      </c>
      <c r="H714">
        <f t="shared" si="34"/>
        <v>39.367899999999999</v>
      </c>
      <c r="I714">
        <f t="shared" si="35"/>
        <v>464226.27679999999</v>
      </c>
    </row>
    <row r="715" spans="1:9" x14ac:dyDescent="0.2">
      <c r="A715" t="s">
        <v>2295</v>
      </c>
      <c r="B715">
        <v>17</v>
      </c>
      <c r="C715" t="s">
        <v>2303</v>
      </c>
      <c r="D715">
        <v>203</v>
      </c>
      <c r="E715" t="str">
        <f t="shared" si="33"/>
        <v>17203</v>
      </c>
      <c r="F715" t="s">
        <v>3554</v>
      </c>
      <c r="G715" s="2">
        <v>26679814</v>
      </c>
      <c r="H715">
        <f t="shared" si="34"/>
        <v>1</v>
      </c>
      <c r="I715">
        <f t="shared" si="35"/>
        <v>26679814</v>
      </c>
    </row>
    <row r="716" spans="1:9" x14ac:dyDescent="0.2">
      <c r="A716" t="s">
        <v>2295</v>
      </c>
      <c r="B716">
        <v>17</v>
      </c>
      <c r="C716" t="s">
        <v>2303</v>
      </c>
      <c r="D716">
        <v>203</v>
      </c>
      <c r="E716" t="str">
        <f t="shared" si="33"/>
        <v>17203</v>
      </c>
      <c r="F716" t="s">
        <v>3555</v>
      </c>
      <c r="G716" s="2">
        <v>5122</v>
      </c>
      <c r="H716">
        <f t="shared" si="34"/>
        <v>39.367899999999999</v>
      </c>
      <c r="I716">
        <f t="shared" si="35"/>
        <v>201642.38379999998</v>
      </c>
    </row>
    <row r="717" spans="1:9" x14ac:dyDescent="0.2">
      <c r="A717" t="s">
        <v>2295</v>
      </c>
      <c r="B717">
        <v>17</v>
      </c>
      <c r="C717" t="s">
        <v>2304</v>
      </c>
      <c r="D717">
        <v>19</v>
      </c>
      <c r="E717" t="str">
        <f t="shared" si="33"/>
        <v>17019</v>
      </c>
      <c r="F717" t="s">
        <v>3554</v>
      </c>
      <c r="G717" s="2">
        <v>56143282</v>
      </c>
      <c r="H717">
        <f t="shared" si="34"/>
        <v>1</v>
      </c>
      <c r="I717">
        <f t="shared" si="35"/>
        <v>56143282</v>
      </c>
    </row>
    <row r="718" spans="1:9" x14ac:dyDescent="0.2">
      <c r="A718" t="s">
        <v>2295</v>
      </c>
      <c r="B718">
        <v>17</v>
      </c>
      <c r="C718" t="s">
        <v>2304</v>
      </c>
      <c r="D718">
        <v>19</v>
      </c>
      <c r="E718" t="str">
        <f t="shared" si="33"/>
        <v>17019</v>
      </c>
      <c r="F718" t="s">
        <v>3555</v>
      </c>
      <c r="G718" s="2">
        <v>11298</v>
      </c>
      <c r="H718">
        <f t="shared" si="34"/>
        <v>39.367899999999999</v>
      </c>
      <c r="I718">
        <f t="shared" si="35"/>
        <v>444778.53419999999</v>
      </c>
    </row>
    <row r="719" spans="1:9" x14ac:dyDescent="0.2">
      <c r="A719" t="s">
        <v>2295</v>
      </c>
      <c r="B719">
        <v>17</v>
      </c>
      <c r="C719" t="s">
        <v>2305</v>
      </c>
      <c r="D719">
        <v>53</v>
      </c>
      <c r="E719" t="str">
        <f t="shared" si="33"/>
        <v>17053</v>
      </c>
      <c r="F719" t="s">
        <v>3554</v>
      </c>
      <c r="G719" s="2">
        <v>25905852</v>
      </c>
      <c r="H719">
        <f t="shared" si="34"/>
        <v>1</v>
      </c>
      <c r="I719">
        <f t="shared" si="35"/>
        <v>25905852</v>
      </c>
    </row>
    <row r="720" spans="1:9" x14ac:dyDescent="0.2">
      <c r="A720" t="s">
        <v>2295</v>
      </c>
      <c r="B720">
        <v>17</v>
      </c>
      <c r="C720" t="s">
        <v>2305</v>
      </c>
      <c r="D720">
        <v>53</v>
      </c>
      <c r="E720" t="str">
        <f t="shared" si="33"/>
        <v>17053</v>
      </c>
      <c r="F720" t="s">
        <v>3555</v>
      </c>
      <c r="G720" s="2">
        <v>19644</v>
      </c>
      <c r="H720">
        <f t="shared" si="34"/>
        <v>39.367899999999999</v>
      </c>
      <c r="I720">
        <f t="shared" si="35"/>
        <v>773343.02760000003</v>
      </c>
    </row>
    <row r="721" spans="1:9" x14ac:dyDescent="0.2">
      <c r="A721" t="s">
        <v>2295</v>
      </c>
      <c r="B721">
        <v>17</v>
      </c>
      <c r="C721" t="s">
        <v>2306</v>
      </c>
      <c r="D721">
        <v>75</v>
      </c>
      <c r="E721" t="str">
        <f t="shared" si="33"/>
        <v>17075</v>
      </c>
      <c r="F721" t="s">
        <v>3554</v>
      </c>
      <c r="G721" s="2">
        <v>60759909</v>
      </c>
      <c r="H721">
        <f t="shared" si="34"/>
        <v>1</v>
      </c>
      <c r="I721">
        <f t="shared" si="35"/>
        <v>60759909</v>
      </c>
    </row>
    <row r="722" spans="1:9" x14ac:dyDescent="0.2">
      <c r="A722" t="s">
        <v>2295</v>
      </c>
      <c r="B722">
        <v>17</v>
      </c>
      <c r="C722" t="s">
        <v>2306</v>
      </c>
      <c r="D722">
        <v>75</v>
      </c>
      <c r="E722" t="str">
        <f t="shared" si="33"/>
        <v>17075</v>
      </c>
      <c r="F722" t="s">
        <v>3555</v>
      </c>
      <c r="G722" s="2">
        <v>19488</v>
      </c>
      <c r="H722">
        <f t="shared" si="34"/>
        <v>39.367899999999999</v>
      </c>
      <c r="I722">
        <f t="shared" si="35"/>
        <v>767201.63520000002</v>
      </c>
    </row>
    <row r="723" spans="1:9" x14ac:dyDescent="0.2">
      <c r="A723" t="s">
        <v>2295</v>
      </c>
      <c r="B723">
        <v>17</v>
      </c>
      <c r="C723" t="s">
        <v>2307</v>
      </c>
      <c r="D723">
        <v>91</v>
      </c>
      <c r="E723" t="str">
        <f t="shared" si="33"/>
        <v>17091</v>
      </c>
      <c r="F723" t="s">
        <v>3554</v>
      </c>
      <c r="G723" s="2">
        <v>30734098</v>
      </c>
      <c r="H723">
        <f t="shared" si="34"/>
        <v>1</v>
      </c>
      <c r="I723">
        <f t="shared" si="35"/>
        <v>30734098</v>
      </c>
    </row>
    <row r="724" spans="1:9" x14ac:dyDescent="0.2">
      <c r="A724" t="s">
        <v>2295</v>
      </c>
      <c r="B724">
        <v>17</v>
      </c>
      <c r="C724" t="s">
        <v>2307</v>
      </c>
      <c r="D724">
        <v>91</v>
      </c>
      <c r="E724" t="str">
        <f t="shared" si="33"/>
        <v>17091</v>
      </c>
      <c r="F724" t="s">
        <v>3555</v>
      </c>
      <c r="G724">
        <v>0</v>
      </c>
      <c r="H724">
        <f t="shared" si="34"/>
        <v>39.367899999999999</v>
      </c>
      <c r="I724">
        <f t="shared" si="35"/>
        <v>0</v>
      </c>
    </row>
    <row r="725" spans="1:9" x14ac:dyDescent="0.2">
      <c r="A725" t="s">
        <v>2295</v>
      </c>
      <c r="B725">
        <v>17</v>
      </c>
      <c r="C725" t="s">
        <v>2308</v>
      </c>
      <c r="D725">
        <v>105</v>
      </c>
      <c r="E725" t="str">
        <f t="shared" si="33"/>
        <v>17105</v>
      </c>
      <c r="F725" t="s">
        <v>3554</v>
      </c>
      <c r="G725" s="2">
        <v>58145746</v>
      </c>
      <c r="H725">
        <f t="shared" si="34"/>
        <v>1</v>
      </c>
      <c r="I725">
        <f t="shared" si="35"/>
        <v>58145746</v>
      </c>
    </row>
    <row r="726" spans="1:9" x14ac:dyDescent="0.2">
      <c r="A726" t="s">
        <v>2295</v>
      </c>
      <c r="B726">
        <v>17</v>
      </c>
      <c r="C726" t="s">
        <v>2308</v>
      </c>
      <c r="D726">
        <v>105</v>
      </c>
      <c r="E726" t="str">
        <f t="shared" si="33"/>
        <v>17105</v>
      </c>
      <c r="F726" t="s">
        <v>3555</v>
      </c>
      <c r="G726" s="2">
        <v>11096</v>
      </c>
      <c r="H726">
        <f t="shared" si="34"/>
        <v>39.367899999999999</v>
      </c>
      <c r="I726">
        <f t="shared" si="35"/>
        <v>436826.21840000001</v>
      </c>
    </row>
    <row r="727" spans="1:9" x14ac:dyDescent="0.2">
      <c r="A727" t="s">
        <v>2295</v>
      </c>
      <c r="B727">
        <v>17</v>
      </c>
      <c r="C727" t="s">
        <v>2309</v>
      </c>
      <c r="D727">
        <v>147</v>
      </c>
      <c r="E727" t="str">
        <f t="shared" si="33"/>
        <v>17147</v>
      </c>
      <c r="F727" t="s">
        <v>3554</v>
      </c>
      <c r="G727" s="2">
        <v>26222864</v>
      </c>
      <c r="H727">
        <f t="shared" si="34"/>
        <v>1</v>
      </c>
      <c r="I727">
        <f t="shared" si="35"/>
        <v>26222864</v>
      </c>
    </row>
    <row r="728" spans="1:9" x14ac:dyDescent="0.2">
      <c r="A728" t="s">
        <v>2295</v>
      </c>
      <c r="B728">
        <v>17</v>
      </c>
      <c r="C728" t="s">
        <v>2309</v>
      </c>
      <c r="D728">
        <v>147</v>
      </c>
      <c r="E728" t="str">
        <f t="shared" si="33"/>
        <v>17147</v>
      </c>
      <c r="F728" t="s">
        <v>3555</v>
      </c>
      <c r="G728">
        <v>0</v>
      </c>
      <c r="H728">
        <f t="shared" si="34"/>
        <v>39.367899999999999</v>
      </c>
      <c r="I728">
        <f t="shared" si="35"/>
        <v>0</v>
      </c>
    </row>
    <row r="729" spans="1:9" x14ac:dyDescent="0.2">
      <c r="A729" t="s">
        <v>2295</v>
      </c>
      <c r="B729">
        <v>17</v>
      </c>
      <c r="C729" t="s">
        <v>2310</v>
      </c>
      <c r="D729">
        <v>183</v>
      </c>
      <c r="E729" t="str">
        <f t="shared" si="33"/>
        <v>17183</v>
      </c>
      <c r="F729" t="s">
        <v>3554</v>
      </c>
      <c r="G729" s="2">
        <v>41563815</v>
      </c>
      <c r="H729">
        <f t="shared" si="34"/>
        <v>1</v>
      </c>
      <c r="I729">
        <f t="shared" si="35"/>
        <v>41563815</v>
      </c>
    </row>
    <row r="730" spans="1:9" x14ac:dyDescent="0.2">
      <c r="A730" t="s">
        <v>2295</v>
      </c>
      <c r="B730">
        <v>17</v>
      </c>
      <c r="C730" t="s">
        <v>2310</v>
      </c>
      <c r="D730">
        <v>183</v>
      </c>
      <c r="E730" t="str">
        <f t="shared" si="33"/>
        <v>17183</v>
      </c>
      <c r="F730" t="s">
        <v>3555</v>
      </c>
      <c r="G730" s="2">
        <v>4980</v>
      </c>
      <c r="H730">
        <f t="shared" si="34"/>
        <v>39.367899999999999</v>
      </c>
      <c r="I730">
        <f t="shared" si="35"/>
        <v>196052.14199999999</v>
      </c>
    </row>
    <row r="731" spans="1:9" x14ac:dyDescent="0.2">
      <c r="A731" t="s">
        <v>2295</v>
      </c>
      <c r="B731">
        <v>17</v>
      </c>
      <c r="C731" t="s">
        <v>2032</v>
      </c>
      <c r="D731">
        <v>23</v>
      </c>
      <c r="E731" t="str">
        <f t="shared" si="33"/>
        <v>17023</v>
      </c>
      <c r="F731" t="s">
        <v>3554</v>
      </c>
      <c r="G731" s="2">
        <v>17921640</v>
      </c>
      <c r="H731">
        <f t="shared" si="34"/>
        <v>1</v>
      </c>
      <c r="I731">
        <f t="shared" si="35"/>
        <v>17921640</v>
      </c>
    </row>
    <row r="732" spans="1:9" x14ac:dyDescent="0.2">
      <c r="A732" t="s">
        <v>2295</v>
      </c>
      <c r="B732">
        <v>17</v>
      </c>
      <c r="C732" t="s">
        <v>2032</v>
      </c>
      <c r="D732">
        <v>23</v>
      </c>
      <c r="E732" t="str">
        <f t="shared" si="33"/>
        <v>17023</v>
      </c>
      <c r="F732" t="s">
        <v>3555</v>
      </c>
      <c r="G732">
        <v>0</v>
      </c>
      <c r="H732">
        <f t="shared" si="34"/>
        <v>39.367899999999999</v>
      </c>
      <c r="I732">
        <f t="shared" si="35"/>
        <v>0</v>
      </c>
    </row>
    <row r="733" spans="1:9" x14ac:dyDescent="0.2">
      <c r="A733" t="s">
        <v>2295</v>
      </c>
      <c r="B733">
        <v>17</v>
      </c>
      <c r="C733" t="s">
        <v>1974</v>
      </c>
      <c r="D733">
        <v>25</v>
      </c>
      <c r="E733" t="str">
        <f t="shared" si="33"/>
        <v>17025</v>
      </c>
      <c r="F733" t="s">
        <v>3554</v>
      </c>
      <c r="G733" s="2">
        <v>8375547</v>
      </c>
      <c r="H733">
        <f t="shared" si="34"/>
        <v>1</v>
      </c>
      <c r="I733">
        <f t="shared" si="35"/>
        <v>8375547</v>
      </c>
    </row>
    <row r="734" spans="1:9" x14ac:dyDescent="0.2">
      <c r="A734" t="s">
        <v>2295</v>
      </c>
      <c r="B734">
        <v>17</v>
      </c>
      <c r="C734" t="s">
        <v>1974</v>
      </c>
      <c r="D734">
        <v>25</v>
      </c>
      <c r="E734" t="str">
        <f t="shared" si="33"/>
        <v>17025</v>
      </c>
      <c r="F734" t="s">
        <v>3555</v>
      </c>
      <c r="G734" s="2">
        <v>2490</v>
      </c>
      <c r="H734">
        <f t="shared" si="34"/>
        <v>39.367899999999999</v>
      </c>
      <c r="I734">
        <f t="shared" si="35"/>
        <v>98026.070999999996</v>
      </c>
    </row>
    <row r="735" spans="1:9" x14ac:dyDescent="0.2">
      <c r="A735" t="s">
        <v>2295</v>
      </c>
      <c r="B735">
        <v>17</v>
      </c>
      <c r="C735" t="s">
        <v>2311</v>
      </c>
      <c r="D735">
        <v>29</v>
      </c>
      <c r="E735" t="str">
        <f t="shared" si="33"/>
        <v>17029</v>
      </c>
      <c r="F735" t="s">
        <v>3554</v>
      </c>
      <c r="G735" s="2">
        <v>20001724</v>
      </c>
      <c r="H735">
        <f t="shared" si="34"/>
        <v>1</v>
      </c>
      <c r="I735">
        <f t="shared" si="35"/>
        <v>20001724</v>
      </c>
    </row>
    <row r="736" spans="1:9" x14ac:dyDescent="0.2">
      <c r="A736" t="s">
        <v>2295</v>
      </c>
      <c r="B736">
        <v>17</v>
      </c>
      <c r="C736" t="s">
        <v>2311</v>
      </c>
      <c r="D736">
        <v>29</v>
      </c>
      <c r="E736" t="str">
        <f t="shared" si="33"/>
        <v>17029</v>
      </c>
      <c r="F736" t="s">
        <v>3555</v>
      </c>
      <c r="G736" s="2">
        <v>4131</v>
      </c>
      <c r="H736">
        <f t="shared" si="34"/>
        <v>39.367899999999999</v>
      </c>
      <c r="I736">
        <f t="shared" si="35"/>
        <v>162628.79490000001</v>
      </c>
    </row>
    <row r="737" spans="1:9" x14ac:dyDescent="0.2">
      <c r="A737" t="s">
        <v>2295</v>
      </c>
      <c r="B737">
        <v>17</v>
      </c>
      <c r="C737" t="s">
        <v>2041</v>
      </c>
      <c r="D737">
        <v>33</v>
      </c>
      <c r="E737" t="str">
        <f t="shared" si="33"/>
        <v>17033</v>
      </c>
      <c r="F737" t="s">
        <v>3554</v>
      </c>
      <c r="G737" s="2">
        <v>15432908</v>
      </c>
      <c r="H737">
        <f t="shared" si="34"/>
        <v>1</v>
      </c>
      <c r="I737">
        <f t="shared" si="35"/>
        <v>15432908</v>
      </c>
    </row>
    <row r="738" spans="1:9" x14ac:dyDescent="0.2">
      <c r="A738" t="s">
        <v>2295</v>
      </c>
      <c r="B738">
        <v>17</v>
      </c>
      <c r="C738" t="s">
        <v>2312</v>
      </c>
      <c r="D738">
        <v>35</v>
      </c>
      <c r="E738" t="str">
        <f t="shared" si="33"/>
        <v>17035</v>
      </c>
      <c r="F738" t="s">
        <v>3554</v>
      </c>
      <c r="G738" s="2">
        <v>10357710</v>
      </c>
      <c r="H738">
        <f t="shared" si="34"/>
        <v>1</v>
      </c>
      <c r="I738">
        <f t="shared" si="35"/>
        <v>10357710</v>
      </c>
    </row>
    <row r="739" spans="1:9" x14ac:dyDescent="0.2">
      <c r="A739" t="s">
        <v>2295</v>
      </c>
      <c r="B739">
        <v>17</v>
      </c>
      <c r="C739" t="s">
        <v>2312</v>
      </c>
      <c r="D739">
        <v>35</v>
      </c>
      <c r="E739" t="str">
        <f t="shared" si="33"/>
        <v>17035</v>
      </c>
      <c r="F739" t="s">
        <v>3555</v>
      </c>
      <c r="G739" s="2">
        <v>24824</v>
      </c>
      <c r="H739">
        <f t="shared" si="34"/>
        <v>39.367899999999999</v>
      </c>
      <c r="I739">
        <f t="shared" si="35"/>
        <v>977268.74959999998</v>
      </c>
    </row>
    <row r="740" spans="1:9" x14ac:dyDescent="0.2">
      <c r="A740" t="s">
        <v>2295</v>
      </c>
      <c r="B740">
        <v>17</v>
      </c>
      <c r="C740" t="s">
        <v>2265</v>
      </c>
      <c r="D740">
        <v>41</v>
      </c>
      <c r="E740" t="str">
        <f t="shared" si="33"/>
        <v>17041</v>
      </c>
      <c r="F740" t="s">
        <v>3554</v>
      </c>
      <c r="G740" s="2">
        <v>25035525</v>
      </c>
      <c r="H740">
        <f t="shared" si="34"/>
        <v>1</v>
      </c>
      <c r="I740">
        <f t="shared" si="35"/>
        <v>25035525</v>
      </c>
    </row>
    <row r="741" spans="1:9" x14ac:dyDescent="0.2">
      <c r="A741" t="s">
        <v>2295</v>
      </c>
      <c r="B741">
        <v>17</v>
      </c>
      <c r="C741" t="s">
        <v>2265</v>
      </c>
      <c r="D741">
        <v>41</v>
      </c>
      <c r="E741" t="str">
        <f t="shared" si="33"/>
        <v>17041</v>
      </c>
      <c r="F741" t="s">
        <v>3555</v>
      </c>
      <c r="G741" s="2">
        <v>8002</v>
      </c>
      <c r="H741">
        <f t="shared" si="34"/>
        <v>39.367899999999999</v>
      </c>
      <c r="I741">
        <f t="shared" si="35"/>
        <v>315021.93579999998</v>
      </c>
    </row>
    <row r="742" spans="1:9" x14ac:dyDescent="0.2">
      <c r="A742" t="s">
        <v>2295</v>
      </c>
      <c r="B742">
        <v>17</v>
      </c>
      <c r="C742" t="s">
        <v>2313</v>
      </c>
      <c r="D742">
        <v>45</v>
      </c>
      <c r="E742" t="str">
        <f t="shared" si="33"/>
        <v>17045</v>
      </c>
      <c r="F742" t="s">
        <v>3554</v>
      </c>
      <c r="G742" s="2">
        <v>28979678</v>
      </c>
      <c r="H742">
        <f t="shared" si="34"/>
        <v>1</v>
      </c>
      <c r="I742">
        <f t="shared" si="35"/>
        <v>28979678</v>
      </c>
    </row>
    <row r="743" spans="1:9" x14ac:dyDescent="0.2">
      <c r="A743" t="s">
        <v>2295</v>
      </c>
      <c r="B743">
        <v>17</v>
      </c>
      <c r="C743" t="s">
        <v>2313</v>
      </c>
      <c r="D743">
        <v>45</v>
      </c>
      <c r="E743" t="str">
        <f t="shared" si="33"/>
        <v>17045</v>
      </c>
      <c r="F743" t="s">
        <v>3555</v>
      </c>
      <c r="G743">
        <v>0</v>
      </c>
      <c r="H743">
        <f t="shared" si="34"/>
        <v>39.367899999999999</v>
      </c>
      <c r="I743">
        <f t="shared" si="35"/>
        <v>0</v>
      </c>
    </row>
    <row r="744" spans="1:9" x14ac:dyDescent="0.2">
      <c r="A744" t="s">
        <v>2295</v>
      </c>
      <c r="B744">
        <v>17</v>
      </c>
      <c r="C744" t="s">
        <v>2191</v>
      </c>
      <c r="D744">
        <v>49</v>
      </c>
      <c r="E744" t="str">
        <f t="shared" si="33"/>
        <v>17049</v>
      </c>
      <c r="F744" t="s">
        <v>3554</v>
      </c>
      <c r="G744" s="2">
        <v>18738905</v>
      </c>
      <c r="H744">
        <f t="shared" si="34"/>
        <v>1</v>
      </c>
      <c r="I744">
        <f t="shared" si="35"/>
        <v>18738905</v>
      </c>
    </row>
    <row r="745" spans="1:9" x14ac:dyDescent="0.2">
      <c r="A745" t="s">
        <v>2295</v>
      </c>
      <c r="B745">
        <v>17</v>
      </c>
      <c r="C745" t="s">
        <v>2191</v>
      </c>
      <c r="D745">
        <v>49</v>
      </c>
      <c r="E745" t="str">
        <f t="shared" si="33"/>
        <v>17049</v>
      </c>
      <c r="F745" t="s">
        <v>3555</v>
      </c>
      <c r="G745" s="2">
        <v>49837</v>
      </c>
      <c r="H745">
        <f t="shared" si="34"/>
        <v>39.367899999999999</v>
      </c>
      <c r="I745">
        <f t="shared" si="35"/>
        <v>1961978.0322999998</v>
      </c>
    </row>
    <row r="746" spans="1:9" x14ac:dyDescent="0.2">
      <c r="A746" t="s">
        <v>2295</v>
      </c>
      <c r="B746">
        <v>17</v>
      </c>
      <c r="C746" t="s">
        <v>1976</v>
      </c>
      <c r="D746">
        <v>51</v>
      </c>
      <c r="E746" t="str">
        <f t="shared" si="33"/>
        <v>17051</v>
      </c>
      <c r="F746" t="s">
        <v>3554</v>
      </c>
      <c r="G746" s="2">
        <v>19356291</v>
      </c>
      <c r="H746">
        <f t="shared" si="34"/>
        <v>1</v>
      </c>
      <c r="I746">
        <f t="shared" si="35"/>
        <v>19356291</v>
      </c>
    </row>
    <row r="747" spans="1:9" x14ac:dyDescent="0.2">
      <c r="A747" t="s">
        <v>2295</v>
      </c>
      <c r="B747">
        <v>17</v>
      </c>
      <c r="C747" t="s">
        <v>1976</v>
      </c>
      <c r="D747">
        <v>51</v>
      </c>
      <c r="E747" t="str">
        <f t="shared" si="33"/>
        <v>17051</v>
      </c>
      <c r="F747" t="s">
        <v>3555</v>
      </c>
      <c r="G747" s="2">
        <v>13428</v>
      </c>
      <c r="H747">
        <f t="shared" si="34"/>
        <v>39.367899999999999</v>
      </c>
      <c r="I747">
        <f t="shared" si="35"/>
        <v>528632.16119999997</v>
      </c>
    </row>
    <row r="748" spans="1:9" x14ac:dyDescent="0.2">
      <c r="A748" t="s">
        <v>2295</v>
      </c>
      <c r="B748">
        <v>17</v>
      </c>
      <c r="C748" t="s">
        <v>2178</v>
      </c>
      <c r="D748">
        <v>79</v>
      </c>
      <c r="E748" t="str">
        <f t="shared" si="33"/>
        <v>17079</v>
      </c>
      <c r="F748" t="s">
        <v>3554</v>
      </c>
      <c r="G748" s="2">
        <v>15363164</v>
      </c>
      <c r="H748">
        <f t="shared" si="34"/>
        <v>1</v>
      </c>
      <c r="I748">
        <f t="shared" si="35"/>
        <v>15363164</v>
      </c>
    </row>
    <row r="749" spans="1:9" x14ac:dyDescent="0.2">
      <c r="A749" t="s">
        <v>2295</v>
      </c>
      <c r="B749">
        <v>17</v>
      </c>
      <c r="C749" t="s">
        <v>2178</v>
      </c>
      <c r="D749">
        <v>79</v>
      </c>
      <c r="E749" t="str">
        <f t="shared" si="33"/>
        <v>17079</v>
      </c>
      <c r="F749" t="s">
        <v>3555</v>
      </c>
      <c r="G749" s="2">
        <v>30410</v>
      </c>
      <c r="H749">
        <f t="shared" si="34"/>
        <v>39.367899999999999</v>
      </c>
      <c r="I749">
        <f t="shared" si="35"/>
        <v>1197177.8389999999</v>
      </c>
    </row>
    <row r="750" spans="1:9" x14ac:dyDescent="0.2">
      <c r="A750" t="s">
        <v>2295</v>
      </c>
      <c r="B750">
        <v>17</v>
      </c>
      <c r="C750" t="s">
        <v>1965</v>
      </c>
      <c r="D750">
        <v>101</v>
      </c>
      <c r="E750" t="str">
        <f t="shared" si="33"/>
        <v>17101</v>
      </c>
      <c r="F750" t="s">
        <v>3554</v>
      </c>
      <c r="G750" s="2">
        <v>15911958</v>
      </c>
      <c r="H750">
        <f t="shared" si="34"/>
        <v>1</v>
      </c>
      <c r="I750">
        <f t="shared" si="35"/>
        <v>15911958</v>
      </c>
    </row>
    <row r="751" spans="1:9" x14ac:dyDescent="0.2">
      <c r="A751" t="s">
        <v>2295</v>
      </c>
      <c r="B751">
        <v>17</v>
      </c>
      <c r="C751" t="s">
        <v>1965</v>
      </c>
      <c r="D751">
        <v>101</v>
      </c>
      <c r="E751" t="str">
        <f t="shared" si="33"/>
        <v>17101</v>
      </c>
      <c r="F751" t="s">
        <v>3555</v>
      </c>
      <c r="G751">
        <v>0</v>
      </c>
      <c r="H751">
        <f t="shared" si="34"/>
        <v>39.367899999999999</v>
      </c>
      <c r="I751">
        <f t="shared" si="35"/>
        <v>0</v>
      </c>
    </row>
    <row r="752" spans="1:9" x14ac:dyDescent="0.2">
      <c r="A752" t="s">
        <v>2295</v>
      </c>
      <c r="B752">
        <v>17</v>
      </c>
      <c r="C752" t="s">
        <v>1968</v>
      </c>
      <c r="D752">
        <v>121</v>
      </c>
      <c r="E752" t="str">
        <f t="shared" si="33"/>
        <v>17121</v>
      </c>
      <c r="F752" t="s">
        <v>3554</v>
      </c>
      <c r="G752" s="2">
        <v>9506075</v>
      </c>
      <c r="H752">
        <f t="shared" si="34"/>
        <v>1</v>
      </c>
      <c r="I752">
        <f t="shared" si="35"/>
        <v>9506075</v>
      </c>
    </row>
    <row r="753" spans="1:9" x14ac:dyDescent="0.2">
      <c r="A753" t="s">
        <v>2295</v>
      </c>
      <c r="B753">
        <v>17</v>
      </c>
      <c r="C753" t="s">
        <v>1968</v>
      </c>
      <c r="D753">
        <v>121</v>
      </c>
      <c r="E753" t="str">
        <f t="shared" si="33"/>
        <v>17121</v>
      </c>
      <c r="F753" t="s">
        <v>3555</v>
      </c>
      <c r="G753" s="2">
        <v>7377</v>
      </c>
      <c r="H753">
        <f t="shared" si="34"/>
        <v>39.367899999999999</v>
      </c>
      <c r="I753">
        <f t="shared" si="35"/>
        <v>290416.99829999998</v>
      </c>
    </row>
    <row r="754" spans="1:9" x14ac:dyDescent="0.2">
      <c r="A754" t="s">
        <v>2295</v>
      </c>
      <c r="B754">
        <v>17</v>
      </c>
      <c r="C754" t="s">
        <v>2314</v>
      </c>
      <c r="D754">
        <v>139</v>
      </c>
      <c r="E754" t="str">
        <f t="shared" si="33"/>
        <v>17139</v>
      </c>
      <c r="F754" t="s">
        <v>3554</v>
      </c>
      <c r="G754" s="2">
        <v>22736093</v>
      </c>
      <c r="H754">
        <f t="shared" si="34"/>
        <v>1</v>
      </c>
      <c r="I754">
        <f t="shared" si="35"/>
        <v>22736093</v>
      </c>
    </row>
    <row r="755" spans="1:9" x14ac:dyDescent="0.2">
      <c r="A755" t="s">
        <v>2295</v>
      </c>
      <c r="B755">
        <v>17</v>
      </c>
      <c r="C755" t="s">
        <v>2314</v>
      </c>
      <c r="D755">
        <v>139</v>
      </c>
      <c r="E755" t="str">
        <f t="shared" si="33"/>
        <v>17139</v>
      </c>
      <c r="F755" t="s">
        <v>3555</v>
      </c>
      <c r="G755" s="2">
        <v>4701</v>
      </c>
      <c r="H755">
        <f t="shared" si="34"/>
        <v>39.367899999999999</v>
      </c>
      <c r="I755">
        <f t="shared" si="35"/>
        <v>185068.49789999999</v>
      </c>
    </row>
    <row r="756" spans="1:9" x14ac:dyDescent="0.2">
      <c r="A756" t="s">
        <v>2295</v>
      </c>
      <c r="B756">
        <v>17</v>
      </c>
      <c r="C756" t="s">
        <v>2315</v>
      </c>
      <c r="D756">
        <v>159</v>
      </c>
      <c r="E756" t="str">
        <f t="shared" si="33"/>
        <v>17159</v>
      </c>
      <c r="F756" t="s">
        <v>3554</v>
      </c>
      <c r="G756" s="2">
        <v>9771475</v>
      </c>
      <c r="H756">
        <f t="shared" si="34"/>
        <v>1</v>
      </c>
      <c r="I756">
        <f t="shared" si="35"/>
        <v>9771475</v>
      </c>
    </row>
    <row r="757" spans="1:9" x14ac:dyDescent="0.2">
      <c r="A757" t="s">
        <v>2295</v>
      </c>
      <c r="B757">
        <v>17</v>
      </c>
      <c r="C757" t="s">
        <v>2315</v>
      </c>
      <c r="D757">
        <v>159</v>
      </c>
      <c r="E757" t="str">
        <f t="shared" si="33"/>
        <v>17159</v>
      </c>
      <c r="F757" t="s">
        <v>3555</v>
      </c>
      <c r="G757">
        <v>0</v>
      </c>
      <c r="H757">
        <f t="shared" si="34"/>
        <v>39.367899999999999</v>
      </c>
      <c r="I757">
        <f t="shared" si="35"/>
        <v>0</v>
      </c>
    </row>
    <row r="758" spans="1:9" x14ac:dyDescent="0.2">
      <c r="A758" t="s">
        <v>2295</v>
      </c>
      <c r="B758">
        <v>17</v>
      </c>
      <c r="C758" t="s">
        <v>1982</v>
      </c>
      <c r="D758">
        <v>173</v>
      </c>
      <c r="E758" t="str">
        <f t="shared" si="33"/>
        <v>17173</v>
      </c>
      <c r="F758" t="s">
        <v>3554</v>
      </c>
      <c r="G758" s="2">
        <v>28677138</v>
      </c>
      <c r="H758">
        <f t="shared" si="34"/>
        <v>1</v>
      </c>
      <c r="I758">
        <f t="shared" si="35"/>
        <v>28677138</v>
      </c>
    </row>
    <row r="759" spans="1:9" x14ac:dyDescent="0.2">
      <c r="A759" t="s">
        <v>2295</v>
      </c>
      <c r="B759">
        <v>17</v>
      </c>
      <c r="C759" t="s">
        <v>1982</v>
      </c>
      <c r="D759">
        <v>173</v>
      </c>
      <c r="E759" t="str">
        <f t="shared" si="33"/>
        <v>17173</v>
      </c>
      <c r="F759" t="s">
        <v>3555</v>
      </c>
      <c r="G759" s="2">
        <v>23234</v>
      </c>
      <c r="H759">
        <f t="shared" si="34"/>
        <v>39.367899999999999</v>
      </c>
      <c r="I759">
        <f t="shared" si="35"/>
        <v>914673.78859999997</v>
      </c>
    </row>
    <row r="760" spans="1:9" x14ac:dyDescent="0.2">
      <c r="A760" t="s">
        <v>2295</v>
      </c>
      <c r="B760">
        <v>17</v>
      </c>
      <c r="C760" t="s">
        <v>2030</v>
      </c>
      <c r="D760">
        <v>7</v>
      </c>
      <c r="E760" t="str">
        <f t="shared" si="33"/>
        <v>17007</v>
      </c>
      <c r="F760" t="s">
        <v>3554</v>
      </c>
      <c r="G760" s="2">
        <v>10269232</v>
      </c>
      <c r="H760">
        <f t="shared" si="34"/>
        <v>1</v>
      </c>
      <c r="I760">
        <f t="shared" si="35"/>
        <v>10269232</v>
      </c>
    </row>
    <row r="761" spans="1:9" x14ac:dyDescent="0.2">
      <c r="A761" t="s">
        <v>2295</v>
      </c>
      <c r="B761">
        <v>17</v>
      </c>
      <c r="C761" t="s">
        <v>2030</v>
      </c>
      <c r="D761">
        <v>7</v>
      </c>
      <c r="E761" t="str">
        <f t="shared" si="33"/>
        <v>17007</v>
      </c>
      <c r="F761" t="s">
        <v>3555</v>
      </c>
      <c r="G761" s="2">
        <v>31932</v>
      </c>
      <c r="H761">
        <f t="shared" si="34"/>
        <v>39.367899999999999</v>
      </c>
      <c r="I761">
        <f t="shared" si="35"/>
        <v>1257095.7827999999</v>
      </c>
    </row>
    <row r="762" spans="1:9" x14ac:dyDescent="0.2">
      <c r="A762" t="s">
        <v>2295</v>
      </c>
      <c r="B762">
        <v>17</v>
      </c>
      <c r="C762" t="s">
        <v>2229</v>
      </c>
      <c r="D762">
        <v>31</v>
      </c>
      <c r="E762" t="str">
        <f t="shared" si="33"/>
        <v>17031</v>
      </c>
      <c r="F762" t="s">
        <v>3554</v>
      </c>
      <c r="G762" s="2">
        <v>353739</v>
      </c>
      <c r="H762">
        <f t="shared" si="34"/>
        <v>1</v>
      </c>
      <c r="I762">
        <f t="shared" si="35"/>
        <v>353739</v>
      </c>
    </row>
    <row r="763" spans="1:9" x14ac:dyDescent="0.2">
      <c r="A763" t="s">
        <v>2295</v>
      </c>
      <c r="B763">
        <v>17</v>
      </c>
      <c r="C763" t="s">
        <v>2229</v>
      </c>
      <c r="D763">
        <v>31</v>
      </c>
      <c r="E763" t="str">
        <f t="shared" si="33"/>
        <v>17031</v>
      </c>
      <c r="F763" t="s">
        <v>3555</v>
      </c>
      <c r="G763">
        <v>0</v>
      </c>
      <c r="H763">
        <f t="shared" si="34"/>
        <v>39.367899999999999</v>
      </c>
      <c r="I763">
        <f t="shared" si="35"/>
        <v>0</v>
      </c>
    </row>
    <row r="764" spans="1:9" x14ac:dyDescent="0.2">
      <c r="A764" t="s">
        <v>2295</v>
      </c>
      <c r="B764">
        <v>17</v>
      </c>
      <c r="C764" t="s">
        <v>1956</v>
      </c>
      <c r="D764">
        <v>37</v>
      </c>
      <c r="E764" t="str">
        <f t="shared" si="33"/>
        <v>17037</v>
      </c>
      <c r="F764" t="s">
        <v>3554</v>
      </c>
      <c r="G764" s="2">
        <v>41138247</v>
      </c>
      <c r="H764">
        <f t="shared" si="34"/>
        <v>1</v>
      </c>
      <c r="I764">
        <f t="shared" si="35"/>
        <v>41138247</v>
      </c>
    </row>
    <row r="765" spans="1:9" x14ac:dyDescent="0.2">
      <c r="A765" t="s">
        <v>2295</v>
      </c>
      <c r="B765">
        <v>17</v>
      </c>
      <c r="C765" t="s">
        <v>1956</v>
      </c>
      <c r="D765">
        <v>37</v>
      </c>
      <c r="E765" t="str">
        <f t="shared" si="33"/>
        <v>17037</v>
      </c>
      <c r="F765" t="s">
        <v>3555</v>
      </c>
      <c r="G765" s="2">
        <v>61051</v>
      </c>
      <c r="H765">
        <f t="shared" si="34"/>
        <v>39.367899999999999</v>
      </c>
      <c r="I765">
        <f t="shared" si="35"/>
        <v>2403449.6628999999</v>
      </c>
    </row>
    <row r="766" spans="1:9" x14ac:dyDescent="0.2">
      <c r="A766" t="s">
        <v>2295</v>
      </c>
      <c r="B766">
        <v>17</v>
      </c>
      <c r="C766" t="s">
        <v>2316</v>
      </c>
      <c r="D766">
        <v>43</v>
      </c>
      <c r="E766" t="str">
        <f t="shared" si="33"/>
        <v>17043</v>
      </c>
      <c r="F766" t="s">
        <v>3554</v>
      </c>
      <c r="G766">
        <v>0</v>
      </c>
      <c r="H766">
        <f t="shared" si="34"/>
        <v>1</v>
      </c>
      <c r="I766">
        <f t="shared" si="35"/>
        <v>0</v>
      </c>
    </row>
    <row r="767" spans="1:9" x14ac:dyDescent="0.2">
      <c r="A767" t="s">
        <v>2295</v>
      </c>
      <c r="B767">
        <v>17</v>
      </c>
      <c r="C767" t="s">
        <v>2317</v>
      </c>
      <c r="D767">
        <v>63</v>
      </c>
      <c r="E767" t="str">
        <f t="shared" si="33"/>
        <v>17063</v>
      </c>
      <c r="F767" t="s">
        <v>3554</v>
      </c>
      <c r="G767" s="2">
        <v>22195660</v>
      </c>
      <c r="H767">
        <f t="shared" si="34"/>
        <v>1</v>
      </c>
      <c r="I767">
        <f t="shared" si="35"/>
        <v>22195660</v>
      </c>
    </row>
    <row r="768" spans="1:9" x14ac:dyDescent="0.2">
      <c r="A768" t="s">
        <v>2295</v>
      </c>
      <c r="B768">
        <v>17</v>
      </c>
      <c r="C768" t="s">
        <v>2317</v>
      </c>
      <c r="D768">
        <v>63</v>
      </c>
      <c r="E768" t="str">
        <f t="shared" si="33"/>
        <v>17063</v>
      </c>
      <c r="F768" t="s">
        <v>3555</v>
      </c>
      <c r="G768" s="2">
        <v>1100</v>
      </c>
      <c r="H768">
        <f t="shared" si="34"/>
        <v>39.367899999999999</v>
      </c>
      <c r="I768">
        <f t="shared" si="35"/>
        <v>43304.689999999995</v>
      </c>
    </row>
    <row r="769" spans="1:9" x14ac:dyDescent="0.2">
      <c r="A769" t="s">
        <v>2295</v>
      </c>
      <c r="B769">
        <v>17</v>
      </c>
      <c r="C769" t="s">
        <v>2318</v>
      </c>
      <c r="D769">
        <v>89</v>
      </c>
      <c r="E769" t="str">
        <f t="shared" si="33"/>
        <v>17089</v>
      </c>
      <c r="F769" t="s">
        <v>3554</v>
      </c>
      <c r="G769" s="2">
        <v>14129473</v>
      </c>
      <c r="H769">
        <f t="shared" si="34"/>
        <v>1</v>
      </c>
      <c r="I769">
        <f t="shared" si="35"/>
        <v>14129473</v>
      </c>
    </row>
    <row r="770" spans="1:9" x14ac:dyDescent="0.2">
      <c r="A770" t="s">
        <v>2295</v>
      </c>
      <c r="B770">
        <v>17</v>
      </c>
      <c r="C770" t="s">
        <v>2318</v>
      </c>
      <c r="D770">
        <v>89</v>
      </c>
      <c r="E770" t="str">
        <f t="shared" si="33"/>
        <v>17089</v>
      </c>
      <c r="F770" t="s">
        <v>3555</v>
      </c>
      <c r="G770" s="2">
        <v>4152</v>
      </c>
      <c r="H770">
        <f t="shared" si="34"/>
        <v>39.367899999999999</v>
      </c>
      <c r="I770">
        <f t="shared" si="35"/>
        <v>163455.5208</v>
      </c>
    </row>
    <row r="771" spans="1:9" x14ac:dyDescent="0.2">
      <c r="A771" t="s">
        <v>2295</v>
      </c>
      <c r="B771">
        <v>17</v>
      </c>
      <c r="C771" t="s">
        <v>2319</v>
      </c>
      <c r="D771">
        <v>93</v>
      </c>
      <c r="E771" t="str">
        <f t="shared" ref="E771:E834" si="36" xml:space="preserve"> TEXT(B771,"00") &amp;TEXT(D771,"000")</f>
        <v>17093</v>
      </c>
      <c r="F771" t="s">
        <v>3554</v>
      </c>
      <c r="G771" s="2">
        <v>13779997</v>
      </c>
      <c r="H771">
        <f t="shared" ref="H771:H834" si="37">IF(EXACT(F771,"MEASURED IN BU"), 1,IF(EXACT(F771,"MEASURED IN TONS"), 39.3679,1/56))</f>
        <v>1</v>
      </c>
      <c r="I771">
        <f t="shared" ref="I771:I834" si="38" xml:space="preserve"> G771*H771</f>
        <v>13779997</v>
      </c>
    </row>
    <row r="772" spans="1:9" x14ac:dyDescent="0.2">
      <c r="A772" t="s">
        <v>2295</v>
      </c>
      <c r="B772">
        <v>17</v>
      </c>
      <c r="C772" t="s">
        <v>2319</v>
      </c>
      <c r="D772">
        <v>93</v>
      </c>
      <c r="E772" t="str">
        <f t="shared" si="36"/>
        <v>17093</v>
      </c>
      <c r="F772" t="s">
        <v>3555</v>
      </c>
      <c r="G772" s="2">
        <v>5843</v>
      </c>
      <c r="H772">
        <f t="shared" si="37"/>
        <v>39.367899999999999</v>
      </c>
      <c r="I772">
        <f t="shared" si="38"/>
        <v>230026.6397</v>
      </c>
    </row>
    <row r="773" spans="1:9" x14ac:dyDescent="0.2">
      <c r="A773" t="s">
        <v>2295</v>
      </c>
      <c r="B773">
        <v>17</v>
      </c>
      <c r="C773" t="s">
        <v>2320</v>
      </c>
      <c r="D773">
        <v>99</v>
      </c>
      <c r="E773" t="str">
        <f t="shared" si="36"/>
        <v>17099</v>
      </c>
      <c r="F773" t="s">
        <v>3554</v>
      </c>
      <c r="G773" s="2">
        <v>58412249</v>
      </c>
      <c r="H773">
        <f t="shared" si="37"/>
        <v>1</v>
      </c>
      <c r="I773">
        <f t="shared" si="38"/>
        <v>58412249</v>
      </c>
    </row>
    <row r="774" spans="1:9" x14ac:dyDescent="0.2">
      <c r="A774" t="s">
        <v>2295</v>
      </c>
      <c r="B774">
        <v>17</v>
      </c>
      <c r="C774" t="s">
        <v>2320</v>
      </c>
      <c r="D774">
        <v>99</v>
      </c>
      <c r="E774" t="str">
        <f t="shared" si="36"/>
        <v>17099</v>
      </c>
      <c r="F774" t="s">
        <v>3555</v>
      </c>
      <c r="G774" s="2">
        <v>21744</v>
      </c>
      <c r="H774">
        <f t="shared" si="37"/>
        <v>39.367899999999999</v>
      </c>
      <c r="I774">
        <f t="shared" si="38"/>
        <v>856015.6176</v>
      </c>
    </row>
    <row r="775" spans="1:9" x14ac:dyDescent="0.2">
      <c r="A775" t="s">
        <v>2295</v>
      </c>
      <c r="B775">
        <v>17</v>
      </c>
      <c r="C775" t="s">
        <v>2049</v>
      </c>
      <c r="D775">
        <v>97</v>
      </c>
      <c r="E775" t="str">
        <f t="shared" si="36"/>
        <v>17097</v>
      </c>
      <c r="F775" t="s">
        <v>3554</v>
      </c>
      <c r="G775" s="2">
        <v>1420781</v>
      </c>
      <c r="H775">
        <f t="shared" si="37"/>
        <v>1</v>
      </c>
      <c r="I775">
        <f t="shared" si="38"/>
        <v>1420781</v>
      </c>
    </row>
    <row r="776" spans="1:9" x14ac:dyDescent="0.2">
      <c r="A776" t="s">
        <v>2295</v>
      </c>
      <c r="B776">
        <v>17</v>
      </c>
      <c r="C776" t="s">
        <v>2321</v>
      </c>
      <c r="D776">
        <v>111</v>
      </c>
      <c r="E776" t="str">
        <f t="shared" si="36"/>
        <v>17111</v>
      </c>
      <c r="F776" t="s">
        <v>3554</v>
      </c>
      <c r="G776" s="2">
        <v>16122308</v>
      </c>
      <c r="H776">
        <f t="shared" si="37"/>
        <v>1</v>
      </c>
      <c r="I776">
        <f t="shared" si="38"/>
        <v>16122308</v>
      </c>
    </row>
    <row r="777" spans="1:9" x14ac:dyDescent="0.2">
      <c r="A777" t="s">
        <v>2295</v>
      </c>
      <c r="B777">
        <v>17</v>
      </c>
      <c r="C777" t="s">
        <v>2321</v>
      </c>
      <c r="D777">
        <v>111</v>
      </c>
      <c r="E777" t="str">
        <f t="shared" si="36"/>
        <v>17111</v>
      </c>
      <c r="F777" t="s">
        <v>3555</v>
      </c>
      <c r="G777" s="2">
        <v>41748</v>
      </c>
      <c r="H777">
        <f t="shared" si="37"/>
        <v>39.367899999999999</v>
      </c>
      <c r="I777">
        <f t="shared" si="38"/>
        <v>1643531.0892</v>
      </c>
    </row>
    <row r="778" spans="1:9" x14ac:dyDescent="0.2">
      <c r="A778" t="s">
        <v>2295</v>
      </c>
      <c r="B778">
        <v>17</v>
      </c>
      <c r="C778" t="s">
        <v>2321</v>
      </c>
      <c r="D778">
        <v>111</v>
      </c>
      <c r="E778" t="str">
        <f t="shared" si="36"/>
        <v>17111</v>
      </c>
      <c r="F778" t="s">
        <v>3558</v>
      </c>
      <c r="G778">
        <v>0</v>
      </c>
      <c r="H778">
        <f t="shared" si="37"/>
        <v>1.7857142857142856E-2</v>
      </c>
      <c r="I778">
        <f t="shared" si="38"/>
        <v>0</v>
      </c>
    </row>
    <row r="779" spans="1:9" x14ac:dyDescent="0.2">
      <c r="A779" t="s">
        <v>2295</v>
      </c>
      <c r="B779">
        <v>17</v>
      </c>
      <c r="C779" t="s">
        <v>2322</v>
      </c>
      <c r="D779">
        <v>197</v>
      </c>
      <c r="E779" t="str">
        <f t="shared" si="36"/>
        <v>17197</v>
      </c>
      <c r="F779" t="s">
        <v>3554</v>
      </c>
      <c r="G779" s="2">
        <v>17299747</v>
      </c>
      <c r="H779">
        <f t="shared" si="37"/>
        <v>1</v>
      </c>
      <c r="I779">
        <f t="shared" si="38"/>
        <v>17299747</v>
      </c>
    </row>
    <row r="780" spans="1:9" x14ac:dyDescent="0.2">
      <c r="A780" t="s">
        <v>2295</v>
      </c>
      <c r="B780">
        <v>17</v>
      </c>
      <c r="C780" t="s">
        <v>2322</v>
      </c>
      <c r="D780">
        <v>197</v>
      </c>
      <c r="E780" t="str">
        <f t="shared" si="36"/>
        <v>17197</v>
      </c>
      <c r="F780" t="s">
        <v>3555</v>
      </c>
      <c r="G780" s="2">
        <v>3212</v>
      </c>
      <c r="H780">
        <f t="shared" si="37"/>
        <v>39.367899999999999</v>
      </c>
      <c r="I780">
        <f t="shared" si="38"/>
        <v>126449.6948</v>
      </c>
    </row>
    <row r="781" spans="1:9" x14ac:dyDescent="0.2">
      <c r="A781" t="s">
        <v>2295</v>
      </c>
      <c r="B781">
        <v>17</v>
      </c>
      <c r="C781" t="s">
        <v>2323</v>
      </c>
      <c r="D781">
        <v>11</v>
      </c>
      <c r="E781" t="str">
        <f t="shared" si="36"/>
        <v>17011</v>
      </c>
      <c r="F781" t="s">
        <v>3554</v>
      </c>
      <c r="G781" s="2">
        <v>52497545</v>
      </c>
      <c r="H781">
        <f t="shared" si="37"/>
        <v>1</v>
      </c>
      <c r="I781">
        <f t="shared" si="38"/>
        <v>52497545</v>
      </c>
    </row>
    <row r="782" spans="1:9" x14ac:dyDescent="0.2">
      <c r="A782" t="s">
        <v>2295</v>
      </c>
      <c r="B782">
        <v>17</v>
      </c>
      <c r="C782" t="s">
        <v>2323</v>
      </c>
      <c r="D782">
        <v>11</v>
      </c>
      <c r="E782" t="str">
        <f t="shared" si="36"/>
        <v>17011</v>
      </c>
      <c r="F782" t="s">
        <v>3555</v>
      </c>
      <c r="G782" s="2">
        <v>18566</v>
      </c>
      <c r="H782">
        <f t="shared" si="37"/>
        <v>39.367899999999999</v>
      </c>
      <c r="I782">
        <f t="shared" si="38"/>
        <v>730904.4314</v>
      </c>
    </row>
    <row r="783" spans="1:9" x14ac:dyDescent="0.2">
      <c r="A783" t="s">
        <v>2295</v>
      </c>
      <c r="B783">
        <v>17</v>
      </c>
      <c r="C783" t="s">
        <v>2031</v>
      </c>
      <c r="D783">
        <v>15</v>
      </c>
      <c r="E783" t="str">
        <f t="shared" si="36"/>
        <v>17015</v>
      </c>
      <c r="F783" t="s">
        <v>3554</v>
      </c>
      <c r="G783" s="2">
        <v>30708987</v>
      </c>
      <c r="H783">
        <f t="shared" si="37"/>
        <v>1</v>
      </c>
      <c r="I783">
        <f t="shared" si="38"/>
        <v>30708987</v>
      </c>
    </row>
    <row r="784" spans="1:9" x14ac:dyDescent="0.2">
      <c r="A784" t="s">
        <v>2295</v>
      </c>
      <c r="B784">
        <v>17</v>
      </c>
      <c r="C784" t="s">
        <v>2031</v>
      </c>
      <c r="D784">
        <v>15</v>
      </c>
      <c r="E784" t="str">
        <f t="shared" si="36"/>
        <v>17015</v>
      </c>
      <c r="F784" t="s">
        <v>3555</v>
      </c>
      <c r="G784" s="2">
        <v>45067</v>
      </c>
      <c r="H784">
        <f t="shared" si="37"/>
        <v>39.367899999999999</v>
      </c>
      <c r="I784">
        <f t="shared" si="38"/>
        <v>1774193.1492999999</v>
      </c>
    </row>
    <row r="785" spans="1:9" x14ac:dyDescent="0.2">
      <c r="A785" t="s">
        <v>2295</v>
      </c>
      <c r="B785">
        <v>17</v>
      </c>
      <c r="C785" t="s">
        <v>1993</v>
      </c>
      <c r="D785">
        <v>73</v>
      </c>
      <c r="E785" t="str">
        <f t="shared" si="36"/>
        <v>17073</v>
      </c>
      <c r="F785" t="s">
        <v>3554</v>
      </c>
      <c r="G785" s="2">
        <v>50614384</v>
      </c>
      <c r="H785">
        <f t="shared" si="37"/>
        <v>1</v>
      </c>
      <c r="I785">
        <f t="shared" si="38"/>
        <v>50614384</v>
      </c>
    </row>
    <row r="786" spans="1:9" x14ac:dyDescent="0.2">
      <c r="A786" t="s">
        <v>2295</v>
      </c>
      <c r="B786">
        <v>17</v>
      </c>
      <c r="C786" t="s">
        <v>1993</v>
      </c>
      <c r="D786">
        <v>73</v>
      </c>
      <c r="E786" t="str">
        <f t="shared" si="36"/>
        <v>17073</v>
      </c>
      <c r="F786" t="s">
        <v>3555</v>
      </c>
      <c r="G786" s="2">
        <v>18721</v>
      </c>
      <c r="H786">
        <f t="shared" si="37"/>
        <v>39.367899999999999</v>
      </c>
      <c r="I786">
        <f t="shared" si="38"/>
        <v>737006.45589999994</v>
      </c>
    </row>
    <row r="787" spans="1:9" x14ac:dyDescent="0.2">
      <c r="A787" t="s">
        <v>2295</v>
      </c>
      <c r="B787">
        <v>17</v>
      </c>
      <c r="C787" t="s">
        <v>1993</v>
      </c>
      <c r="D787">
        <v>73</v>
      </c>
      <c r="E787" t="str">
        <f t="shared" si="36"/>
        <v>17073</v>
      </c>
      <c r="F787" t="s">
        <v>3558</v>
      </c>
      <c r="G787" s="2">
        <v>7200</v>
      </c>
      <c r="H787">
        <f t="shared" si="37"/>
        <v>1.7857142857142856E-2</v>
      </c>
      <c r="I787">
        <f t="shared" si="38"/>
        <v>128.57142857142856</v>
      </c>
    </row>
    <row r="788" spans="1:9" x14ac:dyDescent="0.2">
      <c r="A788" t="s">
        <v>2295</v>
      </c>
      <c r="B788">
        <v>17</v>
      </c>
      <c r="C788" t="s">
        <v>2324</v>
      </c>
      <c r="D788">
        <v>85</v>
      </c>
      <c r="E788" t="str">
        <f t="shared" si="36"/>
        <v>17085</v>
      </c>
      <c r="F788" t="s">
        <v>3554</v>
      </c>
      <c r="G788" s="2">
        <v>19037982</v>
      </c>
      <c r="H788">
        <f t="shared" si="37"/>
        <v>1</v>
      </c>
      <c r="I788">
        <f t="shared" si="38"/>
        <v>19037982</v>
      </c>
    </row>
    <row r="789" spans="1:9" x14ac:dyDescent="0.2">
      <c r="A789" t="s">
        <v>2295</v>
      </c>
      <c r="B789">
        <v>17</v>
      </c>
      <c r="C789" t="s">
        <v>2324</v>
      </c>
      <c r="D789">
        <v>85</v>
      </c>
      <c r="E789" t="str">
        <f t="shared" si="36"/>
        <v>17085</v>
      </c>
      <c r="F789" t="s">
        <v>3555</v>
      </c>
      <c r="G789" s="2">
        <v>113230</v>
      </c>
      <c r="H789">
        <f t="shared" si="37"/>
        <v>39.367899999999999</v>
      </c>
      <c r="I789">
        <f t="shared" si="38"/>
        <v>4457627.3169999998</v>
      </c>
    </row>
    <row r="790" spans="1:9" x14ac:dyDescent="0.2">
      <c r="A790" t="s">
        <v>2295</v>
      </c>
      <c r="B790">
        <v>17</v>
      </c>
      <c r="C790" t="s">
        <v>1979</v>
      </c>
      <c r="D790">
        <v>103</v>
      </c>
      <c r="E790" t="str">
        <f t="shared" si="36"/>
        <v>17103</v>
      </c>
      <c r="F790" t="s">
        <v>3554</v>
      </c>
      <c r="G790" s="2">
        <v>48340179</v>
      </c>
      <c r="H790">
        <f t="shared" si="37"/>
        <v>1</v>
      </c>
      <c r="I790">
        <f t="shared" si="38"/>
        <v>48340179</v>
      </c>
    </row>
    <row r="791" spans="1:9" x14ac:dyDescent="0.2">
      <c r="A791" t="s">
        <v>2295</v>
      </c>
      <c r="B791">
        <v>17</v>
      </c>
      <c r="C791" t="s">
        <v>1979</v>
      </c>
      <c r="D791">
        <v>103</v>
      </c>
      <c r="E791" t="str">
        <f t="shared" si="36"/>
        <v>17103</v>
      </c>
      <c r="F791" t="s">
        <v>3555</v>
      </c>
      <c r="G791" s="2">
        <v>8722</v>
      </c>
      <c r="H791">
        <f t="shared" si="37"/>
        <v>39.367899999999999</v>
      </c>
      <c r="I791">
        <f t="shared" si="38"/>
        <v>343366.82380000001</v>
      </c>
    </row>
    <row r="792" spans="1:9" x14ac:dyDescent="0.2">
      <c r="A792" t="s">
        <v>2295</v>
      </c>
      <c r="B792">
        <v>17</v>
      </c>
      <c r="C792" t="s">
        <v>2325</v>
      </c>
      <c r="D792">
        <v>131</v>
      </c>
      <c r="E792" t="str">
        <f t="shared" si="36"/>
        <v>17131</v>
      </c>
      <c r="F792" t="s">
        <v>3554</v>
      </c>
      <c r="G792" s="2">
        <v>28509915</v>
      </c>
      <c r="H792">
        <f t="shared" si="37"/>
        <v>1</v>
      </c>
      <c r="I792">
        <f t="shared" si="38"/>
        <v>28509915</v>
      </c>
    </row>
    <row r="793" spans="1:9" x14ac:dyDescent="0.2">
      <c r="A793" t="s">
        <v>2295</v>
      </c>
      <c r="B793">
        <v>17</v>
      </c>
      <c r="C793" t="s">
        <v>2325</v>
      </c>
      <c r="D793">
        <v>131</v>
      </c>
      <c r="E793" t="str">
        <f t="shared" si="36"/>
        <v>17131</v>
      </c>
      <c r="F793" t="s">
        <v>3555</v>
      </c>
      <c r="G793" s="2">
        <v>2116</v>
      </c>
      <c r="H793">
        <f t="shared" si="37"/>
        <v>39.367899999999999</v>
      </c>
      <c r="I793">
        <f t="shared" si="38"/>
        <v>83302.4764</v>
      </c>
    </row>
    <row r="794" spans="1:9" x14ac:dyDescent="0.2">
      <c r="A794" t="s">
        <v>2295</v>
      </c>
      <c r="B794">
        <v>17</v>
      </c>
      <c r="C794" t="s">
        <v>2326</v>
      </c>
      <c r="D794">
        <v>141</v>
      </c>
      <c r="E794" t="str">
        <f t="shared" si="36"/>
        <v>17141</v>
      </c>
      <c r="F794" t="s">
        <v>3554</v>
      </c>
      <c r="G794" s="2">
        <v>42220411</v>
      </c>
      <c r="H794">
        <f t="shared" si="37"/>
        <v>1</v>
      </c>
      <c r="I794">
        <f t="shared" si="38"/>
        <v>42220411</v>
      </c>
    </row>
    <row r="795" spans="1:9" x14ac:dyDescent="0.2">
      <c r="A795" t="s">
        <v>2295</v>
      </c>
      <c r="B795">
        <v>17</v>
      </c>
      <c r="C795" t="s">
        <v>2326</v>
      </c>
      <c r="D795">
        <v>141</v>
      </c>
      <c r="E795" t="str">
        <f t="shared" si="36"/>
        <v>17141</v>
      </c>
      <c r="F795" t="s">
        <v>3555</v>
      </c>
      <c r="G795" s="2">
        <v>42556</v>
      </c>
      <c r="H795">
        <f t="shared" si="37"/>
        <v>39.367899999999999</v>
      </c>
      <c r="I795">
        <f t="shared" si="38"/>
        <v>1675340.3524</v>
      </c>
    </row>
    <row r="796" spans="1:9" x14ac:dyDescent="0.2">
      <c r="A796" t="s">
        <v>2295</v>
      </c>
      <c r="B796">
        <v>17</v>
      </c>
      <c r="C796" t="s">
        <v>2143</v>
      </c>
      <c r="D796">
        <v>155</v>
      </c>
      <c r="E796" t="str">
        <f t="shared" si="36"/>
        <v>17155</v>
      </c>
      <c r="F796" t="s">
        <v>3554</v>
      </c>
      <c r="G796" s="2">
        <v>4766641</v>
      </c>
      <c r="H796">
        <f t="shared" si="37"/>
        <v>1</v>
      </c>
      <c r="I796">
        <f t="shared" si="38"/>
        <v>4766641</v>
      </c>
    </row>
    <row r="797" spans="1:9" x14ac:dyDescent="0.2">
      <c r="A797" t="s">
        <v>2295</v>
      </c>
      <c r="B797">
        <v>17</v>
      </c>
      <c r="C797" t="s">
        <v>2143</v>
      </c>
      <c r="D797">
        <v>155</v>
      </c>
      <c r="E797" t="str">
        <f t="shared" si="36"/>
        <v>17155</v>
      </c>
      <c r="F797" t="s">
        <v>3555</v>
      </c>
      <c r="G797">
        <v>0</v>
      </c>
      <c r="H797">
        <f t="shared" si="37"/>
        <v>39.367899999999999</v>
      </c>
      <c r="I797">
        <f t="shared" si="38"/>
        <v>0</v>
      </c>
    </row>
    <row r="798" spans="1:9" x14ac:dyDescent="0.2">
      <c r="A798" t="s">
        <v>2295</v>
      </c>
      <c r="B798">
        <v>17</v>
      </c>
      <c r="C798" t="s">
        <v>2327</v>
      </c>
      <c r="D798">
        <v>161</v>
      </c>
      <c r="E798" t="str">
        <f t="shared" si="36"/>
        <v>17161</v>
      </c>
      <c r="F798" t="s">
        <v>3554</v>
      </c>
      <c r="G798" s="2">
        <v>14396753</v>
      </c>
      <c r="H798">
        <f t="shared" si="37"/>
        <v>1</v>
      </c>
      <c r="I798">
        <f t="shared" si="38"/>
        <v>14396753</v>
      </c>
    </row>
    <row r="799" spans="1:9" x14ac:dyDescent="0.2">
      <c r="A799" t="s">
        <v>2295</v>
      </c>
      <c r="B799">
        <v>17</v>
      </c>
      <c r="C799" t="s">
        <v>2327</v>
      </c>
      <c r="D799">
        <v>161</v>
      </c>
      <c r="E799" t="str">
        <f t="shared" si="36"/>
        <v>17161</v>
      </c>
      <c r="F799" t="s">
        <v>3555</v>
      </c>
      <c r="G799" s="2">
        <v>16347</v>
      </c>
      <c r="H799">
        <f t="shared" si="37"/>
        <v>39.367899999999999</v>
      </c>
      <c r="I799">
        <f t="shared" si="38"/>
        <v>643547.06129999994</v>
      </c>
    </row>
    <row r="800" spans="1:9" x14ac:dyDescent="0.2">
      <c r="A800" t="s">
        <v>2295</v>
      </c>
      <c r="B800">
        <v>17</v>
      </c>
      <c r="C800" t="s">
        <v>2328</v>
      </c>
      <c r="D800">
        <v>177</v>
      </c>
      <c r="E800" t="str">
        <f t="shared" si="36"/>
        <v>17177</v>
      </c>
      <c r="F800" t="s">
        <v>3554</v>
      </c>
      <c r="G800" s="2">
        <v>30646455</v>
      </c>
      <c r="H800">
        <f t="shared" si="37"/>
        <v>1</v>
      </c>
      <c r="I800">
        <f t="shared" si="38"/>
        <v>30646455</v>
      </c>
    </row>
    <row r="801" spans="1:9" x14ac:dyDescent="0.2">
      <c r="A801" t="s">
        <v>2295</v>
      </c>
      <c r="B801">
        <v>17</v>
      </c>
      <c r="C801" t="s">
        <v>2328</v>
      </c>
      <c r="D801">
        <v>177</v>
      </c>
      <c r="E801" t="str">
        <f t="shared" si="36"/>
        <v>17177</v>
      </c>
      <c r="F801" t="s">
        <v>3555</v>
      </c>
      <c r="G801" s="2">
        <v>153452</v>
      </c>
      <c r="H801">
        <f t="shared" si="37"/>
        <v>39.367899999999999</v>
      </c>
      <c r="I801">
        <f t="shared" si="38"/>
        <v>6041082.9907999998</v>
      </c>
    </row>
    <row r="802" spans="1:9" x14ac:dyDescent="0.2">
      <c r="A802" t="s">
        <v>2295</v>
      </c>
      <c r="B802">
        <v>17</v>
      </c>
      <c r="C802" t="s">
        <v>2329</v>
      </c>
      <c r="D802">
        <v>195</v>
      </c>
      <c r="E802" t="str">
        <f t="shared" si="36"/>
        <v>17195</v>
      </c>
      <c r="F802" t="s">
        <v>3554</v>
      </c>
      <c r="G802" s="2">
        <v>44815629</v>
      </c>
      <c r="H802">
        <f t="shared" si="37"/>
        <v>1</v>
      </c>
      <c r="I802">
        <f t="shared" si="38"/>
        <v>44815629</v>
      </c>
    </row>
    <row r="803" spans="1:9" x14ac:dyDescent="0.2">
      <c r="A803" t="s">
        <v>2295</v>
      </c>
      <c r="B803">
        <v>17</v>
      </c>
      <c r="C803" t="s">
        <v>2329</v>
      </c>
      <c r="D803">
        <v>195</v>
      </c>
      <c r="E803" t="str">
        <f t="shared" si="36"/>
        <v>17195</v>
      </c>
      <c r="F803" t="s">
        <v>3555</v>
      </c>
      <c r="G803" s="2">
        <v>52554</v>
      </c>
      <c r="H803">
        <f t="shared" si="37"/>
        <v>39.367899999999999</v>
      </c>
      <c r="I803">
        <f t="shared" si="38"/>
        <v>2068940.6165999998</v>
      </c>
    </row>
    <row r="804" spans="1:9" x14ac:dyDescent="0.2">
      <c r="A804" t="s">
        <v>2295</v>
      </c>
      <c r="B804">
        <v>17</v>
      </c>
      <c r="C804" t="s">
        <v>2330</v>
      </c>
      <c r="D804">
        <v>201</v>
      </c>
      <c r="E804" t="str">
        <f t="shared" si="36"/>
        <v>17201</v>
      </c>
      <c r="F804" t="s">
        <v>3554</v>
      </c>
      <c r="G804" s="2">
        <v>14768314</v>
      </c>
      <c r="H804">
        <f t="shared" si="37"/>
        <v>1</v>
      </c>
      <c r="I804">
        <f t="shared" si="38"/>
        <v>14768314</v>
      </c>
    </row>
    <row r="805" spans="1:9" x14ac:dyDescent="0.2">
      <c r="A805" t="s">
        <v>2295</v>
      </c>
      <c r="B805">
        <v>17</v>
      </c>
      <c r="C805" t="s">
        <v>2330</v>
      </c>
      <c r="D805">
        <v>201</v>
      </c>
      <c r="E805" t="str">
        <f t="shared" si="36"/>
        <v>17201</v>
      </c>
      <c r="F805" t="s">
        <v>3555</v>
      </c>
      <c r="G805" s="2">
        <v>33253</v>
      </c>
      <c r="H805">
        <f t="shared" si="37"/>
        <v>39.367899999999999</v>
      </c>
      <c r="I805">
        <f t="shared" si="38"/>
        <v>1309100.7786999999</v>
      </c>
    </row>
    <row r="806" spans="1:9" x14ac:dyDescent="0.2">
      <c r="A806" t="s">
        <v>2295</v>
      </c>
      <c r="B806">
        <v>17</v>
      </c>
      <c r="C806" t="s">
        <v>2331</v>
      </c>
      <c r="D806">
        <v>47</v>
      </c>
      <c r="E806" t="str">
        <f t="shared" si="36"/>
        <v>17047</v>
      </c>
      <c r="F806" t="s">
        <v>3554</v>
      </c>
      <c r="G806" s="2">
        <v>7148443</v>
      </c>
      <c r="H806">
        <f t="shared" si="37"/>
        <v>1</v>
      </c>
      <c r="I806">
        <f t="shared" si="38"/>
        <v>7148443</v>
      </c>
    </row>
    <row r="807" spans="1:9" x14ac:dyDescent="0.2">
      <c r="A807" t="s">
        <v>2295</v>
      </c>
      <c r="B807">
        <v>17</v>
      </c>
      <c r="C807" t="s">
        <v>2331</v>
      </c>
      <c r="D807">
        <v>47</v>
      </c>
      <c r="E807" t="str">
        <f t="shared" si="36"/>
        <v>17047</v>
      </c>
      <c r="F807" t="s">
        <v>3555</v>
      </c>
      <c r="G807">
        <v>296</v>
      </c>
      <c r="H807">
        <f t="shared" si="37"/>
        <v>39.367899999999999</v>
      </c>
      <c r="I807">
        <f t="shared" si="38"/>
        <v>11652.8984</v>
      </c>
    </row>
    <row r="808" spans="1:9" x14ac:dyDescent="0.2">
      <c r="A808" t="s">
        <v>2295</v>
      </c>
      <c r="B808">
        <v>17</v>
      </c>
      <c r="C808" t="s">
        <v>1963</v>
      </c>
      <c r="D808">
        <v>55</v>
      </c>
      <c r="E808" t="str">
        <f t="shared" si="36"/>
        <v>17055</v>
      </c>
      <c r="F808" t="s">
        <v>3554</v>
      </c>
      <c r="G808" s="2">
        <v>5942584</v>
      </c>
      <c r="H808">
        <f t="shared" si="37"/>
        <v>1</v>
      </c>
      <c r="I808">
        <f t="shared" si="38"/>
        <v>5942584</v>
      </c>
    </row>
    <row r="809" spans="1:9" x14ac:dyDescent="0.2">
      <c r="A809" t="s">
        <v>2295</v>
      </c>
      <c r="B809">
        <v>17</v>
      </c>
      <c r="C809" t="s">
        <v>1963</v>
      </c>
      <c r="D809">
        <v>55</v>
      </c>
      <c r="E809" t="str">
        <f t="shared" si="36"/>
        <v>17055</v>
      </c>
      <c r="F809" t="s">
        <v>3555</v>
      </c>
      <c r="G809" s="2">
        <v>23289</v>
      </c>
      <c r="H809">
        <f t="shared" si="37"/>
        <v>39.367899999999999</v>
      </c>
      <c r="I809">
        <f t="shared" si="38"/>
        <v>916839.02309999999</v>
      </c>
    </row>
    <row r="810" spans="1:9" x14ac:dyDescent="0.2">
      <c r="A810" t="s">
        <v>2295</v>
      </c>
      <c r="B810">
        <v>17</v>
      </c>
      <c r="C810" t="s">
        <v>2332</v>
      </c>
      <c r="D810">
        <v>59</v>
      </c>
      <c r="E810" t="str">
        <f t="shared" si="36"/>
        <v>17059</v>
      </c>
      <c r="F810" t="s">
        <v>3554</v>
      </c>
      <c r="G810" s="2">
        <v>14369053</v>
      </c>
      <c r="H810">
        <f t="shared" si="37"/>
        <v>1</v>
      </c>
      <c r="I810">
        <f t="shared" si="38"/>
        <v>14369053</v>
      </c>
    </row>
    <row r="811" spans="1:9" x14ac:dyDescent="0.2">
      <c r="A811" t="s">
        <v>2295</v>
      </c>
      <c r="B811">
        <v>17</v>
      </c>
      <c r="C811" t="s">
        <v>2151</v>
      </c>
      <c r="D811">
        <v>65</v>
      </c>
      <c r="E811" t="str">
        <f t="shared" si="36"/>
        <v>17065</v>
      </c>
      <c r="F811" t="s">
        <v>3554</v>
      </c>
      <c r="G811" s="2">
        <v>11006964</v>
      </c>
      <c r="H811">
        <f t="shared" si="37"/>
        <v>1</v>
      </c>
      <c r="I811">
        <f t="shared" si="38"/>
        <v>11006964</v>
      </c>
    </row>
    <row r="812" spans="1:9" x14ac:dyDescent="0.2">
      <c r="A812" t="s">
        <v>2295</v>
      </c>
      <c r="B812">
        <v>17</v>
      </c>
      <c r="C812" t="s">
        <v>2333</v>
      </c>
      <c r="D812">
        <v>69</v>
      </c>
      <c r="E812" t="str">
        <f t="shared" si="36"/>
        <v>17069</v>
      </c>
      <c r="F812" t="s">
        <v>3554</v>
      </c>
      <c r="G812">
        <v>0</v>
      </c>
      <c r="H812">
        <f t="shared" si="37"/>
        <v>1</v>
      </c>
      <c r="I812">
        <f t="shared" si="38"/>
        <v>0</v>
      </c>
    </row>
    <row r="813" spans="1:9" x14ac:dyDescent="0.2">
      <c r="A813" t="s">
        <v>2295</v>
      </c>
      <c r="B813">
        <v>17</v>
      </c>
      <c r="C813" t="s">
        <v>1977</v>
      </c>
      <c r="D813">
        <v>81</v>
      </c>
      <c r="E813" t="str">
        <f t="shared" si="36"/>
        <v>17081</v>
      </c>
      <c r="F813" t="s">
        <v>3554</v>
      </c>
      <c r="G813" s="2">
        <v>6318103</v>
      </c>
      <c r="H813">
        <f t="shared" si="37"/>
        <v>1</v>
      </c>
      <c r="I813">
        <f t="shared" si="38"/>
        <v>6318103</v>
      </c>
    </row>
    <row r="814" spans="1:9" x14ac:dyDescent="0.2">
      <c r="A814" t="s">
        <v>2295</v>
      </c>
      <c r="B814">
        <v>17</v>
      </c>
      <c r="C814" t="s">
        <v>1977</v>
      </c>
      <c r="D814">
        <v>81</v>
      </c>
      <c r="E814" t="str">
        <f t="shared" si="36"/>
        <v>17081</v>
      </c>
      <c r="F814" t="s">
        <v>3555</v>
      </c>
      <c r="G814" s="2">
        <v>10779</v>
      </c>
      <c r="H814">
        <f t="shared" si="37"/>
        <v>39.367899999999999</v>
      </c>
      <c r="I814">
        <f t="shared" si="38"/>
        <v>424346.59409999999</v>
      </c>
    </row>
    <row r="815" spans="1:9" x14ac:dyDescent="0.2">
      <c r="A815" t="s">
        <v>2295</v>
      </c>
      <c r="B815">
        <v>17</v>
      </c>
      <c r="C815" t="s">
        <v>2334</v>
      </c>
      <c r="D815">
        <v>127</v>
      </c>
      <c r="E815" t="str">
        <f t="shared" si="36"/>
        <v>17127</v>
      </c>
      <c r="F815" t="s">
        <v>3554</v>
      </c>
      <c r="G815" s="2">
        <v>3862216</v>
      </c>
      <c r="H815">
        <f t="shared" si="37"/>
        <v>1</v>
      </c>
      <c r="I815">
        <f t="shared" si="38"/>
        <v>3862216</v>
      </c>
    </row>
    <row r="816" spans="1:9" x14ac:dyDescent="0.2">
      <c r="A816" t="s">
        <v>2295</v>
      </c>
      <c r="B816">
        <v>17</v>
      </c>
      <c r="C816" t="s">
        <v>2334</v>
      </c>
      <c r="D816">
        <v>127</v>
      </c>
      <c r="E816" t="str">
        <f t="shared" si="36"/>
        <v>17127</v>
      </c>
      <c r="F816" t="s">
        <v>3555</v>
      </c>
      <c r="G816" s="2">
        <v>1338</v>
      </c>
      <c r="H816">
        <f t="shared" si="37"/>
        <v>39.367899999999999</v>
      </c>
      <c r="I816">
        <f t="shared" si="38"/>
        <v>52674.250199999995</v>
      </c>
    </row>
    <row r="817" spans="1:9" x14ac:dyDescent="0.2">
      <c r="A817" t="s">
        <v>2295</v>
      </c>
      <c r="B817">
        <v>17</v>
      </c>
      <c r="C817" t="s">
        <v>2044</v>
      </c>
      <c r="D817">
        <v>151</v>
      </c>
      <c r="E817" t="str">
        <f t="shared" si="36"/>
        <v>17151</v>
      </c>
      <c r="F817" t="s">
        <v>3554</v>
      </c>
      <c r="G817" s="2">
        <v>765482</v>
      </c>
      <c r="H817">
        <f t="shared" si="37"/>
        <v>1</v>
      </c>
      <c r="I817">
        <f t="shared" si="38"/>
        <v>765482</v>
      </c>
    </row>
    <row r="818" spans="1:9" x14ac:dyDescent="0.2">
      <c r="A818" t="s">
        <v>2295</v>
      </c>
      <c r="B818">
        <v>17</v>
      </c>
      <c r="C818" t="s">
        <v>2044</v>
      </c>
      <c r="D818">
        <v>151</v>
      </c>
      <c r="E818" t="str">
        <f t="shared" si="36"/>
        <v>17151</v>
      </c>
      <c r="F818" t="s">
        <v>3555</v>
      </c>
      <c r="G818">
        <v>899</v>
      </c>
      <c r="H818">
        <f t="shared" si="37"/>
        <v>39.367899999999999</v>
      </c>
      <c r="I818">
        <f t="shared" si="38"/>
        <v>35391.742099999996</v>
      </c>
    </row>
    <row r="819" spans="1:9" x14ac:dyDescent="0.2">
      <c r="A819" t="s">
        <v>2295</v>
      </c>
      <c r="B819">
        <v>17</v>
      </c>
      <c r="C819" t="s">
        <v>2335</v>
      </c>
      <c r="D819">
        <v>165</v>
      </c>
      <c r="E819" t="str">
        <f t="shared" si="36"/>
        <v>17165</v>
      </c>
      <c r="F819" t="s">
        <v>3554</v>
      </c>
      <c r="G819" s="2">
        <v>7391753</v>
      </c>
      <c r="H819">
        <f t="shared" si="37"/>
        <v>1</v>
      </c>
      <c r="I819">
        <f t="shared" si="38"/>
        <v>7391753</v>
      </c>
    </row>
    <row r="820" spans="1:9" x14ac:dyDescent="0.2">
      <c r="A820" t="s">
        <v>2295</v>
      </c>
      <c r="B820">
        <v>17</v>
      </c>
      <c r="C820" t="s">
        <v>2335</v>
      </c>
      <c r="D820">
        <v>165</v>
      </c>
      <c r="E820" t="str">
        <f t="shared" si="36"/>
        <v>17165</v>
      </c>
      <c r="F820" t="s">
        <v>3555</v>
      </c>
      <c r="G820">
        <v>0</v>
      </c>
      <c r="H820">
        <f t="shared" si="37"/>
        <v>39.367899999999999</v>
      </c>
      <c r="I820">
        <f t="shared" si="38"/>
        <v>0</v>
      </c>
    </row>
    <row r="821" spans="1:9" x14ac:dyDescent="0.2">
      <c r="A821" t="s">
        <v>2295</v>
      </c>
      <c r="B821">
        <v>17</v>
      </c>
      <c r="C821" t="s">
        <v>2336</v>
      </c>
      <c r="D821">
        <v>185</v>
      </c>
      <c r="E821" t="str">
        <f t="shared" si="36"/>
        <v>17185</v>
      </c>
      <c r="F821" t="s">
        <v>3554</v>
      </c>
      <c r="G821" s="2">
        <v>8043959</v>
      </c>
      <c r="H821">
        <f t="shared" si="37"/>
        <v>1</v>
      </c>
      <c r="I821">
        <f t="shared" si="38"/>
        <v>8043959</v>
      </c>
    </row>
    <row r="822" spans="1:9" x14ac:dyDescent="0.2">
      <c r="A822" t="s">
        <v>2295</v>
      </c>
      <c r="B822">
        <v>17</v>
      </c>
      <c r="C822" t="s">
        <v>2336</v>
      </c>
      <c r="D822">
        <v>185</v>
      </c>
      <c r="E822" t="str">
        <f t="shared" si="36"/>
        <v>17185</v>
      </c>
      <c r="F822" t="s">
        <v>3555</v>
      </c>
      <c r="G822">
        <v>0</v>
      </c>
      <c r="H822">
        <f t="shared" si="37"/>
        <v>39.367899999999999</v>
      </c>
      <c r="I822">
        <f t="shared" si="38"/>
        <v>0</v>
      </c>
    </row>
    <row r="823" spans="1:9" x14ac:dyDescent="0.2">
      <c r="A823" t="s">
        <v>2295</v>
      </c>
      <c r="B823">
        <v>17</v>
      </c>
      <c r="C823" t="s">
        <v>2252</v>
      </c>
      <c r="D823">
        <v>191</v>
      </c>
      <c r="E823" t="str">
        <f t="shared" si="36"/>
        <v>17191</v>
      </c>
      <c r="F823" t="s">
        <v>3554</v>
      </c>
      <c r="G823" s="2">
        <v>17965873</v>
      </c>
      <c r="H823">
        <f t="shared" si="37"/>
        <v>1</v>
      </c>
      <c r="I823">
        <f t="shared" si="38"/>
        <v>17965873</v>
      </c>
    </row>
    <row r="824" spans="1:9" x14ac:dyDescent="0.2">
      <c r="A824" t="s">
        <v>2295</v>
      </c>
      <c r="B824">
        <v>17</v>
      </c>
      <c r="C824" t="s">
        <v>2252</v>
      </c>
      <c r="D824">
        <v>191</v>
      </c>
      <c r="E824" t="str">
        <f t="shared" si="36"/>
        <v>17191</v>
      </c>
      <c r="F824" t="s">
        <v>3555</v>
      </c>
      <c r="G824" s="2">
        <v>4333</v>
      </c>
      <c r="H824">
        <f t="shared" si="37"/>
        <v>39.367899999999999</v>
      </c>
      <c r="I824">
        <f t="shared" si="38"/>
        <v>170581.11069999999</v>
      </c>
    </row>
    <row r="825" spans="1:9" x14ac:dyDescent="0.2">
      <c r="A825" t="s">
        <v>2295</v>
      </c>
      <c r="B825">
        <v>17</v>
      </c>
      <c r="C825" t="s">
        <v>2028</v>
      </c>
      <c r="D825">
        <v>193</v>
      </c>
      <c r="E825" t="str">
        <f t="shared" si="36"/>
        <v>17193</v>
      </c>
      <c r="F825" t="s">
        <v>3554</v>
      </c>
      <c r="G825" s="2">
        <v>17377252</v>
      </c>
      <c r="H825">
        <f t="shared" si="37"/>
        <v>1</v>
      </c>
      <c r="I825">
        <f t="shared" si="38"/>
        <v>17377252</v>
      </c>
    </row>
    <row r="826" spans="1:9" x14ac:dyDescent="0.2">
      <c r="A826" t="s">
        <v>2295</v>
      </c>
      <c r="B826">
        <v>17</v>
      </c>
      <c r="C826" t="s">
        <v>2028</v>
      </c>
      <c r="D826">
        <v>193</v>
      </c>
      <c r="E826" t="str">
        <f t="shared" si="36"/>
        <v>17193</v>
      </c>
      <c r="F826" t="s">
        <v>3555</v>
      </c>
      <c r="G826" s="2">
        <v>2382</v>
      </c>
      <c r="H826">
        <f t="shared" si="37"/>
        <v>39.367899999999999</v>
      </c>
      <c r="I826">
        <f t="shared" si="38"/>
        <v>93774.337799999994</v>
      </c>
    </row>
    <row r="827" spans="1:9" x14ac:dyDescent="0.2">
      <c r="A827" t="s">
        <v>2295</v>
      </c>
      <c r="B827">
        <v>17</v>
      </c>
      <c r="C827" t="s">
        <v>2337</v>
      </c>
      <c r="D827">
        <v>3</v>
      </c>
      <c r="E827" t="str">
        <f t="shared" si="36"/>
        <v>17003</v>
      </c>
      <c r="F827" t="s">
        <v>3554</v>
      </c>
      <c r="G827" s="2">
        <v>831143</v>
      </c>
      <c r="H827">
        <f t="shared" si="37"/>
        <v>1</v>
      </c>
      <c r="I827">
        <f t="shared" si="38"/>
        <v>831143</v>
      </c>
    </row>
    <row r="828" spans="1:9" x14ac:dyDescent="0.2">
      <c r="A828" t="s">
        <v>2295</v>
      </c>
      <c r="B828">
        <v>17</v>
      </c>
      <c r="C828" t="s">
        <v>2338</v>
      </c>
      <c r="D828">
        <v>27</v>
      </c>
      <c r="E828" t="str">
        <f t="shared" si="36"/>
        <v>17027</v>
      </c>
      <c r="F828" t="s">
        <v>3554</v>
      </c>
      <c r="G828" s="2">
        <v>13304000</v>
      </c>
      <c r="H828">
        <f t="shared" si="37"/>
        <v>1</v>
      </c>
      <c r="I828">
        <f t="shared" si="38"/>
        <v>13304000</v>
      </c>
    </row>
    <row r="829" spans="1:9" x14ac:dyDescent="0.2">
      <c r="A829" t="s">
        <v>2295</v>
      </c>
      <c r="B829">
        <v>17</v>
      </c>
      <c r="C829" t="s">
        <v>2338</v>
      </c>
      <c r="D829">
        <v>27</v>
      </c>
      <c r="E829" t="str">
        <f t="shared" si="36"/>
        <v>17027</v>
      </c>
      <c r="F829" t="s">
        <v>3555</v>
      </c>
      <c r="G829" s="2">
        <v>131311</v>
      </c>
      <c r="H829">
        <f t="shared" si="37"/>
        <v>39.367899999999999</v>
      </c>
      <c r="I829">
        <f t="shared" si="38"/>
        <v>5169438.3169</v>
      </c>
    </row>
    <row r="830" spans="1:9" x14ac:dyDescent="0.2">
      <c r="A830" t="s">
        <v>2295</v>
      </c>
      <c r="B830">
        <v>17</v>
      </c>
      <c r="C830" t="s">
        <v>1959</v>
      </c>
      <c r="D830">
        <v>77</v>
      </c>
      <c r="E830" t="str">
        <f t="shared" si="36"/>
        <v>17077</v>
      </c>
      <c r="F830" t="s">
        <v>3554</v>
      </c>
      <c r="G830" s="2">
        <v>4890751</v>
      </c>
      <c r="H830">
        <f t="shared" si="37"/>
        <v>1</v>
      </c>
      <c r="I830">
        <f t="shared" si="38"/>
        <v>4890751</v>
      </c>
    </row>
    <row r="831" spans="1:9" x14ac:dyDescent="0.2">
      <c r="A831" t="s">
        <v>2295</v>
      </c>
      <c r="B831">
        <v>17</v>
      </c>
      <c r="C831" t="s">
        <v>1959</v>
      </c>
      <c r="D831">
        <v>77</v>
      </c>
      <c r="E831" t="str">
        <f t="shared" si="36"/>
        <v>17077</v>
      </c>
      <c r="F831" t="s">
        <v>3555</v>
      </c>
      <c r="G831" s="2">
        <v>12628</v>
      </c>
      <c r="H831">
        <f t="shared" si="37"/>
        <v>39.367899999999999</v>
      </c>
      <c r="I831">
        <f t="shared" si="38"/>
        <v>497137.84119999997</v>
      </c>
    </row>
    <row r="832" spans="1:9" x14ac:dyDescent="0.2">
      <c r="A832" t="s">
        <v>2295</v>
      </c>
      <c r="B832">
        <v>17</v>
      </c>
      <c r="C832" t="s">
        <v>2042</v>
      </c>
      <c r="D832">
        <v>87</v>
      </c>
      <c r="E832" t="str">
        <f t="shared" si="36"/>
        <v>17087</v>
      </c>
      <c r="F832" t="s">
        <v>3554</v>
      </c>
      <c r="G832" s="2">
        <v>712078</v>
      </c>
      <c r="H832">
        <f t="shared" si="37"/>
        <v>1</v>
      </c>
      <c r="I832">
        <f t="shared" si="38"/>
        <v>712078</v>
      </c>
    </row>
    <row r="833" spans="1:9" x14ac:dyDescent="0.2">
      <c r="A833" t="s">
        <v>2295</v>
      </c>
      <c r="B833">
        <v>17</v>
      </c>
      <c r="C833" t="s">
        <v>1948</v>
      </c>
      <c r="D833">
        <v>133</v>
      </c>
      <c r="E833" t="str">
        <f t="shared" si="36"/>
        <v>17133</v>
      </c>
      <c r="F833" t="s">
        <v>3554</v>
      </c>
      <c r="G833" s="2">
        <v>6820449</v>
      </c>
      <c r="H833">
        <f t="shared" si="37"/>
        <v>1</v>
      </c>
      <c r="I833">
        <f t="shared" si="38"/>
        <v>6820449</v>
      </c>
    </row>
    <row r="834" spans="1:9" x14ac:dyDescent="0.2">
      <c r="A834" t="s">
        <v>2295</v>
      </c>
      <c r="B834">
        <v>17</v>
      </c>
      <c r="C834" t="s">
        <v>1948</v>
      </c>
      <c r="D834">
        <v>133</v>
      </c>
      <c r="E834" t="str">
        <f t="shared" si="36"/>
        <v>17133</v>
      </c>
      <c r="F834" t="s">
        <v>3555</v>
      </c>
      <c r="G834" s="2">
        <v>24070</v>
      </c>
      <c r="H834">
        <f t="shared" si="37"/>
        <v>39.367899999999999</v>
      </c>
      <c r="I834">
        <f t="shared" si="38"/>
        <v>947585.353</v>
      </c>
    </row>
    <row r="835" spans="1:9" x14ac:dyDescent="0.2">
      <c r="A835" t="s">
        <v>2295</v>
      </c>
      <c r="B835">
        <v>17</v>
      </c>
      <c r="C835" t="s">
        <v>1939</v>
      </c>
      <c r="D835">
        <v>145</v>
      </c>
      <c r="E835" t="str">
        <f t="shared" ref="E835:E898" si="39" xml:space="preserve"> TEXT(B835,"00") &amp;TEXT(D835,"000")</f>
        <v>17145</v>
      </c>
      <c r="F835" t="s">
        <v>3554</v>
      </c>
      <c r="G835" s="2">
        <v>5236049</v>
      </c>
      <c r="H835">
        <f t="shared" ref="H835:H898" si="40">IF(EXACT(F835,"MEASURED IN BU"), 1,IF(EXACT(F835,"MEASURED IN TONS"), 39.3679,1/56))</f>
        <v>1</v>
      </c>
      <c r="I835">
        <f t="shared" ref="I835:I898" si="41" xml:space="preserve"> G835*H835</f>
        <v>5236049</v>
      </c>
    </row>
    <row r="836" spans="1:9" x14ac:dyDescent="0.2">
      <c r="A836" t="s">
        <v>2295</v>
      </c>
      <c r="B836">
        <v>17</v>
      </c>
      <c r="C836" t="s">
        <v>1939</v>
      </c>
      <c r="D836">
        <v>145</v>
      </c>
      <c r="E836" t="str">
        <f t="shared" si="39"/>
        <v>17145</v>
      </c>
      <c r="F836" t="s">
        <v>3555</v>
      </c>
      <c r="G836" s="2">
        <v>13986</v>
      </c>
      <c r="H836">
        <f t="shared" si="40"/>
        <v>39.367899999999999</v>
      </c>
      <c r="I836">
        <f t="shared" si="41"/>
        <v>550599.44939999992</v>
      </c>
    </row>
    <row r="837" spans="1:9" x14ac:dyDescent="0.2">
      <c r="A837" t="s">
        <v>2295</v>
      </c>
      <c r="B837">
        <v>17</v>
      </c>
      <c r="C837" t="s">
        <v>2014</v>
      </c>
      <c r="D837">
        <v>153</v>
      </c>
      <c r="E837" t="str">
        <f t="shared" si="39"/>
        <v>17153</v>
      </c>
      <c r="F837" t="s">
        <v>3554</v>
      </c>
      <c r="G837" s="2">
        <v>3442484</v>
      </c>
      <c r="H837">
        <f t="shared" si="40"/>
        <v>1</v>
      </c>
      <c r="I837">
        <f t="shared" si="41"/>
        <v>3442484</v>
      </c>
    </row>
    <row r="838" spans="1:9" x14ac:dyDescent="0.2">
      <c r="A838" t="s">
        <v>2295</v>
      </c>
      <c r="B838">
        <v>17</v>
      </c>
      <c r="C838" t="s">
        <v>2014</v>
      </c>
      <c r="D838">
        <v>153</v>
      </c>
      <c r="E838" t="str">
        <f t="shared" si="39"/>
        <v>17153</v>
      </c>
      <c r="F838" t="s">
        <v>3555</v>
      </c>
      <c r="G838">
        <v>0</v>
      </c>
      <c r="H838">
        <f t="shared" si="40"/>
        <v>39.367899999999999</v>
      </c>
      <c r="I838">
        <f t="shared" si="41"/>
        <v>0</v>
      </c>
    </row>
    <row r="839" spans="1:9" x14ac:dyDescent="0.2">
      <c r="A839" t="s">
        <v>2295</v>
      </c>
      <c r="B839">
        <v>17</v>
      </c>
      <c r="C839" t="s">
        <v>1981</v>
      </c>
      <c r="D839">
        <v>157</v>
      </c>
      <c r="E839" t="str">
        <f t="shared" si="39"/>
        <v>17157</v>
      </c>
      <c r="F839" t="s">
        <v>3554</v>
      </c>
      <c r="G839" s="2">
        <v>7885541</v>
      </c>
      <c r="H839">
        <f t="shared" si="40"/>
        <v>1</v>
      </c>
      <c r="I839">
        <f t="shared" si="41"/>
        <v>7885541</v>
      </c>
    </row>
    <row r="840" spans="1:9" x14ac:dyDescent="0.2">
      <c r="A840" t="s">
        <v>2295</v>
      </c>
      <c r="B840">
        <v>17</v>
      </c>
      <c r="C840" t="s">
        <v>1981</v>
      </c>
      <c r="D840">
        <v>157</v>
      </c>
      <c r="E840" t="str">
        <f t="shared" si="39"/>
        <v>17157</v>
      </c>
      <c r="F840" t="s">
        <v>3555</v>
      </c>
      <c r="G840" s="2">
        <v>23405</v>
      </c>
      <c r="H840">
        <f t="shared" si="40"/>
        <v>39.367899999999999</v>
      </c>
      <c r="I840">
        <f t="shared" si="41"/>
        <v>921405.69949999999</v>
      </c>
    </row>
    <row r="841" spans="1:9" x14ac:dyDescent="0.2">
      <c r="A841" t="s">
        <v>2295</v>
      </c>
      <c r="B841">
        <v>17</v>
      </c>
      <c r="C841" t="s">
        <v>2339</v>
      </c>
      <c r="D841">
        <v>163</v>
      </c>
      <c r="E841" t="str">
        <f t="shared" si="39"/>
        <v>17163</v>
      </c>
      <c r="F841" t="s">
        <v>3554</v>
      </c>
      <c r="G841" s="2">
        <v>14637594</v>
      </c>
      <c r="H841">
        <f t="shared" si="40"/>
        <v>1</v>
      </c>
      <c r="I841">
        <f t="shared" si="41"/>
        <v>14637594</v>
      </c>
    </row>
    <row r="842" spans="1:9" x14ac:dyDescent="0.2">
      <c r="A842" t="s">
        <v>2295</v>
      </c>
      <c r="B842">
        <v>17</v>
      </c>
      <c r="C842" t="s">
        <v>2339</v>
      </c>
      <c r="D842">
        <v>163</v>
      </c>
      <c r="E842" t="str">
        <f t="shared" si="39"/>
        <v>17163</v>
      </c>
      <c r="F842" t="s">
        <v>3555</v>
      </c>
      <c r="G842" s="2">
        <v>19942</v>
      </c>
      <c r="H842">
        <f t="shared" si="40"/>
        <v>39.367899999999999</v>
      </c>
      <c r="I842">
        <f t="shared" si="41"/>
        <v>785074.6618</v>
      </c>
    </row>
    <row r="843" spans="1:9" x14ac:dyDescent="0.2">
      <c r="A843" t="s">
        <v>2295</v>
      </c>
      <c r="B843">
        <v>17</v>
      </c>
      <c r="C843" t="s">
        <v>2145</v>
      </c>
      <c r="D843">
        <v>181</v>
      </c>
      <c r="E843" t="str">
        <f t="shared" si="39"/>
        <v>17181</v>
      </c>
      <c r="F843" t="s">
        <v>3554</v>
      </c>
      <c r="G843" s="2">
        <v>2617478</v>
      </c>
      <c r="H843">
        <f t="shared" si="40"/>
        <v>1</v>
      </c>
      <c r="I843">
        <f t="shared" si="41"/>
        <v>2617478</v>
      </c>
    </row>
    <row r="844" spans="1:9" x14ac:dyDescent="0.2">
      <c r="A844" t="s">
        <v>2295</v>
      </c>
      <c r="B844">
        <v>17</v>
      </c>
      <c r="C844" t="s">
        <v>2145</v>
      </c>
      <c r="D844">
        <v>181</v>
      </c>
      <c r="E844" t="str">
        <f t="shared" si="39"/>
        <v>17181</v>
      </c>
      <c r="F844" t="s">
        <v>3555</v>
      </c>
      <c r="G844" s="2">
        <v>15600</v>
      </c>
      <c r="H844">
        <f t="shared" si="40"/>
        <v>39.367899999999999</v>
      </c>
      <c r="I844">
        <f t="shared" si="41"/>
        <v>614139.24</v>
      </c>
    </row>
    <row r="845" spans="1:9" x14ac:dyDescent="0.2">
      <c r="A845" t="s">
        <v>2295</v>
      </c>
      <c r="B845">
        <v>17</v>
      </c>
      <c r="C845" t="s">
        <v>1949</v>
      </c>
      <c r="D845">
        <v>189</v>
      </c>
      <c r="E845" t="str">
        <f t="shared" si="39"/>
        <v>17189</v>
      </c>
      <c r="F845" t="s">
        <v>3554</v>
      </c>
      <c r="G845" s="2">
        <v>15140778</v>
      </c>
      <c r="H845">
        <f t="shared" si="40"/>
        <v>1</v>
      </c>
      <c r="I845">
        <f t="shared" si="41"/>
        <v>15140778</v>
      </c>
    </row>
    <row r="846" spans="1:9" x14ac:dyDescent="0.2">
      <c r="A846" t="s">
        <v>2295</v>
      </c>
      <c r="B846">
        <v>17</v>
      </c>
      <c r="C846" t="s">
        <v>1949</v>
      </c>
      <c r="D846">
        <v>189</v>
      </c>
      <c r="E846" t="str">
        <f t="shared" si="39"/>
        <v>17189</v>
      </c>
      <c r="F846" t="s">
        <v>3555</v>
      </c>
      <c r="G846" s="2">
        <v>83021</v>
      </c>
      <c r="H846">
        <f t="shared" si="40"/>
        <v>39.367899999999999</v>
      </c>
      <c r="I846">
        <f t="shared" si="41"/>
        <v>3268362.4258999997</v>
      </c>
    </row>
    <row r="847" spans="1:9" x14ac:dyDescent="0.2">
      <c r="A847" t="s">
        <v>2295</v>
      </c>
      <c r="B847">
        <v>17</v>
      </c>
      <c r="C847" t="s">
        <v>2340</v>
      </c>
      <c r="D847">
        <v>199</v>
      </c>
      <c r="E847" t="str">
        <f t="shared" si="39"/>
        <v>17199</v>
      </c>
      <c r="F847" t="s">
        <v>3554</v>
      </c>
      <c r="G847" s="2">
        <v>2917967</v>
      </c>
      <c r="H847">
        <f t="shared" si="40"/>
        <v>1</v>
      </c>
      <c r="I847">
        <f t="shared" si="41"/>
        <v>2917967</v>
      </c>
    </row>
    <row r="848" spans="1:9" x14ac:dyDescent="0.2">
      <c r="A848" t="s">
        <v>2295</v>
      </c>
      <c r="B848">
        <v>17</v>
      </c>
      <c r="C848" t="s">
        <v>2087</v>
      </c>
      <c r="D848">
        <v>1</v>
      </c>
      <c r="E848" t="str">
        <f t="shared" si="39"/>
        <v>17001</v>
      </c>
      <c r="F848" t="s">
        <v>3554</v>
      </c>
      <c r="G848" s="2">
        <v>32143198</v>
      </c>
      <c r="H848">
        <f t="shared" si="40"/>
        <v>1</v>
      </c>
      <c r="I848">
        <f t="shared" si="41"/>
        <v>32143198</v>
      </c>
    </row>
    <row r="849" spans="1:9" x14ac:dyDescent="0.2">
      <c r="A849" t="s">
        <v>2295</v>
      </c>
      <c r="B849">
        <v>17</v>
      </c>
      <c r="C849" t="s">
        <v>2087</v>
      </c>
      <c r="D849">
        <v>1</v>
      </c>
      <c r="E849" t="str">
        <f t="shared" si="39"/>
        <v>17001</v>
      </c>
      <c r="F849" t="s">
        <v>3555</v>
      </c>
      <c r="G849" s="2">
        <v>60954</v>
      </c>
      <c r="H849">
        <f t="shared" si="40"/>
        <v>39.367899999999999</v>
      </c>
      <c r="I849">
        <f t="shared" si="41"/>
        <v>2399630.9765999997</v>
      </c>
    </row>
    <row r="850" spans="1:9" x14ac:dyDescent="0.2">
      <c r="A850" t="s">
        <v>2295</v>
      </c>
      <c r="B850">
        <v>17</v>
      </c>
      <c r="C850" t="s">
        <v>2341</v>
      </c>
      <c r="D850">
        <v>9</v>
      </c>
      <c r="E850" t="str">
        <f t="shared" si="39"/>
        <v>17009</v>
      </c>
      <c r="F850" t="s">
        <v>3554</v>
      </c>
      <c r="G850" s="2">
        <v>6203520</v>
      </c>
      <c r="H850">
        <f t="shared" si="40"/>
        <v>1</v>
      </c>
      <c r="I850">
        <f t="shared" si="41"/>
        <v>6203520</v>
      </c>
    </row>
    <row r="851" spans="1:9" x14ac:dyDescent="0.2">
      <c r="A851" t="s">
        <v>2295</v>
      </c>
      <c r="B851">
        <v>17</v>
      </c>
      <c r="C851" t="s">
        <v>2341</v>
      </c>
      <c r="D851">
        <v>9</v>
      </c>
      <c r="E851" t="str">
        <f t="shared" si="39"/>
        <v>17009</v>
      </c>
      <c r="F851" t="s">
        <v>3555</v>
      </c>
      <c r="G851" s="2">
        <v>4080</v>
      </c>
      <c r="H851">
        <f t="shared" si="40"/>
        <v>39.367899999999999</v>
      </c>
      <c r="I851">
        <f t="shared" si="41"/>
        <v>160621.03200000001</v>
      </c>
    </row>
    <row r="852" spans="1:9" x14ac:dyDescent="0.2">
      <c r="A852" t="s">
        <v>2295</v>
      </c>
      <c r="B852">
        <v>17</v>
      </c>
      <c r="C852" t="s">
        <v>2022</v>
      </c>
      <c r="D852">
        <v>57</v>
      </c>
      <c r="E852" t="str">
        <f t="shared" si="39"/>
        <v>17057</v>
      </c>
      <c r="F852" t="s">
        <v>3554</v>
      </c>
      <c r="G852" s="2">
        <v>28476242</v>
      </c>
      <c r="H852">
        <f t="shared" si="40"/>
        <v>1</v>
      </c>
      <c r="I852">
        <f t="shared" si="41"/>
        <v>28476242</v>
      </c>
    </row>
    <row r="853" spans="1:9" x14ac:dyDescent="0.2">
      <c r="A853" t="s">
        <v>2295</v>
      </c>
      <c r="B853">
        <v>17</v>
      </c>
      <c r="C853" t="s">
        <v>2022</v>
      </c>
      <c r="D853">
        <v>57</v>
      </c>
      <c r="E853" t="str">
        <f t="shared" si="39"/>
        <v>17057</v>
      </c>
      <c r="F853" t="s">
        <v>3555</v>
      </c>
      <c r="G853" s="2">
        <v>51836</v>
      </c>
      <c r="H853">
        <f t="shared" si="40"/>
        <v>39.367899999999999</v>
      </c>
      <c r="I853">
        <f t="shared" si="41"/>
        <v>2040674.4643999999</v>
      </c>
    </row>
    <row r="854" spans="1:9" x14ac:dyDescent="0.2">
      <c r="A854" t="s">
        <v>2295</v>
      </c>
      <c r="B854">
        <v>17</v>
      </c>
      <c r="C854" t="s">
        <v>2342</v>
      </c>
      <c r="D854">
        <v>67</v>
      </c>
      <c r="E854" t="str">
        <f t="shared" si="39"/>
        <v>17067</v>
      </c>
      <c r="F854" t="s">
        <v>3554</v>
      </c>
      <c r="G854" s="2">
        <v>38019250</v>
      </c>
      <c r="H854">
        <f t="shared" si="40"/>
        <v>1</v>
      </c>
      <c r="I854">
        <f t="shared" si="41"/>
        <v>38019250</v>
      </c>
    </row>
    <row r="855" spans="1:9" x14ac:dyDescent="0.2">
      <c r="A855" t="s">
        <v>2295</v>
      </c>
      <c r="B855">
        <v>17</v>
      </c>
      <c r="C855" t="s">
        <v>2342</v>
      </c>
      <c r="D855">
        <v>67</v>
      </c>
      <c r="E855" t="str">
        <f t="shared" si="39"/>
        <v>17067</v>
      </c>
      <c r="F855" t="s">
        <v>3555</v>
      </c>
      <c r="G855" s="2">
        <v>19755</v>
      </c>
      <c r="H855">
        <f t="shared" si="40"/>
        <v>39.367899999999999</v>
      </c>
      <c r="I855">
        <f t="shared" si="41"/>
        <v>777712.86450000003</v>
      </c>
    </row>
    <row r="856" spans="1:9" x14ac:dyDescent="0.2">
      <c r="A856" t="s">
        <v>2295</v>
      </c>
      <c r="B856">
        <v>17</v>
      </c>
      <c r="C856" t="s">
        <v>2343</v>
      </c>
      <c r="D856">
        <v>71</v>
      </c>
      <c r="E856" t="str">
        <f t="shared" si="39"/>
        <v>17071</v>
      </c>
      <c r="F856" t="s">
        <v>3554</v>
      </c>
      <c r="G856" s="2">
        <v>19054163</v>
      </c>
      <c r="H856">
        <f t="shared" si="40"/>
        <v>1</v>
      </c>
      <c r="I856">
        <f t="shared" si="41"/>
        <v>19054163</v>
      </c>
    </row>
    <row r="857" spans="1:9" x14ac:dyDescent="0.2">
      <c r="A857" t="s">
        <v>2295</v>
      </c>
      <c r="B857">
        <v>17</v>
      </c>
      <c r="C857" t="s">
        <v>2343</v>
      </c>
      <c r="D857">
        <v>71</v>
      </c>
      <c r="E857" t="str">
        <f t="shared" si="39"/>
        <v>17071</v>
      </c>
      <c r="F857" t="s">
        <v>3555</v>
      </c>
      <c r="G857" s="2">
        <v>51991</v>
      </c>
      <c r="H857">
        <f t="shared" si="40"/>
        <v>39.367899999999999</v>
      </c>
      <c r="I857">
        <f t="shared" si="41"/>
        <v>2046776.4889</v>
      </c>
    </row>
    <row r="858" spans="1:9" x14ac:dyDescent="0.2">
      <c r="A858" t="s">
        <v>2295</v>
      </c>
      <c r="B858">
        <v>17</v>
      </c>
      <c r="C858" t="s">
        <v>2344</v>
      </c>
      <c r="D858">
        <v>95</v>
      </c>
      <c r="E858" t="str">
        <f t="shared" si="39"/>
        <v>17095</v>
      </c>
      <c r="F858" t="s">
        <v>3554</v>
      </c>
      <c r="G858" s="2">
        <v>41290991</v>
      </c>
      <c r="H858">
        <f t="shared" si="40"/>
        <v>1</v>
      </c>
      <c r="I858">
        <f t="shared" si="41"/>
        <v>41290991</v>
      </c>
    </row>
    <row r="859" spans="1:9" x14ac:dyDescent="0.2">
      <c r="A859" t="s">
        <v>2295</v>
      </c>
      <c r="B859">
        <v>17</v>
      </c>
      <c r="C859" t="s">
        <v>2344</v>
      </c>
      <c r="D859">
        <v>95</v>
      </c>
      <c r="E859" t="str">
        <f t="shared" si="39"/>
        <v>17095</v>
      </c>
      <c r="F859" t="s">
        <v>3555</v>
      </c>
      <c r="G859" s="2">
        <v>19096</v>
      </c>
      <c r="H859">
        <f t="shared" si="40"/>
        <v>39.367899999999999</v>
      </c>
      <c r="I859">
        <f t="shared" si="41"/>
        <v>751769.41839999997</v>
      </c>
    </row>
    <row r="860" spans="1:9" x14ac:dyDescent="0.2">
      <c r="A860" t="s">
        <v>2295</v>
      </c>
      <c r="B860">
        <v>17</v>
      </c>
      <c r="C860" t="s">
        <v>2345</v>
      </c>
      <c r="D860">
        <v>109</v>
      </c>
      <c r="E860" t="str">
        <f t="shared" si="39"/>
        <v>17109</v>
      </c>
      <c r="F860" t="s">
        <v>3554</v>
      </c>
      <c r="G860" s="2">
        <v>30037315</v>
      </c>
      <c r="H860">
        <f t="shared" si="40"/>
        <v>1</v>
      </c>
      <c r="I860">
        <f t="shared" si="41"/>
        <v>30037315</v>
      </c>
    </row>
    <row r="861" spans="1:9" x14ac:dyDescent="0.2">
      <c r="A861" t="s">
        <v>2295</v>
      </c>
      <c r="B861">
        <v>17</v>
      </c>
      <c r="C861" t="s">
        <v>2345</v>
      </c>
      <c r="D861">
        <v>109</v>
      </c>
      <c r="E861" t="str">
        <f t="shared" si="39"/>
        <v>17109</v>
      </c>
      <c r="F861" t="s">
        <v>3555</v>
      </c>
      <c r="G861" s="2">
        <v>6976</v>
      </c>
      <c r="H861">
        <f t="shared" si="40"/>
        <v>39.367899999999999</v>
      </c>
      <c r="I861">
        <f t="shared" si="41"/>
        <v>274630.47039999999</v>
      </c>
    </row>
    <row r="862" spans="1:9" x14ac:dyDescent="0.2">
      <c r="A862" t="s">
        <v>2295</v>
      </c>
      <c r="B862">
        <v>17</v>
      </c>
      <c r="C862" t="s">
        <v>2346</v>
      </c>
      <c r="D862">
        <v>169</v>
      </c>
      <c r="E862" t="str">
        <f t="shared" si="39"/>
        <v>17169</v>
      </c>
      <c r="F862" t="s">
        <v>3554</v>
      </c>
      <c r="G862" s="2">
        <v>12429267</v>
      </c>
      <c r="H862">
        <f t="shared" si="40"/>
        <v>1</v>
      </c>
      <c r="I862">
        <f t="shared" si="41"/>
        <v>12429267</v>
      </c>
    </row>
    <row r="863" spans="1:9" x14ac:dyDescent="0.2">
      <c r="A863" t="s">
        <v>2295</v>
      </c>
      <c r="B863">
        <v>17</v>
      </c>
      <c r="C863" t="s">
        <v>2346</v>
      </c>
      <c r="D863">
        <v>169</v>
      </c>
      <c r="E863" t="str">
        <f t="shared" si="39"/>
        <v>17169</v>
      </c>
      <c r="F863" t="s">
        <v>3555</v>
      </c>
      <c r="G863" s="2">
        <v>16059</v>
      </c>
      <c r="H863">
        <f t="shared" si="40"/>
        <v>39.367899999999999</v>
      </c>
      <c r="I863">
        <f t="shared" si="41"/>
        <v>632209.10609999998</v>
      </c>
    </row>
    <row r="864" spans="1:9" x14ac:dyDescent="0.2">
      <c r="A864" t="s">
        <v>2295</v>
      </c>
      <c r="B864">
        <v>17</v>
      </c>
      <c r="C864" t="s">
        <v>2347</v>
      </c>
      <c r="D864">
        <v>187</v>
      </c>
      <c r="E864" t="str">
        <f t="shared" si="39"/>
        <v>17187</v>
      </c>
      <c r="F864" t="s">
        <v>3554</v>
      </c>
      <c r="G864" s="2">
        <v>37465808</v>
      </c>
      <c r="H864">
        <f t="shared" si="40"/>
        <v>1</v>
      </c>
      <c r="I864">
        <f t="shared" si="41"/>
        <v>37465808</v>
      </c>
    </row>
    <row r="865" spans="1:9" x14ac:dyDescent="0.2">
      <c r="A865" t="s">
        <v>2295</v>
      </c>
      <c r="B865">
        <v>17</v>
      </c>
      <c r="C865" t="s">
        <v>2347</v>
      </c>
      <c r="D865">
        <v>187</v>
      </c>
      <c r="E865" t="str">
        <f t="shared" si="39"/>
        <v>17187</v>
      </c>
      <c r="F865" t="s">
        <v>3555</v>
      </c>
      <c r="G865" s="2">
        <v>9856</v>
      </c>
      <c r="H865">
        <f t="shared" si="40"/>
        <v>39.367899999999999</v>
      </c>
      <c r="I865">
        <f t="shared" si="41"/>
        <v>388010.02240000002</v>
      </c>
    </row>
    <row r="866" spans="1:9" x14ac:dyDescent="0.2">
      <c r="A866" t="s">
        <v>2295</v>
      </c>
      <c r="B866">
        <v>17</v>
      </c>
      <c r="C866" t="s">
        <v>2348</v>
      </c>
      <c r="D866">
        <v>5</v>
      </c>
      <c r="E866" t="str">
        <f t="shared" si="39"/>
        <v>17005</v>
      </c>
      <c r="F866" t="s">
        <v>3554</v>
      </c>
      <c r="G866" s="2">
        <v>8678553</v>
      </c>
      <c r="H866">
        <f t="shared" si="40"/>
        <v>1</v>
      </c>
      <c r="I866">
        <f t="shared" si="41"/>
        <v>8678553</v>
      </c>
    </row>
    <row r="867" spans="1:9" x14ac:dyDescent="0.2">
      <c r="A867" t="s">
        <v>2295</v>
      </c>
      <c r="B867">
        <v>17</v>
      </c>
      <c r="C867" t="s">
        <v>2348</v>
      </c>
      <c r="D867">
        <v>5</v>
      </c>
      <c r="E867" t="str">
        <f t="shared" si="39"/>
        <v>17005</v>
      </c>
      <c r="F867" t="s">
        <v>3555</v>
      </c>
      <c r="G867" s="2">
        <v>19656</v>
      </c>
      <c r="H867">
        <f t="shared" si="40"/>
        <v>39.367899999999999</v>
      </c>
      <c r="I867">
        <f t="shared" si="41"/>
        <v>773815.44239999994</v>
      </c>
    </row>
    <row r="868" spans="1:9" x14ac:dyDescent="0.2">
      <c r="A868" t="s">
        <v>2295</v>
      </c>
      <c r="B868">
        <v>17</v>
      </c>
      <c r="C868" t="s">
        <v>1952</v>
      </c>
      <c r="D868">
        <v>13</v>
      </c>
      <c r="E868" t="str">
        <f t="shared" si="39"/>
        <v>17013</v>
      </c>
      <c r="F868" t="s">
        <v>3554</v>
      </c>
      <c r="G868" s="2">
        <v>3401598</v>
      </c>
      <c r="H868">
        <f t="shared" si="40"/>
        <v>1</v>
      </c>
      <c r="I868">
        <f t="shared" si="41"/>
        <v>3401598</v>
      </c>
    </row>
    <row r="869" spans="1:9" x14ac:dyDescent="0.2">
      <c r="A869" t="s">
        <v>2295</v>
      </c>
      <c r="B869">
        <v>17</v>
      </c>
      <c r="C869" t="s">
        <v>1952</v>
      </c>
      <c r="D869">
        <v>13</v>
      </c>
      <c r="E869" t="str">
        <f t="shared" si="39"/>
        <v>17013</v>
      </c>
      <c r="F869" t="s">
        <v>3555</v>
      </c>
      <c r="G869" s="2">
        <v>2480</v>
      </c>
      <c r="H869">
        <f t="shared" si="40"/>
        <v>39.367899999999999</v>
      </c>
      <c r="I869">
        <f t="shared" si="41"/>
        <v>97632.391999999993</v>
      </c>
    </row>
    <row r="870" spans="1:9" x14ac:dyDescent="0.2">
      <c r="A870" t="s">
        <v>2295</v>
      </c>
      <c r="B870">
        <v>17</v>
      </c>
      <c r="C870" t="s">
        <v>2349</v>
      </c>
      <c r="D870">
        <v>17</v>
      </c>
      <c r="E870" t="str">
        <f t="shared" si="39"/>
        <v>17017</v>
      </c>
      <c r="F870" t="s">
        <v>3554</v>
      </c>
      <c r="G870" s="2">
        <v>16918946</v>
      </c>
      <c r="H870">
        <f t="shared" si="40"/>
        <v>1</v>
      </c>
      <c r="I870">
        <f t="shared" si="41"/>
        <v>16918946</v>
      </c>
    </row>
    <row r="871" spans="1:9" x14ac:dyDescent="0.2">
      <c r="A871" t="s">
        <v>2295</v>
      </c>
      <c r="B871">
        <v>17</v>
      </c>
      <c r="C871" t="s">
        <v>2349</v>
      </c>
      <c r="D871">
        <v>17</v>
      </c>
      <c r="E871" t="str">
        <f t="shared" si="39"/>
        <v>17017</v>
      </c>
      <c r="F871" t="s">
        <v>3555</v>
      </c>
      <c r="G871" s="2">
        <v>2044</v>
      </c>
      <c r="H871">
        <f t="shared" si="40"/>
        <v>39.367899999999999</v>
      </c>
      <c r="I871">
        <f t="shared" si="41"/>
        <v>80467.987599999993</v>
      </c>
    </row>
    <row r="872" spans="1:9" x14ac:dyDescent="0.2">
      <c r="A872" t="s">
        <v>2295</v>
      </c>
      <c r="B872">
        <v>17</v>
      </c>
      <c r="C872" t="s">
        <v>2350</v>
      </c>
      <c r="D872">
        <v>21</v>
      </c>
      <c r="E872" t="str">
        <f t="shared" si="39"/>
        <v>17021</v>
      </c>
      <c r="F872" t="s">
        <v>3554</v>
      </c>
      <c r="G872" s="2">
        <v>40415812</v>
      </c>
      <c r="H872">
        <f t="shared" si="40"/>
        <v>1</v>
      </c>
      <c r="I872">
        <f t="shared" si="41"/>
        <v>40415812</v>
      </c>
    </row>
    <row r="873" spans="1:9" x14ac:dyDescent="0.2">
      <c r="A873" t="s">
        <v>2295</v>
      </c>
      <c r="B873">
        <v>17</v>
      </c>
      <c r="C873" t="s">
        <v>2350</v>
      </c>
      <c r="D873">
        <v>21</v>
      </c>
      <c r="E873" t="str">
        <f t="shared" si="39"/>
        <v>17021</v>
      </c>
      <c r="F873" t="s">
        <v>3555</v>
      </c>
      <c r="G873" s="2">
        <v>3807</v>
      </c>
      <c r="H873">
        <f t="shared" si="40"/>
        <v>39.367899999999999</v>
      </c>
      <c r="I873">
        <f t="shared" si="41"/>
        <v>149873.59529999999</v>
      </c>
    </row>
    <row r="874" spans="1:9" x14ac:dyDescent="0.2">
      <c r="A874" t="s">
        <v>2295</v>
      </c>
      <c r="B874">
        <v>17</v>
      </c>
      <c r="C874" t="s">
        <v>1933</v>
      </c>
      <c r="D874">
        <v>61</v>
      </c>
      <c r="E874" t="str">
        <f t="shared" si="39"/>
        <v>17061</v>
      </c>
      <c r="F874" t="s">
        <v>3554</v>
      </c>
      <c r="G874" s="2">
        <v>22806460</v>
      </c>
      <c r="H874">
        <f t="shared" si="40"/>
        <v>1</v>
      </c>
      <c r="I874">
        <f t="shared" si="41"/>
        <v>22806460</v>
      </c>
    </row>
    <row r="875" spans="1:9" x14ac:dyDescent="0.2">
      <c r="A875" t="s">
        <v>2295</v>
      </c>
      <c r="B875">
        <v>17</v>
      </c>
      <c r="C875" t="s">
        <v>1933</v>
      </c>
      <c r="D875">
        <v>61</v>
      </c>
      <c r="E875" t="str">
        <f t="shared" si="39"/>
        <v>17061</v>
      </c>
      <c r="F875" t="s">
        <v>3555</v>
      </c>
      <c r="G875" s="2">
        <v>16514</v>
      </c>
      <c r="H875">
        <f t="shared" si="40"/>
        <v>39.367899999999999</v>
      </c>
      <c r="I875">
        <f t="shared" si="41"/>
        <v>650121.50060000003</v>
      </c>
    </row>
    <row r="876" spans="1:9" x14ac:dyDescent="0.2">
      <c r="A876" t="s">
        <v>2295</v>
      </c>
      <c r="B876">
        <v>17</v>
      </c>
      <c r="C876" t="s">
        <v>2351</v>
      </c>
      <c r="D876">
        <v>83</v>
      </c>
      <c r="E876" t="str">
        <f t="shared" si="39"/>
        <v>17083</v>
      </c>
      <c r="F876" t="s">
        <v>3554</v>
      </c>
      <c r="G876" s="2">
        <v>12444299</v>
      </c>
      <c r="H876">
        <f t="shared" si="40"/>
        <v>1</v>
      </c>
      <c r="I876">
        <f t="shared" si="41"/>
        <v>12444299</v>
      </c>
    </row>
    <row r="877" spans="1:9" x14ac:dyDescent="0.2">
      <c r="A877" t="s">
        <v>2295</v>
      </c>
      <c r="B877">
        <v>17</v>
      </c>
      <c r="C877" t="s">
        <v>2351</v>
      </c>
      <c r="D877">
        <v>83</v>
      </c>
      <c r="E877" t="str">
        <f t="shared" si="39"/>
        <v>17083</v>
      </c>
      <c r="F877" t="s">
        <v>3555</v>
      </c>
      <c r="G877" s="2">
        <v>3570</v>
      </c>
      <c r="H877">
        <f t="shared" si="40"/>
        <v>39.367899999999999</v>
      </c>
      <c r="I877">
        <f t="shared" si="41"/>
        <v>140543.40299999999</v>
      </c>
    </row>
    <row r="878" spans="1:9" x14ac:dyDescent="0.2">
      <c r="A878" t="s">
        <v>2295</v>
      </c>
      <c r="B878">
        <v>17</v>
      </c>
      <c r="C878" t="s">
        <v>2352</v>
      </c>
      <c r="D878">
        <v>117</v>
      </c>
      <c r="E878" t="str">
        <f t="shared" si="39"/>
        <v>17117</v>
      </c>
      <c r="F878" t="s">
        <v>3554</v>
      </c>
      <c r="G878" s="2">
        <v>30904543</v>
      </c>
      <c r="H878">
        <f t="shared" si="40"/>
        <v>1</v>
      </c>
      <c r="I878">
        <f t="shared" si="41"/>
        <v>30904543</v>
      </c>
    </row>
    <row r="879" spans="1:9" x14ac:dyDescent="0.2">
      <c r="A879" t="s">
        <v>2295</v>
      </c>
      <c r="B879">
        <v>17</v>
      </c>
      <c r="C879" t="s">
        <v>2352</v>
      </c>
      <c r="D879">
        <v>117</v>
      </c>
      <c r="E879" t="str">
        <f t="shared" si="39"/>
        <v>17117</v>
      </c>
      <c r="F879" t="s">
        <v>3555</v>
      </c>
      <c r="G879" s="2">
        <v>55198</v>
      </c>
      <c r="H879">
        <f t="shared" si="40"/>
        <v>39.367899999999999</v>
      </c>
      <c r="I879">
        <f t="shared" si="41"/>
        <v>2173029.3441999997</v>
      </c>
    </row>
    <row r="880" spans="1:9" x14ac:dyDescent="0.2">
      <c r="A880" t="s">
        <v>2295</v>
      </c>
      <c r="B880">
        <v>17</v>
      </c>
      <c r="C880" t="s">
        <v>1967</v>
      </c>
      <c r="D880">
        <v>119</v>
      </c>
      <c r="E880" t="str">
        <f t="shared" si="39"/>
        <v>17119</v>
      </c>
      <c r="F880" t="s">
        <v>3554</v>
      </c>
      <c r="G880" s="2">
        <v>20650361</v>
      </c>
      <c r="H880">
        <f t="shared" si="40"/>
        <v>1</v>
      </c>
      <c r="I880">
        <f t="shared" si="41"/>
        <v>20650361</v>
      </c>
    </row>
    <row r="881" spans="1:9" x14ac:dyDescent="0.2">
      <c r="A881" t="s">
        <v>2295</v>
      </c>
      <c r="B881">
        <v>17</v>
      </c>
      <c r="C881" t="s">
        <v>1967</v>
      </c>
      <c r="D881">
        <v>119</v>
      </c>
      <c r="E881" t="str">
        <f t="shared" si="39"/>
        <v>17119</v>
      </c>
      <c r="F881" t="s">
        <v>3555</v>
      </c>
      <c r="G881" s="2">
        <v>21252</v>
      </c>
      <c r="H881">
        <f t="shared" si="40"/>
        <v>39.367899999999999</v>
      </c>
      <c r="I881">
        <f t="shared" si="41"/>
        <v>836646.61080000002</v>
      </c>
    </row>
    <row r="882" spans="1:9" x14ac:dyDescent="0.2">
      <c r="A882" t="s">
        <v>2295</v>
      </c>
      <c r="B882">
        <v>17</v>
      </c>
      <c r="C882" t="s">
        <v>1938</v>
      </c>
      <c r="D882">
        <v>135</v>
      </c>
      <c r="E882" t="str">
        <f t="shared" si="39"/>
        <v>17135</v>
      </c>
      <c r="F882" t="s">
        <v>3554</v>
      </c>
      <c r="G882" s="2">
        <v>35753317</v>
      </c>
      <c r="H882">
        <f t="shared" si="40"/>
        <v>1</v>
      </c>
      <c r="I882">
        <f t="shared" si="41"/>
        <v>35753317</v>
      </c>
    </row>
    <row r="883" spans="1:9" x14ac:dyDescent="0.2">
      <c r="A883" t="s">
        <v>2295</v>
      </c>
      <c r="B883">
        <v>17</v>
      </c>
      <c r="C883" t="s">
        <v>1938</v>
      </c>
      <c r="D883">
        <v>135</v>
      </c>
      <c r="E883" t="str">
        <f t="shared" si="39"/>
        <v>17135</v>
      </c>
      <c r="F883" t="s">
        <v>3555</v>
      </c>
      <c r="G883" s="2">
        <v>6060</v>
      </c>
      <c r="H883">
        <f t="shared" si="40"/>
        <v>39.367899999999999</v>
      </c>
      <c r="I883">
        <f t="shared" si="41"/>
        <v>238569.47399999999</v>
      </c>
    </row>
    <row r="884" spans="1:9" x14ac:dyDescent="0.2">
      <c r="A884" t="s">
        <v>2295</v>
      </c>
      <c r="B884">
        <v>17</v>
      </c>
      <c r="C884" t="s">
        <v>1969</v>
      </c>
      <c r="D884">
        <v>137</v>
      </c>
      <c r="E884" t="str">
        <f t="shared" si="39"/>
        <v>17137</v>
      </c>
      <c r="F884" t="s">
        <v>3554</v>
      </c>
      <c r="G884" s="2">
        <v>25935859</v>
      </c>
      <c r="H884">
        <f t="shared" si="40"/>
        <v>1</v>
      </c>
      <c r="I884">
        <f t="shared" si="41"/>
        <v>25935859</v>
      </c>
    </row>
    <row r="885" spans="1:9" x14ac:dyDescent="0.2">
      <c r="A885" t="s">
        <v>2295</v>
      </c>
      <c r="B885">
        <v>17</v>
      </c>
      <c r="C885" t="s">
        <v>1969</v>
      </c>
      <c r="D885">
        <v>137</v>
      </c>
      <c r="E885" t="str">
        <f t="shared" si="39"/>
        <v>17137</v>
      </c>
      <c r="F885" t="s">
        <v>3555</v>
      </c>
      <c r="G885" s="2">
        <v>4710</v>
      </c>
      <c r="H885">
        <f t="shared" si="40"/>
        <v>39.367899999999999</v>
      </c>
      <c r="I885">
        <f t="shared" si="41"/>
        <v>185422.80900000001</v>
      </c>
    </row>
    <row r="886" spans="1:9" x14ac:dyDescent="0.2">
      <c r="A886" t="s">
        <v>2295</v>
      </c>
      <c r="B886">
        <v>17</v>
      </c>
      <c r="C886" t="s">
        <v>1995</v>
      </c>
      <c r="D886">
        <v>149</v>
      </c>
      <c r="E886" t="str">
        <f t="shared" si="39"/>
        <v>17149</v>
      </c>
      <c r="F886" t="s">
        <v>3554</v>
      </c>
      <c r="G886" s="2">
        <v>29373448</v>
      </c>
      <c r="H886">
        <f t="shared" si="40"/>
        <v>1</v>
      </c>
      <c r="I886">
        <f t="shared" si="41"/>
        <v>29373448</v>
      </c>
    </row>
    <row r="887" spans="1:9" x14ac:dyDescent="0.2">
      <c r="A887" t="s">
        <v>2295</v>
      </c>
      <c r="B887">
        <v>17</v>
      </c>
      <c r="C887" t="s">
        <v>1995</v>
      </c>
      <c r="D887">
        <v>149</v>
      </c>
      <c r="E887" t="str">
        <f t="shared" si="39"/>
        <v>17149</v>
      </c>
      <c r="F887" t="s">
        <v>3555</v>
      </c>
      <c r="G887" s="2">
        <v>8533</v>
      </c>
      <c r="H887">
        <f t="shared" si="40"/>
        <v>39.367899999999999</v>
      </c>
      <c r="I887">
        <f t="shared" si="41"/>
        <v>335926.29070000001</v>
      </c>
    </row>
    <row r="888" spans="1:9" x14ac:dyDescent="0.2">
      <c r="A888" t="s">
        <v>2295</v>
      </c>
      <c r="B888">
        <v>17</v>
      </c>
      <c r="C888" t="s">
        <v>2353</v>
      </c>
      <c r="D888">
        <v>167</v>
      </c>
      <c r="E888" t="str">
        <f t="shared" si="39"/>
        <v>17167</v>
      </c>
      <c r="F888" t="s">
        <v>3554</v>
      </c>
      <c r="G888" s="2">
        <v>55447695</v>
      </c>
      <c r="H888">
        <f t="shared" si="40"/>
        <v>1</v>
      </c>
      <c r="I888">
        <f t="shared" si="41"/>
        <v>55447695</v>
      </c>
    </row>
    <row r="889" spans="1:9" x14ac:dyDescent="0.2">
      <c r="A889" t="s">
        <v>2295</v>
      </c>
      <c r="B889">
        <v>17</v>
      </c>
      <c r="C889" t="s">
        <v>2353</v>
      </c>
      <c r="D889">
        <v>167</v>
      </c>
      <c r="E889" t="str">
        <f t="shared" si="39"/>
        <v>17167</v>
      </c>
      <c r="F889" t="s">
        <v>3555</v>
      </c>
      <c r="G889" s="2">
        <v>6079</v>
      </c>
      <c r="H889">
        <f t="shared" si="40"/>
        <v>39.367899999999999</v>
      </c>
      <c r="I889">
        <f t="shared" si="41"/>
        <v>239317.46409999998</v>
      </c>
    </row>
    <row r="890" spans="1:9" x14ac:dyDescent="0.2">
      <c r="A890" t="s">
        <v>2295</v>
      </c>
      <c r="B890">
        <v>17</v>
      </c>
      <c r="C890" t="s">
        <v>2354</v>
      </c>
      <c r="D890">
        <v>171</v>
      </c>
      <c r="E890" t="str">
        <f t="shared" si="39"/>
        <v>17171</v>
      </c>
      <c r="F890" t="s">
        <v>3554</v>
      </c>
      <c r="G890" s="2">
        <v>11989623</v>
      </c>
      <c r="H890">
        <f t="shared" si="40"/>
        <v>1</v>
      </c>
      <c r="I890">
        <f t="shared" si="41"/>
        <v>11989623</v>
      </c>
    </row>
    <row r="891" spans="1:9" x14ac:dyDescent="0.2">
      <c r="A891" t="s">
        <v>2295</v>
      </c>
      <c r="B891">
        <v>17</v>
      </c>
      <c r="C891" t="s">
        <v>2354</v>
      </c>
      <c r="D891">
        <v>171</v>
      </c>
      <c r="E891" t="str">
        <f t="shared" si="39"/>
        <v>17171</v>
      </c>
      <c r="F891" t="s">
        <v>3555</v>
      </c>
      <c r="G891" s="2">
        <v>4792</v>
      </c>
      <c r="H891">
        <f t="shared" si="40"/>
        <v>39.367899999999999</v>
      </c>
      <c r="I891">
        <f t="shared" si="41"/>
        <v>188650.9768</v>
      </c>
    </row>
    <row r="892" spans="1:9" x14ac:dyDescent="0.2">
      <c r="A892" t="s">
        <v>2355</v>
      </c>
      <c r="B892">
        <v>18</v>
      </c>
      <c r="C892" t="s">
        <v>2356</v>
      </c>
      <c r="D892">
        <v>5</v>
      </c>
      <c r="E892" t="str">
        <f t="shared" si="39"/>
        <v>18005</v>
      </c>
      <c r="F892" t="s">
        <v>3554</v>
      </c>
      <c r="G892" s="2">
        <v>10326708</v>
      </c>
      <c r="H892">
        <f t="shared" si="40"/>
        <v>1</v>
      </c>
      <c r="I892">
        <f t="shared" si="41"/>
        <v>10326708</v>
      </c>
    </row>
    <row r="893" spans="1:9" x14ac:dyDescent="0.2">
      <c r="A893" t="s">
        <v>2355</v>
      </c>
      <c r="B893">
        <v>18</v>
      </c>
      <c r="C893" t="s">
        <v>2356</v>
      </c>
      <c r="D893">
        <v>5</v>
      </c>
      <c r="E893" t="str">
        <f t="shared" si="39"/>
        <v>18005</v>
      </c>
      <c r="F893" t="s">
        <v>3555</v>
      </c>
      <c r="G893" s="2">
        <v>2499</v>
      </c>
      <c r="H893">
        <f t="shared" si="40"/>
        <v>39.367899999999999</v>
      </c>
      <c r="I893">
        <f t="shared" si="41"/>
        <v>98380.382100000003</v>
      </c>
    </row>
    <row r="894" spans="1:9" x14ac:dyDescent="0.2">
      <c r="A894" t="s">
        <v>2355</v>
      </c>
      <c r="B894">
        <v>18</v>
      </c>
      <c r="C894" t="s">
        <v>2030</v>
      </c>
      <c r="D894">
        <v>11</v>
      </c>
      <c r="E894" t="str">
        <f t="shared" si="39"/>
        <v>18011</v>
      </c>
      <c r="F894" t="s">
        <v>3554</v>
      </c>
      <c r="G894" s="2">
        <v>17087994</v>
      </c>
      <c r="H894">
        <f t="shared" si="40"/>
        <v>1</v>
      </c>
      <c r="I894">
        <f t="shared" si="41"/>
        <v>17087994</v>
      </c>
    </row>
    <row r="895" spans="1:9" x14ac:dyDescent="0.2">
      <c r="A895" t="s">
        <v>2355</v>
      </c>
      <c r="B895">
        <v>18</v>
      </c>
      <c r="C895" t="s">
        <v>2030</v>
      </c>
      <c r="D895">
        <v>11</v>
      </c>
      <c r="E895" t="str">
        <f t="shared" si="39"/>
        <v>18011</v>
      </c>
      <c r="F895" t="s">
        <v>3555</v>
      </c>
      <c r="G895" s="2">
        <v>11792</v>
      </c>
      <c r="H895">
        <f t="shared" si="40"/>
        <v>39.367899999999999</v>
      </c>
      <c r="I895">
        <f t="shared" si="41"/>
        <v>464226.27679999999</v>
      </c>
    </row>
    <row r="896" spans="1:9" x14ac:dyDescent="0.2">
      <c r="A896" t="s">
        <v>2355</v>
      </c>
      <c r="B896">
        <v>18</v>
      </c>
      <c r="C896" t="s">
        <v>2338</v>
      </c>
      <c r="D896">
        <v>23</v>
      </c>
      <c r="E896" t="str">
        <f t="shared" si="39"/>
        <v>18023</v>
      </c>
      <c r="F896" t="s">
        <v>3554</v>
      </c>
      <c r="G896" s="2">
        <v>20465567</v>
      </c>
      <c r="H896">
        <f t="shared" si="40"/>
        <v>1</v>
      </c>
      <c r="I896">
        <f t="shared" si="41"/>
        <v>20465567</v>
      </c>
    </row>
    <row r="897" spans="1:9" x14ac:dyDescent="0.2">
      <c r="A897" t="s">
        <v>2355</v>
      </c>
      <c r="B897">
        <v>18</v>
      </c>
      <c r="C897" t="s">
        <v>2338</v>
      </c>
      <c r="D897">
        <v>23</v>
      </c>
      <c r="E897" t="str">
        <f t="shared" si="39"/>
        <v>18023</v>
      </c>
      <c r="F897" t="s">
        <v>3555</v>
      </c>
      <c r="G897">
        <v>0</v>
      </c>
      <c r="H897">
        <f t="shared" si="40"/>
        <v>39.367899999999999</v>
      </c>
      <c r="I897">
        <f t="shared" si="41"/>
        <v>0</v>
      </c>
    </row>
    <row r="898" spans="1:9" x14ac:dyDescent="0.2">
      <c r="A898" t="s">
        <v>2355</v>
      </c>
      <c r="B898">
        <v>18</v>
      </c>
      <c r="C898" t="s">
        <v>2253</v>
      </c>
      <c r="D898">
        <v>31</v>
      </c>
      <c r="E898" t="str">
        <f t="shared" si="39"/>
        <v>18031</v>
      </c>
      <c r="F898" t="s">
        <v>3554</v>
      </c>
      <c r="G898" s="2">
        <v>14415354</v>
      </c>
      <c r="H898">
        <f t="shared" si="40"/>
        <v>1</v>
      </c>
      <c r="I898">
        <f t="shared" si="41"/>
        <v>14415354</v>
      </c>
    </row>
    <row r="899" spans="1:9" x14ac:dyDescent="0.2">
      <c r="A899" t="s">
        <v>2355</v>
      </c>
      <c r="B899">
        <v>18</v>
      </c>
      <c r="C899" t="s">
        <v>2253</v>
      </c>
      <c r="D899">
        <v>31</v>
      </c>
      <c r="E899" t="str">
        <f t="shared" ref="E899:E962" si="42" xml:space="preserve"> TEXT(B899,"00") &amp;TEXT(D899,"000")</f>
        <v>18031</v>
      </c>
      <c r="F899" t="s">
        <v>3555</v>
      </c>
      <c r="G899" s="2">
        <v>42963</v>
      </c>
      <c r="H899">
        <f t="shared" ref="H899:H962" si="43">IF(EXACT(F899,"MEASURED IN BU"), 1,IF(EXACT(F899,"MEASURED IN TONS"), 39.3679,1/56))</f>
        <v>39.367899999999999</v>
      </c>
      <c r="I899">
        <f t="shared" ref="I899:I962" si="44" xml:space="preserve"> G899*H899</f>
        <v>1691363.0877</v>
      </c>
    </row>
    <row r="900" spans="1:9" x14ac:dyDescent="0.2">
      <c r="A900" t="s">
        <v>2355</v>
      </c>
      <c r="B900">
        <v>18</v>
      </c>
      <c r="C900" t="s">
        <v>2357</v>
      </c>
      <c r="D900">
        <v>53</v>
      </c>
      <c r="E900" t="str">
        <f t="shared" si="42"/>
        <v>18053</v>
      </c>
      <c r="F900" t="s">
        <v>3554</v>
      </c>
      <c r="G900" s="2">
        <v>10850114</v>
      </c>
      <c r="H900">
        <f t="shared" si="43"/>
        <v>1</v>
      </c>
      <c r="I900">
        <f t="shared" si="44"/>
        <v>10850114</v>
      </c>
    </row>
    <row r="901" spans="1:9" x14ac:dyDescent="0.2">
      <c r="A901" t="s">
        <v>2355</v>
      </c>
      <c r="B901">
        <v>18</v>
      </c>
      <c r="C901" t="s">
        <v>2357</v>
      </c>
      <c r="D901">
        <v>53</v>
      </c>
      <c r="E901" t="str">
        <f t="shared" si="42"/>
        <v>18053</v>
      </c>
      <c r="F901" t="s">
        <v>3555</v>
      </c>
      <c r="G901">
        <v>0</v>
      </c>
      <c r="H901">
        <f t="shared" si="43"/>
        <v>39.367899999999999</v>
      </c>
      <c r="I901">
        <f t="shared" si="44"/>
        <v>0</v>
      </c>
    </row>
    <row r="902" spans="1:9" x14ac:dyDescent="0.2">
      <c r="A902" t="s">
        <v>2355</v>
      </c>
      <c r="B902">
        <v>18</v>
      </c>
      <c r="C902" t="s">
        <v>2151</v>
      </c>
      <c r="D902">
        <v>57</v>
      </c>
      <c r="E902" t="str">
        <f t="shared" si="42"/>
        <v>18057</v>
      </c>
      <c r="F902" t="s">
        <v>3554</v>
      </c>
      <c r="G902" s="2">
        <v>8363094</v>
      </c>
      <c r="H902">
        <f t="shared" si="43"/>
        <v>1</v>
      </c>
      <c r="I902">
        <f t="shared" si="44"/>
        <v>8363094</v>
      </c>
    </row>
    <row r="903" spans="1:9" x14ac:dyDescent="0.2">
      <c r="A903" t="s">
        <v>2355</v>
      </c>
      <c r="B903">
        <v>18</v>
      </c>
      <c r="C903" t="s">
        <v>2151</v>
      </c>
      <c r="D903">
        <v>57</v>
      </c>
      <c r="E903" t="str">
        <f t="shared" si="42"/>
        <v>18057</v>
      </c>
      <c r="F903" t="s">
        <v>3555</v>
      </c>
      <c r="G903">
        <v>0</v>
      </c>
      <c r="H903">
        <f t="shared" si="43"/>
        <v>39.367899999999999</v>
      </c>
      <c r="I903">
        <f t="shared" si="44"/>
        <v>0</v>
      </c>
    </row>
    <row r="904" spans="1:9" x14ac:dyDescent="0.2">
      <c r="A904" t="s">
        <v>2355</v>
      </c>
      <c r="B904">
        <v>18</v>
      </c>
      <c r="C904" t="s">
        <v>2342</v>
      </c>
      <c r="D904">
        <v>59</v>
      </c>
      <c r="E904" t="str">
        <f t="shared" si="42"/>
        <v>18059</v>
      </c>
      <c r="F904" t="s">
        <v>3554</v>
      </c>
      <c r="G904" s="2">
        <v>11394955</v>
      </c>
      <c r="H904">
        <f t="shared" si="43"/>
        <v>1</v>
      </c>
      <c r="I904">
        <f t="shared" si="44"/>
        <v>11394955</v>
      </c>
    </row>
    <row r="905" spans="1:9" x14ac:dyDescent="0.2">
      <c r="A905" t="s">
        <v>2355</v>
      </c>
      <c r="B905">
        <v>18</v>
      </c>
      <c r="C905" t="s">
        <v>2342</v>
      </c>
      <c r="D905">
        <v>59</v>
      </c>
      <c r="E905" t="str">
        <f t="shared" si="42"/>
        <v>18059</v>
      </c>
      <c r="F905" t="s">
        <v>3558</v>
      </c>
      <c r="G905">
        <v>0</v>
      </c>
      <c r="H905">
        <f t="shared" si="43"/>
        <v>1.7857142857142856E-2</v>
      </c>
      <c r="I905">
        <f t="shared" si="44"/>
        <v>0</v>
      </c>
    </row>
    <row r="906" spans="1:9" x14ac:dyDescent="0.2">
      <c r="A906" t="s">
        <v>2355</v>
      </c>
      <c r="B906">
        <v>18</v>
      </c>
      <c r="C906" t="s">
        <v>2358</v>
      </c>
      <c r="D906">
        <v>63</v>
      </c>
      <c r="E906" t="str">
        <f t="shared" si="42"/>
        <v>18063</v>
      </c>
      <c r="F906" t="s">
        <v>3554</v>
      </c>
      <c r="G906" s="2">
        <v>11826443</v>
      </c>
      <c r="H906">
        <f t="shared" si="43"/>
        <v>1</v>
      </c>
      <c r="I906">
        <f t="shared" si="44"/>
        <v>11826443</v>
      </c>
    </row>
    <row r="907" spans="1:9" x14ac:dyDescent="0.2">
      <c r="A907" t="s">
        <v>2355</v>
      </c>
      <c r="B907">
        <v>18</v>
      </c>
      <c r="C907" t="s">
        <v>2358</v>
      </c>
      <c r="D907">
        <v>63</v>
      </c>
      <c r="E907" t="str">
        <f t="shared" si="42"/>
        <v>18063</v>
      </c>
      <c r="F907" t="s">
        <v>3555</v>
      </c>
      <c r="G907">
        <v>0</v>
      </c>
      <c r="H907">
        <f t="shared" si="43"/>
        <v>39.367899999999999</v>
      </c>
      <c r="I907">
        <f t="shared" si="44"/>
        <v>0</v>
      </c>
    </row>
    <row r="908" spans="1:9" x14ac:dyDescent="0.2">
      <c r="A908" t="s">
        <v>2355</v>
      </c>
      <c r="B908">
        <v>18</v>
      </c>
      <c r="C908" t="s">
        <v>2359</v>
      </c>
      <c r="D908">
        <v>67</v>
      </c>
      <c r="E908" t="str">
        <f t="shared" si="42"/>
        <v>18067</v>
      </c>
      <c r="F908" t="s">
        <v>3554</v>
      </c>
      <c r="G908" s="2">
        <v>11097420</v>
      </c>
      <c r="H908">
        <f t="shared" si="43"/>
        <v>1</v>
      </c>
      <c r="I908">
        <f t="shared" si="44"/>
        <v>11097420</v>
      </c>
    </row>
    <row r="909" spans="1:9" x14ac:dyDescent="0.2">
      <c r="A909" t="s">
        <v>2355</v>
      </c>
      <c r="B909">
        <v>18</v>
      </c>
      <c r="C909" t="s">
        <v>2359</v>
      </c>
      <c r="D909">
        <v>67</v>
      </c>
      <c r="E909" t="str">
        <f t="shared" si="42"/>
        <v>18067</v>
      </c>
      <c r="F909" t="s">
        <v>3555</v>
      </c>
      <c r="G909">
        <v>308</v>
      </c>
      <c r="H909">
        <f t="shared" si="43"/>
        <v>39.367899999999999</v>
      </c>
      <c r="I909">
        <f t="shared" si="44"/>
        <v>12125.313200000001</v>
      </c>
    </row>
    <row r="910" spans="1:9" x14ac:dyDescent="0.2">
      <c r="A910" t="s">
        <v>2355</v>
      </c>
      <c r="B910">
        <v>18</v>
      </c>
      <c r="C910" t="s">
        <v>2042</v>
      </c>
      <c r="D910">
        <v>81</v>
      </c>
      <c r="E910" t="str">
        <f t="shared" si="42"/>
        <v>18081</v>
      </c>
      <c r="F910" t="s">
        <v>3554</v>
      </c>
      <c r="G910" s="2">
        <v>9530387</v>
      </c>
      <c r="H910">
        <f t="shared" si="43"/>
        <v>1</v>
      </c>
      <c r="I910">
        <f t="shared" si="44"/>
        <v>9530387</v>
      </c>
    </row>
    <row r="911" spans="1:9" x14ac:dyDescent="0.2">
      <c r="A911" t="s">
        <v>2355</v>
      </c>
      <c r="B911">
        <v>18</v>
      </c>
      <c r="C911" t="s">
        <v>2042</v>
      </c>
      <c r="D911">
        <v>81</v>
      </c>
      <c r="E911" t="str">
        <f t="shared" si="42"/>
        <v>18081</v>
      </c>
      <c r="F911" t="s">
        <v>3555</v>
      </c>
      <c r="G911" s="2">
        <v>10085</v>
      </c>
      <c r="H911">
        <f t="shared" si="43"/>
        <v>39.367899999999999</v>
      </c>
      <c r="I911">
        <f t="shared" si="44"/>
        <v>397025.27149999997</v>
      </c>
    </row>
    <row r="912" spans="1:9" x14ac:dyDescent="0.2">
      <c r="A912" t="s">
        <v>2355</v>
      </c>
      <c r="B912">
        <v>18</v>
      </c>
      <c r="C912" t="s">
        <v>1967</v>
      </c>
      <c r="D912">
        <v>95</v>
      </c>
      <c r="E912" t="str">
        <f t="shared" si="42"/>
        <v>18095</v>
      </c>
      <c r="F912" t="s">
        <v>3554</v>
      </c>
      <c r="G912" s="2">
        <v>14784808</v>
      </c>
      <c r="H912">
        <f t="shared" si="43"/>
        <v>1</v>
      </c>
      <c r="I912">
        <f t="shared" si="44"/>
        <v>14784808</v>
      </c>
    </row>
    <row r="913" spans="1:9" x14ac:dyDescent="0.2">
      <c r="A913" t="s">
        <v>2355</v>
      </c>
      <c r="B913">
        <v>18</v>
      </c>
      <c r="C913" t="s">
        <v>1967</v>
      </c>
      <c r="D913">
        <v>95</v>
      </c>
      <c r="E913" t="str">
        <f t="shared" si="42"/>
        <v>18095</v>
      </c>
      <c r="F913" t="s">
        <v>3555</v>
      </c>
      <c r="G913">
        <v>0</v>
      </c>
      <c r="H913">
        <f t="shared" si="43"/>
        <v>39.367899999999999</v>
      </c>
      <c r="I913">
        <f t="shared" si="44"/>
        <v>0</v>
      </c>
    </row>
    <row r="914" spans="1:9" x14ac:dyDescent="0.2">
      <c r="A914" t="s">
        <v>2355</v>
      </c>
      <c r="B914">
        <v>18</v>
      </c>
      <c r="C914" t="s">
        <v>1968</v>
      </c>
      <c r="D914">
        <v>97</v>
      </c>
      <c r="E914" t="str">
        <f t="shared" si="42"/>
        <v>18097</v>
      </c>
      <c r="F914" t="s">
        <v>3554</v>
      </c>
      <c r="G914" s="2">
        <v>943516</v>
      </c>
      <c r="H914">
        <f t="shared" si="43"/>
        <v>1</v>
      </c>
      <c r="I914">
        <f t="shared" si="44"/>
        <v>943516</v>
      </c>
    </row>
    <row r="915" spans="1:9" x14ac:dyDescent="0.2">
      <c r="A915" t="s">
        <v>2355</v>
      </c>
      <c r="B915">
        <v>18</v>
      </c>
      <c r="C915" t="s">
        <v>1969</v>
      </c>
      <c r="D915">
        <v>109</v>
      </c>
      <c r="E915" t="str">
        <f t="shared" si="42"/>
        <v>18109</v>
      </c>
      <c r="F915" t="s">
        <v>3554</v>
      </c>
      <c r="G915" s="2">
        <v>7475714</v>
      </c>
      <c r="H915">
        <f t="shared" si="43"/>
        <v>1</v>
      </c>
      <c r="I915">
        <f t="shared" si="44"/>
        <v>7475714</v>
      </c>
    </row>
    <row r="916" spans="1:9" x14ac:dyDescent="0.2">
      <c r="A916" t="s">
        <v>2355</v>
      </c>
      <c r="B916">
        <v>18</v>
      </c>
      <c r="C916" t="s">
        <v>1969</v>
      </c>
      <c r="D916">
        <v>109</v>
      </c>
      <c r="E916" t="str">
        <f t="shared" si="42"/>
        <v>18109</v>
      </c>
      <c r="F916" t="s">
        <v>3555</v>
      </c>
      <c r="G916" s="2">
        <v>3147</v>
      </c>
      <c r="H916">
        <f t="shared" si="43"/>
        <v>39.367899999999999</v>
      </c>
      <c r="I916">
        <f t="shared" si="44"/>
        <v>123890.7813</v>
      </c>
    </row>
    <row r="917" spans="1:9" x14ac:dyDescent="0.2">
      <c r="A917" t="s">
        <v>2355</v>
      </c>
      <c r="B917">
        <v>18</v>
      </c>
      <c r="C917" t="s">
        <v>2360</v>
      </c>
      <c r="D917">
        <v>139</v>
      </c>
      <c r="E917" t="str">
        <f t="shared" si="42"/>
        <v>18139</v>
      </c>
      <c r="F917" t="s">
        <v>3554</v>
      </c>
      <c r="G917" s="2">
        <v>17206434</v>
      </c>
      <c r="H917">
        <f t="shared" si="43"/>
        <v>1</v>
      </c>
      <c r="I917">
        <f t="shared" si="44"/>
        <v>17206434</v>
      </c>
    </row>
    <row r="918" spans="1:9" x14ac:dyDescent="0.2">
      <c r="A918" t="s">
        <v>2355</v>
      </c>
      <c r="B918">
        <v>18</v>
      </c>
      <c r="C918" t="s">
        <v>2360</v>
      </c>
      <c r="D918">
        <v>139</v>
      </c>
      <c r="E918" t="str">
        <f t="shared" si="42"/>
        <v>18139</v>
      </c>
      <c r="F918" t="s">
        <v>3555</v>
      </c>
      <c r="G918" s="2">
        <v>11180</v>
      </c>
      <c r="H918">
        <f t="shared" si="43"/>
        <v>39.367899999999999</v>
      </c>
      <c r="I918">
        <f t="shared" si="44"/>
        <v>440133.12199999997</v>
      </c>
    </row>
    <row r="919" spans="1:9" x14ac:dyDescent="0.2">
      <c r="A919" t="s">
        <v>2355</v>
      </c>
      <c r="B919">
        <v>18</v>
      </c>
      <c r="C919" t="s">
        <v>1982</v>
      </c>
      <c r="D919">
        <v>145</v>
      </c>
      <c r="E919" t="str">
        <f t="shared" si="42"/>
        <v>18145</v>
      </c>
      <c r="F919" t="s">
        <v>3554</v>
      </c>
      <c r="G919" s="2">
        <v>17404994</v>
      </c>
      <c r="H919">
        <f t="shared" si="43"/>
        <v>1</v>
      </c>
      <c r="I919">
        <f t="shared" si="44"/>
        <v>17404994</v>
      </c>
    </row>
    <row r="920" spans="1:9" x14ac:dyDescent="0.2">
      <c r="A920" t="s">
        <v>2355</v>
      </c>
      <c r="B920">
        <v>18</v>
      </c>
      <c r="C920" t="s">
        <v>1982</v>
      </c>
      <c r="D920">
        <v>145</v>
      </c>
      <c r="E920" t="str">
        <f t="shared" si="42"/>
        <v>18145</v>
      </c>
      <c r="F920" t="s">
        <v>3555</v>
      </c>
      <c r="G920" s="2">
        <v>6889</v>
      </c>
      <c r="H920">
        <f t="shared" si="43"/>
        <v>39.367899999999999</v>
      </c>
      <c r="I920">
        <f t="shared" si="44"/>
        <v>271205.46309999999</v>
      </c>
    </row>
    <row r="921" spans="1:9" x14ac:dyDescent="0.2">
      <c r="A921" t="s">
        <v>2355</v>
      </c>
      <c r="B921">
        <v>18</v>
      </c>
      <c r="C921" t="s">
        <v>2361</v>
      </c>
      <c r="D921">
        <v>159</v>
      </c>
      <c r="E921" t="str">
        <f t="shared" si="42"/>
        <v>18159</v>
      </c>
      <c r="F921" t="s">
        <v>3554</v>
      </c>
      <c r="G921" s="2">
        <v>13097161</v>
      </c>
      <c r="H921">
        <f t="shared" si="43"/>
        <v>1</v>
      </c>
      <c r="I921">
        <f t="shared" si="44"/>
        <v>13097161</v>
      </c>
    </row>
    <row r="922" spans="1:9" x14ac:dyDescent="0.2">
      <c r="A922" t="s">
        <v>2355</v>
      </c>
      <c r="B922">
        <v>18</v>
      </c>
      <c r="C922" t="s">
        <v>2361</v>
      </c>
      <c r="D922">
        <v>159</v>
      </c>
      <c r="E922" t="str">
        <f t="shared" si="42"/>
        <v>18159</v>
      </c>
      <c r="F922" t="s">
        <v>3555</v>
      </c>
      <c r="G922" s="2">
        <v>4093</v>
      </c>
      <c r="H922">
        <f t="shared" si="43"/>
        <v>39.367899999999999</v>
      </c>
      <c r="I922">
        <f t="shared" si="44"/>
        <v>161132.81469999999</v>
      </c>
    </row>
    <row r="923" spans="1:9" x14ac:dyDescent="0.2">
      <c r="A923" t="s">
        <v>2355</v>
      </c>
      <c r="B923">
        <v>18</v>
      </c>
      <c r="C923" t="s">
        <v>2362</v>
      </c>
      <c r="D923">
        <v>9</v>
      </c>
      <c r="E923" t="str">
        <f t="shared" si="42"/>
        <v>18009</v>
      </c>
      <c r="F923" t="s">
        <v>3554</v>
      </c>
      <c r="G923" s="2">
        <v>5942659</v>
      </c>
      <c r="H923">
        <f t="shared" si="43"/>
        <v>1</v>
      </c>
      <c r="I923">
        <f t="shared" si="44"/>
        <v>5942659</v>
      </c>
    </row>
    <row r="924" spans="1:9" x14ac:dyDescent="0.2">
      <c r="A924" t="s">
        <v>2355</v>
      </c>
      <c r="B924">
        <v>18</v>
      </c>
      <c r="C924" t="s">
        <v>2362</v>
      </c>
      <c r="D924">
        <v>9</v>
      </c>
      <c r="E924" t="str">
        <f t="shared" si="42"/>
        <v>18009</v>
      </c>
      <c r="F924" t="s">
        <v>3555</v>
      </c>
      <c r="G924">
        <v>0</v>
      </c>
      <c r="H924">
        <f t="shared" si="43"/>
        <v>39.367899999999999</v>
      </c>
      <c r="I924">
        <f t="shared" si="44"/>
        <v>0</v>
      </c>
    </row>
    <row r="925" spans="1:9" x14ac:dyDescent="0.2">
      <c r="A925" t="s">
        <v>2355</v>
      </c>
      <c r="B925">
        <v>18</v>
      </c>
      <c r="C925" t="s">
        <v>2129</v>
      </c>
      <c r="D925">
        <v>35</v>
      </c>
      <c r="E925" t="str">
        <f t="shared" si="42"/>
        <v>18035</v>
      </c>
      <c r="F925" t="s">
        <v>3554</v>
      </c>
      <c r="G925" s="2">
        <v>9575871</v>
      </c>
      <c r="H925">
        <f t="shared" si="43"/>
        <v>1</v>
      </c>
      <c r="I925">
        <f t="shared" si="44"/>
        <v>9575871</v>
      </c>
    </row>
    <row r="926" spans="1:9" x14ac:dyDescent="0.2">
      <c r="A926" t="s">
        <v>2355</v>
      </c>
      <c r="B926">
        <v>18</v>
      </c>
      <c r="C926" t="s">
        <v>2129</v>
      </c>
      <c r="D926">
        <v>35</v>
      </c>
      <c r="E926" t="str">
        <f t="shared" si="42"/>
        <v>18035</v>
      </c>
      <c r="F926" t="s">
        <v>3555</v>
      </c>
      <c r="G926" s="2">
        <v>3452</v>
      </c>
      <c r="H926">
        <f t="shared" si="43"/>
        <v>39.367899999999999</v>
      </c>
      <c r="I926">
        <f t="shared" si="44"/>
        <v>135897.9908</v>
      </c>
    </row>
    <row r="927" spans="1:9" x14ac:dyDescent="0.2">
      <c r="A927" t="s">
        <v>2355</v>
      </c>
      <c r="B927">
        <v>18</v>
      </c>
      <c r="C927" t="s">
        <v>1976</v>
      </c>
      <c r="D927">
        <v>41</v>
      </c>
      <c r="E927" t="str">
        <f t="shared" si="42"/>
        <v>18041</v>
      </c>
      <c r="F927" t="s">
        <v>3554</v>
      </c>
      <c r="G927" s="2">
        <v>5646676</v>
      </c>
      <c r="H927">
        <f t="shared" si="43"/>
        <v>1</v>
      </c>
      <c r="I927">
        <f t="shared" si="44"/>
        <v>5646676</v>
      </c>
    </row>
    <row r="928" spans="1:9" x14ac:dyDescent="0.2">
      <c r="A928" t="s">
        <v>2355</v>
      </c>
      <c r="B928">
        <v>18</v>
      </c>
      <c r="C928" t="s">
        <v>1976</v>
      </c>
      <c r="D928">
        <v>41</v>
      </c>
      <c r="E928" t="str">
        <f t="shared" si="42"/>
        <v>18041</v>
      </c>
      <c r="F928" t="s">
        <v>3555</v>
      </c>
      <c r="G928" s="2">
        <v>3768</v>
      </c>
      <c r="H928">
        <f t="shared" si="43"/>
        <v>39.367899999999999</v>
      </c>
      <c r="I928">
        <f t="shared" si="44"/>
        <v>148338.24719999998</v>
      </c>
    </row>
    <row r="929" spans="1:9" x14ac:dyDescent="0.2">
      <c r="A929" t="s">
        <v>2355</v>
      </c>
      <c r="B929">
        <v>18</v>
      </c>
      <c r="C929" t="s">
        <v>1993</v>
      </c>
      <c r="D929">
        <v>65</v>
      </c>
      <c r="E929" t="str">
        <f t="shared" si="42"/>
        <v>18065</v>
      </c>
      <c r="F929" t="s">
        <v>3554</v>
      </c>
      <c r="G929" s="2">
        <v>10263588</v>
      </c>
      <c r="H929">
        <f t="shared" si="43"/>
        <v>1</v>
      </c>
      <c r="I929">
        <f t="shared" si="44"/>
        <v>10263588</v>
      </c>
    </row>
    <row r="930" spans="1:9" x14ac:dyDescent="0.2">
      <c r="A930" t="s">
        <v>2355</v>
      </c>
      <c r="B930">
        <v>18</v>
      </c>
      <c r="C930" t="s">
        <v>1993</v>
      </c>
      <c r="D930">
        <v>65</v>
      </c>
      <c r="E930" t="str">
        <f t="shared" si="42"/>
        <v>18065</v>
      </c>
      <c r="F930" t="s">
        <v>3555</v>
      </c>
      <c r="G930" s="2">
        <v>51468</v>
      </c>
      <c r="H930">
        <f t="shared" si="43"/>
        <v>39.367899999999999</v>
      </c>
      <c r="I930">
        <f t="shared" si="44"/>
        <v>2026187.0771999999</v>
      </c>
    </row>
    <row r="931" spans="1:9" x14ac:dyDescent="0.2">
      <c r="A931" t="s">
        <v>2355</v>
      </c>
      <c r="B931">
        <v>18</v>
      </c>
      <c r="C931" t="s">
        <v>2363</v>
      </c>
      <c r="D931">
        <v>75</v>
      </c>
      <c r="E931" t="str">
        <f t="shared" si="42"/>
        <v>18075</v>
      </c>
      <c r="F931" t="s">
        <v>3554</v>
      </c>
      <c r="G931" s="2">
        <v>10874606</v>
      </c>
      <c r="H931">
        <f t="shared" si="43"/>
        <v>1</v>
      </c>
      <c r="I931">
        <f t="shared" si="44"/>
        <v>10874606</v>
      </c>
    </row>
    <row r="932" spans="1:9" x14ac:dyDescent="0.2">
      <c r="A932" t="s">
        <v>2355</v>
      </c>
      <c r="B932">
        <v>18</v>
      </c>
      <c r="C932" t="s">
        <v>2363</v>
      </c>
      <c r="D932">
        <v>75</v>
      </c>
      <c r="E932" t="str">
        <f t="shared" si="42"/>
        <v>18075</v>
      </c>
      <c r="F932" t="s">
        <v>3555</v>
      </c>
      <c r="G932" s="2">
        <v>21422</v>
      </c>
      <c r="H932">
        <f t="shared" si="43"/>
        <v>39.367899999999999</v>
      </c>
      <c r="I932">
        <f t="shared" si="44"/>
        <v>843339.15379999997</v>
      </c>
    </row>
    <row r="933" spans="1:9" x14ac:dyDescent="0.2">
      <c r="A933" t="s">
        <v>2355</v>
      </c>
      <c r="B933">
        <v>18</v>
      </c>
      <c r="C933" t="s">
        <v>1981</v>
      </c>
      <c r="D933">
        <v>135</v>
      </c>
      <c r="E933" t="str">
        <f t="shared" si="42"/>
        <v>18135</v>
      </c>
      <c r="F933" t="s">
        <v>3554</v>
      </c>
      <c r="G933" s="2">
        <v>16614567</v>
      </c>
      <c r="H933">
        <f t="shared" si="43"/>
        <v>1</v>
      </c>
      <c r="I933">
        <f t="shared" si="44"/>
        <v>16614567</v>
      </c>
    </row>
    <row r="934" spans="1:9" x14ac:dyDescent="0.2">
      <c r="A934" t="s">
        <v>2355</v>
      </c>
      <c r="B934">
        <v>18</v>
      </c>
      <c r="C934" t="s">
        <v>1981</v>
      </c>
      <c r="D934">
        <v>135</v>
      </c>
      <c r="E934" t="str">
        <f t="shared" si="42"/>
        <v>18135</v>
      </c>
      <c r="F934" t="s">
        <v>3555</v>
      </c>
      <c r="G934" s="2">
        <v>15745</v>
      </c>
      <c r="H934">
        <f t="shared" si="43"/>
        <v>39.367899999999999</v>
      </c>
      <c r="I934">
        <f t="shared" si="44"/>
        <v>619847.58549999993</v>
      </c>
    </row>
    <row r="935" spans="1:9" x14ac:dyDescent="0.2">
      <c r="A935" t="s">
        <v>2355</v>
      </c>
      <c r="B935">
        <v>18</v>
      </c>
      <c r="C935" t="s">
        <v>2145</v>
      </c>
      <c r="D935">
        <v>161</v>
      </c>
      <c r="E935" t="str">
        <f t="shared" si="42"/>
        <v>18161</v>
      </c>
      <c r="F935" t="s">
        <v>3554</v>
      </c>
      <c r="G935" s="2">
        <v>5597183</v>
      </c>
      <c r="H935">
        <f t="shared" si="43"/>
        <v>1</v>
      </c>
      <c r="I935">
        <f t="shared" si="44"/>
        <v>5597183</v>
      </c>
    </row>
    <row r="936" spans="1:9" x14ac:dyDescent="0.2">
      <c r="A936" t="s">
        <v>2355</v>
      </c>
      <c r="B936">
        <v>18</v>
      </c>
      <c r="C936" t="s">
        <v>2145</v>
      </c>
      <c r="D936">
        <v>161</v>
      </c>
      <c r="E936" t="str">
        <f t="shared" si="42"/>
        <v>18161</v>
      </c>
      <c r="F936" t="s">
        <v>3555</v>
      </c>
      <c r="G936">
        <v>0</v>
      </c>
      <c r="H936">
        <f t="shared" si="43"/>
        <v>39.367899999999999</v>
      </c>
      <c r="I936">
        <f t="shared" si="44"/>
        <v>0</v>
      </c>
    </row>
    <row r="937" spans="1:9" x14ac:dyDescent="0.2">
      <c r="A937" t="s">
        <v>2355</v>
      </c>
      <c r="B937">
        <v>18</v>
      </c>
      <c r="C937" t="s">
        <v>2252</v>
      </c>
      <c r="D937">
        <v>177</v>
      </c>
      <c r="E937" t="str">
        <f t="shared" si="42"/>
        <v>18177</v>
      </c>
      <c r="F937" t="s">
        <v>3554</v>
      </c>
      <c r="G937" s="2">
        <v>9003326</v>
      </c>
      <c r="H937">
        <f t="shared" si="43"/>
        <v>1</v>
      </c>
      <c r="I937">
        <f t="shared" si="44"/>
        <v>9003326</v>
      </c>
    </row>
    <row r="938" spans="1:9" x14ac:dyDescent="0.2">
      <c r="A938" t="s">
        <v>2355</v>
      </c>
      <c r="B938">
        <v>18</v>
      </c>
      <c r="C938" t="s">
        <v>2252</v>
      </c>
      <c r="D938">
        <v>177</v>
      </c>
      <c r="E938" t="str">
        <f t="shared" si="42"/>
        <v>18177</v>
      </c>
      <c r="F938" t="s">
        <v>3555</v>
      </c>
      <c r="G938" s="2">
        <v>18932</v>
      </c>
      <c r="H938">
        <f t="shared" si="43"/>
        <v>39.367899999999999</v>
      </c>
      <c r="I938">
        <f t="shared" si="44"/>
        <v>745313.08279999997</v>
      </c>
    </row>
    <row r="939" spans="1:9" x14ac:dyDescent="0.2">
      <c r="A939" t="s">
        <v>2355</v>
      </c>
      <c r="B939">
        <v>18</v>
      </c>
      <c r="C939" t="s">
        <v>2252</v>
      </c>
      <c r="D939">
        <v>177</v>
      </c>
      <c r="E939" t="str">
        <f t="shared" si="42"/>
        <v>18177</v>
      </c>
      <c r="F939" t="s">
        <v>3558</v>
      </c>
      <c r="G939" s="2">
        <v>8250</v>
      </c>
      <c r="H939">
        <f t="shared" si="43"/>
        <v>1.7857142857142856E-2</v>
      </c>
      <c r="I939">
        <f t="shared" si="44"/>
        <v>147.32142857142856</v>
      </c>
    </row>
    <row r="940" spans="1:9" x14ac:dyDescent="0.2">
      <c r="A940" t="s">
        <v>2355</v>
      </c>
      <c r="B940">
        <v>18</v>
      </c>
      <c r="C940" t="s">
        <v>2031</v>
      </c>
      <c r="D940">
        <v>15</v>
      </c>
      <c r="E940" t="str">
        <f t="shared" si="42"/>
        <v>18015</v>
      </c>
      <c r="F940" t="s">
        <v>3554</v>
      </c>
      <c r="G940" s="2">
        <v>21795892</v>
      </c>
      <c r="H940">
        <f t="shared" si="43"/>
        <v>1</v>
      </c>
      <c r="I940">
        <f t="shared" si="44"/>
        <v>21795892</v>
      </c>
    </row>
    <row r="941" spans="1:9" x14ac:dyDescent="0.2">
      <c r="A941" t="s">
        <v>2355</v>
      </c>
      <c r="B941">
        <v>18</v>
      </c>
      <c r="C941" t="s">
        <v>2031</v>
      </c>
      <c r="D941">
        <v>15</v>
      </c>
      <c r="E941" t="str">
        <f t="shared" si="42"/>
        <v>18015</v>
      </c>
      <c r="F941" t="s">
        <v>3555</v>
      </c>
      <c r="G941" s="2">
        <v>10413</v>
      </c>
      <c r="H941">
        <f t="shared" si="43"/>
        <v>39.367899999999999</v>
      </c>
      <c r="I941">
        <f t="shared" si="44"/>
        <v>409937.94270000001</v>
      </c>
    </row>
    <row r="942" spans="1:9" x14ac:dyDescent="0.2">
      <c r="A942" t="s">
        <v>2355</v>
      </c>
      <c r="B942">
        <v>18</v>
      </c>
      <c r="C942" t="s">
        <v>2349</v>
      </c>
      <c r="D942">
        <v>17</v>
      </c>
      <c r="E942" t="str">
        <f t="shared" si="42"/>
        <v>18017</v>
      </c>
      <c r="F942" t="s">
        <v>3554</v>
      </c>
      <c r="G942" s="2">
        <v>16997078</v>
      </c>
      <c r="H942">
        <f t="shared" si="43"/>
        <v>1</v>
      </c>
      <c r="I942">
        <f t="shared" si="44"/>
        <v>16997078</v>
      </c>
    </row>
    <row r="943" spans="1:9" x14ac:dyDescent="0.2">
      <c r="A943" t="s">
        <v>2355</v>
      </c>
      <c r="B943">
        <v>18</v>
      </c>
      <c r="C943" t="s">
        <v>2349</v>
      </c>
      <c r="D943">
        <v>17</v>
      </c>
      <c r="E943" t="str">
        <f t="shared" si="42"/>
        <v>18017</v>
      </c>
      <c r="F943" t="s">
        <v>3555</v>
      </c>
      <c r="G943">
        <v>0</v>
      </c>
      <c r="H943">
        <f t="shared" si="43"/>
        <v>39.367899999999999</v>
      </c>
      <c r="I943">
        <f t="shared" si="44"/>
        <v>0</v>
      </c>
    </row>
    <row r="944" spans="1:9" x14ac:dyDescent="0.2">
      <c r="A944" t="s">
        <v>2355</v>
      </c>
      <c r="B944">
        <v>18</v>
      </c>
      <c r="C944" t="s">
        <v>2364</v>
      </c>
      <c r="D944">
        <v>39</v>
      </c>
      <c r="E944" t="str">
        <f t="shared" si="42"/>
        <v>18039</v>
      </c>
      <c r="F944" t="s">
        <v>3554</v>
      </c>
      <c r="G944" s="2">
        <v>9738769</v>
      </c>
      <c r="H944">
        <f t="shared" si="43"/>
        <v>1</v>
      </c>
      <c r="I944">
        <f t="shared" si="44"/>
        <v>9738769</v>
      </c>
    </row>
    <row r="945" spans="1:9" x14ac:dyDescent="0.2">
      <c r="A945" t="s">
        <v>2355</v>
      </c>
      <c r="B945">
        <v>18</v>
      </c>
      <c r="C945" t="s">
        <v>2364</v>
      </c>
      <c r="D945">
        <v>39</v>
      </c>
      <c r="E945" t="str">
        <f t="shared" si="42"/>
        <v>18039</v>
      </c>
      <c r="F945" t="s">
        <v>3555</v>
      </c>
      <c r="G945" s="2">
        <v>302978</v>
      </c>
      <c r="H945">
        <f t="shared" si="43"/>
        <v>39.367899999999999</v>
      </c>
      <c r="I945">
        <f t="shared" si="44"/>
        <v>11927607.6062</v>
      </c>
    </row>
    <row r="946" spans="1:9" x14ac:dyDescent="0.2">
      <c r="A946" t="s">
        <v>2355</v>
      </c>
      <c r="B946">
        <v>18</v>
      </c>
      <c r="C946" t="s">
        <v>2022</v>
      </c>
      <c r="D946">
        <v>49</v>
      </c>
      <c r="E946" t="str">
        <f t="shared" si="42"/>
        <v>18049</v>
      </c>
      <c r="F946" t="s">
        <v>3554</v>
      </c>
      <c r="G946" s="2">
        <v>19617959</v>
      </c>
      <c r="H946">
        <f t="shared" si="43"/>
        <v>1</v>
      </c>
      <c r="I946">
        <f t="shared" si="44"/>
        <v>19617959</v>
      </c>
    </row>
    <row r="947" spans="1:9" x14ac:dyDescent="0.2">
      <c r="A947" t="s">
        <v>2355</v>
      </c>
      <c r="B947">
        <v>18</v>
      </c>
      <c r="C947" t="s">
        <v>2022</v>
      </c>
      <c r="D947">
        <v>49</v>
      </c>
      <c r="E947" t="str">
        <f t="shared" si="42"/>
        <v>18049</v>
      </c>
      <c r="F947" t="s">
        <v>3555</v>
      </c>
      <c r="G947" s="2">
        <v>48955</v>
      </c>
      <c r="H947">
        <f t="shared" si="43"/>
        <v>39.367899999999999</v>
      </c>
      <c r="I947">
        <f t="shared" si="44"/>
        <v>1927255.5444999998</v>
      </c>
    </row>
    <row r="948" spans="1:9" x14ac:dyDescent="0.2">
      <c r="A948" t="s">
        <v>2355</v>
      </c>
      <c r="B948">
        <v>18</v>
      </c>
      <c r="C948" t="s">
        <v>2365</v>
      </c>
      <c r="D948">
        <v>85</v>
      </c>
      <c r="E948" t="str">
        <f t="shared" si="42"/>
        <v>18085</v>
      </c>
      <c r="F948" t="s">
        <v>3554</v>
      </c>
      <c r="G948" s="2">
        <v>18285030</v>
      </c>
      <c r="H948">
        <f t="shared" si="43"/>
        <v>1</v>
      </c>
      <c r="I948">
        <f t="shared" si="44"/>
        <v>18285030</v>
      </c>
    </row>
    <row r="949" spans="1:9" x14ac:dyDescent="0.2">
      <c r="A949" t="s">
        <v>2355</v>
      </c>
      <c r="B949">
        <v>18</v>
      </c>
      <c r="C949" t="s">
        <v>2365</v>
      </c>
      <c r="D949">
        <v>85</v>
      </c>
      <c r="E949" t="str">
        <f t="shared" si="42"/>
        <v>18085</v>
      </c>
      <c r="F949" t="s">
        <v>3555</v>
      </c>
      <c r="G949" s="2">
        <v>94294</v>
      </c>
      <c r="H949">
        <f t="shared" si="43"/>
        <v>39.367899999999999</v>
      </c>
      <c r="I949">
        <f t="shared" si="44"/>
        <v>3712156.7626</v>
      </c>
    </row>
    <row r="950" spans="1:9" x14ac:dyDescent="0.2">
      <c r="A950" t="s">
        <v>2355</v>
      </c>
      <c r="B950">
        <v>18</v>
      </c>
      <c r="C950" t="s">
        <v>1960</v>
      </c>
      <c r="D950">
        <v>99</v>
      </c>
      <c r="E950" t="str">
        <f t="shared" si="42"/>
        <v>18099</v>
      </c>
      <c r="F950" t="s">
        <v>3554</v>
      </c>
      <c r="G950" s="2">
        <v>14843330</v>
      </c>
      <c r="H950">
        <f t="shared" si="43"/>
        <v>1</v>
      </c>
      <c r="I950">
        <f t="shared" si="44"/>
        <v>14843330</v>
      </c>
    </row>
    <row r="951" spans="1:9" x14ac:dyDescent="0.2">
      <c r="A951" t="s">
        <v>2355</v>
      </c>
      <c r="B951">
        <v>18</v>
      </c>
      <c r="C951" t="s">
        <v>1960</v>
      </c>
      <c r="D951">
        <v>99</v>
      </c>
      <c r="E951" t="str">
        <f t="shared" si="42"/>
        <v>18099</v>
      </c>
      <c r="F951" t="s">
        <v>3555</v>
      </c>
      <c r="G951" s="2">
        <v>63796</v>
      </c>
      <c r="H951">
        <f t="shared" si="43"/>
        <v>39.367899999999999</v>
      </c>
      <c r="I951">
        <f t="shared" si="44"/>
        <v>2511514.5483999997</v>
      </c>
    </row>
    <row r="952" spans="1:9" x14ac:dyDescent="0.2">
      <c r="A952" t="s">
        <v>2355</v>
      </c>
      <c r="B952">
        <v>18</v>
      </c>
      <c r="C952" t="s">
        <v>2366</v>
      </c>
      <c r="D952">
        <v>103</v>
      </c>
      <c r="E952" t="str">
        <f t="shared" si="42"/>
        <v>18103</v>
      </c>
      <c r="F952" t="s">
        <v>3554</v>
      </c>
      <c r="G952" s="2">
        <v>11153635</v>
      </c>
      <c r="H952">
        <f t="shared" si="43"/>
        <v>1</v>
      </c>
      <c r="I952">
        <f t="shared" si="44"/>
        <v>11153635</v>
      </c>
    </row>
    <row r="953" spans="1:9" x14ac:dyDescent="0.2">
      <c r="A953" t="s">
        <v>2355</v>
      </c>
      <c r="B953">
        <v>18</v>
      </c>
      <c r="C953" t="s">
        <v>2366</v>
      </c>
      <c r="D953">
        <v>103</v>
      </c>
      <c r="E953" t="str">
        <f t="shared" si="42"/>
        <v>18103</v>
      </c>
      <c r="F953" t="s">
        <v>3555</v>
      </c>
      <c r="G953" s="2">
        <v>40579</v>
      </c>
      <c r="H953">
        <f t="shared" si="43"/>
        <v>39.367899999999999</v>
      </c>
      <c r="I953">
        <f t="shared" si="44"/>
        <v>1597510.0141</v>
      </c>
    </row>
    <row r="954" spans="1:9" x14ac:dyDescent="0.2">
      <c r="A954" t="s">
        <v>2355</v>
      </c>
      <c r="B954">
        <v>18</v>
      </c>
      <c r="C954" t="s">
        <v>2367</v>
      </c>
      <c r="D954">
        <v>141</v>
      </c>
      <c r="E954" t="str">
        <f t="shared" si="42"/>
        <v>18141</v>
      </c>
      <c r="F954" t="s">
        <v>3554</v>
      </c>
      <c r="G954" s="2">
        <v>12258818</v>
      </c>
      <c r="H954">
        <f t="shared" si="43"/>
        <v>1</v>
      </c>
      <c r="I954">
        <f t="shared" si="44"/>
        <v>12258818</v>
      </c>
    </row>
    <row r="955" spans="1:9" x14ac:dyDescent="0.2">
      <c r="A955" t="s">
        <v>2355</v>
      </c>
      <c r="B955">
        <v>18</v>
      </c>
      <c r="C955" t="s">
        <v>2367</v>
      </c>
      <c r="D955">
        <v>141</v>
      </c>
      <c r="E955" t="str">
        <f t="shared" si="42"/>
        <v>18141</v>
      </c>
      <c r="F955" t="s">
        <v>3555</v>
      </c>
      <c r="G955" s="2">
        <v>28598</v>
      </c>
      <c r="H955">
        <f t="shared" si="43"/>
        <v>39.367899999999999</v>
      </c>
      <c r="I955">
        <f t="shared" si="44"/>
        <v>1125843.2042</v>
      </c>
    </row>
    <row r="956" spans="1:9" x14ac:dyDescent="0.2">
      <c r="A956" t="s">
        <v>2355</v>
      </c>
      <c r="B956">
        <v>18</v>
      </c>
      <c r="C956" t="s">
        <v>2367</v>
      </c>
      <c r="D956">
        <v>141</v>
      </c>
      <c r="E956" t="str">
        <f t="shared" si="42"/>
        <v>18141</v>
      </c>
      <c r="F956" t="s">
        <v>3558</v>
      </c>
      <c r="G956">
        <v>0</v>
      </c>
      <c r="H956">
        <f t="shared" si="43"/>
        <v>1.7857142857142856E-2</v>
      </c>
      <c r="I956">
        <f t="shared" si="44"/>
        <v>0</v>
      </c>
    </row>
    <row r="957" spans="1:9" x14ac:dyDescent="0.2">
      <c r="A957" t="s">
        <v>2355</v>
      </c>
      <c r="B957">
        <v>18</v>
      </c>
      <c r="C957" t="s">
        <v>2336</v>
      </c>
      <c r="D957">
        <v>169</v>
      </c>
      <c r="E957" t="str">
        <f t="shared" si="42"/>
        <v>18169</v>
      </c>
      <c r="F957" t="s">
        <v>3554</v>
      </c>
      <c r="G957" s="2">
        <v>13509973</v>
      </c>
      <c r="H957">
        <f t="shared" si="43"/>
        <v>1</v>
      </c>
      <c r="I957">
        <f t="shared" si="44"/>
        <v>13509973</v>
      </c>
    </row>
    <row r="958" spans="1:9" x14ac:dyDescent="0.2">
      <c r="A958" t="s">
        <v>2355</v>
      </c>
      <c r="B958">
        <v>18</v>
      </c>
      <c r="C958" t="s">
        <v>2336</v>
      </c>
      <c r="D958">
        <v>169</v>
      </c>
      <c r="E958" t="str">
        <f t="shared" si="42"/>
        <v>18169</v>
      </c>
      <c r="F958" t="s">
        <v>3555</v>
      </c>
      <c r="G958" s="2">
        <v>26310</v>
      </c>
      <c r="H958">
        <f t="shared" si="43"/>
        <v>39.367899999999999</v>
      </c>
      <c r="I958">
        <f t="shared" si="44"/>
        <v>1035769.449</v>
      </c>
    </row>
    <row r="959" spans="1:9" x14ac:dyDescent="0.2">
      <c r="A959" t="s">
        <v>2355</v>
      </c>
      <c r="B959">
        <v>18</v>
      </c>
      <c r="C959" t="s">
        <v>2087</v>
      </c>
      <c r="D959">
        <v>1</v>
      </c>
      <c r="E959" t="str">
        <f t="shared" si="42"/>
        <v>18001</v>
      </c>
      <c r="F959" t="s">
        <v>3554</v>
      </c>
      <c r="G959" s="2">
        <v>11388512</v>
      </c>
      <c r="H959">
        <f t="shared" si="43"/>
        <v>1</v>
      </c>
      <c r="I959">
        <f t="shared" si="44"/>
        <v>11388512</v>
      </c>
    </row>
    <row r="960" spans="1:9" x14ac:dyDescent="0.2">
      <c r="A960" t="s">
        <v>2355</v>
      </c>
      <c r="B960">
        <v>18</v>
      </c>
      <c r="C960" t="s">
        <v>2087</v>
      </c>
      <c r="D960">
        <v>1</v>
      </c>
      <c r="E960" t="str">
        <f t="shared" si="42"/>
        <v>18001</v>
      </c>
      <c r="F960" t="s">
        <v>3555</v>
      </c>
      <c r="G960" s="2">
        <v>58382</v>
      </c>
      <c r="H960">
        <f t="shared" si="43"/>
        <v>39.367899999999999</v>
      </c>
      <c r="I960">
        <f t="shared" si="44"/>
        <v>2298376.7377999998</v>
      </c>
    </row>
    <row r="961" spans="1:9" x14ac:dyDescent="0.2">
      <c r="A961" t="s">
        <v>2355</v>
      </c>
      <c r="B961">
        <v>18</v>
      </c>
      <c r="C961" t="s">
        <v>2368</v>
      </c>
      <c r="D961">
        <v>3</v>
      </c>
      <c r="E961" t="str">
        <f t="shared" si="42"/>
        <v>18003</v>
      </c>
      <c r="F961" t="s">
        <v>3554</v>
      </c>
      <c r="G961" s="2">
        <v>14128286</v>
      </c>
      <c r="H961">
        <f t="shared" si="43"/>
        <v>1</v>
      </c>
      <c r="I961">
        <f t="shared" si="44"/>
        <v>14128286</v>
      </c>
    </row>
    <row r="962" spans="1:9" x14ac:dyDescent="0.2">
      <c r="A962" t="s">
        <v>2355</v>
      </c>
      <c r="B962">
        <v>18</v>
      </c>
      <c r="C962" t="s">
        <v>2368</v>
      </c>
      <c r="D962">
        <v>3</v>
      </c>
      <c r="E962" t="str">
        <f t="shared" si="42"/>
        <v>18003</v>
      </c>
      <c r="F962" t="s">
        <v>3555</v>
      </c>
      <c r="G962" s="2">
        <v>15129</v>
      </c>
      <c r="H962">
        <f t="shared" si="43"/>
        <v>39.367899999999999</v>
      </c>
      <c r="I962">
        <f t="shared" si="44"/>
        <v>595596.95909999998</v>
      </c>
    </row>
    <row r="963" spans="1:9" x14ac:dyDescent="0.2">
      <c r="A963" t="s">
        <v>2355</v>
      </c>
      <c r="B963">
        <v>18</v>
      </c>
      <c r="C963" t="s">
        <v>1956</v>
      </c>
      <c r="D963">
        <v>33</v>
      </c>
      <c r="E963" t="str">
        <f t="shared" ref="E963:E1026" si="45" xml:space="preserve"> TEXT(B963,"00") &amp;TEXT(D963,"000")</f>
        <v>18033</v>
      </c>
      <c r="F963" t="s">
        <v>3554</v>
      </c>
      <c r="G963" s="2">
        <v>6783926</v>
      </c>
      <c r="H963">
        <f t="shared" ref="H963:H1026" si="46">IF(EXACT(F963,"MEASURED IN BU"), 1,IF(EXACT(F963,"MEASURED IN TONS"), 39.3679,1/56))</f>
        <v>1</v>
      </c>
      <c r="I963">
        <f t="shared" ref="I963:I1026" si="47" xml:space="preserve"> G963*H963</f>
        <v>6783926</v>
      </c>
    </row>
    <row r="964" spans="1:9" x14ac:dyDescent="0.2">
      <c r="A964" t="s">
        <v>2355</v>
      </c>
      <c r="B964">
        <v>18</v>
      </c>
      <c r="C964" t="s">
        <v>1956</v>
      </c>
      <c r="D964">
        <v>33</v>
      </c>
      <c r="E964" t="str">
        <f t="shared" si="45"/>
        <v>18033</v>
      </c>
      <c r="F964" t="s">
        <v>3555</v>
      </c>
      <c r="G964" s="2">
        <v>23808</v>
      </c>
      <c r="H964">
        <f t="shared" si="46"/>
        <v>39.367899999999999</v>
      </c>
      <c r="I964">
        <f t="shared" si="47"/>
        <v>937270.9632</v>
      </c>
    </row>
    <row r="965" spans="1:9" x14ac:dyDescent="0.2">
      <c r="A965" t="s">
        <v>2355</v>
      </c>
      <c r="B965">
        <v>18</v>
      </c>
      <c r="C965" t="s">
        <v>2369</v>
      </c>
      <c r="D965">
        <v>69</v>
      </c>
      <c r="E965" t="str">
        <f t="shared" si="45"/>
        <v>18069</v>
      </c>
      <c r="F965" t="s">
        <v>3554</v>
      </c>
      <c r="G965" s="2">
        <v>10762441</v>
      </c>
      <c r="H965">
        <f t="shared" si="46"/>
        <v>1</v>
      </c>
      <c r="I965">
        <f t="shared" si="47"/>
        <v>10762441</v>
      </c>
    </row>
    <row r="966" spans="1:9" x14ac:dyDescent="0.2">
      <c r="A966" t="s">
        <v>2355</v>
      </c>
      <c r="B966">
        <v>18</v>
      </c>
      <c r="C966" t="s">
        <v>2369</v>
      </c>
      <c r="D966">
        <v>69</v>
      </c>
      <c r="E966" t="str">
        <f t="shared" si="45"/>
        <v>18069</v>
      </c>
      <c r="F966" t="s">
        <v>3555</v>
      </c>
      <c r="G966" s="2">
        <v>43009</v>
      </c>
      <c r="H966">
        <f t="shared" si="46"/>
        <v>39.367899999999999</v>
      </c>
      <c r="I966">
        <f t="shared" si="47"/>
        <v>1693174.0111</v>
      </c>
    </row>
    <row r="967" spans="1:9" x14ac:dyDescent="0.2">
      <c r="A967" t="s">
        <v>2355</v>
      </c>
      <c r="B967">
        <v>18</v>
      </c>
      <c r="C967" t="s">
        <v>2370</v>
      </c>
      <c r="D967">
        <v>87</v>
      </c>
      <c r="E967" t="str">
        <f t="shared" si="45"/>
        <v>18087</v>
      </c>
      <c r="F967" t="s">
        <v>3554</v>
      </c>
      <c r="G967" s="2">
        <v>7790199</v>
      </c>
      <c r="H967">
        <f t="shared" si="46"/>
        <v>1</v>
      </c>
      <c r="I967">
        <f t="shared" si="47"/>
        <v>7790199</v>
      </c>
    </row>
    <row r="968" spans="1:9" x14ac:dyDescent="0.2">
      <c r="A968" t="s">
        <v>2355</v>
      </c>
      <c r="B968">
        <v>18</v>
      </c>
      <c r="C968" t="s">
        <v>2370</v>
      </c>
      <c r="D968">
        <v>87</v>
      </c>
      <c r="E968" t="str">
        <f t="shared" si="45"/>
        <v>18087</v>
      </c>
      <c r="F968" t="s">
        <v>3555</v>
      </c>
      <c r="G968" s="2">
        <v>101042</v>
      </c>
      <c r="H968">
        <f t="shared" si="46"/>
        <v>39.367899999999999</v>
      </c>
      <c r="I968">
        <f t="shared" si="47"/>
        <v>3977811.3517999998</v>
      </c>
    </row>
    <row r="969" spans="1:9" x14ac:dyDescent="0.2">
      <c r="A969" t="s">
        <v>2355</v>
      </c>
      <c r="B969">
        <v>18</v>
      </c>
      <c r="C969" t="s">
        <v>2371</v>
      </c>
      <c r="D969">
        <v>113</v>
      </c>
      <c r="E969" t="str">
        <f t="shared" si="45"/>
        <v>18113</v>
      </c>
      <c r="F969" t="s">
        <v>3554</v>
      </c>
      <c r="G969" s="2">
        <v>12586487</v>
      </c>
      <c r="H969">
        <f t="shared" si="46"/>
        <v>1</v>
      </c>
      <c r="I969">
        <f t="shared" si="47"/>
        <v>12586487</v>
      </c>
    </row>
    <row r="970" spans="1:9" x14ac:dyDescent="0.2">
      <c r="A970" t="s">
        <v>2355</v>
      </c>
      <c r="B970">
        <v>18</v>
      </c>
      <c r="C970" t="s">
        <v>2371</v>
      </c>
      <c r="D970">
        <v>113</v>
      </c>
      <c r="E970" t="str">
        <f t="shared" si="45"/>
        <v>18113</v>
      </c>
      <c r="F970" t="s">
        <v>3555</v>
      </c>
      <c r="G970" s="2">
        <v>61212</v>
      </c>
      <c r="H970">
        <f t="shared" si="46"/>
        <v>39.367899999999999</v>
      </c>
      <c r="I970">
        <f t="shared" si="47"/>
        <v>2409787.8947999999</v>
      </c>
    </row>
    <row r="971" spans="1:9" x14ac:dyDescent="0.2">
      <c r="A971" t="s">
        <v>2355</v>
      </c>
      <c r="B971">
        <v>18</v>
      </c>
      <c r="C971" t="s">
        <v>2372</v>
      </c>
      <c r="D971">
        <v>151</v>
      </c>
      <c r="E971" t="str">
        <f t="shared" si="45"/>
        <v>18151</v>
      </c>
      <c r="F971" t="s">
        <v>3554</v>
      </c>
      <c r="G971" s="2">
        <v>6419785</v>
      </c>
      <c r="H971">
        <f t="shared" si="46"/>
        <v>1</v>
      </c>
      <c r="I971">
        <f t="shared" si="47"/>
        <v>6419785</v>
      </c>
    </row>
    <row r="972" spans="1:9" x14ac:dyDescent="0.2">
      <c r="A972" t="s">
        <v>2355</v>
      </c>
      <c r="B972">
        <v>18</v>
      </c>
      <c r="C972" t="s">
        <v>2372</v>
      </c>
      <c r="D972">
        <v>151</v>
      </c>
      <c r="E972" t="str">
        <f t="shared" si="45"/>
        <v>18151</v>
      </c>
      <c r="F972" t="s">
        <v>3555</v>
      </c>
      <c r="G972" s="2">
        <v>41591</v>
      </c>
      <c r="H972">
        <f t="shared" si="46"/>
        <v>39.367899999999999</v>
      </c>
      <c r="I972">
        <f t="shared" si="47"/>
        <v>1637350.3288999998</v>
      </c>
    </row>
    <row r="973" spans="1:9" x14ac:dyDescent="0.2">
      <c r="A973" t="s">
        <v>2355</v>
      </c>
      <c r="B973">
        <v>18</v>
      </c>
      <c r="C973" t="s">
        <v>2373</v>
      </c>
      <c r="D973">
        <v>179</v>
      </c>
      <c r="E973" t="str">
        <f t="shared" si="45"/>
        <v>18179</v>
      </c>
      <c r="F973" t="s">
        <v>3554</v>
      </c>
      <c r="G973" s="2">
        <v>16018124</v>
      </c>
      <c r="H973">
        <f t="shared" si="46"/>
        <v>1</v>
      </c>
      <c r="I973">
        <f t="shared" si="47"/>
        <v>16018124</v>
      </c>
    </row>
    <row r="974" spans="1:9" x14ac:dyDescent="0.2">
      <c r="A974" t="s">
        <v>2355</v>
      </c>
      <c r="B974">
        <v>18</v>
      </c>
      <c r="C974" t="s">
        <v>2373</v>
      </c>
      <c r="D974">
        <v>179</v>
      </c>
      <c r="E974" t="str">
        <f t="shared" si="45"/>
        <v>18179</v>
      </c>
      <c r="F974" t="s">
        <v>3555</v>
      </c>
      <c r="G974" s="2">
        <v>31191</v>
      </c>
      <c r="H974">
        <f t="shared" si="46"/>
        <v>39.367899999999999</v>
      </c>
      <c r="I974">
        <f t="shared" si="47"/>
        <v>1227924.1688999999</v>
      </c>
    </row>
    <row r="975" spans="1:9" x14ac:dyDescent="0.2">
      <c r="A975" t="s">
        <v>2355</v>
      </c>
      <c r="B975">
        <v>18</v>
      </c>
      <c r="C975" t="s">
        <v>2374</v>
      </c>
      <c r="D975">
        <v>183</v>
      </c>
      <c r="E975" t="str">
        <f t="shared" si="45"/>
        <v>18183</v>
      </c>
      <c r="F975" t="s">
        <v>3554</v>
      </c>
      <c r="G975" s="2">
        <v>10717392</v>
      </c>
      <c r="H975">
        <f t="shared" si="46"/>
        <v>1</v>
      </c>
      <c r="I975">
        <f t="shared" si="47"/>
        <v>10717392</v>
      </c>
    </row>
    <row r="976" spans="1:9" x14ac:dyDescent="0.2">
      <c r="A976" t="s">
        <v>2355</v>
      </c>
      <c r="B976">
        <v>18</v>
      </c>
      <c r="C976" t="s">
        <v>2374</v>
      </c>
      <c r="D976">
        <v>183</v>
      </c>
      <c r="E976" t="str">
        <f t="shared" si="45"/>
        <v>18183</v>
      </c>
      <c r="F976" t="s">
        <v>3555</v>
      </c>
      <c r="G976" s="2">
        <v>29204</v>
      </c>
      <c r="H976">
        <f t="shared" si="46"/>
        <v>39.367899999999999</v>
      </c>
      <c r="I976">
        <f t="shared" si="47"/>
        <v>1149700.1516</v>
      </c>
    </row>
    <row r="977" spans="1:9" x14ac:dyDescent="0.2">
      <c r="A977" t="s">
        <v>2355</v>
      </c>
      <c r="B977">
        <v>18</v>
      </c>
      <c r="C977" t="s">
        <v>2029</v>
      </c>
      <c r="D977">
        <v>7</v>
      </c>
      <c r="E977" t="str">
        <f t="shared" si="45"/>
        <v>18007</v>
      </c>
      <c r="F977" t="s">
        <v>3554</v>
      </c>
      <c r="G977" s="2">
        <v>23750291</v>
      </c>
      <c r="H977">
        <f t="shared" si="46"/>
        <v>1</v>
      </c>
      <c r="I977">
        <f t="shared" si="47"/>
        <v>23750291</v>
      </c>
    </row>
    <row r="978" spans="1:9" x14ac:dyDescent="0.2">
      <c r="A978" t="s">
        <v>2355</v>
      </c>
      <c r="B978">
        <v>18</v>
      </c>
      <c r="C978" t="s">
        <v>2029</v>
      </c>
      <c r="D978">
        <v>7</v>
      </c>
      <c r="E978" t="str">
        <f t="shared" si="45"/>
        <v>18007</v>
      </c>
      <c r="F978" t="s">
        <v>3555</v>
      </c>
      <c r="G978" s="2">
        <v>23767</v>
      </c>
      <c r="H978">
        <f t="shared" si="46"/>
        <v>39.367899999999999</v>
      </c>
      <c r="I978">
        <f t="shared" si="47"/>
        <v>935656.87929999991</v>
      </c>
    </row>
    <row r="979" spans="1:9" x14ac:dyDescent="0.2">
      <c r="A979" t="s">
        <v>2355</v>
      </c>
      <c r="B979">
        <v>18</v>
      </c>
      <c r="C979" t="s">
        <v>2178</v>
      </c>
      <c r="D979">
        <v>73</v>
      </c>
      <c r="E979" t="str">
        <f t="shared" si="45"/>
        <v>18073</v>
      </c>
      <c r="F979" t="s">
        <v>3554</v>
      </c>
      <c r="G979" s="2">
        <v>24324987</v>
      </c>
      <c r="H979">
        <f t="shared" si="46"/>
        <v>1</v>
      </c>
      <c r="I979">
        <f t="shared" si="47"/>
        <v>24324987</v>
      </c>
    </row>
    <row r="980" spans="1:9" x14ac:dyDescent="0.2">
      <c r="A980" t="s">
        <v>2355</v>
      </c>
      <c r="B980">
        <v>18</v>
      </c>
      <c r="C980" t="s">
        <v>2178</v>
      </c>
      <c r="D980">
        <v>73</v>
      </c>
      <c r="E980" t="str">
        <f t="shared" si="45"/>
        <v>18073</v>
      </c>
      <c r="F980" t="s">
        <v>3555</v>
      </c>
      <c r="G980" s="2">
        <v>210288</v>
      </c>
      <c r="H980">
        <f t="shared" si="46"/>
        <v>39.367899999999999</v>
      </c>
      <c r="I980">
        <f t="shared" si="47"/>
        <v>8278596.9551999997</v>
      </c>
    </row>
    <row r="981" spans="1:9" x14ac:dyDescent="0.2">
      <c r="A981" t="s">
        <v>2355</v>
      </c>
      <c r="B981">
        <v>18</v>
      </c>
      <c r="C981" t="s">
        <v>2375</v>
      </c>
      <c r="D981">
        <v>91</v>
      </c>
      <c r="E981" t="str">
        <f t="shared" si="45"/>
        <v>18091</v>
      </c>
      <c r="F981" t="s">
        <v>3554</v>
      </c>
      <c r="G981" s="2">
        <v>19759830</v>
      </c>
      <c r="H981">
        <f t="shared" si="46"/>
        <v>1</v>
      </c>
      <c r="I981">
        <f t="shared" si="47"/>
        <v>19759830</v>
      </c>
    </row>
    <row r="982" spans="1:9" x14ac:dyDescent="0.2">
      <c r="A982" t="s">
        <v>2355</v>
      </c>
      <c r="B982">
        <v>18</v>
      </c>
      <c r="C982" t="s">
        <v>2375</v>
      </c>
      <c r="D982">
        <v>91</v>
      </c>
      <c r="E982" t="str">
        <f t="shared" si="45"/>
        <v>18091</v>
      </c>
      <c r="F982" t="s">
        <v>3555</v>
      </c>
      <c r="G982" s="2">
        <v>52146</v>
      </c>
      <c r="H982">
        <f t="shared" si="46"/>
        <v>39.367899999999999</v>
      </c>
      <c r="I982">
        <f t="shared" si="47"/>
        <v>2052878.5133999998</v>
      </c>
    </row>
    <row r="983" spans="1:9" x14ac:dyDescent="0.2">
      <c r="A983" t="s">
        <v>2355</v>
      </c>
      <c r="B983">
        <v>18</v>
      </c>
      <c r="C983" t="s">
        <v>2049</v>
      </c>
      <c r="D983">
        <v>89</v>
      </c>
      <c r="E983" t="str">
        <f t="shared" si="45"/>
        <v>18089</v>
      </c>
      <c r="F983" t="s">
        <v>3554</v>
      </c>
      <c r="G983" s="2">
        <v>9241886</v>
      </c>
      <c r="H983">
        <f t="shared" si="46"/>
        <v>1</v>
      </c>
      <c r="I983">
        <f t="shared" si="47"/>
        <v>9241886</v>
      </c>
    </row>
    <row r="984" spans="1:9" x14ac:dyDescent="0.2">
      <c r="A984" t="s">
        <v>2355</v>
      </c>
      <c r="B984">
        <v>18</v>
      </c>
      <c r="C984" t="s">
        <v>2049</v>
      </c>
      <c r="D984">
        <v>89</v>
      </c>
      <c r="E984" t="str">
        <f t="shared" si="45"/>
        <v>18089</v>
      </c>
      <c r="F984" t="s">
        <v>3555</v>
      </c>
      <c r="G984" s="2">
        <v>25981</v>
      </c>
      <c r="H984">
        <f t="shared" si="46"/>
        <v>39.367899999999999</v>
      </c>
      <c r="I984">
        <f t="shared" si="47"/>
        <v>1022817.4099</v>
      </c>
    </row>
    <row r="985" spans="1:9" x14ac:dyDescent="0.2">
      <c r="A985" t="s">
        <v>2355</v>
      </c>
      <c r="B985">
        <v>18</v>
      </c>
      <c r="C985" t="s">
        <v>2049</v>
      </c>
      <c r="D985">
        <v>89</v>
      </c>
      <c r="E985" t="str">
        <f t="shared" si="45"/>
        <v>18089</v>
      </c>
      <c r="F985" t="s">
        <v>3558</v>
      </c>
      <c r="G985">
        <v>0</v>
      </c>
      <c r="H985">
        <f t="shared" si="46"/>
        <v>1.7857142857142856E-2</v>
      </c>
      <c r="I985">
        <f t="shared" si="47"/>
        <v>0</v>
      </c>
    </row>
    <row r="986" spans="1:9" x14ac:dyDescent="0.2">
      <c r="A986" t="s">
        <v>2355</v>
      </c>
      <c r="B986">
        <v>18</v>
      </c>
      <c r="C986" t="s">
        <v>2181</v>
      </c>
      <c r="D986">
        <v>111</v>
      </c>
      <c r="E986" t="str">
        <f t="shared" si="45"/>
        <v>18111</v>
      </c>
      <c r="F986" t="s">
        <v>3554</v>
      </c>
      <c r="G986" s="2">
        <v>16207081</v>
      </c>
      <c r="H986">
        <f t="shared" si="46"/>
        <v>1</v>
      </c>
      <c r="I986">
        <f t="shared" si="47"/>
        <v>16207081</v>
      </c>
    </row>
    <row r="987" spans="1:9" x14ac:dyDescent="0.2">
      <c r="A987" t="s">
        <v>2355</v>
      </c>
      <c r="B987">
        <v>18</v>
      </c>
      <c r="C987" t="s">
        <v>2181</v>
      </c>
      <c r="D987">
        <v>111</v>
      </c>
      <c r="E987" t="str">
        <f t="shared" si="45"/>
        <v>18111</v>
      </c>
      <c r="F987" t="s">
        <v>3555</v>
      </c>
      <c r="G987" s="2">
        <v>85764</v>
      </c>
      <c r="H987">
        <f t="shared" si="46"/>
        <v>39.367899999999999</v>
      </c>
      <c r="I987">
        <f t="shared" si="47"/>
        <v>3376348.5756000001</v>
      </c>
    </row>
    <row r="988" spans="1:9" x14ac:dyDescent="0.2">
      <c r="A988" t="s">
        <v>2355</v>
      </c>
      <c r="B988">
        <v>18</v>
      </c>
      <c r="C988" t="s">
        <v>2376</v>
      </c>
      <c r="D988">
        <v>127</v>
      </c>
      <c r="E988" t="str">
        <f t="shared" si="45"/>
        <v>18127</v>
      </c>
      <c r="F988" t="s">
        <v>3554</v>
      </c>
      <c r="G988" s="2">
        <v>9566406</v>
      </c>
      <c r="H988">
        <f t="shared" si="46"/>
        <v>1</v>
      </c>
      <c r="I988">
        <f t="shared" si="47"/>
        <v>9566406</v>
      </c>
    </row>
    <row r="989" spans="1:9" x14ac:dyDescent="0.2">
      <c r="A989" t="s">
        <v>2355</v>
      </c>
      <c r="B989">
        <v>18</v>
      </c>
      <c r="C989" t="s">
        <v>2376</v>
      </c>
      <c r="D989">
        <v>127</v>
      </c>
      <c r="E989" t="str">
        <f t="shared" si="45"/>
        <v>18127</v>
      </c>
      <c r="F989" t="s">
        <v>3555</v>
      </c>
      <c r="G989" s="2">
        <v>12646</v>
      </c>
      <c r="H989">
        <f t="shared" si="46"/>
        <v>39.367899999999999</v>
      </c>
      <c r="I989">
        <f t="shared" si="47"/>
        <v>497846.46340000001</v>
      </c>
    </row>
    <row r="990" spans="1:9" x14ac:dyDescent="0.2">
      <c r="A990" t="s">
        <v>2355</v>
      </c>
      <c r="B990">
        <v>18</v>
      </c>
      <c r="C990" t="s">
        <v>2014</v>
      </c>
      <c r="D990">
        <v>131</v>
      </c>
      <c r="E990" t="str">
        <f t="shared" si="45"/>
        <v>18131</v>
      </c>
      <c r="F990" t="s">
        <v>3554</v>
      </c>
      <c r="G990" s="2">
        <v>18405134</v>
      </c>
      <c r="H990">
        <f t="shared" si="46"/>
        <v>1</v>
      </c>
      <c r="I990">
        <f t="shared" si="47"/>
        <v>18405134</v>
      </c>
    </row>
    <row r="991" spans="1:9" x14ac:dyDescent="0.2">
      <c r="A991" t="s">
        <v>2355</v>
      </c>
      <c r="B991">
        <v>18</v>
      </c>
      <c r="C991" t="s">
        <v>2014</v>
      </c>
      <c r="D991">
        <v>131</v>
      </c>
      <c r="E991" t="str">
        <f t="shared" si="45"/>
        <v>18131</v>
      </c>
      <c r="F991" t="s">
        <v>3555</v>
      </c>
      <c r="G991" s="2">
        <v>32933</v>
      </c>
      <c r="H991">
        <f t="shared" si="46"/>
        <v>39.367899999999999</v>
      </c>
      <c r="I991">
        <f t="shared" si="47"/>
        <v>1296503.0507</v>
      </c>
    </row>
    <row r="992" spans="1:9" x14ac:dyDescent="0.2">
      <c r="A992" t="s">
        <v>2355</v>
      </c>
      <c r="B992">
        <v>18</v>
      </c>
      <c r="C992" t="s">
        <v>2377</v>
      </c>
      <c r="D992">
        <v>149</v>
      </c>
      <c r="E992" t="str">
        <f t="shared" si="45"/>
        <v>18149</v>
      </c>
      <c r="F992" t="s">
        <v>3554</v>
      </c>
      <c r="G992" s="2">
        <v>9882042</v>
      </c>
      <c r="H992">
        <f t="shared" si="46"/>
        <v>1</v>
      </c>
      <c r="I992">
        <f t="shared" si="47"/>
        <v>9882042</v>
      </c>
    </row>
    <row r="993" spans="1:9" x14ac:dyDescent="0.2">
      <c r="A993" t="s">
        <v>2355</v>
      </c>
      <c r="B993">
        <v>18</v>
      </c>
      <c r="C993" t="s">
        <v>2028</v>
      </c>
      <c r="D993">
        <v>181</v>
      </c>
      <c r="E993" t="str">
        <f t="shared" si="45"/>
        <v>18181</v>
      </c>
      <c r="F993" t="s">
        <v>3554</v>
      </c>
      <c r="G993" s="2">
        <v>26391417</v>
      </c>
      <c r="H993">
        <f t="shared" si="46"/>
        <v>1</v>
      </c>
      <c r="I993">
        <f t="shared" si="47"/>
        <v>26391417</v>
      </c>
    </row>
    <row r="994" spans="1:9" x14ac:dyDescent="0.2">
      <c r="A994" t="s">
        <v>2355</v>
      </c>
      <c r="B994">
        <v>18</v>
      </c>
      <c r="C994" t="s">
        <v>2028</v>
      </c>
      <c r="D994">
        <v>181</v>
      </c>
      <c r="E994" t="str">
        <f t="shared" si="45"/>
        <v>18181</v>
      </c>
      <c r="F994" t="s">
        <v>3555</v>
      </c>
      <c r="G994" s="2">
        <v>6059</v>
      </c>
      <c r="H994">
        <f t="shared" si="46"/>
        <v>39.367899999999999</v>
      </c>
      <c r="I994">
        <f t="shared" si="47"/>
        <v>238530.1061</v>
      </c>
    </row>
    <row r="995" spans="1:9" x14ac:dyDescent="0.2">
      <c r="A995" t="s">
        <v>2355</v>
      </c>
      <c r="B995">
        <v>18</v>
      </c>
      <c r="C995" t="s">
        <v>2341</v>
      </c>
      <c r="D995">
        <v>13</v>
      </c>
      <c r="E995" t="str">
        <f t="shared" si="45"/>
        <v>18013</v>
      </c>
      <c r="F995" t="s">
        <v>3554</v>
      </c>
      <c r="G995" s="2">
        <v>94683</v>
      </c>
      <c r="H995">
        <f t="shared" si="46"/>
        <v>1</v>
      </c>
      <c r="I995">
        <f t="shared" si="47"/>
        <v>94683</v>
      </c>
    </row>
    <row r="996" spans="1:9" x14ac:dyDescent="0.2">
      <c r="A996" t="s">
        <v>2355</v>
      </c>
      <c r="B996">
        <v>18</v>
      </c>
      <c r="C996" t="s">
        <v>2341</v>
      </c>
      <c r="D996">
        <v>13</v>
      </c>
      <c r="E996" t="str">
        <f t="shared" si="45"/>
        <v>18013</v>
      </c>
      <c r="F996" t="s">
        <v>3555</v>
      </c>
      <c r="G996">
        <v>0</v>
      </c>
      <c r="H996">
        <f t="shared" si="46"/>
        <v>39.367899999999999</v>
      </c>
      <c r="I996">
        <f t="shared" si="47"/>
        <v>0</v>
      </c>
    </row>
    <row r="997" spans="1:9" x14ac:dyDescent="0.2">
      <c r="A997" t="s">
        <v>2355</v>
      </c>
      <c r="B997">
        <v>18</v>
      </c>
      <c r="C997" t="s">
        <v>2041</v>
      </c>
      <c r="D997">
        <v>25</v>
      </c>
      <c r="E997" t="str">
        <f t="shared" si="45"/>
        <v>18025</v>
      </c>
      <c r="F997" t="s">
        <v>3554</v>
      </c>
      <c r="G997" s="2">
        <v>324855</v>
      </c>
      <c r="H997">
        <f t="shared" si="46"/>
        <v>1</v>
      </c>
      <c r="I997">
        <f t="shared" si="47"/>
        <v>324855</v>
      </c>
    </row>
    <row r="998" spans="1:9" x14ac:dyDescent="0.2">
      <c r="A998" t="s">
        <v>2355</v>
      </c>
      <c r="B998">
        <v>18</v>
      </c>
      <c r="C998" t="s">
        <v>2218</v>
      </c>
      <c r="D998">
        <v>43</v>
      </c>
      <c r="E998" t="str">
        <f t="shared" si="45"/>
        <v>18043</v>
      </c>
      <c r="F998" t="s">
        <v>3554</v>
      </c>
      <c r="G998" s="2">
        <v>657188</v>
      </c>
      <c r="H998">
        <f t="shared" si="46"/>
        <v>1</v>
      </c>
      <c r="I998">
        <f t="shared" si="47"/>
        <v>657188</v>
      </c>
    </row>
    <row r="999" spans="1:9" x14ac:dyDescent="0.2">
      <c r="A999" t="s">
        <v>2355</v>
      </c>
      <c r="B999">
        <v>18</v>
      </c>
      <c r="C999" t="s">
        <v>2218</v>
      </c>
      <c r="D999">
        <v>43</v>
      </c>
      <c r="E999" t="str">
        <f t="shared" si="45"/>
        <v>18043</v>
      </c>
      <c r="F999" t="s">
        <v>3555</v>
      </c>
      <c r="G999">
        <v>0</v>
      </c>
      <c r="H999">
        <f t="shared" si="46"/>
        <v>39.367899999999999</v>
      </c>
      <c r="I999">
        <f t="shared" si="47"/>
        <v>0</v>
      </c>
    </row>
    <row r="1000" spans="1:9" x14ac:dyDescent="0.2">
      <c r="A1000" t="s">
        <v>2355</v>
      </c>
      <c r="B1000">
        <v>18</v>
      </c>
      <c r="C1000" t="s">
        <v>2378</v>
      </c>
      <c r="D1000">
        <v>61</v>
      </c>
      <c r="E1000" t="str">
        <f t="shared" si="45"/>
        <v>18061</v>
      </c>
      <c r="F1000" t="s">
        <v>3554</v>
      </c>
      <c r="G1000" s="2">
        <v>4602141</v>
      </c>
      <c r="H1000">
        <f t="shared" si="46"/>
        <v>1</v>
      </c>
      <c r="I1000">
        <f t="shared" si="47"/>
        <v>4602141</v>
      </c>
    </row>
    <row r="1001" spans="1:9" x14ac:dyDescent="0.2">
      <c r="A1001" t="s">
        <v>2355</v>
      </c>
      <c r="B1001">
        <v>18</v>
      </c>
      <c r="C1001" t="s">
        <v>2378</v>
      </c>
      <c r="D1001">
        <v>61</v>
      </c>
      <c r="E1001" t="str">
        <f t="shared" si="45"/>
        <v>18061</v>
      </c>
      <c r="F1001" t="s">
        <v>3555</v>
      </c>
      <c r="G1001" s="2">
        <v>9592</v>
      </c>
      <c r="H1001">
        <f t="shared" si="46"/>
        <v>39.367899999999999</v>
      </c>
      <c r="I1001">
        <f t="shared" si="47"/>
        <v>377616.89679999999</v>
      </c>
    </row>
    <row r="1002" spans="1:9" x14ac:dyDescent="0.2">
      <c r="A1002" t="s">
        <v>2355</v>
      </c>
      <c r="B1002">
        <v>18</v>
      </c>
      <c r="C1002" t="s">
        <v>1959</v>
      </c>
      <c r="D1002">
        <v>71</v>
      </c>
      <c r="E1002" t="str">
        <f t="shared" si="45"/>
        <v>18071</v>
      </c>
      <c r="F1002" t="s">
        <v>3554</v>
      </c>
      <c r="G1002" s="2">
        <v>9312631</v>
      </c>
      <c r="H1002">
        <f t="shared" si="46"/>
        <v>1</v>
      </c>
      <c r="I1002">
        <f t="shared" si="47"/>
        <v>9312631</v>
      </c>
    </row>
    <row r="1003" spans="1:9" x14ac:dyDescent="0.2">
      <c r="A1003" t="s">
        <v>2355</v>
      </c>
      <c r="B1003">
        <v>18</v>
      </c>
      <c r="C1003" t="s">
        <v>1959</v>
      </c>
      <c r="D1003">
        <v>71</v>
      </c>
      <c r="E1003" t="str">
        <f t="shared" si="45"/>
        <v>18071</v>
      </c>
      <c r="F1003" t="s">
        <v>3555</v>
      </c>
      <c r="G1003" s="2">
        <v>20797</v>
      </c>
      <c r="H1003">
        <f t="shared" si="46"/>
        <v>39.367899999999999</v>
      </c>
      <c r="I1003">
        <f t="shared" si="47"/>
        <v>818734.21629999997</v>
      </c>
    </row>
    <row r="1004" spans="1:9" x14ac:dyDescent="0.2">
      <c r="A1004" t="s">
        <v>2355</v>
      </c>
      <c r="B1004">
        <v>18</v>
      </c>
      <c r="C1004" t="s">
        <v>1965</v>
      </c>
      <c r="D1004">
        <v>93</v>
      </c>
      <c r="E1004" t="str">
        <f t="shared" si="45"/>
        <v>18093</v>
      </c>
      <c r="F1004" t="s">
        <v>3554</v>
      </c>
      <c r="G1004" s="2">
        <v>3212862</v>
      </c>
      <c r="H1004">
        <f t="shared" si="46"/>
        <v>1</v>
      </c>
      <c r="I1004">
        <f t="shared" si="47"/>
        <v>3212862</v>
      </c>
    </row>
    <row r="1005" spans="1:9" x14ac:dyDescent="0.2">
      <c r="A1005" t="s">
        <v>2355</v>
      </c>
      <c r="B1005">
        <v>18</v>
      </c>
      <c r="C1005" t="s">
        <v>1965</v>
      </c>
      <c r="D1005">
        <v>93</v>
      </c>
      <c r="E1005" t="str">
        <f t="shared" si="45"/>
        <v>18093</v>
      </c>
      <c r="F1005" t="s">
        <v>3555</v>
      </c>
      <c r="G1005" s="2">
        <v>4137</v>
      </c>
      <c r="H1005">
        <f t="shared" si="46"/>
        <v>39.367899999999999</v>
      </c>
      <c r="I1005">
        <f t="shared" si="47"/>
        <v>162865.00229999999</v>
      </c>
    </row>
    <row r="1006" spans="1:9" x14ac:dyDescent="0.2">
      <c r="A1006" t="s">
        <v>2355</v>
      </c>
      <c r="B1006">
        <v>18</v>
      </c>
      <c r="C1006" t="s">
        <v>1948</v>
      </c>
      <c r="D1006">
        <v>105</v>
      </c>
      <c r="E1006" t="str">
        <f t="shared" si="45"/>
        <v>18105</v>
      </c>
      <c r="F1006" t="s">
        <v>3554</v>
      </c>
      <c r="G1006" s="2">
        <v>741260</v>
      </c>
      <c r="H1006">
        <f t="shared" si="46"/>
        <v>1</v>
      </c>
      <c r="I1006">
        <f t="shared" si="47"/>
        <v>741260</v>
      </c>
    </row>
    <row r="1007" spans="1:9" x14ac:dyDescent="0.2">
      <c r="A1007" t="s">
        <v>2355</v>
      </c>
      <c r="B1007">
        <v>18</v>
      </c>
      <c r="C1007" t="s">
        <v>1948</v>
      </c>
      <c r="D1007">
        <v>105</v>
      </c>
      <c r="E1007" t="str">
        <f t="shared" si="45"/>
        <v>18105</v>
      </c>
      <c r="F1007" t="s">
        <v>3555</v>
      </c>
      <c r="G1007" s="2">
        <v>1865</v>
      </c>
      <c r="H1007">
        <f t="shared" si="46"/>
        <v>39.367899999999999</v>
      </c>
      <c r="I1007">
        <f t="shared" si="47"/>
        <v>73421.133499999996</v>
      </c>
    </row>
    <row r="1008" spans="1:9" x14ac:dyDescent="0.2">
      <c r="A1008" t="s">
        <v>2355</v>
      </c>
      <c r="B1008">
        <v>18</v>
      </c>
      <c r="C1008" t="s">
        <v>2141</v>
      </c>
      <c r="D1008">
        <v>117</v>
      </c>
      <c r="E1008" t="str">
        <f t="shared" si="45"/>
        <v>18117</v>
      </c>
      <c r="F1008" t="s">
        <v>3554</v>
      </c>
      <c r="G1008" s="2">
        <v>5824120</v>
      </c>
      <c r="H1008">
        <f t="shared" si="46"/>
        <v>1</v>
      </c>
      <c r="I1008">
        <f t="shared" si="47"/>
        <v>5824120</v>
      </c>
    </row>
    <row r="1009" spans="1:9" x14ac:dyDescent="0.2">
      <c r="A1009" t="s">
        <v>2355</v>
      </c>
      <c r="B1009">
        <v>18</v>
      </c>
      <c r="C1009" t="s">
        <v>2141</v>
      </c>
      <c r="D1009">
        <v>117</v>
      </c>
      <c r="E1009" t="str">
        <f t="shared" si="45"/>
        <v>18117</v>
      </c>
      <c r="F1009" t="s">
        <v>3555</v>
      </c>
      <c r="G1009" s="2">
        <v>1015</v>
      </c>
      <c r="H1009">
        <f t="shared" si="46"/>
        <v>39.367899999999999</v>
      </c>
      <c r="I1009">
        <f t="shared" si="47"/>
        <v>39958.4185</v>
      </c>
    </row>
    <row r="1010" spans="1:9" x14ac:dyDescent="0.2">
      <c r="A1010" t="s">
        <v>2355</v>
      </c>
      <c r="B1010">
        <v>18</v>
      </c>
      <c r="C1010" t="s">
        <v>1939</v>
      </c>
      <c r="D1010">
        <v>123</v>
      </c>
      <c r="E1010" t="str">
        <f t="shared" si="45"/>
        <v>18123</v>
      </c>
      <c r="F1010" t="s">
        <v>3554</v>
      </c>
      <c r="G1010" s="2">
        <v>1495277</v>
      </c>
      <c r="H1010">
        <f t="shared" si="46"/>
        <v>1</v>
      </c>
      <c r="I1010">
        <f t="shared" si="47"/>
        <v>1495277</v>
      </c>
    </row>
    <row r="1011" spans="1:9" x14ac:dyDescent="0.2">
      <c r="A1011" t="s">
        <v>2355</v>
      </c>
      <c r="B1011">
        <v>18</v>
      </c>
      <c r="C1011" t="s">
        <v>1939</v>
      </c>
      <c r="D1011">
        <v>123</v>
      </c>
      <c r="E1011" t="str">
        <f t="shared" si="45"/>
        <v>18123</v>
      </c>
      <c r="F1011" t="s">
        <v>3555</v>
      </c>
      <c r="G1011" s="2">
        <v>23260</v>
      </c>
      <c r="H1011">
        <f t="shared" si="46"/>
        <v>39.367899999999999</v>
      </c>
      <c r="I1011">
        <f t="shared" si="47"/>
        <v>915697.35399999993</v>
      </c>
    </row>
    <row r="1012" spans="1:9" x14ac:dyDescent="0.2">
      <c r="A1012" t="s">
        <v>2355</v>
      </c>
      <c r="B1012">
        <v>18</v>
      </c>
      <c r="C1012" t="s">
        <v>1949</v>
      </c>
      <c r="D1012">
        <v>175</v>
      </c>
      <c r="E1012" t="str">
        <f t="shared" si="45"/>
        <v>18175</v>
      </c>
      <c r="F1012" t="s">
        <v>3554</v>
      </c>
      <c r="G1012" s="2">
        <v>7652978</v>
      </c>
      <c r="H1012">
        <f t="shared" si="46"/>
        <v>1</v>
      </c>
      <c r="I1012">
        <f t="shared" si="47"/>
        <v>7652978</v>
      </c>
    </row>
    <row r="1013" spans="1:9" x14ac:dyDescent="0.2">
      <c r="A1013" t="s">
        <v>2355</v>
      </c>
      <c r="B1013">
        <v>18</v>
      </c>
      <c r="C1013" t="s">
        <v>1949</v>
      </c>
      <c r="D1013">
        <v>175</v>
      </c>
      <c r="E1013" t="str">
        <f t="shared" si="45"/>
        <v>18175</v>
      </c>
      <c r="F1013" t="s">
        <v>3555</v>
      </c>
      <c r="G1013" s="2">
        <v>8025</v>
      </c>
      <c r="H1013">
        <f t="shared" si="46"/>
        <v>39.367899999999999</v>
      </c>
      <c r="I1013">
        <f t="shared" si="47"/>
        <v>315927.39749999996</v>
      </c>
    </row>
    <row r="1014" spans="1:9" x14ac:dyDescent="0.2">
      <c r="A1014" t="s">
        <v>2355</v>
      </c>
      <c r="B1014">
        <v>18</v>
      </c>
      <c r="C1014" t="s">
        <v>2032</v>
      </c>
      <c r="D1014">
        <v>19</v>
      </c>
      <c r="E1014" t="str">
        <f t="shared" si="45"/>
        <v>18019</v>
      </c>
      <c r="F1014" t="s">
        <v>3554</v>
      </c>
      <c r="G1014" s="2">
        <v>3255499</v>
      </c>
      <c r="H1014">
        <f t="shared" si="46"/>
        <v>1</v>
      </c>
      <c r="I1014">
        <f t="shared" si="47"/>
        <v>3255499</v>
      </c>
    </row>
    <row r="1015" spans="1:9" x14ac:dyDescent="0.2">
      <c r="A1015" t="s">
        <v>2355</v>
      </c>
      <c r="B1015">
        <v>18</v>
      </c>
      <c r="C1015" t="s">
        <v>2032</v>
      </c>
      <c r="D1015">
        <v>19</v>
      </c>
      <c r="E1015" t="str">
        <f t="shared" si="45"/>
        <v>18019</v>
      </c>
      <c r="F1015" t="s">
        <v>3555</v>
      </c>
      <c r="G1015">
        <v>0</v>
      </c>
      <c r="H1015">
        <f t="shared" si="46"/>
        <v>39.367899999999999</v>
      </c>
      <c r="I1015">
        <f t="shared" si="47"/>
        <v>0</v>
      </c>
    </row>
    <row r="1016" spans="1:9" x14ac:dyDescent="0.2">
      <c r="A1016" t="s">
        <v>2355</v>
      </c>
      <c r="B1016">
        <v>18</v>
      </c>
      <c r="C1016" t="s">
        <v>2379</v>
      </c>
      <c r="D1016">
        <v>29</v>
      </c>
      <c r="E1016" t="str">
        <f t="shared" si="45"/>
        <v>18029</v>
      </c>
      <c r="F1016" t="s">
        <v>3554</v>
      </c>
      <c r="G1016" s="2">
        <v>563205</v>
      </c>
      <c r="H1016">
        <f t="shared" si="46"/>
        <v>1</v>
      </c>
      <c r="I1016">
        <f t="shared" si="47"/>
        <v>563205</v>
      </c>
    </row>
    <row r="1017" spans="1:9" x14ac:dyDescent="0.2">
      <c r="A1017" t="s">
        <v>2355</v>
      </c>
      <c r="B1017">
        <v>18</v>
      </c>
      <c r="C1017" t="s">
        <v>2379</v>
      </c>
      <c r="D1017">
        <v>29</v>
      </c>
      <c r="E1017" t="str">
        <f t="shared" si="45"/>
        <v>18029</v>
      </c>
      <c r="F1017" t="s">
        <v>3555</v>
      </c>
      <c r="G1017" s="2">
        <v>3014</v>
      </c>
      <c r="H1017">
        <f t="shared" si="46"/>
        <v>39.367899999999999</v>
      </c>
      <c r="I1017">
        <f t="shared" si="47"/>
        <v>118654.85059999999</v>
      </c>
    </row>
    <row r="1018" spans="1:9" x14ac:dyDescent="0.2">
      <c r="A1018" t="s">
        <v>2355</v>
      </c>
      <c r="B1018">
        <v>18</v>
      </c>
      <c r="C1018" t="s">
        <v>1963</v>
      </c>
      <c r="D1018">
        <v>47</v>
      </c>
      <c r="E1018" t="str">
        <f t="shared" si="45"/>
        <v>18047</v>
      </c>
      <c r="F1018" t="s">
        <v>3554</v>
      </c>
      <c r="G1018" s="2">
        <v>5758653</v>
      </c>
      <c r="H1018">
        <f t="shared" si="46"/>
        <v>1</v>
      </c>
      <c r="I1018">
        <f t="shared" si="47"/>
        <v>5758653</v>
      </c>
    </row>
    <row r="1019" spans="1:9" x14ac:dyDescent="0.2">
      <c r="A1019" t="s">
        <v>2355</v>
      </c>
      <c r="B1019">
        <v>18</v>
      </c>
      <c r="C1019" t="s">
        <v>1963</v>
      </c>
      <c r="D1019">
        <v>47</v>
      </c>
      <c r="E1019" t="str">
        <f t="shared" si="45"/>
        <v>18047</v>
      </c>
      <c r="F1019" t="s">
        <v>3555</v>
      </c>
      <c r="G1019" s="2">
        <v>17839</v>
      </c>
      <c r="H1019">
        <f t="shared" si="46"/>
        <v>39.367899999999999</v>
      </c>
      <c r="I1019">
        <f t="shared" si="47"/>
        <v>702283.96809999994</v>
      </c>
    </row>
    <row r="1020" spans="1:9" x14ac:dyDescent="0.2">
      <c r="A1020" t="s">
        <v>2355</v>
      </c>
      <c r="B1020">
        <v>18</v>
      </c>
      <c r="C1020" t="s">
        <v>1977</v>
      </c>
      <c r="D1020">
        <v>77</v>
      </c>
      <c r="E1020" t="str">
        <f t="shared" si="45"/>
        <v>18077</v>
      </c>
      <c r="F1020" t="s">
        <v>3554</v>
      </c>
      <c r="G1020" s="2">
        <v>2381329</v>
      </c>
      <c r="H1020">
        <f t="shared" si="46"/>
        <v>1</v>
      </c>
      <c r="I1020">
        <f t="shared" si="47"/>
        <v>2381329</v>
      </c>
    </row>
    <row r="1021" spans="1:9" x14ac:dyDescent="0.2">
      <c r="A1021" t="s">
        <v>2355</v>
      </c>
      <c r="B1021">
        <v>18</v>
      </c>
      <c r="C1021" t="s">
        <v>1977</v>
      </c>
      <c r="D1021">
        <v>77</v>
      </c>
      <c r="E1021" t="str">
        <f t="shared" si="45"/>
        <v>18077</v>
      </c>
      <c r="F1021" t="s">
        <v>3555</v>
      </c>
      <c r="G1021" s="2">
        <v>4514</v>
      </c>
      <c r="H1021">
        <f t="shared" si="46"/>
        <v>39.367899999999999</v>
      </c>
      <c r="I1021">
        <f t="shared" si="47"/>
        <v>177706.70059999998</v>
      </c>
    </row>
    <row r="1022" spans="1:9" x14ac:dyDescent="0.2">
      <c r="A1022" t="s">
        <v>2355</v>
      </c>
      <c r="B1022">
        <v>18</v>
      </c>
      <c r="C1022" t="s">
        <v>2380</v>
      </c>
      <c r="D1022">
        <v>79</v>
      </c>
      <c r="E1022" t="str">
        <f t="shared" si="45"/>
        <v>18079</v>
      </c>
      <c r="F1022" t="s">
        <v>3554</v>
      </c>
      <c r="G1022" s="2">
        <v>4630094</v>
      </c>
      <c r="H1022">
        <f t="shared" si="46"/>
        <v>1</v>
      </c>
      <c r="I1022">
        <f t="shared" si="47"/>
        <v>4630094</v>
      </c>
    </row>
    <row r="1023" spans="1:9" x14ac:dyDescent="0.2">
      <c r="A1023" t="s">
        <v>2355</v>
      </c>
      <c r="B1023">
        <v>18</v>
      </c>
      <c r="C1023" t="s">
        <v>2380</v>
      </c>
      <c r="D1023">
        <v>79</v>
      </c>
      <c r="E1023" t="str">
        <f t="shared" si="45"/>
        <v>18079</v>
      </c>
      <c r="F1023" t="s">
        <v>3555</v>
      </c>
      <c r="G1023" s="2">
        <v>2243</v>
      </c>
      <c r="H1023">
        <f t="shared" si="46"/>
        <v>39.367899999999999</v>
      </c>
      <c r="I1023">
        <f t="shared" si="47"/>
        <v>88302.199699999997</v>
      </c>
    </row>
    <row r="1024" spans="1:9" x14ac:dyDescent="0.2">
      <c r="A1024" t="s">
        <v>2355</v>
      </c>
      <c r="B1024">
        <v>18</v>
      </c>
      <c r="C1024" t="s">
        <v>2381</v>
      </c>
      <c r="D1024">
        <v>115</v>
      </c>
      <c r="E1024" t="str">
        <f t="shared" si="45"/>
        <v>18115</v>
      </c>
      <c r="F1024" t="s">
        <v>3554</v>
      </c>
      <c r="G1024" s="2">
        <v>287856</v>
      </c>
      <c r="H1024">
        <f t="shared" si="46"/>
        <v>1</v>
      </c>
      <c r="I1024">
        <f t="shared" si="47"/>
        <v>287856</v>
      </c>
    </row>
    <row r="1025" spans="1:9" x14ac:dyDescent="0.2">
      <c r="A1025" t="s">
        <v>2355</v>
      </c>
      <c r="B1025">
        <v>18</v>
      </c>
      <c r="C1025" t="s">
        <v>2381</v>
      </c>
      <c r="D1025">
        <v>115</v>
      </c>
      <c r="E1025" t="str">
        <f t="shared" si="45"/>
        <v>18115</v>
      </c>
      <c r="F1025" t="s">
        <v>3555</v>
      </c>
      <c r="G1025">
        <v>0</v>
      </c>
      <c r="H1025">
        <f t="shared" si="46"/>
        <v>39.367899999999999</v>
      </c>
      <c r="I1025">
        <f t="shared" si="47"/>
        <v>0</v>
      </c>
    </row>
    <row r="1026" spans="1:9" x14ac:dyDescent="0.2">
      <c r="A1026" t="s">
        <v>2355</v>
      </c>
      <c r="B1026">
        <v>18</v>
      </c>
      <c r="C1026" t="s">
        <v>2382</v>
      </c>
      <c r="D1026">
        <v>137</v>
      </c>
      <c r="E1026" t="str">
        <f t="shared" si="45"/>
        <v>18137</v>
      </c>
      <c r="F1026" t="s">
        <v>3554</v>
      </c>
      <c r="G1026" s="2">
        <v>6679601</v>
      </c>
      <c r="H1026">
        <f t="shared" si="46"/>
        <v>1</v>
      </c>
      <c r="I1026">
        <f t="shared" si="47"/>
        <v>6679601</v>
      </c>
    </row>
    <row r="1027" spans="1:9" x14ac:dyDescent="0.2">
      <c r="A1027" t="s">
        <v>2355</v>
      </c>
      <c r="B1027">
        <v>18</v>
      </c>
      <c r="C1027" t="s">
        <v>2382</v>
      </c>
      <c r="D1027">
        <v>137</v>
      </c>
      <c r="E1027" t="str">
        <f t="shared" ref="E1027:E1090" si="48" xml:space="preserve"> TEXT(B1027,"00") &amp;TEXT(D1027,"000")</f>
        <v>18137</v>
      </c>
      <c r="F1027" t="s">
        <v>3555</v>
      </c>
      <c r="G1027" s="2">
        <v>10917</v>
      </c>
      <c r="H1027">
        <f t="shared" ref="H1027:H1090" si="49">IF(EXACT(F1027,"MEASURED IN BU"), 1,IF(EXACT(F1027,"MEASURED IN TONS"), 39.3679,1/56))</f>
        <v>39.367899999999999</v>
      </c>
      <c r="I1027">
        <f t="shared" ref="I1027:I1090" si="50" xml:space="preserve"> G1027*H1027</f>
        <v>429779.36430000002</v>
      </c>
    </row>
    <row r="1028" spans="1:9" x14ac:dyDescent="0.2">
      <c r="A1028" t="s">
        <v>2355</v>
      </c>
      <c r="B1028">
        <v>18</v>
      </c>
      <c r="C1028" t="s">
        <v>2354</v>
      </c>
      <c r="D1028">
        <v>143</v>
      </c>
      <c r="E1028" t="str">
        <f t="shared" si="48"/>
        <v>18143</v>
      </c>
      <c r="F1028" t="s">
        <v>3554</v>
      </c>
      <c r="G1028" s="2">
        <v>3154440</v>
      </c>
      <c r="H1028">
        <f t="shared" si="49"/>
        <v>1</v>
      </c>
      <c r="I1028">
        <f t="shared" si="50"/>
        <v>3154440</v>
      </c>
    </row>
    <row r="1029" spans="1:9" x14ac:dyDescent="0.2">
      <c r="A1029" t="s">
        <v>2355</v>
      </c>
      <c r="B1029">
        <v>18</v>
      </c>
      <c r="C1029" t="s">
        <v>2354</v>
      </c>
      <c r="D1029">
        <v>143</v>
      </c>
      <c r="E1029" t="str">
        <f t="shared" si="48"/>
        <v>18143</v>
      </c>
      <c r="F1029" t="s">
        <v>3555</v>
      </c>
      <c r="G1029">
        <v>0</v>
      </c>
      <c r="H1029">
        <f t="shared" si="49"/>
        <v>39.367899999999999</v>
      </c>
      <c r="I1029">
        <f t="shared" si="50"/>
        <v>0</v>
      </c>
    </row>
    <row r="1030" spans="1:9" x14ac:dyDescent="0.2">
      <c r="A1030" t="s">
        <v>2355</v>
      </c>
      <c r="B1030">
        <v>18</v>
      </c>
      <c r="C1030" t="s">
        <v>2383</v>
      </c>
      <c r="D1030">
        <v>155</v>
      </c>
      <c r="E1030" t="str">
        <f t="shared" si="48"/>
        <v>18155</v>
      </c>
      <c r="F1030" t="s">
        <v>3554</v>
      </c>
      <c r="G1030" s="2">
        <v>1120354</v>
      </c>
      <c r="H1030">
        <f t="shared" si="49"/>
        <v>1</v>
      </c>
      <c r="I1030">
        <f t="shared" si="50"/>
        <v>1120354</v>
      </c>
    </row>
    <row r="1031" spans="1:9" x14ac:dyDescent="0.2">
      <c r="A1031" t="s">
        <v>2355</v>
      </c>
      <c r="B1031">
        <v>18</v>
      </c>
      <c r="C1031" t="s">
        <v>2383</v>
      </c>
      <c r="D1031">
        <v>155</v>
      </c>
      <c r="E1031" t="str">
        <f t="shared" si="48"/>
        <v>18155</v>
      </c>
      <c r="F1031" t="s">
        <v>3555</v>
      </c>
      <c r="G1031" s="2">
        <v>5450</v>
      </c>
      <c r="H1031">
        <f t="shared" si="49"/>
        <v>39.367899999999999</v>
      </c>
      <c r="I1031">
        <f t="shared" si="50"/>
        <v>214555.05499999999</v>
      </c>
    </row>
    <row r="1032" spans="1:9" x14ac:dyDescent="0.2">
      <c r="A1032" t="s">
        <v>2355</v>
      </c>
      <c r="B1032">
        <v>18</v>
      </c>
      <c r="C1032" t="s">
        <v>2384</v>
      </c>
      <c r="D1032">
        <v>27</v>
      </c>
      <c r="E1032" t="str">
        <f t="shared" si="48"/>
        <v>18027</v>
      </c>
      <c r="F1032" t="s">
        <v>3554</v>
      </c>
      <c r="G1032" s="2">
        <v>17601467</v>
      </c>
      <c r="H1032">
        <f t="shared" si="49"/>
        <v>1</v>
      </c>
      <c r="I1032">
        <f t="shared" si="50"/>
        <v>17601467</v>
      </c>
    </row>
    <row r="1033" spans="1:9" x14ac:dyDescent="0.2">
      <c r="A1033" t="s">
        <v>2355</v>
      </c>
      <c r="B1033">
        <v>18</v>
      </c>
      <c r="C1033" t="s">
        <v>2384</v>
      </c>
      <c r="D1033">
        <v>27</v>
      </c>
      <c r="E1033" t="str">
        <f t="shared" si="48"/>
        <v>18027</v>
      </c>
      <c r="F1033" t="s">
        <v>3555</v>
      </c>
      <c r="G1033" s="2">
        <v>11093</v>
      </c>
      <c r="H1033">
        <f t="shared" si="49"/>
        <v>39.367899999999999</v>
      </c>
      <c r="I1033">
        <f t="shared" si="50"/>
        <v>436708.11469999998</v>
      </c>
    </row>
    <row r="1034" spans="1:9" x14ac:dyDescent="0.2">
      <c r="A1034" t="s">
        <v>2355</v>
      </c>
      <c r="B1034">
        <v>18</v>
      </c>
      <c r="C1034" t="s">
        <v>2384</v>
      </c>
      <c r="D1034">
        <v>27</v>
      </c>
      <c r="E1034" t="str">
        <f t="shared" si="48"/>
        <v>18027</v>
      </c>
      <c r="F1034" t="s">
        <v>3558</v>
      </c>
      <c r="G1034">
        <v>0</v>
      </c>
      <c r="H1034">
        <f t="shared" si="49"/>
        <v>1.7857142857142856E-2</v>
      </c>
      <c r="I1034">
        <f t="shared" si="50"/>
        <v>0</v>
      </c>
    </row>
    <row r="1035" spans="1:9" x14ac:dyDescent="0.2">
      <c r="A1035" t="s">
        <v>2355</v>
      </c>
      <c r="B1035">
        <v>18</v>
      </c>
      <c r="C1035" t="s">
        <v>2385</v>
      </c>
      <c r="D1035">
        <v>37</v>
      </c>
      <c r="E1035" t="str">
        <f t="shared" si="48"/>
        <v>18037</v>
      </c>
      <c r="F1035" t="s">
        <v>3554</v>
      </c>
      <c r="G1035" s="2">
        <v>10832750</v>
      </c>
      <c r="H1035">
        <f t="shared" si="49"/>
        <v>1</v>
      </c>
      <c r="I1035">
        <f t="shared" si="50"/>
        <v>10832750</v>
      </c>
    </row>
    <row r="1036" spans="1:9" x14ac:dyDescent="0.2">
      <c r="A1036" t="s">
        <v>2355</v>
      </c>
      <c r="B1036">
        <v>18</v>
      </c>
      <c r="C1036" t="s">
        <v>2385</v>
      </c>
      <c r="D1036">
        <v>37</v>
      </c>
      <c r="E1036" t="str">
        <f t="shared" si="48"/>
        <v>18037</v>
      </c>
      <c r="F1036" t="s">
        <v>3555</v>
      </c>
      <c r="G1036" s="2">
        <v>34063</v>
      </c>
      <c r="H1036">
        <f t="shared" si="49"/>
        <v>39.367899999999999</v>
      </c>
      <c r="I1036">
        <f t="shared" si="50"/>
        <v>1340988.7777</v>
      </c>
    </row>
    <row r="1037" spans="1:9" x14ac:dyDescent="0.2">
      <c r="A1037" t="s">
        <v>2355</v>
      </c>
      <c r="B1037">
        <v>18</v>
      </c>
      <c r="C1037" t="s">
        <v>2386</v>
      </c>
      <c r="D1037">
        <v>51</v>
      </c>
      <c r="E1037" t="str">
        <f t="shared" si="48"/>
        <v>18051</v>
      </c>
      <c r="F1037" t="s">
        <v>3554</v>
      </c>
      <c r="G1037" s="2">
        <v>17864634</v>
      </c>
      <c r="H1037">
        <f t="shared" si="49"/>
        <v>1</v>
      </c>
      <c r="I1037">
        <f t="shared" si="50"/>
        <v>17864634</v>
      </c>
    </row>
    <row r="1038" spans="1:9" x14ac:dyDescent="0.2">
      <c r="A1038" t="s">
        <v>2355</v>
      </c>
      <c r="B1038">
        <v>18</v>
      </c>
      <c r="C1038" t="s">
        <v>2386</v>
      </c>
      <c r="D1038">
        <v>51</v>
      </c>
      <c r="E1038" t="str">
        <f t="shared" si="48"/>
        <v>18051</v>
      </c>
      <c r="F1038" t="s">
        <v>3555</v>
      </c>
      <c r="G1038" s="2">
        <v>15415</v>
      </c>
      <c r="H1038">
        <f t="shared" si="49"/>
        <v>39.367899999999999</v>
      </c>
      <c r="I1038">
        <f t="shared" si="50"/>
        <v>606856.17850000004</v>
      </c>
    </row>
    <row r="1039" spans="1:9" x14ac:dyDescent="0.2">
      <c r="A1039" t="s">
        <v>2355</v>
      </c>
      <c r="B1039">
        <v>18</v>
      </c>
      <c r="C1039" t="s">
        <v>1933</v>
      </c>
      <c r="D1039">
        <v>55</v>
      </c>
      <c r="E1039" t="str">
        <f t="shared" si="48"/>
        <v>18055</v>
      </c>
      <c r="F1039" t="s">
        <v>3554</v>
      </c>
      <c r="G1039" s="2">
        <v>8529902</v>
      </c>
      <c r="H1039">
        <f t="shared" si="49"/>
        <v>1</v>
      </c>
      <c r="I1039">
        <f t="shared" si="50"/>
        <v>8529902</v>
      </c>
    </row>
    <row r="1040" spans="1:9" x14ac:dyDescent="0.2">
      <c r="A1040" t="s">
        <v>2355</v>
      </c>
      <c r="B1040">
        <v>18</v>
      </c>
      <c r="C1040" t="s">
        <v>1933</v>
      </c>
      <c r="D1040">
        <v>55</v>
      </c>
      <c r="E1040" t="str">
        <f t="shared" si="48"/>
        <v>18055</v>
      </c>
      <c r="F1040" t="s">
        <v>3555</v>
      </c>
      <c r="G1040" s="2">
        <v>5222</v>
      </c>
      <c r="H1040">
        <f t="shared" si="49"/>
        <v>39.367899999999999</v>
      </c>
      <c r="I1040">
        <f t="shared" si="50"/>
        <v>205579.17379999999</v>
      </c>
    </row>
    <row r="1041" spans="1:9" x14ac:dyDescent="0.2">
      <c r="A1041" t="s">
        <v>2355</v>
      </c>
      <c r="B1041">
        <v>18</v>
      </c>
      <c r="C1041" t="s">
        <v>2344</v>
      </c>
      <c r="D1041">
        <v>83</v>
      </c>
      <c r="E1041" t="str">
        <f t="shared" si="48"/>
        <v>18083</v>
      </c>
      <c r="F1041" t="s">
        <v>3554</v>
      </c>
      <c r="G1041" s="2">
        <v>23703717</v>
      </c>
      <c r="H1041">
        <f t="shared" si="49"/>
        <v>1</v>
      </c>
      <c r="I1041">
        <f t="shared" si="50"/>
        <v>23703717</v>
      </c>
    </row>
    <row r="1042" spans="1:9" x14ac:dyDescent="0.2">
      <c r="A1042" t="s">
        <v>2355</v>
      </c>
      <c r="B1042">
        <v>18</v>
      </c>
      <c r="C1042" t="s">
        <v>2344</v>
      </c>
      <c r="D1042">
        <v>83</v>
      </c>
      <c r="E1042" t="str">
        <f t="shared" si="48"/>
        <v>18083</v>
      </c>
      <c r="F1042" t="s">
        <v>3555</v>
      </c>
      <c r="G1042" s="2">
        <v>5405</v>
      </c>
      <c r="H1042">
        <f t="shared" si="49"/>
        <v>39.367899999999999</v>
      </c>
      <c r="I1042">
        <f t="shared" si="50"/>
        <v>212783.49950000001</v>
      </c>
    </row>
    <row r="1043" spans="1:9" x14ac:dyDescent="0.2">
      <c r="A1043" t="s">
        <v>2355</v>
      </c>
      <c r="B1043">
        <v>18</v>
      </c>
      <c r="C1043" t="s">
        <v>2387</v>
      </c>
      <c r="D1043">
        <v>101</v>
      </c>
      <c r="E1043" t="str">
        <f t="shared" si="48"/>
        <v>18101</v>
      </c>
      <c r="F1043" t="s">
        <v>3554</v>
      </c>
      <c r="G1043" s="2">
        <v>2591346</v>
      </c>
      <c r="H1043">
        <f t="shared" si="49"/>
        <v>1</v>
      </c>
      <c r="I1043">
        <f t="shared" si="50"/>
        <v>2591346</v>
      </c>
    </row>
    <row r="1044" spans="1:9" x14ac:dyDescent="0.2">
      <c r="A1044" t="s">
        <v>2355</v>
      </c>
      <c r="B1044">
        <v>18</v>
      </c>
      <c r="C1044" t="s">
        <v>2387</v>
      </c>
      <c r="D1044">
        <v>101</v>
      </c>
      <c r="E1044" t="str">
        <f t="shared" si="48"/>
        <v>18101</v>
      </c>
      <c r="F1044" t="s">
        <v>3555</v>
      </c>
      <c r="G1044" s="2">
        <v>1150</v>
      </c>
      <c r="H1044">
        <f t="shared" si="49"/>
        <v>39.367899999999999</v>
      </c>
      <c r="I1044">
        <f t="shared" si="50"/>
        <v>45273.084999999999</v>
      </c>
    </row>
    <row r="1045" spans="1:9" x14ac:dyDescent="0.2">
      <c r="A1045" t="s">
        <v>2355</v>
      </c>
      <c r="B1045">
        <v>18</v>
      </c>
      <c r="C1045" t="s">
        <v>1995</v>
      </c>
      <c r="D1045">
        <v>125</v>
      </c>
      <c r="E1045" t="str">
        <f t="shared" si="48"/>
        <v>18125</v>
      </c>
      <c r="F1045" t="s">
        <v>3554</v>
      </c>
      <c r="G1045" s="2">
        <v>3378208</v>
      </c>
      <c r="H1045">
        <f t="shared" si="49"/>
        <v>1</v>
      </c>
      <c r="I1045">
        <f t="shared" si="50"/>
        <v>3378208</v>
      </c>
    </row>
    <row r="1046" spans="1:9" x14ac:dyDescent="0.2">
      <c r="A1046" t="s">
        <v>2355</v>
      </c>
      <c r="B1046">
        <v>18</v>
      </c>
      <c r="C1046" t="s">
        <v>1995</v>
      </c>
      <c r="D1046">
        <v>125</v>
      </c>
      <c r="E1046" t="str">
        <f t="shared" si="48"/>
        <v>18125</v>
      </c>
      <c r="F1046" t="s">
        <v>3555</v>
      </c>
      <c r="G1046" s="2">
        <v>2066</v>
      </c>
      <c r="H1046">
        <f t="shared" si="49"/>
        <v>39.367899999999999</v>
      </c>
      <c r="I1046">
        <f t="shared" si="50"/>
        <v>81334.081399999995</v>
      </c>
    </row>
    <row r="1047" spans="1:9" x14ac:dyDescent="0.2">
      <c r="A1047" t="s">
        <v>2355</v>
      </c>
      <c r="B1047">
        <v>18</v>
      </c>
      <c r="C1047" t="s">
        <v>2388</v>
      </c>
      <c r="D1047">
        <v>129</v>
      </c>
      <c r="E1047" t="str">
        <f t="shared" si="48"/>
        <v>18129</v>
      </c>
      <c r="F1047" t="s">
        <v>3554</v>
      </c>
      <c r="G1047" s="2">
        <v>15745368</v>
      </c>
      <c r="H1047">
        <f t="shared" si="49"/>
        <v>1</v>
      </c>
      <c r="I1047">
        <f t="shared" si="50"/>
        <v>15745368</v>
      </c>
    </row>
    <row r="1048" spans="1:9" x14ac:dyDescent="0.2">
      <c r="A1048" t="s">
        <v>2355</v>
      </c>
      <c r="B1048">
        <v>18</v>
      </c>
      <c r="C1048" t="s">
        <v>2388</v>
      </c>
      <c r="D1048">
        <v>129</v>
      </c>
      <c r="E1048" t="str">
        <f t="shared" si="48"/>
        <v>18129</v>
      </c>
      <c r="F1048" t="s">
        <v>3555</v>
      </c>
      <c r="G1048">
        <v>0</v>
      </c>
      <c r="H1048">
        <f t="shared" si="49"/>
        <v>39.367899999999999</v>
      </c>
      <c r="I1048">
        <f t="shared" si="50"/>
        <v>0</v>
      </c>
    </row>
    <row r="1049" spans="1:9" x14ac:dyDescent="0.2">
      <c r="A1049" t="s">
        <v>2355</v>
      </c>
      <c r="B1049">
        <v>18</v>
      </c>
      <c r="C1049" t="s">
        <v>2389</v>
      </c>
      <c r="D1049">
        <v>147</v>
      </c>
      <c r="E1049" t="str">
        <f t="shared" si="48"/>
        <v>18147</v>
      </c>
      <c r="F1049" t="s">
        <v>3554</v>
      </c>
      <c r="G1049" s="2">
        <v>9423087</v>
      </c>
      <c r="H1049">
        <f t="shared" si="49"/>
        <v>1</v>
      </c>
      <c r="I1049">
        <f t="shared" si="50"/>
        <v>9423087</v>
      </c>
    </row>
    <row r="1050" spans="1:9" x14ac:dyDescent="0.2">
      <c r="A1050" t="s">
        <v>2355</v>
      </c>
      <c r="B1050">
        <v>18</v>
      </c>
      <c r="C1050" t="s">
        <v>2389</v>
      </c>
      <c r="D1050">
        <v>147</v>
      </c>
      <c r="E1050" t="str">
        <f t="shared" si="48"/>
        <v>18147</v>
      </c>
      <c r="F1050" t="s">
        <v>3555</v>
      </c>
      <c r="G1050" s="2">
        <v>5482</v>
      </c>
      <c r="H1050">
        <f t="shared" si="49"/>
        <v>39.367899999999999</v>
      </c>
      <c r="I1050">
        <f t="shared" si="50"/>
        <v>215814.8278</v>
      </c>
    </row>
    <row r="1051" spans="1:9" x14ac:dyDescent="0.2">
      <c r="A1051" t="s">
        <v>2355</v>
      </c>
      <c r="B1051">
        <v>18</v>
      </c>
      <c r="C1051" t="s">
        <v>2390</v>
      </c>
      <c r="D1051">
        <v>153</v>
      </c>
      <c r="E1051" t="str">
        <f t="shared" si="48"/>
        <v>18153</v>
      </c>
      <c r="F1051" t="s">
        <v>3554</v>
      </c>
      <c r="G1051" s="2">
        <v>11083112</v>
      </c>
      <c r="H1051">
        <f t="shared" si="49"/>
        <v>1</v>
      </c>
      <c r="I1051">
        <f t="shared" si="50"/>
        <v>11083112</v>
      </c>
    </row>
    <row r="1052" spans="1:9" x14ac:dyDescent="0.2">
      <c r="A1052" t="s">
        <v>2355</v>
      </c>
      <c r="B1052">
        <v>18</v>
      </c>
      <c r="C1052" t="s">
        <v>2391</v>
      </c>
      <c r="D1052">
        <v>163</v>
      </c>
      <c r="E1052" t="str">
        <f t="shared" si="48"/>
        <v>18163</v>
      </c>
      <c r="F1052" t="s">
        <v>3554</v>
      </c>
      <c r="G1052" s="2">
        <v>5123666</v>
      </c>
      <c r="H1052">
        <f t="shared" si="49"/>
        <v>1</v>
      </c>
      <c r="I1052">
        <f t="shared" si="50"/>
        <v>5123666</v>
      </c>
    </row>
    <row r="1053" spans="1:9" x14ac:dyDescent="0.2">
      <c r="A1053" t="s">
        <v>2355</v>
      </c>
      <c r="B1053">
        <v>18</v>
      </c>
      <c r="C1053" t="s">
        <v>2391</v>
      </c>
      <c r="D1053">
        <v>163</v>
      </c>
      <c r="E1053" t="str">
        <f t="shared" si="48"/>
        <v>18163</v>
      </c>
      <c r="F1053" t="s">
        <v>3555</v>
      </c>
      <c r="G1053">
        <v>0</v>
      </c>
      <c r="H1053">
        <f t="shared" si="49"/>
        <v>39.367899999999999</v>
      </c>
      <c r="I1053">
        <f t="shared" si="50"/>
        <v>0</v>
      </c>
    </row>
    <row r="1054" spans="1:9" x14ac:dyDescent="0.2">
      <c r="A1054" t="s">
        <v>2355</v>
      </c>
      <c r="B1054">
        <v>18</v>
      </c>
      <c r="C1054" t="s">
        <v>2392</v>
      </c>
      <c r="D1054">
        <v>173</v>
      </c>
      <c r="E1054" t="str">
        <f t="shared" si="48"/>
        <v>18173</v>
      </c>
      <c r="F1054" t="s">
        <v>3554</v>
      </c>
      <c r="G1054" s="2">
        <v>6500770</v>
      </c>
      <c r="H1054">
        <f t="shared" si="49"/>
        <v>1</v>
      </c>
      <c r="I1054">
        <f t="shared" si="50"/>
        <v>6500770</v>
      </c>
    </row>
    <row r="1055" spans="1:9" x14ac:dyDescent="0.2">
      <c r="A1055" t="s">
        <v>2355</v>
      </c>
      <c r="B1055">
        <v>18</v>
      </c>
      <c r="C1055" t="s">
        <v>2392</v>
      </c>
      <c r="D1055">
        <v>173</v>
      </c>
      <c r="E1055" t="str">
        <f t="shared" si="48"/>
        <v>18173</v>
      </c>
      <c r="F1055" t="s">
        <v>3555</v>
      </c>
      <c r="G1055">
        <v>0</v>
      </c>
      <c r="H1055">
        <f t="shared" si="49"/>
        <v>39.367899999999999</v>
      </c>
      <c r="I1055">
        <f t="shared" si="50"/>
        <v>0</v>
      </c>
    </row>
    <row r="1056" spans="1:9" x14ac:dyDescent="0.2">
      <c r="A1056" t="s">
        <v>2355</v>
      </c>
      <c r="B1056">
        <v>18</v>
      </c>
      <c r="C1056" t="s">
        <v>1974</v>
      </c>
      <c r="D1056">
        <v>21</v>
      </c>
      <c r="E1056" t="str">
        <f t="shared" si="48"/>
        <v>18021</v>
      </c>
      <c r="F1056" t="s">
        <v>3554</v>
      </c>
      <c r="G1056" s="2">
        <v>11169361</v>
      </c>
      <c r="H1056">
        <f t="shared" si="49"/>
        <v>1</v>
      </c>
      <c r="I1056">
        <f t="shared" si="50"/>
        <v>11169361</v>
      </c>
    </row>
    <row r="1057" spans="1:9" x14ac:dyDescent="0.2">
      <c r="A1057" t="s">
        <v>2355</v>
      </c>
      <c r="B1057">
        <v>18</v>
      </c>
      <c r="C1057" t="s">
        <v>1974</v>
      </c>
      <c r="D1057">
        <v>21</v>
      </c>
      <c r="E1057" t="str">
        <f t="shared" si="48"/>
        <v>18021</v>
      </c>
      <c r="F1057" t="s">
        <v>3555</v>
      </c>
      <c r="G1057" s="2">
        <v>5147</v>
      </c>
      <c r="H1057">
        <f t="shared" si="49"/>
        <v>39.367899999999999</v>
      </c>
      <c r="I1057">
        <f t="shared" si="50"/>
        <v>202626.58129999999</v>
      </c>
    </row>
    <row r="1058" spans="1:9" x14ac:dyDescent="0.2">
      <c r="A1058" t="s">
        <v>2355</v>
      </c>
      <c r="B1058">
        <v>18</v>
      </c>
      <c r="C1058" t="s">
        <v>2393</v>
      </c>
      <c r="D1058">
        <v>45</v>
      </c>
      <c r="E1058" t="str">
        <f t="shared" si="48"/>
        <v>18045</v>
      </c>
      <c r="F1058" t="s">
        <v>3554</v>
      </c>
      <c r="G1058" s="2">
        <v>16374703</v>
      </c>
      <c r="H1058">
        <f t="shared" si="49"/>
        <v>1</v>
      </c>
      <c r="I1058">
        <f t="shared" si="50"/>
        <v>16374703</v>
      </c>
    </row>
    <row r="1059" spans="1:9" x14ac:dyDescent="0.2">
      <c r="A1059" t="s">
        <v>2355</v>
      </c>
      <c r="B1059">
        <v>18</v>
      </c>
      <c r="C1059" t="s">
        <v>2393</v>
      </c>
      <c r="D1059">
        <v>45</v>
      </c>
      <c r="E1059" t="str">
        <f t="shared" si="48"/>
        <v>18045</v>
      </c>
      <c r="F1059" t="s">
        <v>3555</v>
      </c>
      <c r="G1059">
        <v>563</v>
      </c>
      <c r="H1059">
        <f t="shared" si="49"/>
        <v>39.367899999999999</v>
      </c>
      <c r="I1059">
        <f t="shared" si="50"/>
        <v>22164.127700000001</v>
      </c>
    </row>
    <row r="1060" spans="1:9" x14ac:dyDescent="0.2">
      <c r="A1060" t="s">
        <v>2355</v>
      </c>
      <c r="B1060">
        <v>18</v>
      </c>
      <c r="C1060" t="s">
        <v>2393</v>
      </c>
      <c r="D1060">
        <v>45</v>
      </c>
      <c r="E1060" t="str">
        <f t="shared" si="48"/>
        <v>18045</v>
      </c>
      <c r="F1060" t="s">
        <v>3558</v>
      </c>
      <c r="G1060">
        <v>0</v>
      </c>
      <c r="H1060">
        <f t="shared" si="49"/>
        <v>1.7857142857142856E-2</v>
      </c>
      <c r="I1060">
        <f t="shared" si="50"/>
        <v>0</v>
      </c>
    </row>
    <row r="1061" spans="1:9" x14ac:dyDescent="0.2">
      <c r="A1061" t="s">
        <v>2355</v>
      </c>
      <c r="B1061">
        <v>18</v>
      </c>
      <c r="C1061" t="s">
        <v>1938</v>
      </c>
      <c r="D1061">
        <v>107</v>
      </c>
      <c r="E1061" t="str">
        <f t="shared" si="48"/>
        <v>18107</v>
      </c>
      <c r="F1061" t="s">
        <v>3554</v>
      </c>
      <c r="G1061" s="2">
        <v>21923503</v>
      </c>
      <c r="H1061">
        <f t="shared" si="49"/>
        <v>1</v>
      </c>
      <c r="I1061">
        <f t="shared" si="50"/>
        <v>21923503</v>
      </c>
    </row>
    <row r="1062" spans="1:9" x14ac:dyDescent="0.2">
      <c r="A1062" t="s">
        <v>2355</v>
      </c>
      <c r="B1062">
        <v>18</v>
      </c>
      <c r="C1062" t="s">
        <v>1938</v>
      </c>
      <c r="D1062">
        <v>107</v>
      </c>
      <c r="E1062" t="str">
        <f t="shared" si="48"/>
        <v>18107</v>
      </c>
      <c r="F1062" t="s">
        <v>3555</v>
      </c>
      <c r="G1062" s="2">
        <v>5865</v>
      </c>
      <c r="H1062">
        <f t="shared" si="49"/>
        <v>39.367899999999999</v>
      </c>
      <c r="I1062">
        <f t="shared" si="50"/>
        <v>230892.7335</v>
      </c>
    </row>
    <row r="1063" spans="1:9" x14ac:dyDescent="0.2">
      <c r="A1063" t="s">
        <v>2355</v>
      </c>
      <c r="B1063">
        <v>18</v>
      </c>
      <c r="C1063" t="s">
        <v>2394</v>
      </c>
      <c r="D1063">
        <v>119</v>
      </c>
      <c r="E1063" t="str">
        <f t="shared" si="48"/>
        <v>18119</v>
      </c>
      <c r="F1063" t="s">
        <v>3554</v>
      </c>
      <c r="G1063" s="2">
        <v>3616309</v>
      </c>
      <c r="H1063">
        <f t="shared" si="49"/>
        <v>1</v>
      </c>
      <c r="I1063">
        <f t="shared" si="50"/>
        <v>3616309</v>
      </c>
    </row>
    <row r="1064" spans="1:9" x14ac:dyDescent="0.2">
      <c r="A1064" t="s">
        <v>2355</v>
      </c>
      <c r="B1064">
        <v>18</v>
      </c>
      <c r="C1064" t="s">
        <v>2394</v>
      </c>
      <c r="D1064">
        <v>119</v>
      </c>
      <c r="E1064" t="str">
        <f t="shared" si="48"/>
        <v>18119</v>
      </c>
      <c r="F1064" t="s">
        <v>3555</v>
      </c>
      <c r="G1064" s="2">
        <v>7085</v>
      </c>
      <c r="H1064">
        <f t="shared" si="49"/>
        <v>39.367899999999999</v>
      </c>
      <c r="I1064">
        <f t="shared" si="50"/>
        <v>278921.57150000002</v>
      </c>
    </row>
    <row r="1065" spans="1:9" x14ac:dyDescent="0.2">
      <c r="A1065" t="s">
        <v>2355</v>
      </c>
      <c r="B1065">
        <v>18</v>
      </c>
      <c r="C1065" t="s">
        <v>2395</v>
      </c>
      <c r="D1065">
        <v>121</v>
      </c>
      <c r="E1065" t="str">
        <f t="shared" si="48"/>
        <v>18121</v>
      </c>
      <c r="F1065" t="s">
        <v>3554</v>
      </c>
      <c r="G1065" s="2">
        <v>10965836</v>
      </c>
      <c r="H1065">
        <f t="shared" si="49"/>
        <v>1</v>
      </c>
      <c r="I1065">
        <f t="shared" si="50"/>
        <v>10965836</v>
      </c>
    </row>
    <row r="1066" spans="1:9" x14ac:dyDescent="0.2">
      <c r="A1066" t="s">
        <v>2355</v>
      </c>
      <c r="B1066">
        <v>18</v>
      </c>
      <c r="C1066" t="s">
        <v>2395</v>
      </c>
      <c r="D1066">
        <v>121</v>
      </c>
      <c r="E1066" t="str">
        <f t="shared" si="48"/>
        <v>18121</v>
      </c>
      <c r="F1066" t="s">
        <v>3555</v>
      </c>
      <c r="G1066" s="2">
        <v>15428</v>
      </c>
      <c r="H1066">
        <f t="shared" si="49"/>
        <v>39.367899999999999</v>
      </c>
      <c r="I1066">
        <f t="shared" si="50"/>
        <v>607367.96120000002</v>
      </c>
    </row>
    <row r="1067" spans="1:9" x14ac:dyDescent="0.2">
      <c r="A1067" t="s">
        <v>2355</v>
      </c>
      <c r="B1067">
        <v>18</v>
      </c>
      <c r="C1067" t="s">
        <v>2395</v>
      </c>
      <c r="D1067">
        <v>121</v>
      </c>
      <c r="E1067" t="str">
        <f t="shared" si="48"/>
        <v>18121</v>
      </c>
      <c r="F1067" t="s">
        <v>3558</v>
      </c>
      <c r="G1067" s="2">
        <v>8250</v>
      </c>
      <c r="H1067">
        <f t="shared" si="49"/>
        <v>1.7857142857142856E-2</v>
      </c>
      <c r="I1067">
        <f t="shared" si="50"/>
        <v>147.32142857142856</v>
      </c>
    </row>
    <row r="1068" spans="1:9" x14ac:dyDescent="0.2">
      <c r="A1068" t="s">
        <v>2355</v>
      </c>
      <c r="B1068">
        <v>18</v>
      </c>
      <c r="C1068" t="s">
        <v>2143</v>
      </c>
      <c r="D1068">
        <v>133</v>
      </c>
      <c r="E1068" t="str">
        <f t="shared" si="48"/>
        <v>18133</v>
      </c>
      <c r="F1068" t="s">
        <v>3554</v>
      </c>
      <c r="G1068" s="2">
        <v>10687870</v>
      </c>
      <c r="H1068">
        <f t="shared" si="49"/>
        <v>1</v>
      </c>
      <c r="I1068">
        <f t="shared" si="50"/>
        <v>10687870</v>
      </c>
    </row>
    <row r="1069" spans="1:9" x14ac:dyDescent="0.2">
      <c r="A1069" t="s">
        <v>2355</v>
      </c>
      <c r="B1069">
        <v>18</v>
      </c>
      <c r="C1069" t="s">
        <v>2143</v>
      </c>
      <c r="D1069">
        <v>133</v>
      </c>
      <c r="E1069" t="str">
        <f t="shared" si="48"/>
        <v>18133</v>
      </c>
      <c r="F1069" t="s">
        <v>3555</v>
      </c>
      <c r="G1069" s="2">
        <v>5795</v>
      </c>
      <c r="H1069">
        <f t="shared" si="49"/>
        <v>39.367899999999999</v>
      </c>
      <c r="I1069">
        <f t="shared" si="50"/>
        <v>228136.98050000001</v>
      </c>
    </row>
    <row r="1070" spans="1:9" x14ac:dyDescent="0.2">
      <c r="A1070" t="s">
        <v>2355</v>
      </c>
      <c r="B1070">
        <v>18</v>
      </c>
      <c r="C1070" t="s">
        <v>2396</v>
      </c>
      <c r="D1070">
        <v>157</v>
      </c>
      <c r="E1070" t="str">
        <f t="shared" si="48"/>
        <v>18157</v>
      </c>
      <c r="F1070" t="s">
        <v>3554</v>
      </c>
      <c r="G1070" s="2">
        <v>17076699</v>
      </c>
      <c r="H1070">
        <f t="shared" si="49"/>
        <v>1</v>
      </c>
      <c r="I1070">
        <f t="shared" si="50"/>
        <v>17076699</v>
      </c>
    </row>
    <row r="1071" spans="1:9" x14ac:dyDescent="0.2">
      <c r="A1071" t="s">
        <v>2355</v>
      </c>
      <c r="B1071">
        <v>18</v>
      </c>
      <c r="C1071" t="s">
        <v>2396</v>
      </c>
      <c r="D1071">
        <v>157</v>
      </c>
      <c r="E1071" t="str">
        <f t="shared" si="48"/>
        <v>18157</v>
      </c>
      <c r="F1071" t="s">
        <v>3555</v>
      </c>
      <c r="G1071" s="2">
        <v>4760</v>
      </c>
      <c r="H1071">
        <f t="shared" si="49"/>
        <v>39.367899999999999</v>
      </c>
      <c r="I1071">
        <f t="shared" si="50"/>
        <v>187391.204</v>
      </c>
    </row>
    <row r="1072" spans="1:9" x14ac:dyDescent="0.2">
      <c r="A1072" t="s">
        <v>2355</v>
      </c>
      <c r="B1072">
        <v>18</v>
      </c>
      <c r="C1072" t="s">
        <v>2396</v>
      </c>
      <c r="D1072">
        <v>157</v>
      </c>
      <c r="E1072" t="str">
        <f t="shared" si="48"/>
        <v>18157</v>
      </c>
      <c r="F1072" t="s">
        <v>3558</v>
      </c>
      <c r="G1072">
        <v>0</v>
      </c>
      <c r="H1072">
        <f t="shared" si="49"/>
        <v>1.7857142857142856E-2</v>
      </c>
      <c r="I1072">
        <f t="shared" si="50"/>
        <v>0</v>
      </c>
    </row>
    <row r="1073" spans="1:9" x14ac:dyDescent="0.2">
      <c r="A1073" t="s">
        <v>2355</v>
      </c>
      <c r="B1073">
        <v>18</v>
      </c>
      <c r="C1073" t="s">
        <v>2397</v>
      </c>
      <c r="D1073">
        <v>165</v>
      </c>
      <c r="E1073" t="str">
        <f t="shared" si="48"/>
        <v>18165</v>
      </c>
      <c r="F1073" t="s">
        <v>3554</v>
      </c>
      <c r="G1073" s="2">
        <v>8717077</v>
      </c>
      <c r="H1073">
        <f t="shared" si="49"/>
        <v>1</v>
      </c>
      <c r="I1073">
        <f t="shared" si="50"/>
        <v>8717077</v>
      </c>
    </row>
    <row r="1074" spans="1:9" x14ac:dyDescent="0.2">
      <c r="A1074" t="s">
        <v>2355</v>
      </c>
      <c r="B1074">
        <v>18</v>
      </c>
      <c r="C1074" t="s">
        <v>2397</v>
      </c>
      <c r="D1074">
        <v>165</v>
      </c>
      <c r="E1074" t="str">
        <f t="shared" si="48"/>
        <v>18165</v>
      </c>
      <c r="F1074" t="s">
        <v>3555</v>
      </c>
      <c r="G1074">
        <v>0</v>
      </c>
      <c r="H1074">
        <f t="shared" si="49"/>
        <v>39.367899999999999</v>
      </c>
      <c r="I1074">
        <f t="shared" si="50"/>
        <v>0</v>
      </c>
    </row>
    <row r="1075" spans="1:9" x14ac:dyDescent="0.2">
      <c r="A1075" t="s">
        <v>2355</v>
      </c>
      <c r="B1075">
        <v>18</v>
      </c>
      <c r="C1075" t="s">
        <v>2398</v>
      </c>
      <c r="D1075">
        <v>167</v>
      </c>
      <c r="E1075" t="str">
        <f t="shared" si="48"/>
        <v>18167</v>
      </c>
      <c r="F1075" t="s">
        <v>3554</v>
      </c>
      <c r="G1075" s="2">
        <v>8223731</v>
      </c>
      <c r="H1075">
        <f t="shared" si="49"/>
        <v>1</v>
      </c>
      <c r="I1075">
        <f t="shared" si="50"/>
        <v>8223731</v>
      </c>
    </row>
    <row r="1076" spans="1:9" x14ac:dyDescent="0.2">
      <c r="A1076" t="s">
        <v>2355</v>
      </c>
      <c r="B1076">
        <v>18</v>
      </c>
      <c r="C1076" t="s">
        <v>2398</v>
      </c>
      <c r="D1076">
        <v>167</v>
      </c>
      <c r="E1076" t="str">
        <f t="shared" si="48"/>
        <v>18167</v>
      </c>
      <c r="F1076" t="s">
        <v>3555</v>
      </c>
      <c r="G1076">
        <v>0</v>
      </c>
      <c r="H1076">
        <f t="shared" si="49"/>
        <v>39.367899999999999</v>
      </c>
      <c r="I1076">
        <f t="shared" si="50"/>
        <v>0</v>
      </c>
    </row>
    <row r="1077" spans="1:9" x14ac:dyDescent="0.2">
      <c r="A1077" t="s">
        <v>2355</v>
      </c>
      <c r="B1077">
        <v>18</v>
      </c>
      <c r="C1077" t="s">
        <v>2347</v>
      </c>
      <c r="D1077">
        <v>171</v>
      </c>
      <c r="E1077" t="str">
        <f t="shared" si="48"/>
        <v>18171</v>
      </c>
      <c r="F1077" t="s">
        <v>3554</v>
      </c>
      <c r="G1077" s="2">
        <v>15336696</v>
      </c>
      <c r="H1077">
        <f t="shared" si="49"/>
        <v>1</v>
      </c>
      <c r="I1077">
        <f t="shared" si="50"/>
        <v>15336696</v>
      </c>
    </row>
    <row r="1078" spans="1:9" x14ac:dyDescent="0.2">
      <c r="A1078" t="s">
        <v>2355</v>
      </c>
      <c r="B1078">
        <v>18</v>
      </c>
      <c r="C1078" t="s">
        <v>2347</v>
      </c>
      <c r="D1078">
        <v>171</v>
      </c>
      <c r="E1078" t="str">
        <f t="shared" si="48"/>
        <v>18171</v>
      </c>
      <c r="F1078" t="s">
        <v>3555</v>
      </c>
      <c r="G1078" s="2">
        <v>43687</v>
      </c>
      <c r="H1078">
        <f t="shared" si="49"/>
        <v>39.367899999999999</v>
      </c>
      <c r="I1078">
        <f t="shared" si="50"/>
        <v>1719865.4472999999</v>
      </c>
    </row>
    <row r="1079" spans="1:9" x14ac:dyDescent="0.2">
      <c r="A1079" t="s">
        <v>2399</v>
      </c>
      <c r="B1079">
        <v>19</v>
      </c>
      <c r="C1079" t="s">
        <v>2030</v>
      </c>
      <c r="D1079">
        <v>15</v>
      </c>
      <c r="E1079" t="str">
        <f t="shared" si="48"/>
        <v>19015</v>
      </c>
      <c r="F1079" t="s">
        <v>3554</v>
      </c>
      <c r="G1079" s="2">
        <v>31820288</v>
      </c>
      <c r="H1079">
        <f t="shared" si="49"/>
        <v>1</v>
      </c>
      <c r="I1079">
        <f t="shared" si="50"/>
        <v>31820288</v>
      </c>
    </row>
    <row r="1080" spans="1:9" x14ac:dyDescent="0.2">
      <c r="A1080" t="s">
        <v>2399</v>
      </c>
      <c r="B1080">
        <v>19</v>
      </c>
      <c r="C1080" t="s">
        <v>2030</v>
      </c>
      <c r="D1080">
        <v>15</v>
      </c>
      <c r="E1080" t="str">
        <f t="shared" si="48"/>
        <v>19015</v>
      </c>
      <c r="F1080" t="s">
        <v>3555</v>
      </c>
      <c r="G1080" s="2">
        <v>18435</v>
      </c>
      <c r="H1080">
        <f t="shared" si="49"/>
        <v>39.367899999999999</v>
      </c>
      <c r="I1080">
        <f t="shared" si="50"/>
        <v>725747.2365</v>
      </c>
    </row>
    <row r="1081" spans="1:9" x14ac:dyDescent="0.2">
      <c r="A1081" t="s">
        <v>2399</v>
      </c>
      <c r="B1081">
        <v>19</v>
      </c>
      <c r="C1081" t="s">
        <v>1931</v>
      </c>
      <c r="D1081">
        <v>49</v>
      </c>
      <c r="E1081" t="str">
        <f t="shared" si="48"/>
        <v>19049</v>
      </c>
      <c r="F1081" t="s">
        <v>3554</v>
      </c>
      <c r="G1081" s="2">
        <v>26503711</v>
      </c>
      <c r="H1081">
        <f t="shared" si="49"/>
        <v>1</v>
      </c>
      <c r="I1081">
        <f t="shared" si="50"/>
        <v>26503711</v>
      </c>
    </row>
    <row r="1082" spans="1:9" x14ac:dyDescent="0.2">
      <c r="A1082" t="s">
        <v>2399</v>
      </c>
      <c r="B1082">
        <v>19</v>
      </c>
      <c r="C1082" t="s">
        <v>1931</v>
      </c>
      <c r="D1082">
        <v>49</v>
      </c>
      <c r="E1082" t="str">
        <f t="shared" si="48"/>
        <v>19049</v>
      </c>
      <c r="F1082" t="s">
        <v>3555</v>
      </c>
      <c r="G1082" s="2">
        <v>8490</v>
      </c>
      <c r="H1082">
        <f t="shared" si="49"/>
        <v>39.367899999999999</v>
      </c>
      <c r="I1082">
        <f t="shared" si="50"/>
        <v>334233.47099999996</v>
      </c>
    </row>
    <row r="1083" spans="1:9" x14ac:dyDescent="0.2">
      <c r="A1083" t="s">
        <v>2399</v>
      </c>
      <c r="B1083">
        <v>19</v>
      </c>
      <c r="C1083" t="s">
        <v>2317</v>
      </c>
      <c r="D1083">
        <v>75</v>
      </c>
      <c r="E1083" t="str">
        <f t="shared" si="48"/>
        <v>19075</v>
      </c>
      <c r="F1083" t="s">
        <v>3554</v>
      </c>
      <c r="G1083" s="2">
        <v>34547098</v>
      </c>
      <c r="H1083">
        <f t="shared" si="49"/>
        <v>1</v>
      </c>
      <c r="I1083">
        <f t="shared" si="50"/>
        <v>34547098</v>
      </c>
    </row>
    <row r="1084" spans="1:9" x14ac:dyDescent="0.2">
      <c r="A1084" t="s">
        <v>2399</v>
      </c>
      <c r="B1084">
        <v>19</v>
      </c>
      <c r="C1084" t="s">
        <v>2317</v>
      </c>
      <c r="D1084">
        <v>75</v>
      </c>
      <c r="E1084" t="str">
        <f t="shared" si="48"/>
        <v>19075</v>
      </c>
      <c r="F1084" t="s">
        <v>3555</v>
      </c>
      <c r="G1084" s="2">
        <v>16482</v>
      </c>
      <c r="H1084">
        <f t="shared" si="49"/>
        <v>39.367899999999999</v>
      </c>
      <c r="I1084">
        <f t="shared" si="50"/>
        <v>648861.72779999999</v>
      </c>
    </row>
    <row r="1085" spans="1:9" x14ac:dyDescent="0.2">
      <c r="A1085" t="s">
        <v>2399</v>
      </c>
      <c r="B1085">
        <v>19</v>
      </c>
      <c r="C1085" t="s">
        <v>2151</v>
      </c>
      <c r="D1085">
        <v>79</v>
      </c>
      <c r="E1085" t="str">
        <f t="shared" si="48"/>
        <v>19079</v>
      </c>
      <c r="F1085" t="s">
        <v>3554</v>
      </c>
      <c r="G1085" s="2">
        <v>33693290</v>
      </c>
      <c r="H1085">
        <f t="shared" si="49"/>
        <v>1</v>
      </c>
      <c r="I1085">
        <f t="shared" si="50"/>
        <v>33693290</v>
      </c>
    </row>
    <row r="1086" spans="1:9" x14ac:dyDescent="0.2">
      <c r="A1086" t="s">
        <v>2399</v>
      </c>
      <c r="B1086">
        <v>19</v>
      </c>
      <c r="C1086" t="s">
        <v>2151</v>
      </c>
      <c r="D1086">
        <v>79</v>
      </c>
      <c r="E1086" t="str">
        <f t="shared" si="48"/>
        <v>19079</v>
      </c>
      <c r="F1086" t="s">
        <v>3555</v>
      </c>
      <c r="G1086">
        <v>0</v>
      </c>
      <c r="H1086">
        <f t="shared" si="49"/>
        <v>39.367899999999999</v>
      </c>
      <c r="I1086">
        <f t="shared" si="50"/>
        <v>0</v>
      </c>
    </row>
    <row r="1087" spans="1:9" x14ac:dyDescent="0.2">
      <c r="A1087" t="s">
        <v>2399</v>
      </c>
      <c r="B1087">
        <v>19</v>
      </c>
      <c r="C1087" t="s">
        <v>2333</v>
      </c>
      <c r="D1087">
        <v>83</v>
      </c>
      <c r="E1087" t="str">
        <f t="shared" si="48"/>
        <v>19083</v>
      </c>
      <c r="F1087" t="s">
        <v>3554</v>
      </c>
      <c r="G1087" s="2">
        <v>40700148</v>
      </c>
      <c r="H1087">
        <f t="shared" si="49"/>
        <v>1</v>
      </c>
      <c r="I1087">
        <f t="shared" si="50"/>
        <v>40700148</v>
      </c>
    </row>
    <row r="1088" spans="1:9" x14ac:dyDescent="0.2">
      <c r="A1088" t="s">
        <v>2399</v>
      </c>
      <c r="B1088">
        <v>19</v>
      </c>
      <c r="C1088" t="s">
        <v>2333</v>
      </c>
      <c r="D1088">
        <v>83</v>
      </c>
      <c r="E1088" t="str">
        <f t="shared" si="48"/>
        <v>19083</v>
      </c>
      <c r="F1088" t="s">
        <v>3555</v>
      </c>
      <c r="G1088" s="2">
        <v>9058</v>
      </c>
      <c r="H1088">
        <f t="shared" si="49"/>
        <v>39.367899999999999</v>
      </c>
      <c r="I1088">
        <f t="shared" si="50"/>
        <v>356594.43819999998</v>
      </c>
    </row>
    <row r="1089" spans="1:9" x14ac:dyDescent="0.2">
      <c r="A1089" t="s">
        <v>2399</v>
      </c>
      <c r="B1089">
        <v>19</v>
      </c>
      <c r="C1089" t="s">
        <v>2178</v>
      </c>
      <c r="D1089">
        <v>99</v>
      </c>
      <c r="E1089" t="str">
        <f t="shared" si="48"/>
        <v>19099</v>
      </c>
      <c r="F1089" t="s">
        <v>3554</v>
      </c>
      <c r="G1089" s="2">
        <v>32882281</v>
      </c>
      <c r="H1089">
        <f t="shared" si="49"/>
        <v>1</v>
      </c>
      <c r="I1089">
        <f t="shared" si="50"/>
        <v>32882281</v>
      </c>
    </row>
    <row r="1090" spans="1:9" x14ac:dyDescent="0.2">
      <c r="A1090" t="s">
        <v>2399</v>
      </c>
      <c r="B1090">
        <v>19</v>
      </c>
      <c r="C1090" t="s">
        <v>2178</v>
      </c>
      <c r="D1090">
        <v>99</v>
      </c>
      <c r="E1090" t="str">
        <f t="shared" si="48"/>
        <v>19099</v>
      </c>
      <c r="F1090" t="s">
        <v>3555</v>
      </c>
      <c r="G1090" s="2">
        <v>21740</v>
      </c>
      <c r="H1090">
        <f t="shared" si="49"/>
        <v>39.367899999999999</v>
      </c>
      <c r="I1090">
        <f t="shared" si="50"/>
        <v>855858.14599999995</v>
      </c>
    </row>
    <row r="1091" spans="1:9" x14ac:dyDescent="0.2">
      <c r="A1091" t="s">
        <v>2399</v>
      </c>
      <c r="B1091">
        <v>19</v>
      </c>
      <c r="C1091" t="s">
        <v>1960</v>
      </c>
      <c r="D1091">
        <v>127</v>
      </c>
      <c r="E1091" t="str">
        <f t="shared" ref="E1091:E1154" si="51" xml:space="preserve"> TEXT(B1091,"00") &amp;TEXT(D1091,"000")</f>
        <v>19127</v>
      </c>
      <c r="F1091" t="s">
        <v>3554</v>
      </c>
      <c r="G1091" s="2">
        <v>30512467</v>
      </c>
      <c r="H1091">
        <f t="shared" ref="H1091:H1154" si="52">IF(EXACT(F1091,"MEASURED IN BU"), 1,IF(EXACT(F1091,"MEASURED IN TONS"), 39.3679,1/56))</f>
        <v>1</v>
      </c>
      <c r="I1091">
        <f t="shared" ref="I1091:I1154" si="53" xml:space="preserve"> G1091*H1091</f>
        <v>30512467</v>
      </c>
    </row>
    <row r="1092" spans="1:9" x14ac:dyDescent="0.2">
      <c r="A1092" t="s">
        <v>2399</v>
      </c>
      <c r="B1092">
        <v>19</v>
      </c>
      <c r="C1092" t="s">
        <v>1960</v>
      </c>
      <c r="D1092">
        <v>127</v>
      </c>
      <c r="E1092" t="str">
        <f t="shared" si="51"/>
        <v>19127</v>
      </c>
      <c r="F1092" t="s">
        <v>3555</v>
      </c>
      <c r="G1092" s="2">
        <v>54769</v>
      </c>
      <c r="H1092">
        <f t="shared" si="52"/>
        <v>39.367899999999999</v>
      </c>
      <c r="I1092">
        <f t="shared" si="53"/>
        <v>2156140.5151</v>
      </c>
    </row>
    <row r="1093" spans="1:9" x14ac:dyDescent="0.2">
      <c r="A1093" t="s">
        <v>2399</v>
      </c>
      <c r="B1093">
        <v>19</v>
      </c>
      <c r="C1093" t="s">
        <v>2142</v>
      </c>
      <c r="D1093">
        <v>153</v>
      </c>
      <c r="E1093" t="str">
        <f t="shared" si="51"/>
        <v>19153</v>
      </c>
      <c r="F1093" t="s">
        <v>3554</v>
      </c>
      <c r="G1093" s="2">
        <v>16376082</v>
      </c>
      <c r="H1093">
        <f t="shared" si="52"/>
        <v>1</v>
      </c>
      <c r="I1093">
        <f t="shared" si="53"/>
        <v>16376082</v>
      </c>
    </row>
    <row r="1094" spans="1:9" x14ac:dyDescent="0.2">
      <c r="A1094" t="s">
        <v>2399</v>
      </c>
      <c r="B1094">
        <v>19</v>
      </c>
      <c r="C1094" t="s">
        <v>2142</v>
      </c>
      <c r="D1094">
        <v>153</v>
      </c>
      <c r="E1094" t="str">
        <f t="shared" si="51"/>
        <v>19153</v>
      </c>
      <c r="F1094" t="s">
        <v>3555</v>
      </c>
      <c r="G1094" s="2">
        <v>6400</v>
      </c>
      <c r="H1094">
        <f t="shared" si="52"/>
        <v>39.367899999999999</v>
      </c>
      <c r="I1094">
        <f t="shared" si="53"/>
        <v>251954.56</v>
      </c>
    </row>
    <row r="1095" spans="1:9" x14ac:dyDescent="0.2">
      <c r="A1095" t="s">
        <v>2399</v>
      </c>
      <c r="B1095">
        <v>19</v>
      </c>
      <c r="C1095" t="s">
        <v>2400</v>
      </c>
      <c r="D1095">
        <v>157</v>
      </c>
      <c r="E1095" t="str">
        <f t="shared" si="51"/>
        <v>19157</v>
      </c>
      <c r="F1095" t="s">
        <v>3554</v>
      </c>
      <c r="G1095" s="2">
        <v>27843160</v>
      </c>
      <c r="H1095">
        <f t="shared" si="52"/>
        <v>1</v>
      </c>
      <c r="I1095">
        <f t="shared" si="53"/>
        <v>27843160</v>
      </c>
    </row>
    <row r="1096" spans="1:9" x14ac:dyDescent="0.2">
      <c r="A1096" t="s">
        <v>2399</v>
      </c>
      <c r="B1096">
        <v>19</v>
      </c>
      <c r="C1096" t="s">
        <v>2400</v>
      </c>
      <c r="D1096">
        <v>157</v>
      </c>
      <c r="E1096" t="str">
        <f t="shared" si="51"/>
        <v>19157</v>
      </c>
      <c r="F1096" t="s">
        <v>3555</v>
      </c>
      <c r="G1096" s="2">
        <v>33571</v>
      </c>
      <c r="H1096">
        <f t="shared" si="52"/>
        <v>39.367899999999999</v>
      </c>
      <c r="I1096">
        <f t="shared" si="53"/>
        <v>1321619.7708999999</v>
      </c>
    </row>
    <row r="1097" spans="1:9" x14ac:dyDescent="0.2">
      <c r="A1097" t="s">
        <v>2399</v>
      </c>
      <c r="B1097">
        <v>19</v>
      </c>
      <c r="C1097" t="s">
        <v>2401</v>
      </c>
      <c r="D1097">
        <v>169</v>
      </c>
      <c r="E1097" t="str">
        <f t="shared" si="51"/>
        <v>19169</v>
      </c>
      <c r="F1097" t="s">
        <v>3554</v>
      </c>
      <c r="G1097" s="2">
        <v>32251564</v>
      </c>
      <c r="H1097">
        <f t="shared" si="52"/>
        <v>1</v>
      </c>
      <c r="I1097">
        <f t="shared" si="53"/>
        <v>32251564</v>
      </c>
    </row>
    <row r="1098" spans="1:9" x14ac:dyDescent="0.2">
      <c r="A1098" t="s">
        <v>2399</v>
      </c>
      <c r="B1098">
        <v>19</v>
      </c>
      <c r="C1098" t="s">
        <v>2401</v>
      </c>
      <c r="D1098">
        <v>169</v>
      </c>
      <c r="E1098" t="str">
        <f t="shared" si="51"/>
        <v>19169</v>
      </c>
      <c r="F1098" t="s">
        <v>3555</v>
      </c>
      <c r="G1098" s="2">
        <v>19407</v>
      </c>
      <c r="H1098">
        <f t="shared" si="52"/>
        <v>39.367899999999999</v>
      </c>
      <c r="I1098">
        <f t="shared" si="53"/>
        <v>764012.83529999992</v>
      </c>
    </row>
    <row r="1099" spans="1:9" x14ac:dyDescent="0.2">
      <c r="A1099" t="s">
        <v>2399</v>
      </c>
      <c r="B1099">
        <v>19</v>
      </c>
      <c r="C1099" t="s">
        <v>2402</v>
      </c>
      <c r="D1099">
        <v>171</v>
      </c>
      <c r="E1099" t="str">
        <f t="shared" si="51"/>
        <v>19171</v>
      </c>
      <c r="F1099" t="s">
        <v>3554</v>
      </c>
      <c r="G1099" s="2">
        <v>36092038</v>
      </c>
      <c r="H1099">
        <f t="shared" si="52"/>
        <v>1</v>
      </c>
      <c r="I1099">
        <f t="shared" si="53"/>
        <v>36092038</v>
      </c>
    </row>
    <row r="1100" spans="1:9" x14ac:dyDescent="0.2">
      <c r="A1100" t="s">
        <v>2399</v>
      </c>
      <c r="B1100">
        <v>19</v>
      </c>
      <c r="C1100" t="s">
        <v>2402</v>
      </c>
      <c r="D1100">
        <v>171</v>
      </c>
      <c r="E1100" t="str">
        <f t="shared" si="51"/>
        <v>19171</v>
      </c>
      <c r="F1100" t="s">
        <v>3555</v>
      </c>
      <c r="G1100" s="2">
        <v>27587</v>
      </c>
      <c r="H1100">
        <f t="shared" si="52"/>
        <v>39.367899999999999</v>
      </c>
      <c r="I1100">
        <f t="shared" si="53"/>
        <v>1086042.2572999999</v>
      </c>
    </row>
    <row r="1101" spans="1:9" x14ac:dyDescent="0.2">
      <c r="A1101" t="s">
        <v>2399</v>
      </c>
      <c r="B1101">
        <v>19</v>
      </c>
      <c r="C1101" t="s">
        <v>2262</v>
      </c>
      <c r="D1101">
        <v>187</v>
      </c>
      <c r="E1101" t="str">
        <f t="shared" si="51"/>
        <v>19187</v>
      </c>
      <c r="F1101" t="s">
        <v>3554</v>
      </c>
      <c r="G1101" s="2">
        <v>40115467</v>
      </c>
      <c r="H1101">
        <f t="shared" si="52"/>
        <v>1</v>
      </c>
      <c r="I1101">
        <f t="shared" si="53"/>
        <v>40115467</v>
      </c>
    </row>
    <row r="1102" spans="1:9" x14ac:dyDescent="0.2">
      <c r="A1102" t="s">
        <v>2399</v>
      </c>
      <c r="B1102">
        <v>19</v>
      </c>
      <c r="C1102" t="s">
        <v>2262</v>
      </c>
      <c r="D1102">
        <v>187</v>
      </c>
      <c r="E1102" t="str">
        <f t="shared" si="51"/>
        <v>19187</v>
      </c>
      <c r="F1102" t="s">
        <v>3555</v>
      </c>
      <c r="G1102" s="2">
        <v>19767</v>
      </c>
      <c r="H1102">
        <f t="shared" si="52"/>
        <v>39.367899999999999</v>
      </c>
      <c r="I1102">
        <f t="shared" si="53"/>
        <v>778185.27929999994</v>
      </c>
    </row>
    <row r="1103" spans="1:9" x14ac:dyDescent="0.2">
      <c r="A1103" t="s">
        <v>2399</v>
      </c>
      <c r="B1103">
        <v>19</v>
      </c>
      <c r="C1103" t="s">
        <v>2029</v>
      </c>
      <c r="D1103">
        <v>11</v>
      </c>
      <c r="E1103" t="str">
        <f t="shared" si="51"/>
        <v>19011</v>
      </c>
      <c r="F1103" t="s">
        <v>3554</v>
      </c>
      <c r="G1103" s="2">
        <v>38997592</v>
      </c>
      <c r="H1103">
        <f t="shared" si="52"/>
        <v>1</v>
      </c>
      <c r="I1103">
        <f t="shared" si="53"/>
        <v>38997592</v>
      </c>
    </row>
    <row r="1104" spans="1:9" x14ac:dyDescent="0.2">
      <c r="A1104" t="s">
        <v>2399</v>
      </c>
      <c r="B1104">
        <v>19</v>
      </c>
      <c r="C1104" t="s">
        <v>2029</v>
      </c>
      <c r="D1104">
        <v>11</v>
      </c>
      <c r="E1104" t="str">
        <f t="shared" si="51"/>
        <v>19011</v>
      </c>
      <c r="F1104" t="s">
        <v>3555</v>
      </c>
      <c r="G1104" s="2">
        <v>65601</v>
      </c>
      <c r="H1104">
        <f t="shared" si="52"/>
        <v>39.367899999999999</v>
      </c>
      <c r="I1104">
        <f t="shared" si="53"/>
        <v>2582573.6078999997</v>
      </c>
    </row>
    <row r="1105" spans="1:9" x14ac:dyDescent="0.2">
      <c r="A1105" t="s">
        <v>2399</v>
      </c>
      <c r="B1105">
        <v>19</v>
      </c>
      <c r="C1105" t="s">
        <v>2403</v>
      </c>
      <c r="D1105">
        <v>31</v>
      </c>
      <c r="E1105" t="str">
        <f t="shared" si="51"/>
        <v>19031</v>
      </c>
      <c r="F1105" t="s">
        <v>3554</v>
      </c>
      <c r="G1105" s="2">
        <v>35632406</v>
      </c>
      <c r="H1105">
        <f t="shared" si="52"/>
        <v>1</v>
      </c>
      <c r="I1105">
        <f t="shared" si="53"/>
        <v>35632406</v>
      </c>
    </row>
    <row r="1106" spans="1:9" x14ac:dyDescent="0.2">
      <c r="A1106" t="s">
        <v>2399</v>
      </c>
      <c r="B1106">
        <v>19</v>
      </c>
      <c r="C1106" t="s">
        <v>2403</v>
      </c>
      <c r="D1106">
        <v>31</v>
      </c>
      <c r="E1106" t="str">
        <f t="shared" si="51"/>
        <v>19031</v>
      </c>
      <c r="F1106" t="s">
        <v>3555</v>
      </c>
      <c r="G1106" s="2">
        <v>12793</v>
      </c>
      <c r="H1106">
        <f t="shared" si="52"/>
        <v>39.367899999999999</v>
      </c>
      <c r="I1106">
        <f t="shared" si="53"/>
        <v>503633.54469999997</v>
      </c>
    </row>
    <row r="1107" spans="1:9" x14ac:dyDescent="0.2">
      <c r="A1107" t="s">
        <v>2399</v>
      </c>
      <c r="B1107">
        <v>19</v>
      </c>
      <c r="C1107" t="s">
        <v>2338</v>
      </c>
      <c r="D1107">
        <v>45</v>
      </c>
      <c r="E1107" t="str">
        <f t="shared" si="51"/>
        <v>19045</v>
      </c>
      <c r="F1107" t="s">
        <v>3554</v>
      </c>
      <c r="G1107" s="2">
        <v>42522758</v>
      </c>
      <c r="H1107">
        <f t="shared" si="52"/>
        <v>1</v>
      </c>
      <c r="I1107">
        <f t="shared" si="53"/>
        <v>42522758</v>
      </c>
    </row>
    <row r="1108" spans="1:9" x14ac:dyDescent="0.2">
      <c r="A1108" t="s">
        <v>2399</v>
      </c>
      <c r="B1108">
        <v>19</v>
      </c>
      <c r="C1108" t="s">
        <v>2338</v>
      </c>
      <c r="D1108">
        <v>45</v>
      </c>
      <c r="E1108" t="str">
        <f t="shared" si="51"/>
        <v>19045</v>
      </c>
      <c r="F1108" t="s">
        <v>3555</v>
      </c>
      <c r="G1108" s="2">
        <v>70811</v>
      </c>
      <c r="H1108">
        <f t="shared" si="52"/>
        <v>39.367899999999999</v>
      </c>
      <c r="I1108">
        <f t="shared" si="53"/>
        <v>2787680.3668999998</v>
      </c>
    </row>
    <row r="1109" spans="1:9" x14ac:dyDescent="0.2">
      <c r="A1109" t="s">
        <v>2399</v>
      </c>
      <c r="B1109">
        <v>19</v>
      </c>
      <c r="C1109" t="s">
        <v>2399</v>
      </c>
      <c r="D1109">
        <v>95</v>
      </c>
      <c r="E1109" t="str">
        <f t="shared" si="51"/>
        <v>19095</v>
      </c>
      <c r="F1109" t="s">
        <v>3554</v>
      </c>
      <c r="G1109" s="2">
        <v>25642055</v>
      </c>
      <c r="H1109">
        <f t="shared" si="52"/>
        <v>1</v>
      </c>
      <c r="I1109">
        <f t="shared" si="53"/>
        <v>25642055</v>
      </c>
    </row>
    <row r="1110" spans="1:9" x14ac:dyDescent="0.2">
      <c r="A1110" t="s">
        <v>2399</v>
      </c>
      <c r="B1110">
        <v>19</v>
      </c>
      <c r="C1110" t="s">
        <v>2399</v>
      </c>
      <c r="D1110">
        <v>95</v>
      </c>
      <c r="E1110" t="str">
        <f t="shared" si="51"/>
        <v>19095</v>
      </c>
      <c r="F1110" t="s">
        <v>3555</v>
      </c>
      <c r="G1110" s="2">
        <v>25633</v>
      </c>
      <c r="H1110">
        <f t="shared" si="52"/>
        <v>39.367899999999999</v>
      </c>
      <c r="I1110">
        <f t="shared" si="53"/>
        <v>1009117.3807</v>
      </c>
    </row>
    <row r="1111" spans="1:9" x14ac:dyDescent="0.2">
      <c r="A1111" t="s">
        <v>2399</v>
      </c>
      <c r="B1111">
        <v>19</v>
      </c>
      <c r="C1111" t="s">
        <v>1959</v>
      </c>
      <c r="D1111">
        <v>97</v>
      </c>
      <c r="E1111" t="str">
        <f t="shared" si="51"/>
        <v>19097</v>
      </c>
      <c r="F1111" t="s">
        <v>3554</v>
      </c>
      <c r="G1111" s="2">
        <v>22605519</v>
      </c>
      <c r="H1111">
        <f t="shared" si="52"/>
        <v>1</v>
      </c>
      <c r="I1111">
        <f t="shared" si="53"/>
        <v>22605519</v>
      </c>
    </row>
    <row r="1112" spans="1:9" x14ac:dyDescent="0.2">
      <c r="A1112" t="s">
        <v>2399</v>
      </c>
      <c r="B1112">
        <v>19</v>
      </c>
      <c r="C1112" t="s">
        <v>1959</v>
      </c>
      <c r="D1112">
        <v>97</v>
      </c>
      <c r="E1112" t="str">
        <f t="shared" si="51"/>
        <v>19097</v>
      </c>
      <c r="F1112" t="s">
        <v>3555</v>
      </c>
      <c r="G1112" s="2">
        <v>91665</v>
      </c>
      <c r="H1112">
        <f t="shared" si="52"/>
        <v>39.367899999999999</v>
      </c>
      <c r="I1112">
        <f t="shared" si="53"/>
        <v>3608658.5534999999</v>
      </c>
    </row>
    <row r="1113" spans="1:9" x14ac:dyDescent="0.2">
      <c r="A1113" t="s">
        <v>2399</v>
      </c>
      <c r="B1113">
        <v>19</v>
      </c>
      <c r="C1113" t="s">
        <v>2042</v>
      </c>
      <c r="D1113">
        <v>103</v>
      </c>
      <c r="E1113" t="str">
        <f t="shared" si="51"/>
        <v>19103</v>
      </c>
      <c r="F1113" t="s">
        <v>3554</v>
      </c>
      <c r="G1113" s="2">
        <v>24916901</v>
      </c>
      <c r="H1113">
        <f t="shared" si="52"/>
        <v>1</v>
      </c>
      <c r="I1113">
        <f t="shared" si="53"/>
        <v>24916901</v>
      </c>
    </row>
    <row r="1114" spans="1:9" x14ac:dyDescent="0.2">
      <c r="A1114" t="s">
        <v>2399</v>
      </c>
      <c r="B1114">
        <v>19</v>
      </c>
      <c r="C1114" t="s">
        <v>2042</v>
      </c>
      <c r="D1114">
        <v>103</v>
      </c>
      <c r="E1114" t="str">
        <f t="shared" si="51"/>
        <v>19103</v>
      </c>
      <c r="F1114" t="s">
        <v>3555</v>
      </c>
      <c r="G1114" s="2">
        <v>27192</v>
      </c>
      <c r="H1114">
        <f t="shared" si="52"/>
        <v>39.367899999999999</v>
      </c>
      <c r="I1114">
        <f t="shared" si="53"/>
        <v>1070491.9368</v>
      </c>
    </row>
    <row r="1115" spans="1:9" x14ac:dyDescent="0.2">
      <c r="A1115" t="s">
        <v>2399</v>
      </c>
      <c r="B1115">
        <v>19</v>
      </c>
      <c r="C1115" t="s">
        <v>2179</v>
      </c>
      <c r="D1115">
        <v>105</v>
      </c>
      <c r="E1115" t="str">
        <f t="shared" si="51"/>
        <v>19105</v>
      </c>
      <c r="F1115" t="s">
        <v>3554</v>
      </c>
      <c r="G1115" s="2">
        <v>34423792</v>
      </c>
      <c r="H1115">
        <f t="shared" si="52"/>
        <v>1</v>
      </c>
      <c r="I1115">
        <f t="shared" si="53"/>
        <v>34423792</v>
      </c>
    </row>
    <row r="1116" spans="1:9" x14ac:dyDescent="0.2">
      <c r="A1116" t="s">
        <v>2399</v>
      </c>
      <c r="B1116">
        <v>19</v>
      </c>
      <c r="C1116" t="s">
        <v>2179</v>
      </c>
      <c r="D1116">
        <v>105</v>
      </c>
      <c r="E1116" t="str">
        <f t="shared" si="51"/>
        <v>19105</v>
      </c>
      <c r="F1116" t="s">
        <v>3555</v>
      </c>
      <c r="G1116" s="2">
        <v>49653</v>
      </c>
      <c r="H1116">
        <f t="shared" si="52"/>
        <v>39.367899999999999</v>
      </c>
      <c r="I1116">
        <f t="shared" si="53"/>
        <v>1954734.3387</v>
      </c>
    </row>
    <row r="1117" spans="1:9" x14ac:dyDescent="0.2">
      <c r="A1117" t="s">
        <v>2399</v>
      </c>
      <c r="B1117">
        <v>19</v>
      </c>
      <c r="C1117" t="s">
        <v>2179</v>
      </c>
      <c r="D1117">
        <v>105</v>
      </c>
      <c r="E1117" t="str">
        <f t="shared" si="51"/>
        <v>19105</v>
      </c>
      <c r="F1117" t="s">
        <v>3558</v>
      </c>
      <c r="G1117">
        <v>0</v>
      </c>
      <c r="H1117">
        <f t="shared" si="52"/>
        <v>1.7857142857142856E-2</v>
      </c>
      <c r="I1117">
        <f t="shared" si="53"/>
        <v>0</v>
      </c>
    </row>
    <row r="1118" spans="1:9" x14ac:dyDescent="0.2">
      <c r="A1118" t="s">
        <v>2399</v>
      </c>
      <c r="B1118">
        <v>19</v>
      </c>
      <c r="C1118" t="s">
        <v>2404</v>
      </c>
      <c r="D1118">
        <v>113</v>
      </c>
      <c r="E1118" t="str">
        <f t="shared" si="51"/>
        <v>19113</v>
      </c>
      <c r="F1118" t="s">
        <v>3554</v>
      </c>
      <c r="G1118" s="2">
        <v>31403055</v>
      </c>
      <c r="H1118">
        <f t="shared" si="52"/>
        <v>1</v>
      </c>
      <c r="I1118">
        <f t="shared" si="53"/>
        <v>31403055</v>
      </c>
    </row>
    <row r="1119" spans="1:9" x14ac:dyDescent="0.2">
      <c r="A1119" t="s">
        <v>2399</v>
      </c>
      <c r="B1119">
        <v>19</v>
      </c>
      <c r="C1119" t="s">
        <v>2404</v>
      </c>
      <c r="D1119">
        <v>113</v>
      </c>
      <c r="E1119" t="str">
        <f t="shared" si="51"/>
        <v>19113</v>
      </c>
      <c r="F1119" t="s">
        <v>3555</v>
      </c>
      <c r="G1119" s="2">
        <v>36511</v>
      </c>
      <c r="H1119">
        <f t="shared" si="52"/>
        <v>39.367899999999999</v>
      </c>
      <c r="I1119">
        <f t="shared" si="53"/>
        <v>1437361.3969000001</v>
      </c>
    </row>
    <row r="1120" spans="1:9" x14ac:dyDescent="0.2">
      <c r="A1120" t="s">
        <v>2399</v>
      </c>
      <c r="B1120">
        <v>19</v>
      </c>
      <c r="C1120" t="s">
        <v>2405</v>
      </c>
      <c r="D1120">
        <v>139</v>
      </c>
      <c r="E1120" t="str">
        <f t="shared" si="51"/>
        <v>19139</v>
      </c>
      <c r="F1120" t="s">
        <v>3554</v>
      </c>
      <c r="G1120" s="2">
        <v>17978088</v>
      </c>
      <c r="H1120">
        <f t="shared" si="52"/>
        <v>1</v>
      </c>
      <c r="I1120">
        <f t="shared" si="53"/>
        <v>17978088</v>
      </c>
    </row>
    <row r="1121" spans="1:9" x14ac:dyDescent="0.2">
      <c r="A1121" t="s">
        <v>2399</v>
      </c>
      <c r="B1121">
        <v>19</v>
      </c>
      <c r="C1121" t="s">
        <v>2405</v>
      </c>
      <c r="D1121">
        <v>139</v>
      </c>
      <c r="E1121" t="str">
        <f t="shared" si="51"/>
        <v>19139</v>
      </c>
      <c r="F1121" t="s">
        <v>3555</v>
      </c>
      <c r="G1121" s="2">
        <v>22772</v>
      </c>
      <c r="H1121">
        <f t="shared" si="52"/>
        <v>39.367899999999999</v>
      </c>
      <c r="I1121">
        <f t="shared" si="53"/>
        <v>896485.81880000001</v>
      </c>
    </row>
    <row r="1122" spans="1:9" x14ac:dyDescent="0.2">
      <c r="A1122" t="s">
        <v>2399</v>
      </c>
      <c r="B1122">
        <v>19</v>
      </c>
      <c r="C1122" t="s">
        <v>2354</v>
      </c>
      <c r="D1122">
        <v>163</v>
      </c>
      <c r="E1122" t="str">
        <f t="shared" si="51"/>
        <v>19163</v>
      </c>
      <c r="F1122" t="s">
        <v>3554</v>
      </c>
      <c r="G1122" s="2">
        <v>24603018</v>
      </c>
      <c r="H1122">
        <f t="shared" si="52"/>
        <v>1</v>
      </c>
      <c r="I1122">
        <f t="shared" si="53"/>
        <v>24603018</v>
      </c>
    </row>
    <row r="1123" spans="1:9" x14ac:dyDescent="0.2">
      <c r="A1123" t="s">
        <v>2399</v>
      </c>
      <c r="B1123">
        <v>19</v>
      </c>
      <c r="C1123" t="s">
        <v>2354</v>
      </c>
      <c r="D1123">
        <v>163</v>
      </c>
      <c r="E1123" t="str">
        <f t="shared" si="51"/>
        <v>19163</v>
      </c>
      <c r="F1123" t="s">
        <v>3555</v>
      </c>
      <c r="G1123" s="2">
        <v>24685</v>
      </c>
      <c r="H1123">
        <f t="shared" si="52"/>
        <v>39.367899999999999</v>
      </c>
      <c r="I1123">
        <f t="shared" si="53"/>
        <v>971796.6115</v>
      </c>
    </row>
    <row r="1124" spans="1:9" x14ac:dyDescent="0.2">
      <c r="A1124" t="s">
        <v>2399</v>
      </c>
      <c r="B1124">
        <v>19</v>
      </c>
      <c r="C1124" t="s">
        <v>2354</v>
      </c>
      <c r="D1124">
        <v>163</v>
      </c>
      <c r="E1124" t="str">
        <f t="shared" si="51"/>
        <v>19163</v>
      </c>
      <c r="F1124" t="s">
        <v>3558</v>
      </c>
      <c r="G1124">
        <v>0</v>
      </c>
      <c r="H1124">
        <f t="shared" si="52"/>
        <v>1.7857142857142856E-2</v>
      </c>
      <c r="I1124">
        <f t="shared" si="53"/>
        <v>0</v>
      </c>
    </row>
    <row r="1125" spans="1:9" x14ac:dyDescent="0.2">
      <c r="A1125" t="s">
        <v>2399</v>
      </c>
      <c r="B1125">
        <v>19</v>
      </c>
      <c r="C1125" t="s">
        <v>1942</v>
      </c>
      <c r="D1125">
        <v>23</v>
      </c>
      <c r="E1125" t="str">
        <f t="shared" si="51"/>
        <v>19023</v>
      </c>
      <c r="F1125" t="s">
        <v>3554</v>
      </c>
      <c r="G1125" s="2">
        <v>35194796</v>
      </c>
      <c r="H1125">
        <f t="shared" si="52"/>
        <v>1</v>
      </c>
      <c r="I1125">
        <f t="shared" si="53"/>
        <v>35194796</v>
      </c>
    </row>
    <row r="1126" spans="1:9" x14ac:dyDescent="0.2">
      <c r="A1126" t="s">
        <v>2399</v>
      </c>
      <c r="B1126">
        <v>19</v>
      </c>
      <c r="C1126" t="s">
        <v>1942</v>
      </c>
      <c r="D1126">
        <v>23</v>
      </c>
      <c r="E1126" t="str">
        <f t="shared" si="51"/>
        <v>19023</v>
      </c>
      <c r="F1126" t="s">
        <v>3555</v>
      </c>
      <c r="G1126" s="2">
        <v>17205</v>
      </c>
      <c r="H1126">
        <f t="shared" si="52"/>
        <v>39.367899999999999</v>
      </c>
      <c r="I1126">
        <f t="shared" si="53"/>
        <v>677324.71950000001</v>
      </c>
    </row>
    <row r="1127" spans="1:9" x14ac:dyDescent="0.2">
      <c r="A1127" t="s">
        <v>2399</v>
      </c>
      <c r="B1127">
        <v>19</v>
      </c>
      <c r="C1127" t="s">
        <v>2406</v>
      </c>
      <c r="D1127">
        <v>33</v>
      </c>
      <c r="E1127" t="str">
        <f t="shared" si="51"/>
        <v>19033</v>
      </c>
      <c r="F1127" t="s">
        <v>3554</v>
      </c>
      <c r="G1127" s="2">
        <v>32449217</v>
      </c>
      <c r="H1127">
        <f t="shared" si="52"/>
        <v>1</v>
      </c>
      <c r="I1127">
        <f t="shared" si="53"/>
        <v>32449217</v>
      </c>
    </row>
    <row r="1128" spans="1:9" x14ac:dyDescent="0.2">
      <c r="A1128" t="s">
        <v>2399</v>
      </c>
      <c r="B1128">
        <v>19</v>
      </c>
      <c r="C1128" t="s">
        <v>2406</v>
      </c>
      <c r="D1128">
        <v>33</v>
      </c>
      <c r="E1128" t="str">
        <f t="shared" si="51"/>
        <v>19033</v>
      </c>
      <c r="F1128" t="s">
        <v>3555</v>
      </c>
      <c r="G1128" s="2">
        <v>26795</v>
      </c>
      <c r="H1128">
        <f t="shared" si="52"/>
        <v>39.367899999999999</v>
      </c>
      <c r="I1128">
        <f t="shared" si="53"/>
        <v>1054862.8805</v>
      </c>
    </row>
    <row r="1129" spans="1:9" x14ac:dyDescent="0.2">
      <c r="A1129" t="s">
        <v>2399</v>
      </c>
      <c r="B1129">
        <v>19</v>
      </c>
      <c r="C1129" t="s">
        <v>2218</v>
      </c>
      <c r="D1129">
        <v>67</v>
      </c>
      <c r="E1129" t="str">
        <f t="shared" si="51"/>
        <v>19067</v>
      </c>
      <c r="F1129" t="s">
        <v>3554</v>
      </c>
      <c r="G1129" s="2">
        <v>29074265</v>
      </c>
      <c r="H1129">
        <f t="shared" si="52"/>
        <v>1</v>
      </c>
      <c r="I1129">
        <f t="shared" si="53"/>
        <v>29074265</v>
      </c>
    </row>
    <row r="1130" spans="1:9" x14ac:dyDescent="0.2">
      <c r="A1130" t="s">
        <v>2399</v>
      </c>
      <c r="B1130">
        <v>19</v>
      </c>
      <c r="C1130" t="s">
        <v>2218</v>
      </c>
      <c r="D1130">
        <v>67</v>
      </c>
      <c r="E1130" t="str">
        <f t="shared" si="51"/>
        <v>19067</v>
      </c>
      <c r="F1130" t="s">
        <v>3555</v>
      </c>
      <c r="G1130" s="2">
        <v>55984</v>
      </c>
      <c r="H1130">
        <f t="shared" si="52"/>
        <v>39.367899999999999</v>
      </c>
      <c r="I1130">
        <f t="shared" si="53"/>
        <v>2203972.5135999997</v>
      </c>
    </row>
    <row r="1131" spans="1:9" x14ac:dyDescent="0.2">
      <c r="A1131" t="s">
        <v>2399</v>
      </c>
      <c r="B1131">
        <v>19</v>
      </c>
      <c r="C1131" t="s">
        <v>1963</v>
      </c>
      <c r="D1131">
        <v>69</v>
      </c>
      <c r="E1131" t="str">
        <f t="shared" si="51"/>
        <v>19069</v>
      </c>
      <c r="F1131" t="s">
        <v>3554</v>
      </c>
      <c r="G1131" s="2">
        <v>39608532</v>
      </c>
      <c r="H1131">
        <f t="shared" si="52"/>
        <v>1</v>
      </c>
      <c r="I1131">
        <f t="shared" si="53"/>
        <v>39608532</v>
      </c>
    </row>
    <row r="1132" spans="1:9" x14ac:dyDescent="0.2">
      <c r="A1132" t="s">
        <v>2399</v>
      </c>
      <c r="B1132">
        <v>19</v>
      </c>
      <c r="C1132" t="s">
        <v>1963</v>
      </c>
      <c r="D1132">
        <v>69</v>
      </c>
      <c r="E1132" t="str">
        <f t="shared" si="51"/>
        <v>19069</v>
      </c>
      <c r="F1132" t="s">
        <v>3555</v>
      </c>
      <c r="G1132" s="2">
        <v>13658</v>
      </c>
      <c r="H1132">
        <f t="shared" si="52"/>
        <v>39.367899999999999</v>
      </c>
      <c r="I1132">
        <f t="shared" si="53"/>
        <v>537686.77819999994</v>
      </c>
    </row>
    <row r="1133" spans="1:9" x14ac:dyDescent="0.2">
      <c r="A1133" t="s">
        <v>2399</v>
      </c>
      <c r="B1133">
        <v>19</v>
      </c>
      <c r="C1133" t="s">
        <v>2342</v>
      </c>
      <c r="D1133">
        <v>81</v>
      </c>
      <c r="E1133" t="str">
        <f t="shared" si="51"/>
        <v>19081</v>
      </c>
      <c r="F1133" t="s">
        <v>3554</v>
      </c>
      <c r="G1133" s="2">
        <v>39087166</v>
      </c>
      <c r="H1133">
        <f t="shared" si="52"/>
        <v>1</v>
      </c>
      <c r="I1133">
        <f t="shared" si="53"/>
        <v>39087166</v>
      </c>
    </row>
    <row r="1134" spans="1:9" x14ac:dyDescent="0.2">
      <c r="A1134" t="s">
        <v>2399</v>
      </c>
      <c r="B1134">
        <v>19</v>
      </c>
      <c r="C1134" t="s">
        <v>2342</v>
      </c>
      <c r="D1134">
        <v>81</v>
      </c>
      <c r="E1134" t="str">
        <f t="shared" si="51"/>
        <v>19081</v>
      </c>
      <c r="F1134" t="s">
        <v>3555</v>
      </c>
      <c r="G1134" s="2">
        <v>18932</v>
      </c>
      <c r="H1134">
        <f t="shared" si="52"/>
        <v>39.367899999999999</v>
      </c>
      <c r="I1134">
        <f t="shared" si="53"/>
        <v>745313.08279999997</v>
      </c>
    </row>
    <row r="1135" spans="1:9" x14ac:dyDescent="0.2">
      <c r="A1135" t="s">
        <v>2399</v>
      </c>
      <c r="B1135">
        <v>19</v>
      </c>
      <c r="C1135" t="s">
        <v>2058</v>
      </c>
      <c r="D1135">
        <v>91</v>
      </c>
      <c r="E1135" t="str">
        <f t="shared" si="51"/>
        <v>19091</v>
      </c>
      <c r="F1135" t="s">
        <v>3554</v>
      </c>
      <c r="G1135" s="2">
        <v>22643357</v>
      </c>
      <c r="H1135">
        <f t="shared" si="52"/>
        <v>1</v>
      </c>
      <c r="I1135">
        <f t="shared" si="53"/>
        <v>22643357</v>
      </c>
    </row>
    <row r="1136" spans="1:9" x14ac:dyDescent="0.2">
      <c r="A1136" t="s">
        <v>2399</v>
      </c>
      <c r="B1136">
        <v>19</v>
      </c>
      <c r="C1136" t="s">
        <v>2058</v>
      </c>
      <c r="D1136">
        <v>91</v>
      </c>
      <c r="E1136" t="str">
        <f t="shared" si="51"/>
        <v>19091</v>
      </c>
      <c r="F1136" t="s">
        <v>3555</v>
      </c>
      <c r="G1136" s="2">
        <v>21116</v>
      </c>
      <c r="H1136">
        <f t="shared" si="52"/>
        <v>39.367899999999999</v>
      </c>
      <c r="I1136">
        <f t="shared" si="53"/>
        <v>831292.57640000002</v>
      </c>
    </row>
    <row r="1137" spans="1:9" x14ac:dyDescent="0.2">
      <c r="A1137" t="s">
        <v>2399</v>
      </c>
      <c r="B1137">
        <v>19</v>
      </c>
      <c r="C1137" t="s">
        <v>2407</v>
      </c>
      <c r="D1137">
        <v>109</v>
      </c>
      <c r="E1137" t="str">
        <f t="shared" si="51"/>
        <v>19109</v>
      </c>
      <c r="F1137" t="s">
        <v>3554</v>
      </c>
      <c r="G1137" s="2">
        <v>61603763</v>
      </c>
      <c r="H1137">
        <f t="shared" si="52"/>
        <v>1</v>
      </c>
      <c r="I1137">
        <f t="shared" si="53"/>
        <v>61603763</v>
      </c>
    </row>
    <row r="1138" spans="1:9" x14ac:dyDescent="0.2">
      <c r="A1138" t="s">
        <v>2399</v>
      </c>
      <c r="B1138">
        <v>19</v>
      </c>
      <c r="C1138" t="s">
        <v>2407</v>
      </c>
      <c r="D1138">
        <v>109</v>
      </c>
      <c r="E1138" t="str">
        <f t="shared" si="51"/>
        <v>19109</v>
      </c>
      <c r="F1138" t="s">
        <v>3555</v>
      </c>
      <c r="G1138" s="2">
        <v>39480</v>
      </c>
      <c r="H1138">
        <f t="shared" si="52"/>
        <v>39.367899999999999</v>
      </c>
      <c r="I1138">
        <f t="shared" si="53"/>
        <v>1554244.692</v>
      </c>
    </row>
    <row r="1139" spans="1:9" x14ac:dyDescent="0.2">
      <c r="A1139" t="s">
        <v>2399</v>
      </c>
      <c r="B1139">
        <v>19</v>
      </c>
      <c r="C1139" t="s">
        <v>2257</v>
      </c>
      <c r="D1139">
        <v>131</v>
      </c>
      <c r="E1139" t="str">
        <f t="shared" si="51"/>
        <v>19131</v>
      </c>
      <c r="F1139" t="s">
        <v>3554</v>
      </c>
      <c r="G1139" s="2">
        <v>30763754</v>
      </c>
      <c r="H1139">
        <f t="shared" si="52"/>
        <v>1</v>
      </c>
      <c r="I1139">
        <f t="shared" si="53"/>
        <v>30763754</v>
      </c>
    </row>
    <row r="1140" spans="1:9" x14ac:dyDescent="0.2">
      <c r="A1140" t="s">
        <v>2399</v>
      </c>
      <c r="B1140">
        <v>19</v>
      </c>
      <c r="C1140" t="s">
        <v>2257</v>
      </c>
      <c r="D1140">
        <v>131</v>
      </c>
      <c r="E1140" t="str">
        <f t="shared" si="51"/>
        <v>19131</v>
      </c>
      <c r="F1140" t="s">
        <v>3555</v>
      </c>
      <c r="G1140" s="2">
        <v>139607</v>
      </c>
      <c r="H1140">
        <f t="shared" si="52"/>
        <v>39.367899999999999</v>
      </c>
      <c r="I1140">
        <f t="shared" si="53"/>
        <v>5496034.4152999995</v>
      </c>
    </row>
    <row r="1141" spans="1:9" x14ac:dyDescent="0.2">
      <c r="A1141" t="s">
        <v>2399</v>
      </c>
      <c r="B1141">
        <v>19</v>
      </c>
      <c r="C1141" t="s">
        <v>2330</v>
      </c>
      <c r="D1141">
        <v>189</v>
      </c>
      <c r="E1141" t="str">
        <f t="shared" si="51"/>
        <v>19189</v>
      </c>
      <c r="F1141" t="s">
        <v>3554</v>
      </c>
      <c r="G1141" s="2">
        <v>25994224</v>
      </c>
      <c r="H1141">
        <f t="shared" si="52"/>
        <v>1</v>
      </c>
      <c r="I1141">
        <f t="shared" si="53"/>
        <v>25994224</v>
      </c>
    </row>
    <row r="1142" spans="1:9" x14ac:dyDescent="0.2">
      <c r="A1142" t="s">
        <v>2399</v>
      </c>
      <c r="B1142">
        <v>19</v>
      </c>
      <c r="C1142" t="s">
        <v>2330</v>
      </c>
      <c r="D1142">
        <v>189</v>
      </c>
      <c r="E1142" t="str">
        <f t="shared" si="51"/>
        <v>19189</v>
      </c>
      <c r="F1142" t="s">
        <v>3555</v>
      </c>
      <c r="G1142" s="2">
        <v>7339</v>
      </c>
      <c r="H1142">
        <f t="shared" si="52"/>
        <v>39.367899999999999</v>
      </c>
      <c r="I1142">
        <f t="shared" si="53"/>
        <v>288921.01809999999</v>
      </c>
    </row>
    <row r="1143" spans="1:9" x14ac:dyDescent="0.2">
      <c r="A1143" t="s">
        <v>2399</v>
      </c>
      <c r="B1143">
        <v>19</v>
      </c>
      <c r="C1143" t="s">
        <v>2239</v>
      </c>
      <c r="D1143">
        <v>195</v>
      </c>
      <c r="E1143" t="str">
        <f t="shared" si="51"/>
        <v>19195</v>
      </c>
      <c r="F1143" t="s">
        <v>3554</v>
      </c>
      <c r="G1143" s="2">
        <v>23767324</v>
      </c>
      <c r="H1143">
        <f t="shared" si="52"/>
        <v>1</v>
      </c>
      <c r="I1143">
        <f t="shared" si="53"/>
        <v>23767324</v>
      </c>
    </row>
    <row r="1144" spans="1:9" x14ac:dyDescent="0.2">
      <c r="A1144" t="s">
        <v>2399</v>
      </c>
      <c r="B1144">
        <v>19</v>
      </c>
      <c r="C1144" t="s">
        <v>2239</v>
      </c>
      <c r="D1144">
        <v>195</v>
      </c>
      <c r="E1144" t="str">
        <f t="shared" si="51"/>
        <v>19195</v>
      </c>
      <c r="F1144" t="s">
        <v>3555</v>
      </c>
      <c r="G1144" s="2">
        <v>7851</v>
      </c>
      <c r="H1144">
        <f t="shared" si="52"/>
        <v>39.367899999999999</v>
      </c>
      <c r="I1144">
        <f t="shared" si="53"/>
        <v>309077.38289999997</v>
      </c>
    </row>
    <row r="1145" spans="1:9" x14ac:dyDescent="0.2">
      <c r="A1145" t="s">
        <v>2399</v>
      </c>
      <c r="B1145">
        <v>19</v>
      </c>
      <c r="C1145" t="s">
        <v>2408</v>
      </c>
      <c r="D1145">
        <v>197</v>
      </c>
      <c r="E1145" t="str">
        <f t="shared" si="51"/>
        <v>19197</v>
      </c>
      <c r="F1145" t="s">
        <v>3554</v>
      </c>
      <c r="G1145" s="2">
        <v>36978050</v>
      </c>
      <c r="H1145">
        <f t="shared" si="52"/>
        <v>1</v>
      </c>
      <c r="I1145">
        <f t="shared" si="53"/>
        <v>36978050</v>
      </c>
    </row>
    <row r="1146" spans="1:9" x14ac:dyDescent="0.2">
      <c r="A1146" t="s">
        <v>2399</v>
      </c>
      <c r="B1146">
        <v>19</v>
      </c>
      <c r="C1146" t="s">
        <v>2408</v>
      </c>
      <c r="D1146">
        <v>197</v>
      </c>
      <c r="E1146" t="str">
        <f t="shared" si="51"/>
        <v>19197</v>
      </c>
      <c r="F1146" t="s">
        <v>3555</v>
      </c>
      <c r="G1146" s="2">
        <v>5655</v>
      </c>
      <c r="H1146">
        <f t="shared" si="52"/>
        <v>39.367899999999999</v>
      </c>
      <c r="I1146">
        <f t="shared" si="53"/>
        <v>222625.47449999998</v>
      </c>
    </row>
    <row r="1147" spans="1:9" x14ac:dyDescent="0.2">
      <c r="A1147" t="s">
        <v>2399</v>
      </c>
      <c r="B1147">
        <v>19</v>
      </c>
      <c r="C1147" t="s">
        <v>2409</v>
      </c>
      <c r="D1147">
        <v>5</v>
      </c>
      <c r="E1147" t="str">
        <f t="shared" si="51"/>
        <v>19005</v>
      </c>
      <c r="F1147" t="s">
        <v>3554</v>
      </c>
      <c r="G1147" s="2">
        <v>14378509</v>
      </c>
      <c r="H1147">
        <f t="shared" si="52"/>
        <v>1</v>
      </c>
      <c r="I1147">
        <f t="shared" si="53"/>
        <v>14378509</v>
      </c>
    </row>
    <row r="1148" spans="1:9" x14ac:dyDescent="0.2">
      <c r="A1148" t="s">
        <v>2399</v>
      </c>
      <c r="B1148">
        <v>19</v>
      </c>
      <c r="C1148" t="s">
        <v>2409</v>
      </c>
      <c r="D1148">
        <v>5</v>
      </c>
      <c r="E1148" t="str">
        <f t="shared" si="51"/>
        <v>19005</v>
      </c>
      <c r="F1148" t="s">
        <v>3555</v>
      </c>
      <c r="G1148" s="2">
        <v>190330</v>
      </c>
      <c r="H1148">
        <f t="shared" si="52"/>
        <v>39.367899999999999</v>
      </c>
      <c r="I1148">
        <f t="shared" si="53"/>
        <v>7492892.4069999997</v>
      </c>
    </row>
    <row r="1149" spans="1:9" x14ac:dyDescent="0.2">
      <c r="A1149" t="s">
        <v>2399</v>
      </c>
      <c r="B1149">
        <v>19</v>
      </c>
      <c r="C1149" t="s">
        <v>2410</v>
      </c>
      <c r="D1149">
        <v>13</v>
      </c>
      <c r="E1149" t="str">
        <f t="shared" si="51"/>
        <v>19013</v>
      </c>
      <c r="F1149" t="s">
        <v>3554</v>
      </c>
      <c r="G1149" s="2">
        <v>31207231</v>
      </c>
      <c r="H1149">
        <f t="shared" si="52"/>
        <v>1</v>
      </c>
      <c r="I1149">
        <f t="shared" si="53"/>
        <v>31207231</v>
      </c>
    </row>
    <row r="1150" spans="1:9" x14ac:dyDescent="0.2">
      <c r="A1150" t="s">
        <v>2399</v>
      </c>
      <c r="B1150">
        <v>19</v>
      </c>
      <c r="C1150" t="s">
        <v>2410</v>
      </c>
      <c r="D1150">
        <v>13</v>
      </c>
      <c r="E1150" t="str">
        <f t="shared" si="51"/>
        <v>19013</v>
      </c>
      <c r="F1150" t="s">
        <v>3555</v>
      </c>
      <c r="G1150" s="2">
        <v>12615</v>
      </c>
      <c r="H1150">
        <f t="shared" si="52"/>
        <v>39.367899999999999</v>
      </c>
      <c r="I1150">
        <f t="shared" si="53"/>
        <v>496626.05849999998</v>
      </c>
    </row>
    <row r="1151" spans="1:9" x14ac:dyDescent="0.2">
      <c r="A1151" t="s">
        <v>2399</v>
      </c>
      <c r="B1151">
        <v>19</v>
      </c>
      <c r="C1151" t="s">
        <v>2411</v>
      </c>
      <c r="D1151">
        <v>17</v>
      </c>
      <c r="E1151" t="str">
        <f t="shared" si="51"/>
        <v>19017</v>
      </c>
      <c r="F1151" t="s">
        <v>3554</v>
      </c>
      <c r="G1151" s="2">
        <v>28556129</v>
      </c>
      <c r="H1151">
        <f t="shared" si="52"/>
        <v>1</v>
      </c>
      <c r="I1151">
        <f t="shared" si="53"/>
        <v>28556129</v>
      </c>
    </row>
    <row r="1152" spans="1:9" x14ac:dyDescent="0.2">
      <c r="A1152" t="s">
        <v>2399</v>
      </c>
      <c r="B1152">
        <v>19</v>
      </c>
      <c r="C1152" t="s">
        <v>2411</v>
      </c>
      <c r="D1152">
        <v>17</v>
      </c>
      <c r="E1152" t="str">
        <f t="shared" si="51"/>
        <v>19017</v>
      </c>
      <c r="F1152" t="s">
        <v>3555</v>
      </c>
      <c r="G1152" s="2">
        <v>40600</v>
      </c>
      <c r="H1152">
        <f t="shared" si="52"/>
        <v>39.367899999999999</v>
      </c>
      <c r="I1152">
        <f t="shared" si="53"/>
        <v>1598336.74</v>
      </c>
    </row>
    <row r="1153" spans="1:9" x14ac:dyDescent="0.2">
      <c r="A1153" t="s">
        <v>2399</v>
      </c>
      <c r="B1153">
        <v>19</v>
      </c>
      <c r="C1153" t="s">
        <v>2412</v>
      </c>
      <c r="D1153">
        <v>19</v>
      </c>
      <c r="E1153" t="str">
        <f t="shared" si="51"/>
        <v>19019</v>
      </c>
      <c r="F1153" t="s">
        <v>3554</v>
      </c>
      <c r="G1153" s="2">
        <v>40709195</v>
      </c>
      <c r="H1153">
        <f t="shared" si="52"/>
        <v>1</v>
      </c>
      <c r="I1153">
        <f t="shared" si="53"/>
        <v>40709195</v>
      </c>
    </row>
    <row r="1154" spans="1:9" x14ac:dyDescent="0.2">
      <c r="A1154" t="s">
        <v>2399</v>
      </c>
      <c r="B1154">
        <v>19</v>
      </c>
      <c r="C1154" t="s">
        <v>2412</v>
      </c>
      <c r="D1154">
        <v>19</v>
      </c>
      <c r="E1154" t="str">
        <f t="shared" si="51"/>
        <v>19019</v>
      </c>
      <c r="F1154" t="s">
        <v>3555</v>
      </c>
      <c r="G1154" s="2">
        <v>30532</v>
      </c>
      <c r="H1154">
        <f t="shared" si="52"/>
        <v>39.367899999999999</v>
      </c>
      <c r="I1154">
        <f t="shared" si="53"/>
        <v>1201980.7227999999</v>
      </c>
    </row>
    <row r="1155" spans="1:9" x14ac:dyDescent="0.2">
      <c r="A1155" t="s">
        <v>2399</v>
      </c>
      <c r="B1155">
        <v>19</v>
      </c>
      <c r="C1155" t="s">
        <v>2413</v>
      </c>
      <c r="D1155">
        <v>37</v>
      </c>
      <c r="E1155" t="str">
        <f t="shared" ref="E1155:E1218" si="54" xml:space="preserve"> TEXT(B1155,"00") &amp;TEXT(D1155,"000")</f>
        <v>19037</v>
      </c>
      <c r="F1155" t="s">
        <v>3554</v>
      </c>
      <c r="G1155" s="2">
        <v>30179795</v>
      </c>
      <c r="H1155">
        <f t="shared" ref="H1155:H1218" si="55">IF(EXACT(F1155,"MEASURED IN BU"), 1,IF(EXACT(F1155,"MEASURED IN TONS"), 39.3679,1/56))</f>
        <v>1</v>
      </c>
      <c r="I1155">
        <f t="shared" ref="I1155:I1218" si="56" xml:space="preserve"> G1155*H1155</f>
        <v>30179795</v>
      </c>
    </row>
    <row r="1156" spans="1:9" x14ac:dyDescent="0.2">
      <c r="A1156" t="s">
        <v>2399</v>
      </c>
      <c r="B1156">
        <v>19</v>
      </c>
      <c r="C1156" t="s">
        <v>2413</v>
      </c>
      <c r="D1156">
        <v>37</v>
      </c>
      <c r="E1156" t="str">
        <f t="shared" si="54"/>
        <v>19037</v>
      </c>
      <c r="F1156" t="s">
        <v>3555</v>
      </c>
      <c r="G1156" s="2">
        <v>57069</v>
      </c>
      <c r="H1156">
        <f t="shared" si="55"/>
        <v>39.367899999999999</v>
      </c>
      <c r="I1156">
        <f t="shared" si="56"/>
        <v>2246686.6850999999</v>
      </c>
    </row>
    <row r="1157" spans="1:9" x14ac:dyDescent="0.2">
      <c r="A1157" t="s">
        <v>2399</v>
      </c>
      <c r="B1157">
        <v>19</v>
      </c>
      <c r="C1157" t="s">
        <v>2263</v>
      </c>
      <c r="D1157">
        <v>43</v>
      </c>
      <c r="E1157" t="str">
        <f t="shared" si="54"/>
        <v>19043</v>
      </c>
      <c r="F1157" t="s">
        <v>3554</v>
      </c>
      <c r="G1157" s="2">
        <v>31461716</v>
      </c>
      <c r="H1157">
        <f t="shared" si="55"/>
        <v>1</v>
      </c>
      <c r="I1157">
        <f t="shared" si="56"/>
        <v>31461716</v>
      </c>
    </row>
    <row r="1158" spans="1:9" x14ac:dyDescent="0.2">
      <c r="A1158" t="s">
        <v>2399</v>
      </c>
      <c r="B1158">
        <v>19</v>
      </c>
      <c r="C1158" t="s">
        <v>2263</v>
      </c>
      <c r="D1158">
        <v>43</v>
      </c>
      <c r="E1158" t="str">
        <f t="shared" si="54"/>
        <v>19043</v>
      </c>
      <c r="F1158" t="s">
        <v>3555</v>
      </c>
      <c r="G1158" s="2">
        <v>166383</v>
      </c>
      <c r="H1158">
        <f t="shared" si="55"/>
        <v>39.367899999999999</v>
      </c>
      <c r="I1158">
        <f t="shared" si="56"/>
        <v>6550149.3056999994</v>
      </c>
    </row>
    <row r="1159" spans="1:9" x14ac:dyDescent="0.2">
      <c r="A1159" t="s">
        <v>2399</v>
      </c>
      <c r="B1159">
        <v>19</v>
      </c>
      <c r="C1159" t="s">
        <v>2129</v>
      </c>
      <c r="D1159">
        <v>55</v>
      </c>
      <c r="E1159" t="str">
        <f t="shared" si="54"/>
        <v>19055</v>
      </c>
      <c r="F1159" t="s">
        <v>3554</v>
      </c>
      <c r="G1159" s="2">
        <v>46886694</v>
      </c>
      <c r="H1159">
        <f t="shared" si="55"/>
        <v>1</v>
      </c>
      <c r="I1159">
        <f t="shared" si="56"/>
        <v>46886694</v>
      </c>
    </row>
    <row r="1160" spans="1:9" x14ac:dyDescent="0.2">
      <c r="A1160" t="s">
        <v>2399</v>
      </c>
      <c r="B1160">
        <v>19</v>
      </c>
      <c r="C1160" t="s">
        <v>2129</v>
      </c>
      <c r="D1160">
        <v>55</v>
      </c>
      <c r="E1160" t="str">
        <f t="shared" si="54"/>
        <v>19055</v>
      </c>
      <c r="F1160" t="s">
        <v>3555</v>
      </c>
      <c r="G1160" s="2">
        <v>219472</v>
      </c>
      <c r="H1160">
        <f t="shared" si="55"/>
        <v>39.367899999999999</v>
      </c>
      <c r="I1160">
        <f t="shared" si="56"/>
        <v>8640151.7488000002</v>
      </c>
    </row>
    <row r="1161" spans="1:9" x14ac:dyDescent="0.2">
      <c r="A1161" t="s">
        <v>2399</v>
      </c>
      <c r="B1161">
        <v>19</v>
      </c>
      <c r="C1161" t="s">
        <v>2414</v>
      </c>
      <c r="D1161">
        <v>61</v>
      </c>
      <c r="E1161" t="str">
        <f t="shared" si="54"/>
        <v>19061</v>
      </c>
      <c r="F1161" t="s">
        <v>3554</v>
      </c>
      <c r="G1161" s="2">
        <v>31384228</v>
      </c>
      <c r="H1161">
        <f t="shared" si="55"/>
        <v>1</v>
      </c>
      <c r="I1161">
        <f t="shared" si="56"/>
        <v>31384228</v>
      </c>
    </row>
    <row r="1162" spans="1:9" x14ac:dyDescent="0.2">
      <c r="A1162" t="s">
        <v>2399</v>
      </c>
      <c r="B1162">
        <v>19</v>
      </c>
      <c r="C1162" t="s">
        <v>2414</v>
      </c>
      <c r="D1162">
        <v>61</v>
      </c>
      <c r="E1162" t="str">
        <f t="shared" si="54"/>
        <v>19061</v>
      </c>
      <c r="F1162" t="s">
        <v>3555</v>
      </c>
      <c r="G1162" s="2">
        <v>243959</v>
      </c>
      <c r="H1162">
        <f t="shared" si="55"/>
        <v>39.367899999999999</v>
      </c>
      <c r="I1162">
        <f t="shared" si="56"/>
        <v>9604153.5161000006</v>
      </c>
    </row>
    <row r="1163" spans="1:9" x14ac:dyDescent="0.2">
      <c r="A1163" t="s">
        <v>2399</v>
      </c>
      <c r="B1163">
        <v>19</v>
      </c>
      <c r="C1163" t="s">
        <v>1976</v>
      </c>
      <c r="D1163">
        <v>65</v>
      </c>
      <c r="E1163" t="str">
        <f t="shared" si="54"/>
        <v>19065</v>
      </c>
      <c r="F1163" t="s">
        <v>3554</v>
      </c>
      <c r="G1163" s="2">
        <v>34253146</v>
      </c>
      <c r="H1163">
        <f t="shared" si="55"/>
        <v>1</v>
      </c>
      <c r="I1163">
        <f t="shared" si="56"/>
        <v>34253146</v>
      </c>
    </row>
    <row r="1164" spans="1:9" x14ac:dyDescent="0.2">
      <c r="A1164" t="s">
        <v>2399</v>
      </c>
      <c r="B1164">
        <v>19</v>
      </c>
      <c r="C1164" t="s">
        <v>1976</v>
      </c>
      <c r="D1164">
        <v>65</v>
      </c>
      <c r="E1164" t="str">
        <f t="shared" si="54"/>
        <v>19065</v>
      </c>
      <c r="F1164" t="s">
        <v>3555</v>
      </c>
      <c r="G1164" s="2">
        <v>125593</v>
      </c>
      <c r="H1164">
        <f t="shared" si="55"/>
        <v>39.367899999999999</v>
      </c>
      <c r="I1164">
        <f t="shared" si="56"/>
        <v>4944332.6646999996</v>
      </c>
    </row>
    <row r="1165" spans="1:9" x14ac:dyDescent="0.2">
      <c r="A1165" t="s">
        <v>2399</v>
      </c>
      <c r="B1165">
        <v>19</v>
      </c>
      <c r="C1165" t="s">
        <v>2359</v>
      </c>
      <c r="D1165">
        <v>89</v>
      </c>
      <c r="E1165" t="str">
        <f t="shared" si="54"/>
        <v>19089</v>
      </c>
      <c r="F1165" t="s">
        <v>3554</v>
      </c>
      <c r="G1165" s="2">
        <v>27221890</v>
      </c>
      <c r="H1165">
        <f t="shared" si="55"/>
        <v>1</v>
      </c>
      <c r="I1165">
        <f t="shared" si="56"/>
        <v>27221890</v>
      </c>
    </row>
    <row r="1166" spans="1:9" x14ac:dyDescent="0.2">
      <c r="A1166" t="s">
        <v>2399</v>
      </c>
      <c r="B1166">
        <v>19</v>
      </c>
      <c r="C1166" t="s">
        <v>2359</v>
      </c>
      <c r="D1166">
        <v>89</v>
      </c>
      <c r="E1166" t="str">
        <f t="shared" si="54"/>
        <v>19089</v>
      </c>
      <c r="F1166" t="s">
        <v>3555</v>
      </c>
      <c r="G1166" s="2">
        <v>79669</v>
      </c>
      <c r="H1166">
        <f t="shared" si="55"/>
        <v>39.367899999999999</v>
      </c>
      <c r="I1166">
        <f t="shared" si="56"/>
        <v>3136401.2250999999</v>
      </c>
    </row>
    <row r="1167" spans="1:9" x14ac:dyDescent="0.2">
      <c r="A1167" t="s">
        <v>2399</v>
      </c>
      <c r="B1167">
        <v>19</v>
      </c>
      <c r="C1167" t="s">
        <v>2415</v>
      </c>
      <c r="D1167">
        <v>191</v>
      </c>
      <c r="E1167" t="str">
        <f t="shared" si="54"/>
        <v>19191</v>
      </c>
      <c r="F1167" t="s">
        <v>3554</v>
      </c>
      <c r="G1167" s="2">
        <v>31699749</v>
      </c>
      <c r="H1167">
        <f t="shared" si="55"/>
        <v>1</v>
      </c>
      <c r="I1167">
        <f t="shared" si="56"/>
        <v>31699749</v>
      </c>
    </row>
    <row r="1168" spans="1:9" x14ac:dyDescent="0.2">
      <c r="A1168" t="s">
        <v>2399</v>
      </c>
      <c r="B1168">
        <v>19</v>
      </c>
      <c r="C1168" t="s">
        <v>2415</v>
      </c>
      <c r="D1168">
        <v>191</v>
      </c>
      <c r="E1168" t="str">
        <f t="shared" si="54"/>
        <v>19191</v>
      </c>
      <c r="F1168" t="s">
        <v>3555</v>
      </c>
      <c r="G1168" s="2">
        <v>237583</v>
      </c>
      <c r="H1168">
        <f t="shared" si="55"/>
        <v>39.367899999999999</v>
      </c>
      <c r="I1168">
        <f t="shared" si="56"/>
        <v>9353143.785699999</v>
      </c>
    </row>
    <row r="1169" spans="1:9" x14ac:dyDescent="0.2">
      <c r="A1169" t="s">
        <v>2399</v>
      </c>
      <c r="B1169">
        <v>19</v>
      </c>
      <c r="C1169" t="s">
        <v>2416</v>
      </c>
      <c r="D1169">
        <v>21</v>
      </c>
      <c r="E1169" t="str">
        <f t="shared" si="54"/>
        <v>19021</v>
      </c>
      <c r="F1169" t="s">
        <v>3554</v>
      </c>
      <c r="G1169" s="2">
        <v>32147520</v>
      </c>
      <c r="H1169">
        <f t="shared" si="55"/>
        <v>1</v>
      </c>
      <c r="I1169">
        <f t="shared" si="56"/>
        <v>32147520</v>
      </c>
    </row>
    <row r="1170" spans="1:9" x14ac:dyDescent="0.2">
      <c r="A1170" t="s">
        <v>2399</v>
      </c>
      <c r="B1170">
        <v>19</v>
      </c>
      <c r="C1170" t="s">
        <v>2416</v>
      </c>
      <c r="D1170">
        <v>21</v>
      </c>
      <c r="E1170" t="str">
        <f t="shared" si="54"/>
        <v>19021</v>
      </c>
      <c r="F1170" t="s">
        <v>3555</v>
      </c>
      <c r="G1170" s="2">
        <v>53139</v>
      </c>
      <c r="H1170">
        <f t="shared" si="55"/>
        <v>39.367899999999999</v>
      </c>
      <c r="I1170">
        <f t="shared" si="56"/>
        <v>2091970.8380999998</v>
      </c>
    </row>
    <row r="1171" spans="1:9" x14ac:dyDescent="0.2">
      <c r="A1171" t="s">
        <v>2399</v>
      </c>
      <c r="B1171">
        <v>19</v>
      </c>
      <c r="C1171" t="s">
        <v>1953</v>
      </c>
      <c r="D1171">
        <v>35</v>
      </c>
      <c r="E1171" t="str">
        <f t="shared" si="54"/>
        <v>19035</v>
      </c>
      <c r="F1171" t="s">
        <v>3554</v>
      </c>
      <c r="G1171" s="2">
        <v>28722320</v>
      </c>
      <c r="H1171">
        <f t="shared" si="55"/>
        <v>1</v>
      </c>
      <c r="I1171">
        <f t="shared" si="56"/>
        <v>28722320</v>
      </c>
    </row>
    <row r="1172" spans="1:9" x14ac:dyDescent="0.2">
      <c r="A1172" t="s">
        <v>2399</v>
      </c>
      <c r="B1172">
        <v>19</v>
      </c>
      <c r="C1172" t="s">
        <v>1953</v>
      </c>
      <c r="D1172">
        <v>35</v>
      </c>
      <c r="E1172" t="str">
        <f t="shared" si="54"/>
        <v>19035</v>
      </c>
      <c r="F1172" t="s">
        <v>3555</v>
      </c>
      <c r="G1172" s="2">
        <v>46508</v>
      </c>
      <c r="H1172">
        <f t="shared" si="55"/>
        <v>39.367899999999999</v>
      </c>
      <c r="I1172">
        <f t="shared" si="56"/>
        <v>1830922.2932</v>
      </c>
    </row>
    <row r="1173" spans="1:9" x14ac:dyDescent="0.2">
      <c r="A1173" t="s">
        <v>2399</v>
      </c>
      <c r="B1173">
        <v>19</v>
      </c>
      <c r="C1173" t="s">
        <v>1974</v>
      </c>
      <c r="D1173">
        <v>41</v>
      </c>
      <c r="E1173" t="str">
        <f t="shared" si="54"/>
        <v>19041</v>
      </c>
      <c r="F1173" t="s">
        <v>3554</v>
      </c>
      <c r="G1173" s="2">
        <v>28789734</v>
      </c>
      <c r="H1173">
        <f t="shared" si="55"/>
        <v>1</v>
      </c>
      <c r="I1173">
        <f t="shared" si="56"/>
        <v>28789734</v>
      </c>
    </row>
    <row r="1174" spans="1:9" x14ac:dyDescent="0.2">
      <c r="A1174" t="s">
        <v>2399</v>
      </c>
      <c r="B1174">
        <v>19</v>
      </c>
      <c r="C1174" t="s">
        <v>1974</v>
      </c>
      <c r="D1174">
        <v>41</v>
      </c>
      <c r="E1174" t="str">
        <f t="shared" si="54"/>
        <v>19041</v>
      </c>
      <c r="F1174" t="s">
        <v>3555</v>
      </c>
      <c r="G1174" s="2">
        <v>94677</v>
      </c>
      <c r="H1174">
        <f t="shared" si="55"/>
        <v>39.367899999999999</v>
      </c>
      <c r="I1174">
        <f t="shared" si="56"/>
        <v>3727234.6683</v>
      </c>
    </row>
    <row r="1175" spans="1:9" x14ac:dyDescent="0.2">
      <c r="A1175" t="s">
        <v>2399</v>
      </c>
      <c r="B1175">
        <v>19</v>
      </c>
      <c r="C1175" t="s">
        <v>2417</v>
      </c>
      <c r="D1175">
        <v>59</v>
      </c>
      <c r="E1175" t="str">
        <f t="shared" si="54"/>
        <v>19059</v>
      </c>
      <c r="F1175" t="s">
        <v>3554</v>
      </c>
      <c r="G1175" s="2">
        <v>16948761</v>
      </c>
      <c r="H1175">
        <f t="shared" si="55"/>
        <v>1</v>
      </c>
      <c r="I1175">
        <f t="shared" si="56"/>
        <v>16948761</v>
      </c>
    </row>
    <row r="1176" spans="1:9" x14ac:dyDescent="0.2">
      <c r="A1176" t="s">
        <v>2399</v>
      </c>
      <c r="B1176">
        <v>19</v>
      </c>
      <c r="C1176" t="s">
        <v>2417</v>
      </c>
      <c r="D1176">
        <v>59</v>
      </c>
      <c r="E1176" t="str">
        <f t="shared" si="54"/>
        <v>19059</v>
      </c>
      <c r="F1176" t="s">
        <v>3555</v>
      </c>
      <c r="G1176" s="2">
        <v>37158</v>
      </c>
      <c r="H1176">
        <f t="shared" si="55"/>
        <v>39.367899999999999</v>
      </c>
      <c r="I1176">
        <f t="shared" si="56"/>
        <v>1462832.4282</v>
      </c>
    </row>
    <row r="1177" spans="1:9" x14ac:dyDescent="0.2">
      <c r="A1177" t="s">
        <v>2399</v>
      </c>
      <c r="B1177">
        <v>19</v>
      </c>
      <c r="C1177" t="s">
        <v>2418</v>
      </c>
      <c r="D1177">
        <v>63</v>
      </c>
      <c r="E1177" t="str">
        <f t="shared" si="54"/>
        <v>19063</v>
      </c>
      <c r="F1177" t="s">
        <v>3554</v>
      </c>
      <c r="G1177" s="2">
        <v>22393164</v>
      </c>
      <c r="H1177">
        <f t="shared" si="55"/>
        <v>1</v>
      </c>
      <c r="I1177">
        <f t="shared" si="56"/>
        <v>22393164</v>
      </c>
    </row>
    <row r="1178" spans="1:9" x14ac:dyDescent="0.2">
      <c r="A1178" t="s">
        <v>2399</v>
      </c>
      <c r="B1178">
        <v>19</v>
      </c>
      <c r="C1178" t="s">
        <v>2418</v>
      </c>
      <c r="D1178">
        <v>63</v>
      </c>
      <c r="E1178" t="str">
        <f t="shared" si="54"/>
        <v>19063</v>
      </c>
      <c r="F1178" t="s">
        <v>3555</v>
      </c>
      <c r="G1178" s="2">
        <v>10065</v>
      </c>
      <c r="H1178">
        <f t="shared" si="55"/>
        <v>39.367899999999999</v>
      </c>
      <c r="I1178">
        <f t="shared" si="56"/>
        <v>396237.91349999997</v>
      </c>
    </row>
    <row r="1179" spans="1:9" x14ac:dyDescent="0.2">
      <c r="A1179" t="s">
        <v>2399</v>
      </c>
      <c r="B1179">
        <v>19</v>
      </c>
      <c r="C1179" t="s">
        <v>2419</v>
      </c>
      <c r="D1179">
        <v>119</v>
      </c>
      <c r="E1179" t="str">
        <f t="shared" si="54"/>
        <v>19119</v>
      </c>
      <c r="F1179" t="s">
        <v>3554</v>
      </c>
      <c r="G1179" s="2">
        <v>35997363</v>
      </c>
      <c r="H1179">
        <f t="shared" si="55"/>
        <v>1</v>
      </c>
      <c r="I1179">
        <f t="shared" si="56"/>
        <v>35997363</v>
      </c>
    </row>
    <row r="1180" spans="1:9" x14ac:dyDescent="0.2">
      <c r="A1180" t="s">
        <v>2399</v>
      </c>
      <c r="B1180">
        <v>19</v>
      </c>
      <c r="C1180" t="s">
        <v>2419</v>
      </c>
      <c r="D1180">
        <v>119</v>
      </c>
      <c r="E1180" t="str">
        <f t="shared" si="54"/>
        <v>19119</v>
      </c>
      <c r="F1180" t="s">
        <v>3555</v>
      </c>
      <c r="G1180" s="2">
        <v>306624</v>
      </c>
      <c r="H1180">
        <f t="shared" si="55"/>
        <v>39.367899999999999</v>
      </c>
      <c r="I1180">
        <f t="shared" si="56"/>
        <v>12071142.969599999</v>
      </c>
    </row>
    <row r="1181" spans="1:9" x14ac:dyDescent="0.2">
      <c r="A1181" t="s">
        <v>2399</v>
      </c>
      <c r="B1181">
        <v>19</v>
      </c>
      <c r="C1181" t="s">
        <v>2420</v>
      </c>
      <c r="D1181">
        <v>141</v>
      </c>
      <c r="E1181" t="str">
        <f t="shared" si="54"/>
        <v>19141</v>
      </c>
      <c r="F1181" t="s">
        <v>3554</v>
      </c>
      <c r="G1181" s="2">
        <v>31354265</v>
      </c>
      <c r="H1181">
        <f t="shared" si="55"/>
        <v>1</v>
      </c>
      <c r="I1181">
        <f t="shared" si="56"/>
        <v>31354265</v>
      </c>
    </row>
    <row r="1182" spans="1:9" x14ac:dyDescent="0.2">
      <c r="A1182" t="s">
        <v>2399</v>
      </c>
      <c r="B1182">
        <v>19</v>
      </c>
      <c r="C1182" t="s">
        <v>2420</v>
      </c>
      <c r="D1182">
        <v>141</v>
      </c>
      <c r="E1182" t="str">
        <f t="shared" si="54"/>
        <v>19141</v>
      </c>
      <c r="F1182" t="s">
        <v>3555</v>
      </c>
      <c r="G1182" s="2">
        <v>104574</v>
      </c>
      <c r="H1182">
        <f t="shared" si="55"/>
        <v>39.367899999999999</v>
      </c>
      <c r="I1182">
        <f t="shared" si="56"/>
        <v>4116858.7745999997</v>
      </c>
    </row>
    <row r="1183" spans="1:9" x14ac:dyDescent="0.2">
      <c r="A1183" t="s">
        <v>2399</v>
      </c>
      <c r="B1183">
        <v>19</v>
      </c>
      <c r="C1183" t="s">
        <v>2421</v>
      </c>
      <c r="D1183">
        <v>143</v>
      </c>
      <c r="E1183" t="str">
        <f t="shared" si="54"/>
        <v>19143</v>
      </c>
      <c r="F1183" t="s">
        <v>3554</v>
      </c>
      <c r="G1183" s="2">
        <v>24361877</v>
      </c>
      <c r="H1183">
        <f t="shared" si="55"/>
        <v>1</v>
      </c>
      <c r="I1183">
        <f t="shared" si="56"/>
        <v>24361877</v>
      </c>
    </row>
    <row r="1184" spans="1:9" x14ac:dyDescent="0.2">
      <c r="A1184" t="s">
        <v>2399</v>
      </c>
      <c r="B1184">
        <v>19</v>
      </c>
      <c r="C1184" t="s">
        <v>2421</v>
      </c>
      <c r="D1184">
        <v>143</v>
      </c>
      <c r="E1184" t="str">
        <f t="shared" si="54"/>
        <v>19143</v>
      </c>
      <c r="F1184" t="s">
        <v>3555</v>
      </c>
      <c r="G1184" s="2">
        <v>76415</v>
      </c>
      <c r="H1184">
        <f t="shared" si="55"/>
        <v>39.367899999999999</v>
      </c>
      <c r="I1184">
        <f t="shared" si="56"/>
        <v>3008298.0784999998</v>
      </c>
    </row>
    <row r="1185" spans="1:9" x14ac:dyDescent="0.2">
      <c r="A1185" t="s">
        <v>2399</v>
      </c>
      <c r="B1185">
        <v>19</v>
      </c>
      <c r="C1185" t="s">
        <v>2422</v>
      </c>
      <c r="D1185">
        <v>147</v>
      </c>
      <c r="E1185" t="str">
        <f t="shared" si="54"/>
        <v>19147</v>
      </c>
      <c r="F1185" t="s">
        <v>3554</v>
      </c>
      <c r="G1185" s="2">
        <v>36464439</v>
      </c>
      <c r="H1185">
        <f t="shared" si="55"/>
        <v>1</v>
      </c>
      <c r="I1185">
        <f t="shared" si="56"/>
        <v>36464439</v>
      </c>
    </row>
    <row r="1186" spans="1:9" x14ac:dyDescent="0.2">
      <c r="A1186" t="s">
        <v>2399</v>
      </c>
      <c r="B1186">
        <v>19</v>
      </c>
      <c r="C1186" t="s">
        <v>2422</v>
      </c>
      <c r="D1186">
        <v>147</v>
      </c>
      <c r="E1186" t="str">
        <f t="shared" si="54"/>
        <v>19147</v>
      </c>
      <c r="F1186" t="s">
        <v>3555</v>
      </c>
      <c r="G1186" s="2">
        <v>67337</v>
      </c>
      <c r="H1186">
        <f t="shared" si="55"/>
        <v>39.367899999999999</v>
      </c>
      <c r="I1186">
        <f t="shared" si="56"/>
        <v>2650916.2823000001</v>
      </c>
    </row>
    <row r="1187" spans="1:9" x14ac:dyDescent="0.2">
      <c r="A1187" t="s">
        <v>2399</v>
      </c>
      <c r="B1187">
        <v>19</v>
      </c>
      <c r="C1187" t="s">
        <v>2423</v>
      </c>
      <c r="D1187">
        <v>149</v>
      </c>
      <c r="E1187" t="str">
        <f t="shared" si="54"/>
        <v>19149</v>
      </c>
      <c r="F1187" t="s">
        <v>3554</v>
      </c>
      <c r="G1187" s="2">
        <v>44220879</v>
      </c>
      <c r="H1187">
        <f t="shared" si="55"/>
        <v>1</v>
      </c>
      <c r="I1187">
        <f t="shared" si="56"/>
        <v>44220879</v>
      </c>
    </row>
    <row r="1188" spans="1:9" x14ac:dyDescent="0.2">
      <c r="A1188" t="s">
        <v>2399</v>
      </c>
      <c r="B1188">
        <v>19</v>
      </c>
      <c r="C1188" t="s">
        <v>2423</v>
      </c>
      <c r="D1188">
        <v>149</v>
      </c>
      <c r="E1188" t="str">
        <f t="shared" si="54"/>
        <v>19149</v>
      </c>
      <c r="F1188" t="s">
        <v>3555</v>
      </c>
      <c r="G1188" s="2">
        <v>197205</v>
      </c>
      <c r="H1188">
        <f t="shared" si="55"/>
        <v>39.367899999999999</v>
      </c>
      <c r="I1188">
        <f t="shared" si="56"/>
        <v>7763546.7194999997</v>
      </c>
    </row>
    <row r="1189" spans="1:9" x14ac:dyDescent="0.2">
      <c r="A1189" t="s">
        <v>2399</v>
      </c>
      <c r="B1189">
        <v>19</v>
      </c>
      <c r="C1189" t="s">
        <v>2424</v>
      </c>
      <c r="D1189">
        <v>151</v>
      </c>
      <c r="E1189" t="str">
        <f t="shared" si="54"/>
        <v>19151</v>
      </c>
      <c r="F1189" t="s">
        <v>3554</v>
      </c>
      <c r="G1189" s="2">
        <v>31195537</v>
      </c>
      <c r="H1189">
        <f t="shared" si="55"/>
        <v>1</v>
      </c>
      <c r="I1189">
        <f t="shared" si="56"/>
        <v>31195537</v>
      </c>
    </row>
    <row r="1190" spans="1:9" x14ac:dyDescent="0.2">
      <c r="A1190" t="s">
        <v>2399</v>
      </c>
      <c r="B1190">
        <v>19</v>
      </c>
      <c r="C1190" t="s">
        <v>2424</v>
      </c>
      <c r="D1190">
        <v>151</v>
      </c>
      <c r="E1190" t="str">
        <f t="shared" si="54"/>
        <v>19151</v>
      </c>
      <c r="F1190" t="s">
        <v>3555</v>
      </c>
      <c r="G1190" s="2">
        <v>15765</v>
      </c>
      <c r="H1190">
        <f t="shared" si="55"/>
        <v>39.367899999999999</v>
      </c>
      <c r="I1190">
        <f t="shared" si="56"/>
        <v>620634.94349999994</v>
      </c>
    </row>
    <row r="1191" spans="1:9" x14ac:dyDescent="0.2">
      <c r="A1191" t="s">
        <v>2399</v>
      </c>
      <c r="B1191">
        <v>19</v>
      </c>
      <c r="C1191" t="s">
        <v>2425</v>
      </c>
      <c r="D1191">
        <v>167</v>
      </c>
      <c r="E1191" t="str">
        <f t="shared" si="54"/>
        <v>19167</v>
      </c>
      <c r="F1191" t="s">
        <v>3554</v>
      </c>
      <c r="G1191" s="2">
        <v>47842705</v>
      </c>
      <c r="H1191">
        <f t="shared" si="55"/>
        <v>1</v>
      </c>
      <c r="I1191">
        <f t="shared" si="56"/>
        <v>47842705</v>
      </c>
    </row>
    <row r="1192" spans="1:9" x14ac:dyDescent="0.2">
      <c r="A1192" t="s">
        <v>2399</v>
      </c>
      <c r="B1192">
        <v>19</v>
      </c>
      <c r="C1192" t="s">
        <v>2425</v>
      </c>
      <c r="D1192">
        <v>167</v>
      </c>
      <c r="E1192" t="str">
        <f t="shared" si="54"/>
        <v>19167</v>
      </c>
      <c r="F1192" t="s">
        <v>3555</v>
      </c>
      <c r="G1192" s="2">
        <v>1034277</v>
      </c>
      <c r="H1192">
        <f t="shared" si="55"/>
        <v>39.367899999999999</v>
      </c>
      <c r="I1192">
        <f t="shared" si="56"/>
        <v>40717313.508299999</v>
      </c>
    </row>
    <row r="1193" spans="1:9" x14ac:dyDescent="0.2">
      <c r="A1193" t="s">
        <v>2399</v>
      </c>
      <c r="B1193">
        <v>19</v>
      </c>
      <c r="C1193" t="s">
        <v>2426</v>
      </c>
      <c r="D1193">
        <v>7</v>
      </c>
      <c r="E1193" t="str">
        <f t="shared" si="54"/>
        <v>19007</v>
      </c>
      <c r="F1193" t="s">
        <v>3554</v>
      </c>
      <c r="G1193" s="2">
        <v>3196702</v>
      </c>
      <c r="H1193">
        <f t="shared" si="55"/>
        <v>1</v>
      </c>
      <c r="I1193">
        <f t="shared" si="56"/>
        <v>3196702</v>
      </c>
    </row>
    <row r="1194" spans="1:9" x14ac:dyDescent="0.2">
      <c r="A1194" t="s">
        <v>2399</v>
      </c>
      <c r="B1194">
        <v>19</v>
      </c>
      <c r="C1194" t="s">
        <v>2426</v>
      </c>
      <c r="D1194">
        <v>7</v>
      </c>
      <c r="E1194" t="str">
        <f t="shared" si="54"/>
        <v>19007</v>
      </c>
      <c r="F1194" t="s">
        <v>3555</v>
      </c>
      <c r="G1194" s="2">
        <v>6646</v>
      </c>
      <c r="H1194">
        <f t="shared" si="55"/>
        <v>39.367899999999999</v>
      </c>
      <c r="I1194">
        <f t="shared" si="56"/>
        <v>261639.06339999998</v>
      </c>
    </row>
    <row r="1195" spans="1:9" x14ac:dyDescent="0.2">
      <c r="A1195" t="s">
        <v>2399</v>
      </c>
      <c r="B1195">
        <v>19</v>
      </c>
      <c r="C1195" t="s">
        <v>1944</v>
      </c>
      <c r="D1195">
        <v>39</v>
      </c>
      <c r="E1195" t="str">
        <f t="shared" si="54"/>
        <v>19039</v>
      </c>
      <c r="F1195" t="s">
        <v>3554</v>
      </c>
      <c r="G1195" s="2">
        <v>2910128</v>
      </c>
      <c r="H1195">
        <f t="shared" si="55"/>
        <v>1</v>
      </c>
      <c r="I1195">
        <f t="shared" si="56"/>
        <v>2910128</v>
      </c>
    </row>
    <row r="1196" spans="1:9" x14ac:dyDescent="0.2">
      <c r="A1196" t="s">
        <v>2399</v>
      </c>
      <c r="B1196">
        <v>19</v>
      </c>
      <c r="C1196" t="s">
        <v>1944</v>
      </c>
      <c r="D1196">
        <v>39</v>
      </c>
      <c r="E1196" t="str">
        <f t="shared" si="54"/>
        <v>19039</v>
      </c>
      <c r="F1196" t="s">
        <v>3555</v>
      </c>
      <c r="G1196" s="2">
        <v>38651</v>
      </c>
      <c r="H1196">
        <f t="shared" si="55"/>
        <v>39.367899999999999</v>
      </c>
      <c r="I1196">
        <f t="shared" si="56"/>
        <v>1521608.7028999999</v>
      </c>
    </row>
    <row r="1197" spans="1:9" x14ac:dyDescent="0.2">
      <c r="A1197" t="s">
        <v>2399</v>
      </c>
      <c r="B1197">
        <v>19</v>
      </c>
      <c r="C1197" t="s">
        <v>2253</v>
      </c>
      <c r="D1197">
        <v>53</v>
      </c>
      <c r="E1197" t="str">
        <f t="shared" si="54"/>
        <v>19053</v>
      </c>
      <c r="F1197" t="s">
        <v>3554</v>
      </c>
      <c r="G1197" s="2">
        <v>5394470</v>
      </c>
      <c r="H1197">
        <f t="shared" si="55"/>
        <v>1</v>
      </c>
      <c r="I1197">
        <f t="shared" si="56"/>
        <v>5394470</v>
      </c>
    </row>
    <row r="1198" spans="1:9" x14ac:dyDescent="0.2">
      <c r="A1198" t="s">
        <v>2399</v>
      </c>
      <c r="B1198">
        <v>19</v>
      </c>
      <c r="C1198" t="s">
        <v>2253</v>
      </c>
      <c r="D1198">
        <v>53</v>
      </c>
      <c r="E1198" t="str">
        <f t="shared" si="54"/>
        <v>19053</v>
      </c>
      <c r="F1198" t="s">
        <v>3555</v>
      </c>
      <c r="G1198" s="2">
        <v>22173</v>
      </c>
      <c r="H1198">
        <f t="shared" si="55"/>
        <v>39.367899999999999</v>
      </c>
      <c r="I1198">
        <f t="shared" si="56"/>
        <v>872904.44669999997</v>
      </c>
    </row>
    <row r="1199" spans="1:9" x14ac:dyDescent="0.2">
      <c r="A1199" t="s">
        <v>2399</v>
      </c>
      <c r="B1199">
        <v>19</v>
      </c>
      <c r="C1199" t="s">
        <v>2427</v>
      </c>
      <c r="D1199">
        <v>117</v>
      </c>
      <c r="E1199" t="str">
        <f t="shared" si="54"/>
        <v>19117</v>
      </c>
      <c r="F1199" t="s">
        <v>3554</v>
      </c>
      <c r="G1199" s="2">
        <v>3259993</v>
      </c>
      <c r="H1199">
        <f t="shared" si="55"/>
        <v>1</v>
      </c>
      <c r="I1199">
        <f t="shared" si="56"/>
        <v>3259993</v>
      </c>
    </row>
    <row r="1200" spans="1:9" x14ac:dyDescent="0.2">
      <c r="A1200" t="s">
        <v>2399</v>
      </c>
      <c r="B1200">
        <v>19</v>
      </c>
      <c r="C1200" t="s">
        <v>2427</v>
      </c>
      <c r="D1200">
        <v>117</v>
      </c>
      <c r="E1200" t="str">
        <f t="shared" si="54"/>
        <v>19117</v>
      </c>
      <c r="F1200" t="s">
        <v>3555</v>
      </c>
      <c r="G1200" s="2">
        <v>10661</v>
      </c>
      <c r="H1200">
        <f t="shared" si="55"/>
        <v>39.367899999999999</v>
      </c>
      <c r="I1200">
        <f t="shared" si="56"/>
        <v>419701.18189999997</v>
      </c>
    </row>
    <row r="1201" spans="1:9" x14ac:dyDescent="0.2">
      <c r="A1201" t="s">
        <v>2399</v>
      </c>
      <c r="B1201">
        <v>19</v>
      </c>
      <c r="C1201" t="s">
        <v>1967</v>
      </c>
      <c r="D1201">
        <v>121</v>
      </c>
      <c r="E1201" t="str">
        <f t="shared" si="54"/>
        <v>19121</v>
      </c>
      <c r="F1201" t="s">
        <v>3554</v>
      </c>
      <c r="G1201" s="2">
        <v>10456013</v>
      </c>
      <c r="H1201">
        <f t="shared" si="55"/>
        <v>1</v>
      </c>
      <c r="I1201">
        <f t="shared" si="56"/>
        <v>10456013</v>
      </c>
    </row>
    <row r="1202" spans="1:9" x14ac:dyDescent="0.2">
      <c r="A1202" t="s">
        <v>2399</v>
      </c>
      <c r="B1202">
        <v>19</v>
      </c>
      <c r="C1202" t="s">
        <v>1967</v>
      </c>
      <c r="D1202">
        <v>121</v>
      </c>
      <c r="E1202" t="str">
        <f t="shared" si="54"/>
        <v>19121</v>
      </c>
      <c r="F1202" t="s">
        <v>3555</v>
      </c>
      <c r="G1202" s="2">
        <v>21536</v>
      </c>
      <c r="H1202">
        <f t="shared" si="55"/>
        <v>39.367899999999999</v>
      </c>
      <c r="I1202">
        <f t="shared" si="56"/>
        <v>847827.09439999994</v>
      </c>
    </row>
    <row r="1203" spans="1:9" x14ac:dyDescent="0.2">
      <c r="A1203" t="s">
        <v>2399</v>
      </c>
      <c r="B1203">
        <v>19</v>
      </c>
      <c r="C1203" t="s">
        <v>1968</v>
      </c>
      <c r="D1203">
        <v>125</v>
      </c>
      <c r="E1203" t="str">
        <f t="shared" si="54"/>
        <v>19125</v>
      </c>
      <c r="F1203" t="s">
        <v>3554</v>
      </c>
      <c r="G1203" s="2">
        <v>12433106</v>
      </c>
      <c r="H1203">
        <f t="shared" si="55"/>
        <v>1</v>
      </c>
      <c r="I1203">
        <f t="shared" si="56"/>
        <v>12433106</v>
      </c>
    </row>
    <row r="1204" spans="1:9" x14ac:dyDescent="0.2">
      <c r="A1204" t="s">
        <v>2399</v>
      </c>
      <c r="B1204">
        <v>19</v>
      </c>
      <c r="C1204" t="s">
        <v>1968</v>
      </c>
      <c r="D1204">
        <v>125</v>
      </c>
      <c r="E1204" t="str">
        <f t="shared" si="54"/>
        <v>19125</v>
      </c>
      <c r="F1204" t="s">
        <v>3555</v>
      </c>
      <c r="G1204" s="2">
        <v>14880</v>
      </c>
      <c r="H1204">
        <f t="shared" si="55"/>
        <v>39.367899999999999</v>
      </c>
      <c r="I1204">
        <f t="shared" si="56"/>
        <v>585794.35199999996</v>
      </c>
    </row>
    <row r="1205" spans="1:9" x14ac:dyDescent="0.2">
      <c r="A1205" t="s">
        <v>2399</v>
      </c>
      <c r="B1205">
        <v>19</v>
      </c>
      <c r="C1205" t="s">
        <v>1948</v>
      </c>
      <c r="D1205">
        <v>135</v>
      </c>
      <c r="E1205" t="str">
        <f t="shared" si="54"/>
        <v>19135</v>
      </c>
      <c r="F1205" t="s">
        <v>3554</v>
      </c>
      <c r="G1205" s="2">
        <v>4707784</v>
      </c>
      <c r="H1205">
        <f t="shared" si="55"/>
        <v>1</v>
      </c>
      <c r="I1205">
        <f t="shared" si="56"/>
        <v>4707784</v>
      </c>
    </row>
    <row r="1206" spans="1:9" x14ac:dyDescent="0.2">
      <c r="A1206" t="s">
        <v>2399</v>
      </c>
      <c r="B1206">
        <v>19</v>
      </c>
      <c r="C1206" t="s">
        <v>1948</v>
      </c>
      <c r="D1206">
        <v>135</v>
      </c>
      <c r="E1206" t="str">
        <f t="shared" si="54"/>
        <v>19135</v>
      </c>
      <c r="F1206" t="s">
        <v>3555</v>
      </c>
      <c r="G1206" s="2">
        <v>14800</v>
      </c>
      <c r="H1206">
        <f t="shared" si="55"/>
        <v>39.367899999999999</v>
      </c>
      <c r="I1206">
        <f t="shared" si="56"/>
        <v>582644.91999999993</v>
      </c>
    </row>
    <row r="1207" spans="1:9" x14ac:dyDescent="0.2">
      <c r="A1207" t="s">
        <v>2399</v>
      </c>
      <c r="B1207">
        <v>19</v>
      </c>
      <c r="C1207" t="s">
        <v>2428</v>
      </c>
      <c r="D1207">
        <v>159</v>
      </c>
      <c r="E1207" t="str">
        <f t="shared" si="54"/>
        <v>19159</v>
      </c>
      <c r="F1207" t="s">
        <v>3554</v>
      </c>
      <c r="G1207" s="2">
        <v>6805718</v>
      </c>
      <c r="H1207">
        <f t="shared" si="55"/>
        <v>1</v>
      </c>
      <c r="I1207">
        <f t="shared" si="56"/>
        <v>6805718</v>
      </c>
    </row>
    <row r="1208" spans="1:9" x14ac:dyDescent="0.2">
      <c r="A1208" t="s">
        <v>2399</v>
      </c>
      <c r="B1208">
        <v>19</v>
      </c>
      <c r="C1208" t="s">
        <v>2428</v>
      </c>
      <c r="D1208">
        <v>159</v>
      </c>
      <c r="E1208" t="str">
        <f t="shared" si="54"/>
        <v>19159</v>
      </c>
      <c r="F1208" t="s">
        <v>3555</v>
      </c>
      <c r="G1208" s="2">
        <v>18462</v>
      </c>
      <c r="H1208">
        <f t="shared" si="55"/>
        <v>39.367899999999999</v>
      </c>
      <c r="I1208">
        <f t="shared" si="56"/>
        <v>726810.16980000003</v>
      </c>
    </row>
    <row r="1209" spans="1:9" x14ac:dyDescent="0.2">
      <c r="A1209" t="s">
        <v>2399</v>
      </c>
      <c r="B1209">
        <v>19</v>
      </c>
      <c r="C1209" t="s">
        <v>2145</v>
      </c>
      <c r="D1209">
        <v>175</v>
      </c>
      <c r="E1209" t="str">
        <f t="shared" si="54"/>
        <v>19175</v>
      </c>
      <c r="F1209" t="s">
        <v>3554</v>
      </c>
      <c r="G1209" s="2">
        <v>8425585</v>
      </c>
      <c r="H1209">
        <f t="shared" si="55"/>
        <v>1</v>
      </c>
      <c r="I1209">
        <f t="shared" si="56"/>
        <v>8425585</v>
      </c>
    </row>
    <row r="1210" spans="1:9" x14ac:dyDescent="0.2">
      <c r="A1210" t="s">
        <v>2399</v>
      </c>
      <c r="B1210">
        <v>19</v>
      </c>
      <c r="C1210" t="s">
        <v>2145</v>
      </c>
      <c r="D1210">
        <v>175</v>
      </c>
      <c r="E1210" t="str">
        <f t="shared" si="54"/>
        <v>19175</v>
      </c>
      <c r="F1210" t="s">
        <v>3555</v>
      </c>
      <c r="G1210" s="2">
        <v>16960</v>
      </c>
      <c r="H1210">
        <f t="shared" si="55"/>
        <v>39.367899999999999</v>
      </c>
      <c r="I1210">
        <f t="shared" si="56"/>
        <v>667679.58400000003</v>
      </c>
    </row>
    <row r="1211" spans="1:9" x14ac:dyDescent="0.2">
      <c r="A1211" t="s">
        <v>2399</v>
      </c>
      <c r="B1211">
        <v>19</v>
      </c>
      <c r="C1211" t="s">
        <v>2347</v>
      </c>
      <c r="D1211">
        <v>181</v>
      </c>
      <c r="E1211" t="str">
        <f t="shared" si="54"/>
        <v>19181</v>
      </c>
      <c r="F1211" t="s">
        <v>3554</v>
      </c>
      <c r="G1211" s="2">
        <v>10404982</v>
      </c>
      <c r="H1211">
        <f t="shared" si="55"/>
        <v>1</v>
      </c>
      <c r="I1211">
        <f t="shared" si="56"/>
        <v>10404982</v>
      </c>
    </row>
    <row r="1212" spans="1:9" x14ac:dyDescent="0.2">
      <c r="A1212" t="s">
        <v>2399</v>
      </c>
      <c r="B1212">
        <v>19</v>
      </c>
      <c r="C1212" t="s">
        <v>2347</v>
      </c>
      <c r="D1212">
        <v>181</v>
      </c>
      <c r="E1212" t="str">
        <f t="shared" si="54"/>
        <v>19181</v>
      </c>
      <c r="F1212" t="s">
        <v>3555</v>
      </c>
      <c r="G1212" s="2">
        <v>11622</v>
      </c>
      <c r="H1212">
        <f t="shared" si="55"/>
        <v>39.367899999999999</v>
      </c>
      <c r="I1212">
        <f t="shared" si="56"/>
        <v>457533.73379999999</v>
      </c>
    </row>
    <row r="1213" spans="1:9" x14ac:dyDescent="0.2">
      <c r="A1213" t="s">
        <v>2399</v>
      </c>
      <c r="B1213">
        <v>19</v>
      </c>
      <c r="C1213" t="s">
        <v>2252</v>
      </c>
      <c r="D1213">
        <v>185</v>
      </c>
      <c r="E1213" t="str">
        <f t="shared" si="54"/>
        <v>19185</v>
      </c>
      <c r="F1213" t="s">
        <v>3554</v>
      </c>
      <c r="G1213" s="2">
        <v>6804325</v>
      </c>
      <c r="H1213">
        <f t="shared" si="55"/>
        <v>1</v>
      </c>
      <c r="I1213">
        <f t="shared" si="56"/>
        <v>6804325</v>
      </c>
    </row>
    <row r="1214" spans="1:9" x14ac:dyDescent="0.2">
      <c r="A1214" t="s">
        <v>2399</v>
      </c>
      <c r="B1214">
        <v>19</v>
      </c>
      <c r="C1214" t="s">
        <v>2252</v>
      </c>
      <c r="D1214">
        <v>185</v>
      </c>
      <c r="E1214" t="str">
        <f t="shared" si="54"/>
        <v>19185</v>
      </c>
      <c r="F1214" t="s">
        <v>3555</v>
      </c>
      <c r="G1214" s="2">
        <v>16177</v>
      </c>
      <c r="H1214">
        <f t="shared" si="55"/>
        <v>39.367899999999999</v>
      </c>
      <c r="I1214">
        <f t="shared" si="56"/>
        <v>636854.5183</v>
      </c>
    </row>
    <row r="1215" spans="1:9" x14ac:dyDescent="0.2">
      <c r="A1215" t="s">
        <v>2399</v>
      </c>
      <c r="B1215">
        <v>19</v>
      </c>
      <c r="C1215" t="s">
        <v>2429</v>
      </c>
      <c r="D1215">
        <v>51</v>
      </c>
      <c r="E1215" t="str">
        <f t="shared" si="54"/>
        <v>19051</v>
      </c>
      <c r="F1215" t="s">
        <v>3554</v>
      </c>
      <c r="G1215" s="2">
        <v>3605135</v>
      </c>
      <c r="H1215">
        <f t="shared" si="55"/>
        <v>1</v>
      </c>
      <c r="I1215">
        <f t="shared" si="56"/>
        <v>3605135</v>
      </c>
    </row>
    <row r="1216" spans="1:9" x14ac:dyDescent="0.2">
      <c r="A1216" t="s">
        <v>2399</v>
      </c>
      <c r="B1216">
        <v>19</v>
      </c>
      <c r="C1216" t="s">
        <v>2429</v>
      </c>
      <c r="D1216">
        <v>51</v>
      </c>
      <c r="E1216" t="str">
        <f t="shared" si="54"/>
        <v>19051</v>
      </c>
      <c r="F1216" t="s">
        <v>3555</v>
      </c>
      <c r="G1216" s="2">
        <v>55348</v>
      </c>
      <c r="H1216">
        <f t="shared" si="55"/>
        <v>39.367899999999999</v>
      </c>
      <c r="I1216">
        <f t="shared" si="56"/>
        <v>2178934.5291999998</v>
      </c>
    </row>
    <row r="1217" spans="1:9" x14ac:dyDescent="0.2">
      <c r="A1217" t="s">
        <v>2399</v>
      </c>
      <c r="B1217">
        <v>19</v>
      </c>
      <c r="C1217" t="s">
        <v>2430</v>
      </c>
      <c r="D1217">
        <v>57</v>
      </c>
      <c r="E1217" t="str">
        <f t="shared" si="54"/>
        <v>19057</v>
      </c>
      <c r="F1217" t="s">
        <v>3554</v>
      </c>
      <c r="G1217" s="2">
        <v>13459285</v>
      </c>
      <c r="H1217">
        <f t="shared" si="55"/>
        <v>1</v>
      </c>
      <c r="I1217">
        <f t="shared" si="56"/>
        <v>13459285</v>
      </c>
    </row>
    <row r="1218" spans="1:9" x14ac:dyDescent="0.2">
      <c r="A1218" t="s">
        <v>2399</v>
      </c>
      <c r="B1218">
        <v>19</v>
      </c>
      <c r="C1218" t="s">
        <v>2430</v>
      </c>
      <c r="D1218">
        <v>57</v>
      </c>
      <c r="E1218" t="str">
        <f t="shared" si="54"/>
        <v>19057</v>
      </c>
      <c r="F1218" t="s">
        <v>3555</v>
      </c>
      <c r="G1218" s="2">
        <v>5359</v>
      </c>
      <c r="H1218">
        <f t="shared" si="55"/>
        <v>39.367899999999999</v>
      </c>
      <c r="I1218">
        <f t="shared" si="56"/>
        <v>210972.57610000001</v>
      </c>
    </row>
    <row r="1219" spans="1:9" x14ac:dyDescent="0.2">
      <c r="A1219" t="s">
        <v>2399</v>
      </c>
      <c r="B1219">
        <v>19</v>
      </c>
      <c r="C1219" t="s">
        <v>1993</v>
      </c>
      <c r="D1219">
        <v>87</v>
      </c>
      <c r="E1219" t="str">
        <f t="shared" ref="E1219:E1282" si="57" xml:space="preserve"> TEXT(B1219,"00") &amp;TEXT(D1219,"000")</f>
        <v>19087</v>
      </c>
      <c r="F1219" t="s">
        <v>3554</v>
      </c>
      <c r="G1219" s="2">
        <v>17444970</v>
      </c>
      <c r="H1219">
        <f t="shared" ref="H1219:H1282" si="58">IF(EXACT(F1219,"MEASURED IN BU"), 1,IF(EXACT(F1219,"MEASURED IN TONS"), 39.3679,1/56))</f>
        <v>1</v>
      </c>
      <c r="I1219">
        <f t="shared" ref="I1219:I1282" si="59" xml:space="preserve"> G1219*H1219</f>
        <v>17444970</v>
      </c>
    </row>
    <row r="1220" spans="1:9" x14ac:dyDescent="0.2">
      <c r="A1220" t="s">
        <v>2399</v>
      </c>
      <c r="B1220">
        <v>19</v>
      </c>
      <c r="C1220" t="s">
        <v>1993</v>
      </c>
      <c r="D1220">
        <v>87</v>
      </c>
      <c r="E1220" t="str">
        <f t="shared" si="57"/>
        <v>19087</v>
      </c>
      <c r="F1220" t="s">
        <v>3555</v>
      </c>
      <c r="G1220" s="2">
        <v>12024</v>
      </c>
      <c r="H1220">
        <f t="shared" si="58"/>
        <v>39.367899999999999</v>
      </c>
      <c r="I1220">
        <f t="shared" si="59"/>
        <v>473359.62959999999</v>
      </c>
    </row>
    <row r="1221" spans="1:9" x14ac:dyDescent="0.2">
      <c r="A1221" t="s">
        <v>2399</v>
      </c>
      <c r="B1221">
        <v>19</v>
      </c>
      <c r="C1221" t="s">
        <v>1977</v>
      </c>
      <c r="D1221">
        <v>101</v>
      </c>
      <c r="E1221" t="str">
        <f t="shared" si="57"/>
        <v>19101</v>
      </c>
      <c r="F1221" t="s">
        <v>3554</v>
      </c>
      <c r="G1221" s="2">
        <v>11820888</v>
      </c>
      <c r="H1221">
        <f t="shared" si="58"/>
        <v>1</v>
      </c>
      <c r="I1221">
        <f t="shared" si="59"/>
        <v>11820888</v>
      </c>
    </row>
    <row r="1222" spans="1:9" x14ac:dyDescent="0.2">
      <c r="A1222" t="s">
        <v>2399</v>
      </c>
      <c r="B1222">
        <v>19</v>
      </c>
      <c r="C1222" t="s">
        <v>1977</v>
      </c>
      <c r="D1222">
        <v>101</v>
      </c>
      <c r="E1222" t="str">
        <f t="shared" si="57"/>
        <v>19101</v>
      </c>
      <c r="F1222" t="s">
        <v>3555</v>
      </c>
      <c r="G1222" s="2">
        <v>17314</v>
      </c>
      <c r="H1222">
        <f t="shared" si="58"/>
        <v>39.367899999999999</v>
      </c>
      <c r="I1222">
        <f t="shared" si="59"/>
        <v>681615.82059999998</v>
      </c>
    </row>
    <row r="1223" spans="1:9" x14ac:dyDescent="0.2">
      <c r="A1223" t="s">
        <v>2399</v>
      </c>
      <c r="B1223">
        <v>19</v>
      </c>
      <c r="C1223" t="s">
        <v>2431</v>
      </c>
      <c r="D1223">
        <v>107</v>
      </c>
      <c r="E1223" t="str">
        <f t="shared" si="57"/>
        <v>19107</v>
      </c>
      <c r="F1223" t="s">
        <v>3554</v>
      </c>
      <c r="G1223" s="2">
        <v>19657188</v>
      </c>
      <c r="H1223">
        <f t="shared" si="58"/>
        <v>1</v>
      </c>
      <c r="I1223">
        <f t="shared" si="59"/>
        <v>19657188</v>
      </c>
    </row>
    <row r="1224" spans="1:9" x14ac:dyDescent="0.2">
      <c r="A1224" t="s">
        <v>2399</v>
      </c>
      <c r="B1224">
        <v>19</v>
      </c>
      <c r="C1224" t="s">
        <v>2431</v>
      </c>
      <c r="D1224">
        <v>107</v>
      </c>
      <c r="E1224" t="str">
        <f t="shared" si="57"/>
        <v>19107</v>
      </c>
      <c r="F1224" t="s">
        <v>3555</v>
      </c>
      <c r="G1224" s="2">
        <v>81479</v>
      </c>
      <c r="H1224">
        <f t="shared" si="58"/>
        <v>39.367899999999999</v>
      </c>
      <c r="I1224">
        <f t="shared" si="59"/>
        <v>3207657.1241000001</v>
      </c>
    </row>
    <row r="1225" spans="1:9" x14ac:dyDescent="0.2">
      <c r="A1225" t="s">
        <v>2399</v>
      </c>
      <c r="B1225">
        <v>19</v>
      </c>
      <c r="C1225" t="s">
        <v>1979</v>
      </c>
      <c r="D1225">
        <v>111</v>
      </c>
      <c r="E1225" t="str">
        <f t="shared" si="57"/>
        <v>19111</v>
      </c>
      <c r="F1225" t="s">
        <v>3554</v>
      </c>
      <c r="G1225" s="2">
        <v>12133688</v>
      </c>
      <c r="H1225">
        <f t="shared" si="58"/>
        <v>1</v>
      </c>
      <c r="I1225">
        <f t="shared" si="59"/>
        <v>12133688</v>
      </c>
    </row>
    <row r="1226" spans="1:9" x14ac:dyDescent="0.2">
      <c r="A1226" t="s">
        <v>2399</v>
      </c>
      <c r="B1226">
        <v>19</v>
      </c>
      <c r="C1226" t="s">
        <v>1979</v>
      </c>
      <c r="D1226">
        <v>111</v>
      </c>
      <c r="E1226" t="str">
        <f t="shared" si="57"/>
        <v>19111</v>
      </c>
      <c r="F1226" t="s">
        <v>3555</v>
      </c>
      <c r="G1226" s="2">
        <v>14051</v>
      </c>
      <c r="H1226">
        <f t="shared" si="58"/>
        <v>39.367899999999999</v>
      </c>
      <c r="I1226">
        <f t="shared" si="59"/>
        <v>553158.36289999995</v>
      </c>
    </row>
    <row r="1227" spans="1:9" x14ac:dyDescent="0.2">
      <c r="A1227" t="s">
        <v>2399</v>
      </c>
      <c r="B1227">
        <v>19</v>
      </c>
      <c r="C1227" t="s">
        <v>2432</v>
      </c>
      <c r="D1227">
        <v>115</v>
      </c>
      <c r="E1227" t="str">
        <f t="shared" si="57"/>
        <v>19115</v>
      </c>
      <c r="F1227" t="s">
        <v>3554</v>
      </c>
      <c r="G1227" s="2">
        <v>16939155</v>
      </c>
      <c r="H1227">
        <f t="shared" si="58"/>
        <v>1</v>
      </c>
      <c r="I1227">
        <f t="shared" si="59"/>
        <v>16939155</v>
      </c>
    </row>
    <row r="1228" spans="1:9" x14ac:dyDescent="0.2">
      <c r="A1228" t="s">
        <v>2399</v>
      </c>
      <c r="B1228">
        <v>19</v>
      </c>
      <c r="C1228" t="s">
        <v>2432</v>
      </c>
      <c r="D1228">
        <v>115</v>
      </c>
      <c r="E1228" t="str">
        <f t="shared" si="57"/>
        <v>19115</v>
      </c>
      <c r="F1228" t="s">
        <v>3555</v>
      </c>
      <c r="G1228" s="2">
        <v>2522</v>
      </c>
      <c r="H1228">
        <f t="shared" si="58"/>
        <v>39.367899999999999</v>
      </c>
      <c r="I1228">
        <f t="shared" si="59"/>
        <v>99285.843800000002</v>
      </c>
    </row>
    <row r="1229" spans="1:9" x14ac:dyDescent="0.2">
      <c r="A1229" t="s">
        <v>2399</v>
      </c>
      <c r="B1229">
        <v>19</v>
      </c>
      <c r="C1229" t="s">
        <v>2433</v>
      </c>
      <c r="D1229">
        <v>123</v>
      </c>
      <c r="E1229" t="str">
        <f t="shared" si="57"/>
        <v>19123</v>
      </c>
      <c r="F1229" t="s">
        <v>3554</v>
      </c>
      <c r="G1229" s="2">
        <v>21282486</v>
      </c>
      <c r="H1229">
        <f t="shared" si="58"/>
        <v>1</v>
      </c>
      <c r="I1229">
        <f t="shared" si="59"/>
        <v>21282486</v>
      </c>
    </row>
    <row r="1230" spans="1:9" x14ac:dyDescent="0.2">
      <c r="A1230" t="s">
        <v>2399</v>
      </c>
      <c r="B1230">
        <v>19</v>
      </c>
      <c r="C1230" t="s">
        <v>2433</v>
      </c>
      <c r="D1230">
        <v>123</v>
      </c>
      <c r="E1230" t="str">
        <f t="shared" si="57"/>
        <v>19123</v>
      </c>
      <c r="F1230" t="s">
        <v>3555</v>
      </c>
      <c r="G1230" s="2">
        <v>37808</v>
      </c>
      <c r="H1230">
        <f t="shared" si="58"/>
        <v>39.367899999999999</v>
      </c>
      <c r="I1230">
        <f t="shared" si="59"/>
        <v>1488421.5632</v>
      </c>
    </row>
    <row r="1231" spans="1:9" x14ac:dyDescent="0.2">
      <c r="A1231" t="s">
        <v>2399</v>
      </c>
      <c r="B1231">
        <v>19</v>
      </c>
      <c r="C1231" t="s">
        <v>2434</v>
      </c>
      <c r="D1231">
        <v>177</v>
      </c>
      <c r="E1231" t="str">
        <f t="shared" si="57"/>
        <v>19177</v>
      </c>
      <c r="F1231" t="s">
        <v>3554</v>
      </c>
      <c r="G1231" s="2">
        <v>6285077</v>
      </c>
      <c r="H1231">
        <f t="shared" si="58"/>
        <v>1</v>
      </c>
      <c r="I1231">
        <f t="shared" si="59"/>
        <v>6285077</v>
      </c>
    </row>
    <row r="1232" spans="1:9" x14ac:dyDescent="0.2">
      <c r="A1232" t="s">
        <v>2399</v>
      </c>
      <c r="B1232">
        <v>19</v>
      </c>
      <c r="C1232" t="s">
        <v>2434</v>
      </c>
      <c r="D1232">
        <v>177</v>
      </c>
      <c r="E1232" t="str">
        <f t="shared" si="57"/>
        <v>19177</v>
      </c>
      <c r="F1232" t="s">
        <v>3555</v>
      </c>
      <c r="G1232" s="2">
        <v>22671</v>
      </c>
      <c r="H1232">
        <f t="shared" si="58"/>
        <v>39.367899999999999</v>
      </c>
      <c r="I1232">
        <f t="shared" si="59"/>
        <v>892509.66090000002</v>
      </c>
    </row>
    <row r="1233" spans="1:9" x14ac:dyDescent="0.2">
      <c r="A1233" t="s">
        <v>2399</v>
      </c>
      <c r="B1233">
        <v>19</v>
      </c>
      <c r="C1233" t="s">
        <v>2435</v>
      </c>
      <c r="D1233">
        <v>179</v>
      </c>
      <c r="E1233" t="str">
        <f t="shared" si="57"/>
        <v>19179</v>
      </c>
      <c r="F1233" t="s">
        <v>3554</v>
      </c>
      <c r="G1233" s="2">
        <v>9362791</v>
      </c>
      <c r="H1233">
        <f t="shared" si="58"/>
        <v>1</v>
      </c>
      <c r="I1233">
        <f t="shared" si="59"/>
        <v>9362791</v>
      </c>
    </row>
    <row r="1234" spans="1:9" x14ac:dyDescent="0.2">
      <c r="A1234" t="s">
        <v>2399</v>
      </c>
      <c r="B1234">
        <v>19</v>
      </c>
      <c r="C1234" t="s">
        <v>2435</v>
      </c>
      <c r="D1234">
        <v>179</v>
      </c>
      <c r="E1234" t="str">
        <f t="shared" si="57"/>
        <v>19179</v>
      </c>
      <c r="F1234" t="s">
        <v>3555</v>
      </c>
      <c r="G1234" s="2">
        <v>21788</v>
      </c>
      <c r="H1234">
        <f t="shared" si="58"/>
        <v>39.367899999999999</v>
      </c>
      <c r="I1234">
        <f t="shared" si="59"/>
        <v>857747.80519999994</v>
      </c>
    </row>
    <row r="1235" spans="1:9" x14ac:dyDescent="0.2">
      <c r="A1235" t="s">
        <v>2399</v>
      </c>
      <c r="B1235">
        <v>19</v>
      </c>
      <c r="C1235" t="s">
        <v>1949</v>
      </c>
      <c r="D1235">
        <v>183</v>
      </c>
      <c r="E1235" t="str">
        <f t="shared" si="57"/>
        <v>19183</v>
      </c>
      <c r="F1235" t="s">
        <v>3554</v>
      </c>
      <c r="G1235" s="2">
        <v>25032161</v>
      </c>
      <c r="H1235">
        <f t="shared" si="58"/>
        <v>1</v>
      </c>
      <c r="I1235">
        <f t="shared" si="59"/>
        <v>25032161</v>
      </c>
    </row>
    <row r="1236" spans="1:9" x14ac:dyDescent="0.2">
      <c r="A1236" t="s">
        <v>2399</v>
      </c>
      <c r="B1236">
        <v>19</v>
      </c>
      <c r="C1236" t="s">
        <v>1949</v>
      </c>
      <c r="D1236">
        <v>183</v>
      </c>
      <c r="E1236" t="str">
        <f t="shared" si="57"/>
        <v>19183</v>
      </c>
      <c r="F1236" t="s">
        <v>3555</v>
      </c>
      <c r="G1236" s="2">
        <v>38541</v>
      </c>
      <c r="H1236">
        <f t="shared" si="58"/>
        <v>39.367899999999999</v>
      </c>
      <c r="I1236">
        <f t="shared" si="59"/>
        <v>1517278.2338999999</v>
      </c>
    </row>
    <row r="1237" spans="1:9" x14ac:dyDescent="0.2">
      <c r="A1237" t="s">
        <v>2399</v>
      </c>
      <c r="B1237">
        <v>19</v>
      </c>
      <c r="C1237" t="s">
        <v>2436</v>
      </c>
      <c r="D1237">
        <v>1</v>
      </c>
      <c r="E1237" t="str">
        <f t="shared" si="57"/>
        <v>19001</v>
      </c>
      <c r="F1237" t="s">
        <v>3554</v>
      </c>
      <c r="G1237" s="2">
        <v>15907191</v>
      </c>
      <c r="H1237">
        <f t="shared" si="58"/>
        <v>1</v>
      </c>
      <c r="I1237">
        <f t="shared" si="59"/>
        <v>15907191</v>
      </c>
    </row>
    <row r="1238" spans="1:9" x14ac:dyDescent="0.2">
      <c r="A1238" t="s">
        <v>2399</v>
      </c>
      <c r="B1238">
        <v>19</v>
      </c>
      <c r="C1238" t="s">
        <v>2436</v>
      </c>
      <c r="D1238">
        <v>1</v>
      </c>
      <c r="E1238" t="str">
        <f t="shared" si="57"/>
        <v>19001</v>
      </c>
      <c r="F1238" t="s">
        <v>3555</v>
      </c>
      <c r="G1238" s="2">
        <v>37037</v>
      </c>
      <c r="H1238">
        <f t="shared" si="58"/>
        <v>39.367899999999999</v>
      </c>
      <c r="I1238">
        <f t="shared" si="59"/>
        <v>1458068.9123</v>
      </c>
    </row>
    <row r="1239" spans="1:9" x14ac:dyDescent="0.2">
      <c r="A1239" t="s">
        <v>2399</v>
      </c>
      <c r="B1239">
        <v>19</v>
      </c>
      <c r="C1239" t="s">
        <v>2087</v>
      </c>
      <c r="D1239">
        <v>3</v>
      </c>
      <c r="E1239" t="str">
        <f t="shared" si="57"/>
        <v>19003</v>
      </c>
      <c r="F1239" t="s">
        <v>3554</v>
      </c>
      <c r="G1239" s="2">
        <v>10464614</v>
      </c>
      <c r="H1239">
        <f t="shared" si="58"/>
        <v>1</v>
      </c>
      <c r="I1239">
        <f t="shared" si="59"/>
        <v>10464614</v>
      </c>
    </row>
    <row r="1240" spans="1:9" x14ac:dyDescent="0.2">
      <c r="A1240" t="s">
        <v>2399</v>
      </c>
      <c r="B1240">
        <v>19</v>
      </c>
      <c r="C1240" t="s">
        <v>2087</v>
      </c>
      <c r="D1240">
        <v>3</v>
      </c>
      <c r="E1240" t="str">
        <f t="shared" si="57"/>
        <v>19003</v>
      </c>
      <c r="F1240" t="s">
        <v>3555</v>
      </c>
      <c r="G1240" s="2">
        <v>10132</v>
      </c>
      <c r="H1240">
        <f t="shared" si="58"/>
        <v>39.367899999999999</v>
      </c>
      <c r="I1240">
        <f t="shared" si="59"/>
        <v>398875.56280000001</v>
      </c>
    </row>
    <row r="1241" spans="1:9" x14ac:dyDescent="0.2">
      <c r="A1241" t="s">
        <v>2399</v>
      </c>
      <c r="B1241">
        <v>19</v>
      </c>
      <c r="C1241" t="s">
        <v>2349</v>
      </c>
      <c r="D1241">
        <v>29</v>
      </c>
      <c r="E1241" t="str">
        <f t="shared" si="57"/>
        <v>19029</v>
      </c>
      <c r="F1241" t="s">
        <v>3554</v>
      </c>
      <c r="G1241" s="2">
        <v>19007802</v>
      </c>
      <c r="H1241">
        <f t="shared" si="58"/>
        <v>1</v>
      </c>
      <c r="I1241">
        <f t="shared" si="59"/>
        <v>19007802</v>
      </c>
    </row>
    <row r="1242" spans="1:9" x14ac:dyDescent="0.2">
      <c r="A1242" t="s">
        <v>2399</v>
      </c>
      <c r="B1242">
        <v>19</v>
      </c>
      <c r="C1242" t="s">
        <v>2349</v>
      </c>
      <c r="D1242">
        <v>29</v>
      </c>
      <c r="E1242" t="str">
        <f t="shared" si="57"/>
        <v>19029</v>
      </c>
      <c r="F1242" t="s">
        <v>3555</v>
      </c>
      <c r="G1242" s="2">
        <v>64338</v>
      </c>
      <c r="H1242">
        <f t="shared" si="58"/>
        <v>39.367899999999999</v>
      </c>
      <c r="I1242">
        <f t="shared" si="59"/>
        <v>2532851.9501999998</v>
      </c>
    </row>
    <row r="1243" spans="1:9" x14ac:dyDescent="0.2">
      <c r="A1243" t="s">
        <v>2399</v>
      </c>
      <c r="B1243">
        <v>19</v>
      </c>
      <c r="C1243" t="s">
        <v>2106</v>
      </c>
      <c r="D1243">
        <v>71</v>
      </c>
      <c r="E1243" t="str">
        <f t="shared" si="57"/>
        <v>19071</v>
      </c>
      <c r="F1243" t="s">
        <v>3554</v>
      </c>
      <c r="G1243" s="2">
        <v>21210110</v>
      </c>
      <c r="H1243">
        <f t="shared" si="58"/>
        <v>1</v>
      </c>
      <c r="I1243">
        <f t="shared" si="59"/>
        <v>21210110</v>
      </c>
    </row>
    <row r="1244" spans="1:9" x14ac:dyDescent="0.2">
      <c r="A1244" t="s">
        <v>2399</v>
      </c>
      <c r="B1244">
        <v>19</v>
      </c>
      <c r="C1244" t="s">
        <v>2106</v>
      </c>
      <c r="D1244">
        <v>71</v>
      </c>
      <c r="E1244" t="str">
        <f t="shared" si="57"/>
        <v>19071</v>
      </c>
      <c r="F1244" t="s">
        <v>3555</v>
      </c>
      <c r="G1244" s="2">
        <v>2932</v>
      </c>
      <c r="H1244">
        <f t="shared" si="58"/>
        <v>39.367899999999999</v>
      </c>
      <c r="I1244">
        <f t="shared" si="59"/>
        <v>115426.6828</v>
      </c>
    </row>
    <row r="1245" spans="1:9" x14ac:dyDescent="0.2">
      <c r="A1245" t="s">
        <v>2399</v>
      </c>
      <c r="B1245">
        <v>19</v>
      </c>
      <c r="C1245" t="s">
        <v>2437</v>
      </c>
      <c r="D1245">
        <v>129</v>
      </c>
      <c r="E1245" t="str">
        <f t="shared" si="57"/>
        <v>19129</v>
      </c>
      <c r="F1245" t="s">
        <v>3554</v>
      </c>
      <c r="G1245" s="2">
        <v>16108058</v>
      </c>
      <c r="H1245">
        <f t="shared" si="58"/>
        <v>1</v>
      </c>
      <c r="I1245">
        <f t="shared" si="59"/>
        <v>16108058</v>
      </c>
    </row>
    <row r="1246" spans="1:9" x14ac:dyDescent="0.2">
      <c r="A1246" t="s">
        <v>2399</v>
      </c>
      <c r="B1246">
        <v>19</v>
      </c>
      <c r="C1246" t="s">
        <v>2437</v>
      </c>
      <c r="D1246">
        <v>129</v>
      </c>
      <c r="E1246" t="str">
        <f t="shared" si="57"/>
        <v>19129</v>
      </c>
      <c r="F1246" t="s">
        <v>3555</v>
      </c>
      <c r="G1246">
        <v>0</v>
      </c>
      <c r="H1246">
        <f t="shared" si="58"/>
        <v>39.367899999999999</v>
      </c>
      <c r="I1246">
        <f t="shared" si="59"/>
        <v>0</v>
      </c>
    </row>
    <row r="1247" spans="1:9" x14ac:dyDescent="0.2">
      <c r="A1247" t="s">
        <v>2399</v>
      </c>
      <c r="B1247">
        <v>19</v>
      </c>
      <c r="C1247" t="s">
        <v>1938</v>
      </c>
      <c r="D1247">
        <v>137</v>
      </c>
      <c r="E1247" t="str">
        <f t="shared" si="57"/>
        <v>19137</v>
      </c>
      <c r="F1247" t="s">
        <v>3554</v>
      </c>
      <c r="G1247" s="2">
        <v>17435385</v>
      </c>
      <c r="H1247">
        <f t="shared" si="58"/>
        <v>1</v>
      </c>
      <c r="I1247">
        <f t="shared" si="59"/>
        <v>17435385</v>
      </c>
    </row>
    <row r="1248" spans="1:9" x14ac:dyDescent="0.2">
      <c r="A1248" t="s">
        <v>2399</v>
      </c>
      <c r="B1248">
        <v>19</v>
      </c>
      <c r="C1248" t="s">
        <v>1938</v>
      </c>
      <c r="D1248">
        <v>137</v>
      </c>
      <c r="E1248" t="str">
        <f t="shared" si="57"/>
        <v>19137</v>
      </c>
      <c r="F1248" t="s">
        <v>3555</v>
      </c>
      <c r="G1248" s="2">
        <v>8086</v>
      </c>
      <c r="H1248">
        <f t="shared" si="58"/>
        <v>39.367899999999999</v>
      </c>
      <c r="I1248">
        <f t="shared" si="59"/>
        <v>318328.8394</v>
      </c>
    </row>
    <row r="1249" spans="1:9" x14ac:dyDescent="0.2">
      <c r="A1249" t="s">
        <v>2399</v>
      </c>
      <c r="B1249">
        <v>19</v>
      </c>
      <c r="C1249" t="s">
        <v>2438</v>
      </c>
      <c r="D1249">
        <v>145</v>
      </c>
      <c r="E1249" t="str">
        <f t="shared" si="57"/>
        <v>19145</v>
      </c>
      <c r="F1249" t="s">
        <v>3554</v>
      </c>
      <c r="G1249" s="2">
        <v>22848331</v>
      </c>
      <c r="H1249">
        <f t="shared" si="58"/>
        <v>1</v>
      </c>
      <c r="I1249">
        <f t="shared" si="59"/>
        <v>22848331</v>
      </c>
    </row>
    <row r="1250" spans="1:9" x14ac:dyDescent="0.2">
      <c r="A1250" t="s">
        <v>2399</v>
      </c>
      <c r="B1250">
        <v>19</v>
      </c>
      <c r="C1250" t="s">
        <v>2438</v>
      </c>
      <c r="D1250">
        <v>145</v>
      </c>
      <c r="E1250" t="str">
        <f t="shared" si="57"/>
        <v>19145</v>
      </c>
      <c r="F1250" t="s">
        <v>3555</v>
      </c>
      <c r="G1250" s="2">
        <v>10570</v>
      </c>
      <c r="H1250">
        <f t="shared" si="58"/>
        <v>39.367899999999999</v>
      </c>
      <c r="I1250">
        <f t="shared" si="59"/>
        <v>416118.70299999998</v>
      </c>
    </row>
    <row r="1251" spans="1:9" x14ac:dyDescent="0.2">
      <c r="A1251" t="s">
        <v>2399</v>
      </c>
      <c r="B1251">
        <v>19</v>
      </c>
      <c r="C1251" t="s">
        <v>2439</v>
      </c>
      <c r="D1251">
        <v>155</v>
      </c>
      <c r="E1251" t="str">
        <f t="shared" si="57"/>
        <v>19155</v>
      </c>
      <c r="F1251" t="s">
        <v>3554</v>
      </c>
      <c r="G1251" s="2">
        <v>46718810</v>
      </c>
      <c r="H1251">
        <f t="shared" si="58"/>
        <v>1</v>
      </c>
      <c r="I1251">
        <f t="shared" si="59"/>
        <v>46718810</v>
      </c>
    </row>
    <row r="1252" spans="1:9" x14ac:dyDescent="0.2">
      <c r="A1252" t="s">
        <v>2399</v>
      </c>
      <c r="B1252">
        <v>19</v>
      </c>
      <c r="C1252" t="s">
        <v>2439</v>
      </c>
      <c r="D1252">
        <v>155</v>
      </c>
      <c r="E1252" t="str">
        <f t="shared" si="57"/>
        <v>19155</v>
      </c>
      <c r="F1252" t="s">
        <v>3555</v>
      </c>
      <c r="G1252" s="2">
        <v>29049</v>
      </c>
      <c r="H1252">
        <f t="shared" si="58"/>
        <v>39.367899999999999</v>
      </c>
      <c r="I1252">
        <f t="shared" si="59"/>
        <v>1143598.1270999999</v>
      </c>
    </row>
    <row r="1253" spans="1:9" x14ac:dyDescent="0.2">
      <c r="A1253" t="s">
        <v>2399</v>
      </c>
      <c r="B1253">
        <v>19</v>
      </c>
      <c r="C1253" t="s">
        <v>2154</v>
      </c>
      <c r="D1253">
        <v>173</v>
      </c>
      <c r="E1253" t="str">
        <f t="shared" si="57"/>
        <v>19173</v>
      </c>
      <c r="F1253" t="s">
        <v>3554</v>
      </c>
      <c r="G1253" s="2">
        <v>13452426</v>
      </c>
      <c r="H1253">
        <f t="shared" si="58"/>
        <v>1</v>
      </c>
      <c r="I1253">
        <f t="shared" si="59"/>
        <v>13452426</v>
      </c>
    </row>
    <row r="1254" spans="1:9" x14ac:dyDescent="0.2">
      <c r="A1254" t="s">
        <v>2399</v>
      </c>
      <c r="B1254">
        <v>19</v>
      </c>
      <c r="C1254" t="s">
        <v>2154</v>
      </c>
      <c r="D1254">
        <v>173</v>
      </c>
      <c r="E1254" t="str">
        <f t="shared" si="57"/>
        <v>19173</v>
      </c>
      <c r="F1254" t="s">
        <v>3555</v>
      </c>
      <c r="G1254" s="2">
        <v>6682</v>
      </c>
      <c r="H1254">
        <f t="shared" si="58"/>
        <v>39.367899999999999</v>
      </c>
      <c r="I1254">
        <f t="shared" si="59"/>
        <v>263056.30780000001</v>
      </c>
    </row>
    <row r="1255" spans="1:9" x14ac:dyDescent="0.2">
      <c r="A1255" t="s">
        <v>2399</v>
      </c>
      <c r="B1255">
        <v>19</v>
      </c>
      <c r="C1255" t="s">
        <v>2440</v>
      </c>
      <c r="D1255">
        <v>9</v>
      </c>
      <c r="E1255" t="str">
        <f t="shared" si="57"/>
        <v>19009</v>
      </c>
      <c r="F1255" t="s">
        <v>3554</v>
      </c>
      <c r="G1255" s="2">
        <v>23056029</v>
      </c>
      <c r="H1255">
        <f t="shared" si="58"/>
        <v>1</v>
      </c>
      <c r="I1255">
        <f t="shared" si="59"/>
        <v>23056029</v>
      </c>
    </row>
    <row r="1256" spans="1:9" x14ac:dyDescent="0.2">
      <c r="A1256" t="s">
        <v>2399</v>
      </c>
      <c r="B1256">
        <v>19</v>
      </c>
      <c r="C1256" t="s">
        <v>2440</v>
      </c>
      <c r="D1256">
        <v>9</v>
      </c>
      <c r="E1256" t="str">
        <f t="shared" si="57"/>
        <v>19009</v>
      </c>
      <c r="F1256" t="s">
        <v>3555</v>
      </c>
      <c r="G1256" s="2">
        <v>17335</v>
      </c>
      <c r="H1256">
        <f t="shared" si="58"/>
        <v>39.367899999999999</v>
      </c>
      <c r="I1256">
        <f t="shared" si="59"/>
        <v>682442.54649999994</v>
      </c>
    </row>
    <row r="1257" spans="1:9" x14ac:dyDescent="0.2">
      <c r="A1257" t="s">
        <v>2399</v>
      </c>
      <c r="B1257">
        <v>19</v>
      </c>
      <c r="C1257" t="s">
        <v>1952</v>
      </c>
      <c r="D1257">
        <v>25</v>
      </c>
      <c r="E1257" t="str">
        <f t="shared" si="57"/>
        <v>19025</v>
      </c>
      <c r="F1257" t="s">
        <v>3554</v>
      </c>
      <c r="G1257" s="2">
        <v>32635374</v>
      </c>
      <c r="H1257">
        <f t="shared" si="58"/>
        <v>1</v>
      </c>
      <c r="I1257">
        <f t="shared" si="59"/>
        <v>32635374</v>
      </c>
    </row>
    <row r="1258" spans="1:9" x14ac:dyDescent="0.2">
      <c r="A1258" t="s">
        <v>2399</v>
      </c>
      <c r="B1258">
        <v>19</v>
      </c>
      <c r="C1258" t="s">
        <v>1952</v>
      </c>
      <c r="D1258">
        <v>25</v>
      </c>
      <c r="E1258" t="str">
        <f t="shared" si="57"/>
        <v>19025</v>
      </c>
      <c r="F1258" t="s">
        <v>3555</v>
      </c>
      <c r="G1258" s="2">
        <v>15625</v>
      </c>
      <c r="H1258">
        <f t="shared" si="58"/>
        <v>39.367899999999999</v>
      </c>
      <c r="I1258">
        <f t="shared" si="59"/>
        <v>615123.4375</v>
      </c>
    </row>
    <row r="1259" spans="1:9" x14ac:dyDescent="0.2">
      <c r="A1259" t="s">
        <v>2399</v>
      </c>
      <c r="B1259">
        <v>19</v>
      </c>
      <c r="C1259" t="s">
        <v>2031</v>
      </c>
      <c r="D1259">
        <v>27</v>
      </c>
      <c r="E1259" t="str">
        <f t="shared" si="57"/>
        <v>19027</v>
      </c>
      <c r="F1259" t="s">
        <v>3554</v>
      </c>
      <c r="G1259" s="2">
        <v>35877638</v>
      </c>
      <c r="H1259">
        <f t="shared" si="58"/>
        <v>1</v>
      </c>
      <c r="I1259">
        <f t="shared" si="59"/>
        <v>35877638</v>
      </c>
    </row>
    <row r="1260" spans="1:9" x14ac:dyDescent="0.2">
      <c r="A1260" t="s">
        <v>2399</v>
      </c>
      <c r="B1260">
        <v>19</v>
      </c>
      <c r="C1260" t="s">
        <v>2031</v>
      </c>
      <c r="D1260">
        <v>27</v>
      </c>
      <c r="E1260" t="str">
        <f t="shared" si="57"/>
        <v>19027</v>
      </c>
      <c r="F1260" t="s">
        <v>3555</v>
      </c>
      <c r="G1260" s="2">
        <v>38683</v>
      </c>
      <c r="H1260">
        <f t="shared" si="58"/>
        <v>39.367899999999999</v>
      </c>
      <c r="I1260">
        <f t="shared" si="59"/>
        <v>1522868.4757000001</v>
      </c>
    </row>
    <row r="1261" spans="1:9" x14ac:dyDescent="0.2">
      <c r="A1261" t="s">
        <v>2399</v>
      </c>
      <c r="B1261">
        <v>19</v>
      </c>
      <c r="C1261" t="s">
        <v>2041</v>
      </c>
      <c r="D1261">
        <v>47</v>
      </c>
      <c r="E1261" t="str">
        <f t="shared" si="57"/>
        <v>19047</v>
      </c>
      <c r="F1261" t="s">
        <v>3554</v>
      </c>
      <c r="G1261" s="2">
        <v>45014557</v>
      </c>
      <c r="H1261">
        <f t="shared" si="58"/>
        <v>1</v>
      </c>
      <c r="I1261">
        <f t="shared" si="59"/>
        <v>45014557</v>
      </c>
    </row>
    <row r="1262" spans="1:9" x14ac:dyDescent="0.2">
      <c r="A1262" t="s">
        <v>2399</v>
      </c>
      <c r="B1262">
        <v>19</v>
      </c>
      <c r="C1262" t="s">
        <v>2041</v>
      </c>
      <c r="D1262">
        <v>47</v>
      </c>
      <c r="E1262" t="str">
        <f t="shared" si="57"/>
        <v>19047</v>
      </c>
      <c r="F1262" t="s">
        <v>3555</v>
      </c>
      <c r="G1262" s="2">
        <v>39496</v>
      </c>
      <c r="H1262">
        <f t="shared" si="58"/>
        <v>39.367899999999999</v>
      </c>
      <c r="I1262">
        <f t="shared" si="59"/>
        <v>1554874.5784</v>
      </c>
    </row>
    <row r="1263" spans="1:9" x14ac:dyDescent="0.2">
      <c r="A1263" t="s">
        <v>2399</v>
      </c>
      <c r="B1263">
        <v>19</v>
      </c>
      <c r="C1263" t="s">
        <v>1933</v>
      </c>
      <c r="D1263">
        <v>73</v>
      </c>
      <c r="E1263" t="str">
        <f t="shared" si="57"/>
        <v>19073</v>
      </c>
      <c r="F1263" t="s">
        <v>3554</v>
      </c>
      <c r="G1263" s="2">
        <v>30534670</v>
      </c>
      <c r="H1263">
        <f t="shared" si="58"/>
        <v>1</v>
      </c>
      <c r="I1263">
        <f t="shared" si="59"/>
        <v>30534670</v>
      </c>
    </row>
    <row r="1264" spans="1:9" x14ac:dyDescent="0.2">
      <c r="A1264" t="s">
        <v>2399</v>
      </c>
      <c r="B1264">
        <v>19</v>
      </c>
      <c r="C1264" t="s">
        <v>1933</v>
      </c>
      <c r="D1264">
        <v>73</v>
      </c>
      <c r="E1264" t="str">
        <f t="shared" si="57"/>
        <v>19073</v>
      </c>
      <c r="F1264" t="s">
        <v>3555</v>
      </c>
      <c r="G1264" s="2">
        <v>7559</v>
      </c>
      <c r="H1264">
        <f t="shared" si="58"/>
        <v>39.367899999999999</v>
      </c>
      <c r="I1264">
        <f t="shared" si="59"/>
        <v>297581.95610000001</v>
      </c>
    </row>
    <row r="1265" spans="1:9" x14ac:dyDescent="0.2">
      <c r="A1265" t="s">
        <v>2399</v>
      </c>
      <c r="B1265">
        <v>19</v>
      </c>
      <c r="C1265" t="s">
        <v>2441</v>
      </c>
      <c r="D1265">
        <v>77</v>
      </c>
      <c r="E1265" t="str">
        <f t="shared" si="57"/>
        <v>19077</v>
      </c>
      <c r="F1265" t="s">
        <v>3554</v>
      </c>
      <c r="G1265" s="2">
        <v>22116973</v>
      </c>
      <c r="H1265">
        <f t="shared" si="58"/>
        <v>1</v>
      </c>
      <c r="I1265">
        <f t="shared" si="59"/>
        <v>22116973</v>
      </c>
    </row>
    <row r="1266" spans="1:9" x14ac:dyDescent="0.2">
      <c r="A1266" t="s">
        <v>2399</v>
      </c>
      <c r="B1266">
        <v>19</v>
      </c>
      <c r="C1266" t="s">
        <v>2441</v>
      </c>
      <c r="D1266">
        <v>77</v>
      </c>
      <c r="E1266" t="str">
        <f t="shared" si="57"/>
        <v>19077</v>
      </c>
      <c r="F1266" t="s">
        <v>3555</v>
      </c>
      <c r="G1266" s="2">
        <v>11738</v>
      </c>
      <c r="H1266">
        <f t="shared" si="58"/>
        <v>39.367899999999999</v>
      </c>
      <c r="I1266">
        <f t="shared" si="59"/>
        <v>462100.41019999998</v>
      </c>
    </row>
    <row r="1267" spans="1:9" x14ac:dyDescent="0.2">
      <c r="A1267" t="s">
        <v>2399</v>
      </c>
      <c r="B1267">
        <v>19</v>
      </c>
      <c r="C1267" t="s">
        <v>2378</v>
      </c>
      <c r="D1267">
        <v>85</v>
      </c>
      <c r="E1267" t="str">
        <f t="shared" si="57"/>
        <v>19085</v>
      </c>
      <c r="F1267" t="s">
        <v>3554</v>
      </c>
      <c r="G1267" s="2">
        <v>33202086</v>
      </c>
      <c r="H1267">
        <f t="shared" si="58"/>
        <v>1</v>
      </c>
      <c r="I1267">
        <f t="shared" si="59"/>
        <v>33202086</v>
      </c>
    </row>
    <row r="1268" spans="1:9" x14ac:dyDescent="0.2">
      <c r="A1268" t="s">
        <v>2399</v>
      </c>
      <c r="B1268">
        <v>19</v>
      </c>
      <c r="C1268" t="s">
        <v>2378</v>
      </c>
      <c r="D1268">
        <v>85</v>
      </c>
      <c r="E1268" t="str">
        <f t="shared" si="57"/>
        <v>19085</v>
      </c>
      <c r="F1268" t="s">
        <v>3555</v>
      </c>
      <c r="G1268" s="2">
        <v>3607</v>
      </c>
      <c r="H1268">
        <f t="shared" si="58"/>
        <v>39.367899999999999</v>
      </c>
      <c r="I1268">
        <f t="shared" si="59"/>
        <v>142000.0153</v>
      </c>
    </row>
    <row r="1269" spans="1:9" x14ac:dyDescent="0.2">
      <c r="A1269" t="s">
        <v>2399</v>
      </c>
      <c r="B1269">
        <v>19</v>
      </c>
      <c r="C1269" t="s">
        <v>2442</v>
      </c>
      <c r="D1269">
        <v>93</v>
      </c>
      <c r="E1269" t="str">
        <f t="shared" si="57"/>
        <v>19093</v>
      </c>
      <c r="F1269" t="s">
        <v>3554</v>
      </c>
      <c r="G1269" s="2">
        <v>25510287</v>
      </c>
      <c r="H1269">
        <f t="shared" si="58"/>
        <v>1</v>
      </c>
      <c r="I1269">
        <f t="shared" si="59"/>
        <v>25510287</v>
      </c>
    </row>
    <row r="1270" spans="1:9" x14ac:dyDescent="0.2">
      <c r="A1270" t="s">
        <v>2399</v>
      </c>
      <c r="B1270">
        <v>19</v>
      </c>
      <c r="C1270" t="s">
        <v>2442</v>
      </c>
      <c r="D1270">
        <v>93</v>
      </c>
      <c r="E1270" t="str">
        <f t="shared" si="57"/>
        <v>19093</v>
      </c>
      <c r="F1270" t="s">
        <v>3555</v>
      </c>
      <c r="G1270" s="2">
        <v>46632</v>
      </c>
      <c r="H1270">
        <f t="shared" si="58"/>
        <v>39.367899999999999</v>
      </c>
      <c r="I1270">
        <f t="shared" si="59"/>
        <v>1835803.9128</v>
      </c>
    </row>
    <row r="1271" spans="1:9" x14ac:dyDescent="0.2">
      <c r="A1271" t="s">
        <v>2399</v>
      </c>
      <c r="B1271">
        <v>19</v>
      </c>
      <c r="C1271" t="s">
        <v>2443</v>
      </c>
      <c r="D1271">
        <v>133</v>
      </c>
      <c r="E1271" t="str">
        <f t="shared" si="57"/>
        <v>19133</v>
      </c>
      <c r="F1271" t="s">
        <v>3554</v>
      </c>
      <c r="G1271" s="2">
        <v>30043377</v>
      </c>
      <c r="H1271">
        <f t="shared" si="58"/>
        <v>1</v>
      </c>
      <c r="I1271">
        <f t="shared" si="59"/>
        <v>30043377</v>
      </c>
    </row>
    <row r="1272" spans="1:9" x14ac:dyDescent="0.2">
      <c r="A1272" t="s">
        <v>2399</v>
      </c>
      <c r="B1272">
        <v>19</v>
      </c>
      <c r="C1272" t="s">
        <v>2443</v>
      </c>
      <c r="D1272">
        <v>133</v>
      </c>
      <c r="E1272" t="str">
        <f t="shared" si="57"/>
        <v>19133</v>
      </c>
      <c r="F1272" t="s">
        <v>3555</v>
      </c>
      <c r="G1272" s="2">
        <v>11536</v>
      </c>
      <c r="H1272">
        <f t="shared" si="58"/>
        <v>39.367899999999999</v>
      </c>
      <c r="I1272">
        <f t="shared" si="59"/>
        <v>454148.0944</v>
      </c>
    </row>
    <row r="1273" spans="1:9" x14ac:dyDescent="0.2">
      <c r="A1273" t="s">
        <v>2399</v>
      </c>
      <c r="B1273">
        <v>19</v>
      </c>
      <c r="C1273" t="s">
        <v>2444</v>
      </c>
      <c r="D1273">
        <v>161</v>
      </c>
      <c r="E1273" t="str">
        <f t="shared" si="57"/>
        <v>19161</v>
      </c>
      <c r="F1273" t="s">
        <v>3554</v>
      </c>
      <c r="G1273" s="2">
        <v>32801418</v>
      </c>
      <c r="H1273">
        <f t="shared" si="58"/>
        <v>1</v>
      </c>
      <c r="I1273">
        <f t="shared" si="59"/>
        <v>32801418</v>
      </c>
    </row>
    <row r="1274" spans="1:9" x14ac:dyDescent="0.2">
      <c r="A1274" t="s">
        <v>2399</v>
      </c>
      <c r="B1274">
        <v>19</v>
      </c>
      <c r="C1274" t="s">
        <v>2444</v>
      </c>
      <c r="D1274">
        <v>161</v>
      </c>
      <c r="E1274" t="str">
        <f t="shared" si="57"/>
        <v>19161</v>
      </c>
      <c r="F1274" t="s">
        <v>3555</v>
      </c>
      <c r="G1274" s="2">
        <v>55515</v>
      </c>
      <c r="H1274">
        <f t="shared" si="58"/>
        <v>39.367899999999999</v>
      </c>
      <c r="I1274">
        <f t="shared" si="59"/>
        <v>2185508.9685</v>
      </c>
    </row>
    <row r="1275" spans="1:9" x14ac:dyDescent="0.2">
      <c r="A1275" t="s">
        <v>2399</v>
      </c>
      <c r="B1275">
        <v>19</v>
      </c>
      <c r="C1275" t="s">
        <v>1982</v>
      </c>
      <c r="D1275">
        <v>165</v>
      </c>
      <c r="E1275" t="str">
        <f t="shared" si="57"/>
        <v>19165</v>
      </c>
      <c r="F1275" t="s">
        <v>3554</v>
      </c>
      <c r="G1275" s="2">
        <v>34986412</v>
      </c>
      <c r="H1275">
        <f t="shared" si="58"/>
        <v>1</v>
      </c>
      <c r="I1275">
        <f t="shared" si="59"/>
        <v>34986412</v>
      </c>
    </row>
    <row r="1276" spans="1:9" x14ac:dyDescent="0.2">
      <c r="A1276" t="s">
        <v>2399</v>
      </c>
      <c r="B1276">
        <v>19</v>
      </c>
      <c r="C1276" t="s">
        <v>1982</v>
      </c>
      <c r="D1276">
        <v>165</v>
      </c>
      <c r="E1276" t="str">
        <f t="shared" si="57"/>
        <v>19165</v>
      </c>
      <c r="F1276" t="s">
        <v>3555</v>
      </c>
      <c r="G1276" s="2">
        <v>90509</v>
      </c>
      <c r="H1276">
        <f t="shared" si="58"/>
        <v>39.367899999999999</v>
      </c>
      <c r="I1276">
        <f t="shared" si="59"/>
        <v>3563149.2610999998</v>
      </c>
    </row>
    <row r="1277" spans="1:9" x14ac:dyDescent="0.2">
      <c r="A1277" t="s">
        <v>2399</v>
      </c>
      <c r="B1277">
        <v>19</v>
      </c>
      <c r="C1277" t="s">
        <v>2445</v>
      </c>
      <c r="D1277">
        <v>193</v>
      </c>
      <c r="E1277" t="str">
        <f t="shared" si="57"/>
        <v>19193</v>
      </c>
      <c r="F1277" t="s">
        <v>3554</v>
      </c>
      <c r="G1277" s="2">
        <v>35610620</v>
      </c>
      <c r="H1277">
        <f t="shared" si="58"/>
        <v>1</v>
      </c>
      <c r="I1277">
        <f t="shared" si="59"/>
        <v>35610620</v>
      </c>
    </row>
    <row r="1278" spans="1:9" x14ac:dyDescent="0.2">
      <c r="A1278" t="s">
        <v>2399</v>
      </c>
      <c r="B1278">
        <v>19</v>
      </c>
      <c r="C1278" t="s">
        <v>2445</v>
      </c>
      <c r="D1278">
        <v>193</v>
      </c>
      <c r="E1278" t="str">
        <f t="shared" si="57"/>
        <v>19193</v>
      </c>
      <c r="F1278" t="s">
        <v>3555</v>
      </c>
      <c r="G1278" s="2">
        <v>47957</v>
      </c>
      <c r="H1278">
        <f t="shared" si="58"/>
        <v>39.367899999999999</v>
      </c>
      <c r="I1278">
        <f t="shared" si="59"/>
        <v>1887966.3802999998</v>
      </c>
    </row>
    <row r="1279" spans="1:9" x14ac:dyDescent="0.2">
      <c r="A1279" t="s">
        <v>2446</v>
      </c>
      <c r="B1279">
        <v>20</v>
      </c>
      <c r="C1279" t="s">
        <v>2447</v>
      </c>
      <c r="D1279">
        <v>9</v>
      </c>
      <c r="E1279" t="str">
        <f t="shared" si="57"/>
        <v>20009</v>
      </c>
      <c r="F1279" t="s">
        <v>3554</v>
      </c>
      <c r="G1279" s="2">
        <v>4085908</v>
      </c>
      <c r="H1279">
        <f t="shared" si="58"/>
        <v>1</v>
      </c>
      <c r="I1279">
        <f t="shared" si="59"/>
        <v>4085908</v>
      </c>
    </row>
    <row r="1280" spans="1:9" x14ac:dyDescent="0.2">
      <c r="A1280" t="s">
        <v>2446</v>
      </c>
      <c r="B1280">
        <v>20</v>
      </c>
      <c r="C1280" t="s">
        <v>2447</v>
      </c>
      <c r="D1280">
        <v>9</v>
      </c>
      <c r="E1280" t="str">
        <f t="shared" si="57"/>
        <v>20009</v>
      </c>
      <c r="F1280" t="s">
        <v>3555</v>
      </c>
      <c r="G1280" s="2">
        <v>34545</v>
      </c>
      <c r="H1280">
        <f t="shared" si="58"/>
        <v>39.367899999999999</v>
      </c>
      <c r="I1280">
        <f t="shared" si="59"/>
        <v>1359964.1055000001</v>
      </c>
    </row>
    <row r="1281" spans="1:9" x14ac:dyDescent="0.2">
      <c r="A1281" t="s">
        <v>2446</v>
      </c>
      <c r="B1281">
        <v>20</v>
      </c>
      <c r="C1281" t="s">
        <v>2417</v>
      </c>
      <c r="D1281">
        <v>41</v>
      </c>
      <c r="E1281" t="str">
        <f t="shared" si="57"/>
        <v>20041</v>
      </c>
      <c r="F1281" t="s">
        <v>3554</v>
      </c>
      <c r="G1281" s="2">
        <v>2923329</v>
      </c>
      <c r="H1281">
        <f t="shared" si="58"/>
        <v>1</v>
      </c>
      <c r="I1281">
        <f t="shared" si="59"/>
        <v>2923329</v>
      </c>
    </row>
    <row r="1282" spans="1:9" x14ac:dyDescent="0.2">
      <c r="A1282" t="s">
        <v>2446</v>
      </c>
      <c r="B1282">
        <v>20</v>
      </c>
      <c r="C1282" t="s">
        <v>2417</v>
      </c>
      <c r="D1282">
        <v>41</v>
      </c>
      <c r="E1282" t="str">
        <f t="shared" si="57"/>
        <v>20041</v>
      </c>
      <c r="F1282" t="s">
        <v>3555</v>
      </c>
      <c r="G1282" s="2">
        <v>58141</v>
      </c>
      <c r="H1282">
        <f t="shared" si="58"/>
        <v>39.367899999999999</v>
      </c>
      <c r="I1282">
        <f t="shared" si="59"/>
        <v>2288889.0738999997</v>
      </c>
    </row>
    <row r="1283" spans="1:9" x14ac:dyDescent="0.2">
      <c r="A1283" t="s">
        <v>2446</v>
      </c>
      <c r="B1283">
        <v>20</v>
      </c>
      <c r="C1283" t="s">
        <v>2448</v>
      </c>
      <c r="D1283">
        <v>51</v>
      </c>
      <c r="E1283" t="str">
        <f t="shared" ref="E1283:E1346" si="60" xml:space="preserve"> TEXT(B1283,"00") &amp;TEXT(D1283,"000")</f>
        <v>20051</v>
      </c>
      <c r="F1283" t="s">
        <v>3554</v>
      </c>
      <c r="G1283" s="2">
        <v>593761</v>
      </c>
      <c r="H1283">
        <f t="shared" ref="H1283:H1346" si="61">IF(EXACT(F1283,"MEASURED IN BU"), 1,IF(EXACT(F1283,"MEASURED IN TONS"), 39.3679,1/56))</f>
        <v>1</v>
      </c>
      <c r="I1283">
        <f t="shared" ref="I1283:I1346" si="62" xml:space="preserve"> G1283*H1283</f>
        <v>593761</v>
      </c>
    </row>
    <row r="1284" spans="1:9" x14ac:dyDescent="0.2">
      <c r="A1284" t="s">
        <v>2446</v>
      </c>
      <c r="B1284">
        <v>20</v>
      </c>
      <c r="C1284" t="s">
        <v>2448</v>
      </c>
      <c r="D1284">
        <v>51</v>
      </c>
      <c r="E1284" t="str">
        <f t="shared" si="60"/>
        <v>20051</v>
      </c>
      <c r="F1284" t="s">
        <v>3555</v>
      </c>
      <c r="G1284">
        <v>0</v>
      </c>
      <c r="H1284">
        <f t="shared" si="61"/>
        <v>39.367899999999999</v>
      </c>
      <c r="I1284">
        <f t="shared" si="62"/>
        <v>0</v>
      </c>
    </row>
    <row r="1285" spans="1:9" x14ac:dyDescent="0.2">
      <c r="A1285" t="s">
        <v>2446</v>
      </c>
      <c r="B1285">
        <v>20</v>
      </c>
      <c r="C1285" t="s">
        <v>2449</v>
      </c>
      <c r="D1285">
        <v>53</v>
      </c>
      <c r="E1285" t="str">
        <f t="shared" si="60"/>
        <v>20053</v>
      </c>
      <c r="F1285" t="s">
        <v>3554</v>
      </c>
      <c r="G1285" s="2">
        <v>542064</v>
      </c>
      <c r="H1285">
        <f t="shared" si="61"/>
        <v>1</v>
      </c>
      <c r="I1285">
        <f t="shared" si="62"/>
        <v>542064</v>
      </c>
    </row>
    <row r="1286" spans="1:9" x14ac:dyDescent="0.2">
      <c r="A1286" t="s">
        <v>2446</v>
      </c>
      <c r="B1286">
        <v>20</v>
      </c>
      <c r="C1286" t="s">
        <v>2449</v>
      </c>
      <c r="D1286">
        <v>53</v>
      </c>
      <c r="E1286" t="str">
        <f t="shared" si="60"/>
        <v>20053</v>
      </c>
      <c r="F1286" t="s">
        <v>3555</v>
      </c>
      <c r="G1286" s="2">
        <v>3328</v>
      </c>
      <c r="H1286">
        <f t="shared" si="61"/>
        <v>39.367899999999999</v>
      </c>
      <c r="I1286">
        <f t="shared" si="62"/>
        <v>131016.37119999999</v>
      </c>
    </row>
    <row r="1287" spans="1:9" x14ac:dyDescent="0.2">
      <c r="A1287" t="s">
        <v>2446</v>
      </c>
      <c r="B1287">
        <v>20</v>
      </c>
      <c r="C1287" t="s">
        <v>2037</v>
      </c>
      <c r="D1287">
        <v>105</v>
      </c>
      <c r="E1287" t="str">
        <f t="shared" si="60"/>
        <v>20105</v>
      </c>
      <c r="F1287" t="s">
        <v>3554</v>
      </c>
      <c r="G1287" s="2">
        <v>451033</v>
      </c>
      <c r="H1287">
        <f t="shared" si="61"/>
        <v>1</v>
      </c>
      <c r="I1287">
        <f t="shared" si="62"/>
        <v>451033</v>
      </c>
    </row>
    <row r="1288" spans="1:9" x14ac:dyDescent="0.2">
      <c r="A1288" t="s">
        <v>2446</v>
      </c>
      <c r="B1288">
        <v>20</v>
      </c>
      <c r="C1288" t="s">
        <v>2037</v>
      </c>
      <c r="D1288">
        <v>105</v>
      </c>
      <c r="E1288" t="str">
        <f t="shared" si="60"/>
        <v>20105</v>
      </c>
      <c r="F1288" t="s">
        <v>3555</v>
      </c>
      <c r="G1288" s="2">
        <v>18642</v>
      </c>
      <c r="H1288">
        <f t="shared" si="61"/>
        <v>39.367899999999999</v>
      </c>
      <c r="I1288">
        <f t="shared" si="62"/>
        <v>733896.39179999998</v>
      </c>
    </row>
    <row r="1289" spans="1:9" x14ac:dyDescent="0.2">
      <c r="A1289" t="s">
        <v>2446</v>
      </c>
      <c r="B1289">
        <v>20</v>
      </c>
      <c r="C1289" t="s">
        <v>1968</v>
      </c>
      <c r="D1289">
        <v>115</v>
      </c>
      <c r="E1289" t="str">
        <f t="shared" si="60"/>
        <v>20115</v>
      </c>
      <c r="F1289" t="s">
        <v>3554</v>
      </c>
      <c r="G1289" s="2">
        <v>5046485</v>
      </c>
      <c r="H1289">
        <f t="shared" si="61"/>
        <v>1</v>
      </c>
      <c r="I1289">
        <f t="shared" si="62"/>
        <v>5046485</v>
      </c>
    </row>
    <row r="1290" spans="1:9" x14ac:dyDescent="0.2">
      <c r="A1290" t="s">
        <v>2446</v>
      </c>
      <c r="B1290">
        <v>20</v>
      </c>
      <c r="C1290" t="s">
        <v>1968</v>
      </c>
      <c r="D1290">
        <v>115</v>
      </c>
      <c r="E1290" t="str">
        <f t="shared" si="60"/>
        <v>20115</v>
      </c>
      <c r="F1290" t="s">
        <v>3555</v>
      </c>
      <c r="G1290" s="2">
        <v>58307</v>
      </c>
      <c r="H1290">
        <f t="shared" si="61"/>
        <v>39.367899999999999</v>
      </c>
      <c r="I1290">
        <f t="shared" si="62"/>
        <v>2295424.1453</v>
      </c>
    </row>
    <row r="1291" spans="1:9" x14ac:dyDescent="0.2">
      <c r="A1291" t="s">
        <v>2446</v>
      </c>
      <c r="B1291">
        <v>20</v>
      </c>
      <c r="C1291" t="s">
        <v>2450</v>
      </c>
      <c r="D1291">
        <v>113</v>
      </c>
      <c r="E1291" t="str">
        <f t="shared" si="60"/>
        <v>20113</v>
      </c>
      <c r="F1291" t="s">
        <v>3554</v>
      </c>
      <c r="G1291" s="2">
        <v>6126665</v>
      </c>
      <c r="H1291">
        <f t="shared" si="61"/>
        <v>1</v>
      </c>
      <c r="I1291">
        <f t="shared" si="62"/>
        <v>6126665</v>
      </c>
    </row>
    <row r="1292" spans="1:9" x14ac:dyDescent="0.2">
      <c r="A1292" t="s">
        <v>2446</v>
      </c>
      <c r="B1292">
        <v>20</v>
      </c>
      <c r="C1292" t="s">
        <v>2450</v>
      </c>
      <c r="D1292">
        <v>113</v>
      </c>
      <c r="E1292" t="str">
        <f t="shared" si="60"/>
        <v>20113</v>
      </c>
      <c r="F1292" t="s">
        <v>3555</v>
      </c>
      <c r="G1292" s="2">
        <v>37629</v>
      </c>
      <c r="H1292">
        <f t="shared" si="61"/>
        <v>39.367899999999999</v>
      </c>
      <c r="I1292">
        <f t="shared" si="62"/>
        <v>1481374.7090999999</v>
      </c>
    </row>
    <row r="1293" spans="1:9" x14ac:dyDescent="0.2">
      <c r="A1293" t="s">
        <v>2446</v>
      </c>
      <c r="B1293">
        <v>20</v>
      </c>
      <c r="C1293" t="s">
        <v>2451</v>
      </c>
      <c r="D1293">
        <v>159</v>
      </c>
      <c r="E1293" t="str">
        <f t="shared" si="60"/>
        <v>20159</v>
      </c>
      <c r="F1293" t="s">
        <v>3554</v>
      </c>
      <c r="G1293" s="2">
        <v>5301371</v>
      </c>
      <c r="H1293">
        <f t="shared" si="61"/>
        <v>1</v>
      </c>
      <c r="I1293">
        <f t="shared" si="62"/>
        <v>5301371</v>
      </c>
    </row>
    <row r="1294" spans="1:9" x14ac:dyDescent="0.2">
      <c r="A1294" t="s">
        <v>2446</v>
      </c>
      <c r="B1294">
        <v>20</v>
      </c>
      <c r="C1294" t="s">
        <v>2451</v>
      </c>
      <c r="D1294">
        <v>159</v>
      </c>
      <c r="E1294" t="str">
        <f t="shared" si="60"/>
        <v>20159</v>
      </c>
      <c r="F1294" t="s">
        <v>3555</v>
      </c>
      <c r="G1294" s="2">
        <v>25358</v>
      </c>
      <c r="H1294">
        <f t="shared" si="61"/>
        <v>39.367899999999999</v>
      </c>
      <c r="I1294">
        <f t="shared" si="62"/>
        <v>998291.20819999999</v>
      </c>
    </row>
    <row r="1295" spans="1:9" x14ac:dyDescent="0.2">
      <c r="A1295" t="s">
        <v>2446</v>
      </c>
      <c r="B1295">
        <v>20</v>
      </c>
      <c r="C1295" t="s">
        <v>2360</v>
      </c>
      <c r="D1295">
        <v>165</v>
      </c>
      <c r="E1295" t="str">
        <f t="shared" si="60"/>
        <v>20165</v>
      </c>
      <c r="F1295" t="s">
        <v>3554</v>
      </c>
      <c r="G1295" s="2">
        <v>1956472</v>
      </c>
      <c r="H1295">
        <f t="shared" si="61"/>
        <v>1</v>
      </c>
      <c r="I1295">
        <f t="shared" si="62"/>
        <v>1956472</v>
      </c>
    </row>
    <row r="1296" spans="1:9" x14ac:dyDescent="0.2">
      <c r="A1296" t="s">
        <v>2446</v>
      </c>
      <c r="B1296">
        <v>20</v>
      </c>
      <c r="C1296" t="s">
        <v>2360</v>
      </c>
      <c r="D1296">
        <v>165</v>
      </c>
      <c r="E1296" t="str">
        <f t="shared" si="60"/>
        <v>20165</v>
      </c>
      <c r="F1296" t="s">
        <v>3555</v>
      </c>
      <c r="G1296">
        <v>0</v>
      </c>
      <c r="H1296">
        <f t="shared" si="61"/>
        <v>39.367899999999999</v>
      </c>
      <c r="I1296">
        <f t="shared" si="62"/>
        <v>0</v>
      </c>
    </row>
    <row r="1297" spans="1:9" x14ac:dyDescent="0.2">
      <c r="A1297" t="s">
        <v>2446</v>
      </c>
      <c r="B1297">
        <v>20</v>
      </c>
      <c r="C1297" t="s">
        <v>1996</v>
      </c>
      <c r="D1297">
        <v>167</v>
      </c>
      <c r="E1297" t="str">
        <f t="shared" si="60"/>
        <v>20167</v>
      </c>
      <c r="F1297" t="s">
        <v>3554</v>
      </c>
      <c r="G1297" s="2">
        <v>463244</v>
      </c>
      <c r="H1297">
        <f t="shared" si="61"/>
        <v>1</v>
      </c>
      <c r="I1297">
        <f t="shared" si="62"/>
        <v>463244</v>
      </c>
    </row>
    <row r="1298" spans="1:9" x14ac:dyDescent="0.2">
      <c r="A1298" t="s">
        <v>2446</v>
      </c>
      <c r="B1298">
        <v>20</v>
      </c>
      <c r="C1298" t="s">
        <v>1996</v>
      </c>
      <c r="D1298">
        <v>167</v>
      </c>
      <c r="E1298" t="str">
        <f t="shared" si="60"/>
        <v>20167</v>
      </c>
      <c r="F1298" t="s">
        <v>3555</v>
      </c>
      <c r="G1298" s="2">
        <v>7110</v>
      </c>
      <c r="H1298">
        <f t="shared" si="61"/>
        <v>39.367899999999999</v>
      </c>
      <c r="I1298">
        <f t="shared" si="62"/>
        <v>279905.76899999997</v>
      </c>
    </row>
    <row r="1299" spans="1:9" x14ac:dyDescent="0.2">
      <c r="A1299" t="s">
        <v>2446</v>
      </c>
      <c r="B1299">
        <v>20</v>
      </c>
      <c r="C1299" t="s">
        <v>2335</v>
      </c>
      <c r="D1299">
        <v>169</v>
      </c>
      <c r="E1299" t="str">
        <f t="shared" si="60"/>
        <v>20169</v>
      </c>
      <c r="F1299" t="s">
        <v>3554</v>
      </c>
      <c r="G1299" s="2">
        <v>711403</v>
      </c>
      <c r="H1299">
        <f t="shared" si="61"/>
        <v>1</v>
      </c>
      <c r="I1299">
        <f t="shared" si="62"/>
        <v>711403</v>
      </c>
    </row>
    <row r="1300" spans="1:9" x14ac:dyDescent="0.2">
      <c r="A1300" t="s">
        <v>2446</v>
      </c>
      <c r="B1300">
        <v>20</v>
      </c>
      <c r="C1300" t="s">
        <v>2335</v>
      </c>
      <c r="D1300">
        <v>169</v>
      </c>
      <c r="E1300" t="str">
        <f t="shared" si="60"/>
        <v>20169</v>
      </c>
      <c r="F1300" t="s">
        <v>3555</v>
      </c>
      <c r="G1300" s="2">
        <v>10502</v>
      </c>
      <c r="H1300">
        <f t="shared" si="61"/>
        <v>39.367899999999999</v>
      </c>
      <c r="I1300">
        <f t="shared" si="62"/>
        <v>413441.68579999998</v>
      </c>
    </row>
    <row r="1301" spans="1:9" x14ac:dyDescent="0.2">
      <c r="A1301" t="s">
        <v>2446</v>
      </c>
      <c r="B1301">
        <v>20</v>
      </c>
      <c r="C1301" t="s">
        <v>2452</v>
      </c>
      <c r="D1301">
        <v>3</v>
      </c>
      <c r="E1301" t="str">
        <f t="shared" si="60"/>
        <v>20003</v>
      </c>
      <c r="F1301" t="s">
        <v>3554</v>
      </c>
      <c r="G1301" s="2">
        <v>7774626</v>
      </c>
      <c r="H1301">
        <f t="shared" si="61"/>
        <v>1</v>
      </c>
      <c r="I1301">
        <f t="shared" si="62"/>
        <v>7774626</v>
      </c>
    </row>
    <row r="1302" spans="1:9" x14ac:dyDescent="0.2">
      <c r="A1302" t="s">
        <v>2446</v>
      </c>
      <c r="B1302">
        <v>20</v>
      </c>
      <c r="C1302" t="s">
        <v>2452</v>
      </c>
      <c r="D1302">
        <v>3</v>
      </c>
      <c r="E1302" t="str">
        <f t="shared" si="60"/>
        <v>20003</v>
      </c>
      <c r="F1302" t="s">
        <v>3555</v>
      </c>
      <c r="G1302" s="2">
        <v>13987</v>
      </c>
      <c r="H1302">
        <f t="shared" si="61"/>
        <v>39.367899999999999</v>
      </c>
      <c r="I1302">
        <f t="shared" si="62"/>
        <v>550638.8173</v>
      </c>
    </row>
    <row r="1303" spans="1:9" x14ac:dyDescent="0.2">
      <c r="A1303" t="s">
        <v>2446</v>
      </c>
      <c r="B1303">
        <v>20</v>
      </c>
      <c r="C1303" t="s">
        <v>2453</v>
      </c>
      <c r="D1303">
        <v>17</v>
      </c>
      <c r="E1303" t="str">
        <f t="shared" si="60"/>
        <v>20017</v>
      </c>
      <c r="F1303" t="s">
        <v>3554</v>
      </c>
      <c r="G1303" s="2">
        <v>1237515</v>
      </c>
      <c r="H1303">
        <f t="shared" si="61"/>
        <v>1</v>
      </c>
      <c r="I1303">
        <f t="shared" si="62"/>
        <v>1237515</v>
      </c>
    </row>
    <row r="1304" spans="1:9" x14ac:dyDescent="0.2">
      <c r="A1304" t="s">
        <v>2446</v>
      </c>
      <c r="B1304">
        <v>20</v>
      </c>
      <c r="C1304" t="s">
        <v>2453</v>
      </c>
      <c r="D1304">
        <v>17</v>
      </c>
      <c r="E1304" t="str">
        <f t="shared" si="60"/>
        <v>20017</v>
      </c>
      <c r="F1304" t="s">
        <v>3555</v>
      </c>
      <c r="G1304" s="2">
        <v>18100</v>
      </c>
      <c r="H1304">
        <f t="shared" si="61"/>
        <v>39.367899999999999</v>
      </c>
      <c r="I1304">
        <f t="shared" si="62"/>
        <v>712558.99</v>
      </c>
    </row>
    <row r="1305" spans="1:9" x14ac:dyDescent="0.2">
      <c r="A1305" t="s">
        <v>2446</v>
      </c>
      <c r="B1305">
        <v>20</v>
      </c>
      <c r="C1305" t="s">
        <v>2454</v>
      </c>
      <c r="D1305">
        <v>31</v>
      </c>
      <c r="E1305" t="str">
        <f t="shared" si="60"/>
        <v>20031</v>
      </c>
      <c r="F1305" t="s">
        <v>3554</v>
      </c>
      <c r="G1305" s="2">
        <v>3905096</v>
      </c>
      <c r="H1305">
        <f t="shared" si="61"/>
        <v>1</v>
      </c>
      <c r="I1305">
        <f t="shared" si="62"/>
        <v>3905096</v>
      </c>
    </row>
    <row r="1306" spans="1:9" x14ac:dyDescent="0.2">
      <c r="A1306" t="s">
        <v>2446</v>
      </c>
      <c r="B1306">
        <v>20</v>
      </c>
      <c r="C1306" t="s">
        <v>2454</v>
      </c>
      <c r="D1306">
        <v>31</v>
      </c>
      <c r="E1306" t="str">
        <f t="shared" si="60"/>
        <v>20031</v>
      </c>
      <c r="F1306" t="s">
        <v>3555</v>
      </c>
      <c r="G1306" s="2">
        <v>10520</v>
      </c>
      <c r="H1306">
        <f t="shared" si="61"/>
        <v>39.367899999999999</v>
      </c>
      <c r="I1306">
        <f t="shared" si="62"/>
        <v>414150.30799999996</v>
      </c>
    </row>
    <row r="1307" spans="1:9" x14ac:dyDescent="0.2">
      <c r="A1307" t="s">
        <v>2446</v>
      </c>
      <c r="B1307">
        <v>20</v>
      </c>
      <c r="C1307" t="s">
        <v>2265</v>
      </c>
      <c r="D1307">
        <v>45</v>
      </c>
      <c r="E1307" t="str">
        <f t="shared" si="60"/>
        <v>20045</v>
      </c>
      <c r="F1307" t="s">
        <v>3554</v>
      </c>
      <c r="G1307" s="2">
        <v>5588600</v>
      </c>
      <c r="H1307">
        <f t="shared" si="61"/>
        <v>1</v>
      </c>
      <c r="I1307">
        <f t="shared" si="62"/>
        <v>5588600</v>
      </c>
    </row>
    <row r="1308" spans="1:9" x14ac:dyDescent="0.2">
      <c r="A1308" t="s">
        <v>2446</v>
      </c>
      <c r="B1308">
        <v>20</v>
      </c>
      <c r="C1308" t="s">
        <v>2265</v>
      </c>
      <c r="D1308">
        <v>45</v>
      </c>
      <c r="E1308" t="str">
        <f t="shared" si="60"/>
        <v>20045</v>
      </c>
      <c r="F1308" t="s">
        <v>3555</v>
      </c>
      <c r="G1308" s="2">
        <v>18328</v>
      </c>
      <c r="H1308">
        <f t="shared" si="61"/>
        <v>39.367899999999999</v>
      </c>
      <c r="I1308">
        <f t="shared" si="62"/>
        <v>721534.87119999994</v>
      </c>
    </row>
    <row r="1309" spans="1:9" x14ac:dyDescent="0.2">
      <c r="A1309" t="s">
        <v>2446</v>
      </c>
      <c r="B1309">
        <v>20</v>
      </c>
      <c r="C1309" t="s">
        <v>1963</v>
      </c>
      <c r="D1309">
        <v>59</v>
      </c>
      <c r="E1309" t="str">
        <f t="shared" si="60"/>
        <v>20059</v>
      </c>
      <c r="F1309" t="s">
        <v>3554</v>
      </c>
      <c r="G1309" s="2">
        <v>5999923</v>
      </c>
      <c r="H1309">
        <f t="shared" si="61"/>
        <v>1</v>
      </c>
      <c r="I1309">
        <f t="shared" si="62"/>
        <v>5999923</v>
      </c>
    </row>
    <row r="1310" spans="1:9" x14ac:dyDescent="0.2">
      <c r="A1310" t="s">
        <v>2446</v>
      </c>
      <c r="B1310">
        <v>20</v>
      </c>
      <c r="C1310" t="s">
        <v>1963</v>
      </c>
      <c r="D1310">
        <v>59</v>
      </c>
      <c r="E1310" t="str">
        <f t="shared" si="60"/>
        <v>20059</v>
      </c>
      <c r="F1310" t="s">
        <v>3555</v>
      </c>
      <c r="G1310" s="2">
        <v>51308</v>
      </c>
      <c r="H1310">
        <f t="shared" si="61"/>
        <v>39.367899999999999</v>
      </c>
      <c r="I1310">
        <f t="shared" si="62"/>
        <v>2019888.2131999999</v>
      </c>
    </row>
    <row r="1311" spans="1:9" x14ac:dyDescent="0.2">
      <c r="A1311" t="s">
        <v>2446</v>
      </c>
      <c r="B1311">
        <v>20</v>
      </c>
      <c r="C1311" t="s">
        <v>2455</v>
      </c>
      <c r="D1311">
        <v>61</v>
      </c>
      <c r="E1311" t="str">
        <f t="shared" si="60"/>
        <v>20061</v>
      </c>
      <c r="F1311" t="s">
        <v>3554</v>
      </c>
      <c r="G1311" s="2">
        <v>1839247</v>
      </c>
      <c r="H1311">
        <f t="shared" si="61"/>
        <v>1</v>
      </c>
      <c r="I1311">
        <f t="shared" si="62"/>
        <v>1839247</v>
      </c>
    </row>
    <row r="1312" spans="1:9" x14ac:dyDescent="0.2">
      <c r="A1312" t="s">
        <v>2446</v>
      </c>
      <c r="B1312">
        <v>20</v>
      </c>
      <c r="C1312" t="s">
        <v>2455</v>
      </c>
      <c r="D1312">
        <v>61</v>
      </c>
      <c r="E1312" t="str">
        <f t="shared" si="60"/>
        <v>20061</v>
      </c>
      <c r="F1312" t="s">
        <v>3555</v>
      </c>
      <c r="G1312" s="2">
        <v>7164</v>
      </c>
      <c r="H1312">
        <f t="shared" si="61"/>
        <v>39.367899999999999</v>
      </c>
      <c r="I1312">
        <f t="shared" si="62"/>
        <v>282031.63559999998</v>
      </c>
    </row>
    <row r="1313" spans="1:9" x14ac:dyDescent="0.2">
      <c r="A1313" t="s">
        <v>2446</v>
      </c>
      <c r="B1313">
        <v>20</v>
      </c>
      <c r="C1313" t="s">
        <v>2042</v>
      </c>
      <c r="D1313">
        <v>91</v>
      </c>
      <c r="E1313" t="str">
        <f t="shared" si="60"/>
        <v>20091</v>
      </c>
      <c r="F1313" t="s">
        <v>3554</v>
      </c>
      <c r="G1313" s="2">
        <v>1590761</v>
      </c>
      <c r="H1313">
        <f t="shared" si="61"/>
        <v>1</v>
      </c>
      <c r="I1313">
        <f t="shared" si="62"/>
        <v>1590761</v>
      </c>
    </row>
    <row r="1314" spans="1:9" x14ac:dyDescent="0.2">
      <c r="A1314" t="s">
        <v>2446</v>
      </c>
      <c r="B1314">
        <v>20</v>
      </c>
      <c r="C1314" t="s">
        <v>2042</v>
      </c>
      <c r="D1314">
        <v>91</v>
      </c>
      <c r="E1314" t="str">
        <f t="shared" si="60"/>
        <v>20091</v>
      </c>
      <c r="F1314" t="s">
        <v>3555</v>
      </c>
      <c r="G1314" s="2">
        <v>10803</v>
      </c>
      <c r="H1314">
        <f t="shared" si="61"/>
        <v>39.367899999999999</v>
      </c>
      <c r="I1314">
        <f t="shared" si="62"/>
        <v>425291.42369999998</v>
      </c>
    </row>
    <row r="1315" spans="1:9" x14ac:dyDescent="0.2">
      <c r="A1315" t="s">
        <v>2446</v>
      </c>
      <c r="B1315">
        <v>20</v>
      </c>
      <c r="C1315" t="s">
        <v>2404</v>
      </c>
      <c r="D1315">
        <v>107</v>
      </c>
      <c r="E1315" t="str">
        <f t="shared" si="60"/>
        <v>20107</v>
      </c>
      <c r="F1315" t="s">
        <v>3554</v>
      </c>
      <c r="G1315" s="2">
        <v>2228186</v>
      </c>
      <c r="H1315">
        <f t="shared" si="61"/>
        <v>1</v>
      </c>
      <c r="I1315">
        <f t="shared" si="62"/>
        <v>2228186</v>
      </c>
    </row>
    <row r="1316" spans="1:9" x14ac:dyDescent="0.2">
      <c r="A1316" t="s">
        <v>2446</v>
      </c>
      <c r="B1316">
        <v>20</v>
      </c>
      <c r="C1316" t="s">
        <v>2404</v>
      </c>
      <c r="D1316">
        <v>107</v>
      </c>
      <c r="E1316" t="str">
        <f t="shared" si="60"/>
        <v>20107</v>
      </c>
      <c r="F1316" t="s">
        <v>3555</v>
      </c>
      <c r="G1316" s="2">
        <v>5094</v>
      </c>
      <c r="H1316">
        <f t="shared" si="61"/>
        <v>39.367899999999999</v>
      </c>
      <c r="I1316">
        <f t="shared" si="62"/>
        <v>200540.08259999999</v>
      </c>
    </row>
    <row r="1317" spans="1:9" x14ac:dyDescent="0.2">
      <c r="A1317" t="s">
        <v>2446</v>
      </c>
      <c r="B1317">
        <v>20</v>
      </c>
      <c r="C1317" t="s">
        <v>2419</v>
      </c>
      <c r="D1317">
        <v>111</v>
      </c>
      <c r="E1317" t="str">
        <f t="shared" si="60"/>
        <v>20111</v>
      </c>
      <c r="F1317" t="s">
        <v>3554</v>
      </c>
      <c r="G1317" s="2">
        <v>4286252</v>
      </c>
      <c r="H1317">
        <f t="shared" si="61"/>
        <v>1</v>
      </c>
      <c r="I1317">
        <f t="shared" si="62"/>
        <v>4286252</v>
      </c>
    </row>
    <row r="1318" spans="1:9" x14ac:dyDescent="0.2">
      <c r="A1318" t="s">
        <v>2446</v>
      </c>
      <c r="B1318">
        <v>20</v>
      </c>
      <c r="C1318" t="s">
        <v>2419</v>
      </c>
      <c r="D1318">
        <v>111</v>
      </c>
      <c r="E1318" t="str">
        <f t="shared" si="60"/>
        <v>20111</v>
      </c>
      <c r="F1318" t="s">
        <v>3555</v>
      </c>
      <c r="G1318" s="2">
        <v>32778</v>
      </c>
      <c r="H1318">
        <f t="shared" si="61"/>
        <v>39.367899999999999</v>
      </c>
      <c r="I1318">
        <f t="shared" si="62"/>
        <v>1290401.0262</v>
      </c>
    </row>
    <row r="1319" spans="1:9" x14ac:dyDescent="0.2">
      <c r="A1319" t="s">
        <v>2446</v>
      </c>
      <c r="B1319">
        <v>20</v>
      </c>
      <c r="C1319" t="s">
        <v>2366</v>
      </c>
      <c r="D1319">
        <v>121</v>
      </c>
      <c r="E1319" t="str">
        <f t="shared" si="60"/>
        <v>20121</v>
      </c>
      <c r="F1319" t="s">
        <v>3554</v>
      </c>
      <c r="G1319" s="2">
        <v>5316552</v>
      </c>
      <c r="H1319">
        <f t="shared" si="61"/>
        <v>1</v>
      </c>
      <c r="I1319">
        <f t="shared" si="62"/>
        <v>5316552</v>
      </c>
    </row>
    <row r="1320" spans="1:9" x14ac:dyDescent="0.2">
      <c r="A1320" t="s">
        <v>2446</v>
      </c>
      <c r="B1320">
        <v>20</v>
      </c>
      <c r="C1320" t="s">
        <v>2366</v>
      </c>
      <c r="D1320">
        <v>121</v>
      </c>
      <c r="E1320" t="str">
        <f t="shared" si="60"/>
        <v>20121</v>
      </c>
      <c r="F1320" t="s">
        <v>3555</v>
      </c>
      <c r="G1320" s="2">
        <v>5803</v>
      </c>
      <c r="H1320">
        <f t="shared" si="61"/>
        <v>39.367899999999999</v>
      </c>
      <c r="I1320">
        <f t="shared" si="62"/>
        <v>228451.92369999998</v>
      </c>
    </row>
    <row r="1321" spans="1:9" x14ac:dyDescent="0.2">
      <c r="A1321" t="s">
        <v>2446</v>
      </c>
      <c r="B1321">
        <v>20</v>
      </c>
      <c r="C1321" t="s">
        <v>2456</v>
      </c>
      <c r="D1321">
        <v>127</v>
      </c>
      <c r="E1321" t="str">
        <f t="shared" si="60"/>
        <v>20127</v>
      </c>
      <c r="F1321" t="s">
        <v>3554</v>
      </c>
      <c r="G1321" s="2">
        <v>2033298</v>
      </c>
      <c r="H1321">
        <f t="shared" si="61"/>
        <v>1</v>
      </c>
      <c r="I1321">
        <f t="shared" si="62"/>
        <v>2033298</v>
      </c>
    </row>
    <row r="1322" spans="1:9" x14ac:dyDescent="0.2">
      <c r="A1322" t="s">
        <v>2446</v>
      </c>
      <c r="B1322">
        <v>20</v>
      </c>
      <c r="C1322" t="s">
        <v>2456</v>
      </c>
      <c r="D1322">
        <v>127</v>
      </c>
      <c r="E1322" t="str">
        <f t="shared" si="60"/>
        <v>20127</v>
      </c>
      <c r="F1322" t="s">
        <v>3555</v>
      </c>
      <c r="G1322" s="2">
        <v>37636</v>
      </c>
      <c r="H1322">
        <f t="shared" si="61"/>
        <v>39.367899999999999</v>
      </c>
      <c r="I1322">
        <f t="shared" si="62"/>
        <v>1481650.2844</v>
      </c>
    </row>
    <row r="1323" spans="1:9" x14ac:dyDescent="0.2">
      <c r="A1323" t="s">
        <v>2446</v>
      </c>
      <c r="B1323">
        <v>20</v>
      </c>
      <c r="C1323" t="s">
        <v>2457</v>
      </c>
      <c r="D1323">
        <v>139</v>
      </c>
      <c r="E1323" t="str">
        <f t="shared" si="60"/>
        <v>20139</v>
      </c>
      <c r="F1323" t="s">
        <v>3554</v>
      </c>
      <c r="G1323" s="2">
        <v>6383801</v>
      </c>
      <c r="H1323">
        <f t="shared" si="61"/>
        <v>1</v>
      </c>
      <c r="I1323">
        <f t="shared" si="62"/>
        <v>6383801</v>
      </c>
    </row>
    <row r="1324" spans="1:9" x14ac:dyDescent="0.2">
      <c r="A1324" t="s">
        <v>2446</v>
      </c>
      <c r="B1324">
        <v>20</v>
      </c>
      <c r="C1324" t="s">
        <v>2457</v>
      </c>
      <c r="D1324">
        <v>139</v>
      </c>
      <c r="E1324" t="str">
        <f t="shared" si="60"/>
        <v>20139</v>
      </c>
      <c r="F1324" t="s">
        <v>3555</v>
      </c>
      <c r="G1324" s="2">
        <v>9506</v>
      </c>
      <c r="H1324">
        <f t="shared" si="61"/>
        <v>39.367899999999999</v>
      </c>
      <c r="I1324">
        <f t="shared" si="62"/>
        <v>374231.2574</v>
      </c>
    </row>
    <row r="1325" spans="1:9" x14ac:dyDescent="0.2">
      <c r="A1325" t="s">
        <v>2446</v>
      </c>
      <c r="B1325">
        <v>20</v>
      </c>
      <c r="C1325" t="s">
        <v>2458</v>
      </c>
      <c r="D1325">
        <v>177</v>
      </c>
      <c r="E1325" t="str">
        <f t="shared" si="60"/>
        <v>20177</v>
      </c>
      <c r="F1325" t="s">
        <v>3554</v>
      </c>
      <c r="G1325" s="2">
        <v>4738138</v>
      </c>
      <c r="H1325">
        <f t="shared" si="61"/>
        <v>1</v>
      </c>
      <c r="I1325">
        <f t="shared" si="62"/>
        <v>4738138</v>
      </c>
    </row>
    <row r="1326" spans="1:9" x14ac:dyDescent="0.2">
      <c r="A1326" t="s">
        <v>2446</v>
      </c>
      <c r="B1326">
        <v>20</v>
      </c>
      <c r="C1326" t="s">
        <v>2458</v>
      </c>
      <c r="D1326">
        <v>177</v>
      </c>
      <c r="E1326" t="str">
        <f t="shared" si="60"/>
        <v>20177</v>
      </c>
      <c r="F1326" t="s">
        <v>3555</v>
      </c>
      <c r="G1326">
        <v>0</v>
      </c>
      <c r="H1326">
        <f t="shared" si="61"/>
        <v>39.367899999999999</v>
      </c>
      <c r="I1326">
        <f t="shared" si="62"/>
        <v>0</v>
      </c>
    </row>
    <row r="1327" spans="1:9" x14ac:dyDescent="0.2">
      <c r="A1327" t="s">
        <v>2446</v>
      </c>
      <c r="B1327">
        <v>20</v>
      </c>
      <c r="C1327" t="s">
        <v>2459</v>
      </c>
      <c r="D1327">
        <v>197</v>
      </c>
      <c r="E1327" t="str">
        <f t="shared" si="60"/>
        <v>20197</v>
      </c>
      <c r="F1327" t="s">
        <v>3554</v>
      </c>
      <c r="G1327" s="2">
        <v>3045704</v>
      </c>
      <c r="H1327">
        <f t="shared" si="61"/>
        <v>1</v>
      </c>
      <c r="I1327">
        <f t="shared" si="62"/>
        <v>3045704</v>
      </c>
    </row>
    <row r="1328" spans="1:9" x14ac:dyDescent="0.2">
      <c r="A1328" t="s">
        <v>2446</v>
      </c>
      <c r="B1328">
        <v>20</v>
      </c>
      <c r="C1328" t="s">
        <v>2459</v>
      </c>
      <c r="D1328">
        <v>197</v>
      </c>
      <c r="E1328" t="str">
        <f t="shared" si="60"/>
        <v>20197</v>
      </c>
      <c r="F1328" t="s">
        <v>3555</v>
      </c>
      <c r="G1328" s="2">
        <v>10440</v>
      </c>
      <c r="H1328">
        <f t="shared" si="61"/>
        <v>39.367899999999999</v>
      </c>
      <c r="I1328">
        <f t="shared" si="62"/>
        <v>411000.87599999999</v>
      </c>
    </row>
    <row r="1329" spans="1:9" x14ac:dyDescent="0.2">
      <c r="A1329" t="s">
        <v>2446</v>
      </c>
      <c r="B1329">
        <v>20</v>
      </c>
      <c r="C1329" t="s">
        <v>1974</v>
      </c>
      <c r="D1329">
        <v>27</v>
      </c>
      <c r="E1329" t="str">
        <f t="shared" si="60"/>
        <v>20027</v>
      </c>
      <c r="F1329" t="s">
        <v>3554</v>
      </c>
      <c r="G1329" s="2">
        <v>7358643</v>
      </c>
      <c r="H1329">
        <f t="shared" si="61"/>
        <v>1</v>
      </c>
      <c r="I1329">
        <f t="shared" si="62"/>
        <v>7358643</v>
      </c>
    </row>
    <row r="1330" spans="1:9" x14ac:dyDescent="0.2">
      <c r="A1330" t="s">
        <v>2446</v>
      </c>
      <c r="B1330">
        <v>20</v>
      </c>
      <c r="C1330" t="s">
        <v>1974</v>
      </c>
      <c r="D1330">
        <v>27</v>
      </c>
      <c r="E1330" t="str">
        <f t="shared" si="60"/>
        <v>20027</v>
      </c>
      <c r="F1330" t="s">
        <v>3555</v>
      </c>
      <c r="G1330" s="2">
        <v>11696</v>
      </c>
      <c r="H1330">
        <f t="shared" si="61"/>
        <v>39.367899999999999</v>
      </c>
      <c r="I1330">
        <f t="shared" si="62"/>
        <v>460446.9584</v>
      </c>
    </row>
    <row r="1331" spans="1:9" x14ac:dyDescent="0.2">
      <c r="A1331" t="s">
        <v>2446</v>
      </c>
      <c r="B1331">
        <v>20</v>
      </c>
      <c r="C1331" t="s">
        <v>2460</v>
      </c>
      <c r="D1331">
        <v>29</v>
      </c>
      <c r="E1331" t="str">
        <f t="shared" si="60"/>
        <v>20029</v>
      </c>
      <c r="F1331" t="s">
        <v>3554</v>
      </c>
      <c r="G1331" s="2">
        <v>4993202</v>
      </c>
      <c r="H1331">
        <f t="shared" si="61"/>
        <v>1</v>
      </c>
      <c r="I1331">
        <f t="shared" si="62"/>
        <v>4993202</v>
      </c>
    </row>
    <row r="1332" spans="1:9" x14ac:dyDescent="0.2">
      <c r="A1332" t="s">
        <v>2446</v>
      </c>
      <c r="B1332">
        <v>20</v>
      </c>
      <c r="C1332" t="s">
        <v>2460</v>
      </c>
      <c r="D1332">
        <v>29</v>
      </c>
      <c r="E1332" t="str">
        <f t="shared" si="60"/>
        <v>20029</v>
      </c>
      <c r="F1332" t="s">
        <v>3555</v>
      </c>
      <c r="G1332" s="2">
        <v>17462</v>
      </c>
      <c r="H1332">
        <f t="shared" si="61"/>
        <v>39.367899999999999</v>
      </c>
      <c r="I1332">
        <f t="shared" si="62"/>
        <v>687442.26980000001</v>
      </c>
    </row>
    <row r="1333" spans="1:9" x14ac:dyDescent="0.2">
      <c r="A1333" t="s">
        <v>2446</v>
      </c>
      <c r="B1333">
        <v>20</v>
      </c>
      <c r="C1333" t="s">
        <v>2461</v>
      </c>
      <c r="D1333">
        <v>89</v>
      </c>
      <c r="E1333" t="str">
        <f t="shared" si="60"/>
        <v>20089</v>
      </c>
      <c r="F1333" t="s">
        <v>3554</v>
      </c>
      <c r="G1333" s="2">
        <v>7182253</v>
      </c>
      <c r="H1333">
        <f t="shared" si="61"/>
        <v>1</v>
      </c>
      <c r="I1333">
        <f t="shared" si="62"/>
        <v>7182253</v>
      </c>
    </row>
    <row r="1334" spans="1:9" x14ac:dyDescent="0.2">
      <c r="A1334" t="s">
        <v>2446</v>
      </c>
      <c r="B1334">
        <v>20</v>
      </c>
      <c r="C1334" t="s">
        <v>2461</v>
      </c>
      <c r="D1334">
        <v>89</v>
      </c>
      <c r="E1334" t="str">
        <f t="shared" si="60"/>
        <v>20089</v>
      </c>
      <c r="F1334" t="s">
        <v>3555</v>
      </c>
      <c r="G1334">
        <v>0</v>
      </c>
      <c r="H1334">
        <f t="shared" si="61"/>
        <v>39.367899999999999</v>
      </c>
      <c r="I1334">
        <f t="shared" si="62"/>
        <v>0</v>
      </c>
    </row>
    <row r="1335" spans="1:9" x14ac:dyDescent="0.2">
      <c r="A1335" t="s">
        <v>2446</v>
      </c>
      <c r="B1335">
        <v>20</v>
      </c>
      <c r="C1335" t="s">
        <v>2257</v>
      </c>
      <c r="D1335">
        <v>123</v>
      </c>
      <c r="E1335" t="str">
        <f t="shared" si="60"/>
        <v>20123</v>
      </c>
      <c r="F1335" t="s">
        <v>3554</v>
      </c>
      <c r="G1335" s="2">
        <v>3160869</v>
      </c>
      <c r="H1335">
        <f t="shared" si="61"/>
        <v>1</v>
      </c>
      <c r="I1335">
        <f t="shared" si="62"/>
        <v>3160869</v>
      </c>
    </row>
    <row r="1336" spans="1:9" x14ac:dyDescent="0.2">
      <c r="A1336" t="s">
        <v>2446</v>
      </c>
      <c r="B1336">
        <v>20</v>
      </c>
      <c r="C1336" t="s">
        <v>2257</v>
      </c>
      <c r="D1336">
        <v>123</v>
      </c>
      <c r="E1336" t="str">
        <f t="shared" si="60"/>
        <v>20123</v>
      </c>
      <c r="F1336" t="s">
        <v>3555</v>
      </c>
      <c r="G1336" s="2">
        <v>10678</v>
      </c>
      <c r="H1336">
        <f t="shared" si="61"/>
        <v>39.367899999999999</v>
      </c>
      <c r="I1336">
        <f t="shared" si="62"/>
        <v>420370.4362</v>
      </c>
    </row>
    <row r="1337" spans="1:9" x14ac:dyDescent="0.2">
      <c r="A1337" t="s">
        <v>2446</v>
      </c>
      <c r="B1337">
        <v>20</v>
      </c>
      <c r="C1337" t="s">
        <v>2462</v>
      </c>
      <c r="D1337">
        <v>141</v>
      </c>
      <c r="E1337" t="str">
        <f t="shared" si="60"/>
        <v>20141</v>
      </c>
      <c r="F1337" t="s">
        <v>3554</v>
      </c>
      <c r="G1337" s="2">
        <v>2739819</v>
      </c>
      <c r="H1337">
        <f t="shared" si="61"/>
        <v>1</v>
      </c>
      <c r="I1337">
        <f t="shared" si="62"/>
        <v>2739819</v>
      </c>
    </row>
    <row r="1338" spans="1:9" x14ac:dyDescent="0.2">
      <c r="A1338" t="s">
        <v>2446</v>
      </c>
      <c r="B1338">
        <v>20</v>
      </c>
      <c r="C1338" t="s">
        <v>2462</v>
      </c>
      <c r="D1338">
        <v>141</v>
      </c>
      <c r="E1338" t="str">
        <f t="shared" si="60"/>
        <v>20141</v>
      </c>
      <c r="F1338" t="s">
        <v>3555</v>
      </c>
      <c r="G1338" s="2">
        <v>10050</v>
      </c>
      <c r="H1338">
        <f t="shared" si="61"/>
        <v>39.367899999999999</v>
      </c>
      <c r="I1338">
        <f t="shared" si="62"/>
        <v>395647.39499999996</v>
      </c>
    </row>
    <row r="1339" spans="1:9" x14ac:dyDescent="0.2">
      <c r="A1339" t="s">
        <v>2446</v>
      </c>
      <c r="B1339">
        <v>20</v>
      </c>
      <c r="C1339" t="s">
        <v>2463</v>
      </c>
      <c r="D1339">
        <v>143</v>
      </c>
      <c r="E1339" t="str">
        <f t="shared" si="60"/>
        <v>20143</v>
      </c>
      <c r="F1339" t="s">
        <v>3554</v>
      </c>
      <c r="G1339" s="2">
        <v>1961572</v>
      </c>
      <c r="H1339">
        <f t="shared" si="61"/>
        <v>1</v>
      </c>
      <c r="I1339">
        <f t="shared" si="62"/>
        <v>1961572</v>
      </c>
    </row>
    <row r="1340" spans="1:9" x14ac:dyDescent="0.2">
      <c r="A1340" t="s">
        <v>2446</v>
      </c>
      <c r="B1340">
        <v>20</v>
      </c>
      <c r="C1340" t="s">
        <v>2463</v>
      </c>
      <c r="D1340">
        <v>143</v>
      </c>
      <c r="E1340" t="str">
        <f t="shared" si="60"/>
        <v>20143</v>
      </c>
      <c r="F1340" t="s">
        <v>3555</v>
      </c>
      <c r="G1340" s="2">
        <v>11375</v>
      </c>
      <c r="H1340">
        <f t="shared" si="61"/>
        <v>39.367899999999999</v>
      </c>
      <c r="I1340">
        <f t="shared" si="62"/>
        <v>447809.86249999999</v>
      </c>
    </row>
    <row r="1341" spans="1:9" x14ac:dyDescent="0.2">
      <c r="A1341" t="s">
        <v>2446</v>
      </c>
      <c r="B1341">
        <v>20</v>
      </c>
      <c r="C1341" t="s">
        <v>2018</v>
      </c>
      <c r="D1341">
        <v>147</v>
      </c>
      <c r="E1341" t="str">
        <f t="shared" si="60"/>
        <v>20147</v>
      </c>
      <c r="F1341" t="s">
        <v>3554</v>
      </c>
      <c r="G1341" s="2">
        <v>8031905</v>
      </c>
      <c r="H1341">
        <f t="shared" si="61"/>
        <v>1</v>
      </c>
      <c r="I1341">
        <f t="shared" si="62"/>
        <v>8031905</v>
      </c>
    </row>
    <row r="1342" spans="1:9" x14ac:dyDescent="0.2">
      <c r="A1342" t="s">
        <v>2446</v>
      </c>
      <c r="B1342">
        <v>20</v>
      </c>
      <c r="C1342" t="s">
        <v>2018</v>
      </c>
      <c r="D1342">
        <v>147</v>
      </c>
      <c r="E1342" t="str">
        <f t="shared" si="60"/>
        <v>20147</v>
      </c>
      <c r="F1342" t="s">
        <v>3555</v>
      </c>
      <c r="G1342" s="2">
        <v>27913</v>
      </c>
      <c r="H1342">
        <f t="shared" si="61"/>
        <v>39.367899999999999</v>
      </c>
      <c r="I1342">
        <f t="shared" si="62"/>
        <v>1098876.1927</v>
      </c>
    </row>
    <row r="1343" spans="1:9" x14ac:dyDescent="0.2">
      <c r="A1343" t="s">
        <v>2446</v>
      </c>
      <c r="B1343">
        <v>20</v>
      </c>
      <c r="C1343" t="s">
        <v>2464</v>
      </c>
      <c r="D1343">
        <v>157</v>
      </c>
      <c r="E1343" t="str">
        <f t="shared" si="60"/>
        <v>20157</v>
      </c>
      <c r="F1343" t="s">
        <v>3554</v>
      </c>
      <c r="G1343" s="2">
        <v>13005741</v>
      </c>
      <c r="H1343">
        <f t="shared" si="61"/>
        <v>1</v>
      </c>
      <c r="I1343">
        <f t="shared" si="62"/>
        <v>13005741</v>
      </c>
    </row>
    <row r="1344" spans="1:9" x14ac:dyDescent="0.2">
      <c r="A1344" t="s">
        <v>2446</v>
      </c>
      <c r="B1344">
        <v>20</v>
      </c>
      <c r="C1344" t="s">
        <v>2464</v>
      </c>
      <c r="D1344">
        <v>157</v>
      </c>
      <c r="E1344" t="str">
        <f t="shared" si="60"/>
        <v>20157</v>
      </c>
      <c r="F1344" t="s">
        <v>3555</v>
      </c>
      <c r="G1344">
        <v>0</v>
      </c>
      <c r="H1344">
        <f t="shared" si="61"/>
        <v>39.367899999999999</v>
      </c>
      <c r="I1344">
        <f t="shared" si="62"/>
        <v>0</v>
      </c>
    </row>
    <row r="1345" spans="1:9" x14ac:dyDescent="0.2">
      <c r="A1345" t="s">
        <v>2446</v>
      </c>
      <c r="B1345">
        <v>20</v>
      </c>
      <c r="C1345" t="s">
        <v>2465</v>
      </c>
      <c r="D1345">
        <v>163</v>
      </c>
      <c r="E1345" t="str">
        <f t="shared" si="60"/>
        <v>20163</v>
      </c>
      <c r="F1345" t="s">
        <v>3554</v>
      </c>
      <c r="G1345" s="2">
        <v>1184681</v>
      </c>
      <c r="H1345">
        <f t="shared" si="61"/>
        <v>1</v>
      </c>
      <c r="I1345">
        <f t="shared" si="62"/>
        <v>1184681</v>
      </c>
    </row>
    <row r="1346" spans="1:9" x14ac:dyDescent="0.2">
      <c r="A1346" t="s">
        <v>2446</v>
      </c>
      <c r="B1346">
        <v>20</v>
      </c>
      <c r="C1346" t="s">
        <v>2465</v>
      </c>
      <c r="D1346">
        <v>163</v>
      </c>
      <c r="E1346" t="str">
        <f t="shared" si="60"/>
        <v>20163</v>
      </c>
      <c r="F1346" t="s">
        <v>3555</v>
      </c>
      <c r="G1346" s="2">
        <v>101929</v>
      </c>
      <c r="H1346">
        <f t="shared" si="61"/>
        <v>39.367899999999999</v>
      </c>
      <c r="I1346">
        <f t="shared" si="62"/>
        <v>4012730.6790999998</v>
      </c>
    </row>
    <row r="1347" spans="1:9" x14ac:dyDescent="0.2">
      <c r="A1347" t="s">
        <v>2446</v>
      </c>
      <c r="B1347">
        <v>20</v>
      </c>
      <c r="C1347" t="s">
        <v>2466</v>
      </c>
      <c r="D1347">
        <v>183</v>
      </c>
      <c r="E1347" t="str">
        <f t="shared" ref="E1347:E1410" si="63" xml:space="preserve"> TEXT(B1347,"00") &amp;TEXT(D1347,"000")</f>
        <v>20183</v>
      </c>
      <c r="F1347" t="s">
        <v>3554</v>
      </c>
      <c r="G1347" s="2">
        <v>9535579</v>
      </c>
      <c r="H1347">
        <f t="shared" ref="H1347:H1410" si="64">IF(EXACT(F1347,"MEASURED IN BU"), 1,IF(EXACT(F1347,"MEASURED IN TONS"), 39.3679,1/56))</f>
        <v>1</v>
      </c>
      <c r="I1347">
        <f t="shared" ref="I1347:I1410" si="65" xml:space="preserve"> G1347*H1347</f>
        <v>9535579</v>
      </c>
    </row>
    <row r="1348" spans="1:9" x14ac:dyDescent="0.2">
      <c r="A1348" t="s">
        <v>2446</v>
      </c>
      <c r="B1348">
        <v>20</v>
      </c>
      <c r="C1348" t="s">
        <v>2466</v>
      </c>
      <c r="D1348">
        <v>183</v>
      </c>
      <c r="E1348" t="str">
        <f t="shared" si="63"/>
        <v>20183</v>
      </c>
      <c r="F1348" t="s">
        <v>3555</v>
      </c>
      <c r="G1348" s="2">
        <v>11523</v>
      </c>
      <c r="H1348">
        <f t="shared" si="64"/>
        <v>39.367899999999999</v>
      </c>
      <c r="I1348">
        <f t="shared" si="65"/>
        <v>453636.31169999996</v>
      </c>
    </row>
    <row r="1349" spans="1:9" x14ac:dyDescent="0.2">
      <c r="A1349" t="s">
        <v>2446</v>
      </c>
      <c r="B1349">
        <v>20</v>
      </c>
      <c r="C1349" t="s">
        <v>1949</v>
      </c>
      <c r="D1349">
        <v>201</v>
      </c>
      <c r="E1349" t="str">
        <f t="shared" si="63"/>
        <v>20201</v>
      </c>
      <c r="F1349" t="s">
        <v>3554</v>
      </c>
      <c r="G1349" s="2">
        <v>10027444</v>
      </c>
      <c r="H1349">
        <f t="shared" si="64"/>
        <v>1</v>
      </c>
      <c r="I1349">
        <f t="shared" si="65"/>
        <v>10027444</v>
      </c>
    </row>
    <row r="1350" spans="1:9" x14ac:dyDescent="0.2">
      <c r="A1350" t="s">
        <v>2446</v>
      </c>
      <c r="B1350">
        <v>20</v>
      </c>
      <c r="C1350" t="s">
        <v>1949</v>
      </c>
      <c r="D1350">
        <v>201</v>
      </c>
      <c r="E1350" t="str">
        <f t="shared" si="63"/>
        <v>20201</v>
      </c>
      <c r="F1350" t="s">
        <v>3555</v>
      </c>
      <c r="G1350" s="2">
        <v>42890</v>
      </c>
      <c r="H1350">
        <f t="shared" si="64"/>
        <v>39.367899999999999</v>
      </c>
      <c r="I1350">
        <f t="shared" si="65"/>
        <v>1688489.2309999999</v>
      </c>
    </row>
    <row r="1351" spans="1:9" x14ac:dyDescent="0.2">
      <c r="A1351" t="s">
        <v>2446</v>
      </c>
      <c r="B1351">
        <v>20</v>
      </c>
      <c r="C1351" t="s">
        <v>2467</v>
      </c>
      <c r="D1351">
        <v>5</v>
      </c>
      <c r="E1351" t="str">
        <f t="shared" si="63"/>
        <v>20005</v>
      </c>
      <c r="F1351" t="s">
        <v>3554</v>
      </c>
      <c r="G1351" s="2">
        <v>9757528</v>
      </c>
      <c r="H1351">
        <f t="shared" si="64"/>
        <v>1</v>
      </c>
      <c r="I1351">
        <f t="shared" si="65"/>
        <v>9757528</v>
      </c>
    </row>
    <row r="1352" spans="1:9" x14ac:dyDescent="0.2">
      <c r="A1352" t="s">
        <v>2446</v>
      </c>
      <c r="B1352">
        <v>20</v>
      </c>
      <c r="C1352" t="s">
        <v>2467</v>
      </c>
      <c r="D1352">
        <v>5</v>
      </c>
      <c r="E1352" t="str">
        <f t="shared" si="63"/>
        <v>20005</v>
      </c>
      <c r="F1352" t="s">
        <v>3555</v>
      </c>
      <c r="G1352" s="2">
        <v>5664</v>
      </c>
      <c r="H1352">
        <f t="shared" si="64"/>
        <v>39.367899999999999</v>
      </c>
      <c r="I1352">
        <f t="shared" si="65"/>
        <v>222979.7856</v>
      </c>
    </row>
    <row r="1353" spans="1:9" x14ac:dyDescent="0.2">
      <c r="A1353" t="s">
        <v>2446</v>
      </c>
      <c r="B1353">
        <v>20</v>
      </c>
      <c r="C1353" t="s">
        <v>2341</v>
      </c>
      <c r="D1353">
        <v>13</v>
      </c>
      <c r="E1353" t="str">
        <f t="shared" si="63"/>
        <v>20013</v>
      </c>
      <c r="F1353" t="s">
        <v>3554</v>
      </c>
      <c r="G1353" s="2">
        <v>16435494</v>
      </c>
      <c r="H1353">
        <f t="shared" si="64"/>
        <v>1</v>
      </c>
      <c r="I1353">
        <f t="shared" si="65"/>
        <v>16435494</v>
      </c>
    </row>
    <row r="1354" spans="1:9" x14ac:dyDescent="0.2">
      <c r="A1354" t="s">
        <v>2446</v>
      </c>
      <c r="B1354">
        <v>20</v>
      </c>
      <c r="C1354" t="s">
        <v>2341</v>
      </c>
      <c r="D1354">
        <v>13</v>
      </c>
      <c r="E1354" t="str">
        <f t="shared" si="63"/>
        <v>20013</v>
      </c>
      <c r="F1354" t="s">
        <v>3555</v>
      </c>
      <c r="G1354" s="2">
        <v>9645</v>
      </c>
      <c r="H1354">
        <f t="shared" si="64"/>
        <v>39.367899999999999</v>
      </c>
      <c r="I1354">
        <f t="shared" si="65"/>
        <v>379703.39549999998</v>
      </c>
    </row>
    <row r="1355" spans="1:9" x14ac:dyDescent="0.2">
      <c r="A1355" t="s">
        <v>2446</v>
      </c>
      <c r="B1355">
        <v>20</v>
      </c>
      <c r="C1355" t="s">
        <v>2468</v>
      </c>
      <c r="D1355">
        <v>43</v>
      </c>
      <c r="E1355" t="str">
        <f t="shared" si="63"/>
        <v>20043</v>
      </c>
      <c r="F1355" t="s">
        <v>3554</v>
      </c>
      <c r="G1355" s="2">
        <v>12777147</v>
      </c>
      <c r="H1355">
        <f t="shared" si="64"/>
        <v>1</v>
      </c>
      <c r="I1355">
        <f t="shared" si="65"/>
        <v>12777147</v>
      </c>
    </row>
    <row r="1356" spans="1:9" x14ac:dyDescent="0.2">
      <c r="A1356" t="s">
        <v>2446</v>
      </c>
      <c r="B1356">
        <v>20</v>
      </c>
      <c r="C1356" t="s">
        <v>2468</v>
      </c>
      <c r="D1356">
        <v>43</v>
      </c>
      <c r="E1356" t="str">
        <f t="shared" si="63"/>
        <v>20043</v>
      </c>
      <c r="F1356" t="s">
        <v>3555</v>
      </c>
      <c r="G1356" s="2">
        <v>1460</v>
      </c>
      <c r="H1356">
        <f t="shared" si="64"/>
        <v>39.367899999999999</v>
      </c>
      <c r="I1356">
        <f t="shared" si="65"/>
        <v>57477.133999999998</v>
      </c>
    </row>
    <row r="1357" spans="1:9" x14ac:dyDescent="0.2">
      <c r="A1357" t="s">
        <v>2446</v>
      </c>
      <c r="B1357">
        <v>20</v>
      </c>
      <c r="C1357" t="s">
        <v>1959</v>
      </c>
      <c r="D1357">
        <v>85</v>
      </c>
      <c r="E1357" t="str">
        <f t="shared" si="63"/>
        <v>20085</v>
      </c>
      <c r="F1357" t="s">
        <v>3554</v>
      </c>
      <c r="G1357" s="2">
        <v>4718432</v>
      </c>
      <c r="H1357">
        <f t="shared" si="64"/>
        <v>1</v>
      </c>
      <c r="I1357">
        <f t="shared" si="65"/>
        <v>4718432</v>
      </c>
    </row>
    <row r="1358" spans="1:9" x14ac:dyDescent="0.2">
      <c r="A1358" t="s">
        <v>2446</v>
      </c>
      <c r="B1358">
        <v>20</v>
      </c>
      <c r="C1358" t="s">
        <v>1959</v>
      </c>
      <c r="D1358">
        <v>85</v>
      </c>
      <c r="E1358" t="str">
        <f t="shared" si="63"/>
        <v>20085</v>
      </c>
      <c r="F1358" t="s">
        <v>3555</v>
      </c>
      <c r="G1358" s="2">
        <v>25617</v>
      </c>
      <c r="H1358">
        <f t="shared" si="64"/>
        <v>39.367899999999999</v>
      </c>
      <c r="I1358">
        <f t="shared" si="65"/>
        <v>1008487.4943</v>
      </c>
    </row>
    <row r="1359" spans="1:9" x14ac:dyDescent="0.2">
      <c r="A1359" t="s">
        <v>2446</v>
      </c>
      <c r="B1359">
        <v>20</v>
      </c>
      <c r="C1359" t="s">
        <v>1977</v>
      </c>
      <c r="D1359">
        <v>87</v>
      </c>
      <c r="E1359" t="str">
        <f t="shared" si="63"/>
        <v>20087</v>
      </c>
      <c r="F1359" t="s">
        <v>3554</v>
      </c>
      <c r="G1359" s="2">
        <v>5533366</v>
      </c>
      <c r="H1359">
        <f t="shared" si="64"/>
        <v>1</v>
      </c>
      <c r="I1359">
        <f t="shared" si="65"/>
        <v>5533366</v>
      </c>
    </row>
    <row r="1360" spans="1:9" x14ac:dyDescent="0.2">
      <c r="A1360" t="s">
        <v>2446</v>
      </c>
      <c r="B1360">
        <v>20</v>
      </c>
      <c r="C1360" t="s">
        <v>1977</v>
      </c>
      <c r="D1360">
        <v>87</v>
      </c>
      <c r="E1360" t="str">
        <f t="shared" si="63"/>
        <v>20087</v>
      </c>
      <c r="F1360" t="s">
        <v>3555</v>
      </c>
      <c r="G1360" s="2">
        <v>6058</v>
      </c>
      <c r="H1360">
        <f t="shared" si="64"/>
        <v>39.367899999999999</v>
      </c>
      <c r="I1360">
        <f t="shared" si="65"/>
        <v>238490.73819999999</v>
      </c>
    </row>
    <row r="1361" spans="1:9" x14ac:dyDescent="0.2">
      <c r="A1361" t="s">
        <v>2446</v>
      </c>
      <c r="B1361">
        <v>20</v>
      </c>
      <c r="C1361" t="s">
        <v>2469</v>
      </c>
      <c r="D1361">
        <v>103</v>
      </c>
      <c r="E1361" t="str">
        <f t="shared" si="63"/>
        <v>20103</v>
      </c>
      <c r="F1361" t="s">
        <v>3554</v>
      </c>
      <c r="G1361" s="2">
        <v>3146922</v>
      </c>
      <c r="H1361">
        <f t="shared" si="64"/>
        <v>1</v>
      </c>
      <c r="I1361">
        <f t="shared" si="65"/>
        <v>3146922</v>
      </c>
    </row>
    <row r="1362" spans="1:9" x14ac:dyDescent="0.2">
      <c r="A1362" t="s">
        <v>2446</v>
      </c>
      <c r="B1362">
        <v>20</v>
      </c>
      <c r="C1362" t="s">
        <v>2469</v>
      </c>
      <c r="D1362">
        <v>103</v>
      </c>
      <c r="E1362" t="str">
        <f t="shared" si="63"/>
        <v>20103</v>
      </c>
      <c r="F1362" t="s">
        <v>3555</v>
      </c>
      <c r="G1362" s="2">
        <v>7450</v>
      </c>
      <c r="H1362">
        <f t="shared" si="64"/>
        <v>39.367899999999999</v>
      </c>
      <c r="I1362">
        <f t="shared" si="65"/>
        <v>293290.85499999998</v>
      </c>
    </row>
    <row r="1363" spans="1:9" x14ac:dyDescent="0.2">
      <c r="A1363" t="s">
        <v>2446</v>
      </c>
      <c r="B1363">
        <v>20</v>
      </c>
      <c r="C1363" t="s">
        <v>1960</v>
      </c>
      <c r="D1363">
        <v>117</v>
      </c>
      <c r="E1363" t="str">
        <f t="shared" si="63"/>
        <v>20117</v>
      </c>
      <c r="F1363" t="s">
        <v>3554</v>
      </c>
      <c r="G1363" s="2">
        <v>12717336</v>
      </c>
      <c r="H1363">
        <f t="shared" si="64"/>
        <v>1</v>
      </c>
      <c r="I1363">
        <f t="shared" si="65"/>
        <v>12717336</v>
      </c>
    </row>
    <row r="1364" spans="1:9" x14ac:dyDescent="0.2">
      <c r="A1364" t="s">
        <v>2446</v>
      </c>
      <c r="B1364">
        <v>20</v>
      </c>
      <c r="C1364" t="s">
        <v>1960</v>
      </c>
      <c r="D1364">
        <v>117</v>
      </c>
      <c r="E1364" t="str">
        <f t="shared" si="63"/>
        <v>20117</v>
      </c>
      <c r="F1364" t="s">
        <v>3555</v>
      </c>
      <c r="G1364" s="2">
        <v>40770</v>
      </c>
      <c r="H1364">
        <f t="shared" si="64"/>
        <v>39.367899999999999</v>
      </c>
      <c r="I1364">
        <f t="shared" si="65"/>
        <v>1605029.2830000001</v>
      </c>
    </row>
    <row r="1365" spans="1:9" x14ac:dyDescent="0.2">
      <c r="A1365" t="s">
        <v>2446</v>
      </c>
      <c r="B1365">
        <v>20</v>
      </c>
      <c r="C1365" t="s">
        <v>2470</v>
      </c>
      <c r="D1365">
        <v>131</v>
      </c>
      <c r="E1365" t="str">
        <f t="shared" si="63"/>
        <v>20131</v>
      </c>
      <c r="F1365" t="s">
        <v>3554</v>
      </c>
      <c r="G1365" s="2">
        <v>9258451</v>
      </c>
      <c r="H1365">
        <f t="shared" si="64"/>
        <v>1</v>
      </c>
      <c r="I1365">
        <f t="shared" si="65"/>
        <v>9258451</v>
      </c>
    </row>
    <row r="1366" spans="1:9" x14ac:dyDescent="0.2">
      <c r="A1366" t="s">
        <v>2446</v>
      </c>
      <c r="B1366">
        <v>20</v>
      </c>
      <c r="C1366" t="s">
        <v>2470</v>
      </c>
      <c r="D1366">
        <v>131</v>
      </c>
      <c r="E1366" t="str">
        <f t="shared" si="63"/>
        <v>20131</v>
      </c>
      <c r="F1366" t="s">
        <v>3555</v>
      </c>
      <c r="G1366" s="2">
        <v>85687</v>
      </c>
      <c r="H1366">
        <f t="shared" si="64"/>
        <v>39.367899999999999</v>
      </c>
      <c r="I1366">
        <f t="shared" si="65"/>
        <v>3373317.2472999999</v>
      </c>
    </row>
    <row r="1367" spans="1:9" x14ac:dyDescent="0.2">
      <c r="A1367" t="s">
        <v>2446</v>
      </c>
      <c r="B1367">
        <v>20</v>
      </c>
      <c r="C1367" t="s">
        <v>2471</v>
      </c>
      <c r="D1367">
        <v>149</v>
      </c>
      <c r="E1367" t="str">
        <f t="shared" si="63"/>
        <v>20149</v>
      </c>
      <c r="F1367" t="s">
        <v>3554</v>
      </c>
      <c r="G1367" s="2">
        <v>6091759</v>
      </c>
      <c r="H1367">
        <f t="shared" si="64"/>
        <v>1</v>
      </c>
      <c r="I1367">
        <f t="shared" si="65"/>
        <v>6091759</v>
      </c>
    </row>
    <row r="1368" spans="1:9" x14ac:dyDescent="0.2">
      <c r="A1368" t="s">
        <v>2446</v>
      </c>
      <c r="B1368">
        <v>20</v>
      </c>
      <c r="C1368" t="s">
        <v>2471</v>
      </c>
      <c r="D1368">
        <v>149</v>
      </c>
      <c r="E1368" t="str">
        <f t="shared" si="63"/>
        <v>20149</v>
      </c>
      <c r="F1368" t="s">
        <v>3555</v>
      </c>
      <c r="G1368" s="2">
        <v>24233</v>
      </c>
      <c r="H1368">
        <f t="shared" si="64"/>
        <v>39.367899999999999</v>
      </c>
      <c r="I1368">
        <f t="shared" si="65"/>
        <v>954002.32069999992</v>
      </c>
    </row>
    <row r="1369" spans="1:9" x14ac:dyDescent="0.2">
      <c r="A1369" t="s">
        <v>2446</v>
      </c>
      <c r="B1369">
        <v>20</v>
      </c>
      <c r="C1369" t="s">
        <v>2472</v>
      </c>
      <c r="D1369">
        <v>161</v>
      </c>
      <c r="E1369" t="str">
        <f t="shared" si="63"/>
        <v>20161</v>
      </c>
      <c r="F1369" t="s">
        <v>3554</v>
      </c>
      <c r="G1369" s="2">
        <v>1917083</v>
      </c>
      <c r="H1369">
        <f t="shared" si="64"/>
        <v>1</v>
      </c>
      <c r="I1369">
        <f t="shared" si="65"/>
        <v>1917083</v>
      </c>
    </row>
    <row r="1370" spans="1:9" x14ac:dyDescent="0.2">
      <c r="A1370" t="s">
        <v>2446</v>
      </c>
      <c r="B1370">
        <v>20</v>
      </c>
      <c r="C1370" t="s">
        <v>2472</v>
      </c>
      <c r="D1370">
        <v>161</v>
      </c>
      <c r="E1370" t="str">
        <f t="shared" si="63"/>
        <v>20161</v>
      </c>
      <c r="F1370" t="s">
        <v>3555</v>
      </c>
      <c r="G1370" s="2">
        <v>14754</v>
      </c>
      <c r="H1370">
        <f t="shared" si="64"/>
        <v>39.367899999999999</v>
      </c>
      <c r="I1370">
        <f t="shared" si="65"/>
        <v>580833.99659999995</v>
      </c>
    </row>
    <row r="1371" spans="1:9" x14ac:dyDescent="0.2">
      <c r="A1371" t="s">
        <v>2446</v>
      </c>
      <c r="B1371">
        <v>20</v>
      </c>
      <c r="C1371" t="s">
        <v>2473</v>
      </c>
      <c r="D1371">
        <v>209</v>
      </c>
      <c r="E1371" t="str">
        <f t="shared" si="63"/>
        <v>20209</v>
      </c>
      <c r="F1371" t="s">
        <v>3554</v>
      </c>
      <c r="G1371" s="2">
        <v>510466</v>
      </c>
      <c r="H1371">
        <f t="shared" si="64"/>
        <v>1</v>
      </c>
      <c r="I1371">
        <f t="shared" si="65"/>
        <v>510466</v>
      </c>
    </row>
    <row r="1372" spans="1:9" x14ac:dyDescent="0.2">
      <c r="A1372" t="s">
        <v>2446</v>
      </c>
      <c r="B1372">
        <v>20</v>
      </c>
      <c r="C1372" t="s">
        <v>2089</v>
      </c>
      <c r="D1372">
        <v>23</v>
      </c>
      <c r="E1372" t="str">
        <f t="shared" si="63"/>
        <v>20023</v>
      </c>
      <c r="F1372" t="s">
        <v>3554</v>
      </c>
      <c r="G1372" s="2">
        <v>9071507</v>
      </c>
      <c r="H1372">
        <f t="shared" si="64"/>
        <v>1</v>
      </c>
      <c r="I1372">
        <f t="shared" si="65"/>
        <v>9071507</v>
      </c>
    </row>
    <row r="1373" spans="1:9" x14ac:dyDescent="0.2">
      <c r="A1373" t="s">
        <v>2446</v>
      </c>
      <c r="B1373">
        <v>20</v>
      </c>
      <c r="C1373" t="s">
        <v>2089</v>
      </c>
      <c r="D1373">
        <v>23</v>
      </c>
      <c r="E1373" t="str">
        <f t="shared" si="63"/>
        <v>20023</v>
      </c>
      <c r="F1373" t="s">
        <v>3555</v>
      </c>
      <c r="G1373" s="2">
        <v>38727</v>
      </c>
      <c r="H1373">
        <f t="shared" si="64"/>
        <v>39.367899999999999</v>
      </c>
      <c r="I1373">
        <f t="shared" si="65"/>
        <v>1524600.6632999999</v>
      </c>
    </row>
    <row r="1374" spans="1:9" x14ac:dyDescent="0.2">
      <c r="A1374" t="s">
        <v>2446</v>
      </c>
      <c r="B1374">
        <v>20</v>
      </c>
      <c r="C1374" t="s">
        <v>2253</v>
      </c>
      <c r="D1374">
        <v>39</v>
      </c>
      <c r="E1374" t="str">
        <f t="shared" si="63"/>
        <v>20039</v>
      </c>
      <c r="F1374" t="s">
        <v>3554</v>
      </c>
      <c r="G1374" s="2">
        <v>8852467</v>
      </c>
      <c r="H1374">
        <f t="shared" si="64"/>
        <v>1</v>
      </c>
      <c r="I1374">
        <f t="shared" si="65"/>
        <v>8852467</v>
      </c>
    </row>
    <row r="1375" spans="1:9" x14ac:dyDescent="0.2">
      <c r="A1375" t="s">
        <v>2446</v>
      </c>
      <c r="B1375">
        <v>20</v>
      </c>
      <c r="C1375" t="s">
        <v>2253</v>
      </c>
      <c r="D1375">
        <v>39</v>
      </c>
      <c r="E1375" t="str">
        <f t="shared" si="63"/>
        <v>20039</v>
      </c>
      <c r="F1375" t="s">
        <v>3555</v>
      </c>
      <c r="G1375" s="2">
        <v>10003</v>
      </c>
      <c r="H1375">
        <f t="shared" si="64"/>
        <v>39.367899999999999</v>
      </c>
      <c r="I1375">
        <f t="shared" si="65"/>
        <v>393797.10369999998</v>
      </c>
    </row>
    <row r="1376" spans="1:9" x14ac:dyDescent="0.2">
      <c r="A1376" t="s">
        <v>2446</v>
      </c>
      <c r="B1376">
        <v>20</v>
      </c>
      <c r="C1376" t="s">
        <v>2005</v>
      </c>
      <c r="D1376">
        <v>65</v>
      </c>
      <c r="E1376" t="str">
        <f t="shared" si="63"/>
        <v>20065</v>
      </c>
      <c r="F1376" t="s">
        <v>3554</v>
      </c>
      <c r="G1376" s="2">
        <v>6094396</v>
      </c>
      <c r="H1376">
        <f t="shared" si="64"/>
        <v>1</v>
      </c>
      <c r="I1376">
        <f t="shared" si="65"/>
        <v>6094396</v>
      </c>
    </row>
    <row r="1377" spans="1:9" x14ac:dyDescent="0.2">
      <c r="A1377" t="s">
        <v>2446</v>
      </c>
      <c r="B1377">
        <v>20</v>
      </c>
      <c r="C1377" t="s">
        <v>2005</v>
      </c>
      <c r="D1377">
        <v>65</v>
      </c>
      <c r="E1377" t="str">
        <f t="shared" si="63"/>
        <v>20065</v>
      </c>
      <c r="F1377" t="s">
        <v>3555</v>
      </c>
      <c r="G1377" s="2">
        <v>9448</v>
      </c>
      <c r="H1377">
        <f t="shared" si="64"/>
        <v>39.367899999999999</v>
      </c>
      <c r="I1377">
        <f t="shared" si="65"/>
        <v>371947.9192</v>
      </c>
    </row>
    <row r="1378" spans="1:9" x14ac:dyDescent="0.2">
      <c r="A1378" t="s">
        <v>2446</v>
      </c>
      <c r="B1378">
        <v>20</v>
      </c>
      <c r="C1378" t="s">
        <v>2474</v>
      </c>
      <c r="D1378">
        <v>137</v>
      </c>
      <c r="E1378" t="str">
        <f t="shared" si="63"/>
        <v>20137</v>
      </c>
      <c r="F1378" t="s">
        <v>3554</v>
      </c>
      <c r="G1378" s="2">
        <v>12859011</v>
      </c>
      <c r="H1378">
        <f t="shared" si="64"/>
        <v>1</v>
      </c>
      <c r="I1378">
        <f t="shared" si="65"/>
        <v>12859011</v>
      </c>
    </row>
    <row r="1379" spans="1:9" x14ac:dyDescent="0.2">
      <c r="A1379" t="s">
        <v>2446</v>
      </c>
      <c r="B1379">
        <v>20</v>
      </c>
      <c r="C1379" t="s">
        <v>2474</v>
      </c>
      <c r="D1379">
        <v>137</v>
      </c>
      <c r="E1379" t="str">
        <f t="shared" si="63"/>
        <v>20137</v>
      </c>
      <c r="F1379" t="s">
        <v>3555</v>
      </c>
      <c r="G1379" s="2">
        <v>2883</v>
      </c>
      <c r="H1379">
        <f t="shared" si="64"/>
        <v>39.367899999999999</v>
      </c>
      <c r="I1379">
        <f t="shared" si="65"/>
        <v>113497.6557</v>
      </c>
    </row>
    <row r="1380" spans="1:9" x14ac:dyDescent="0.2">
      <c r="A1380" t="s">
        <v>2446</v>
      </c>
      <c r="B1380">
        <v>20</v>
      </c>
      <c r="C1380" t="s">
        <v>2475</v>
      </c>
      <c r="D1380">
        <v>153</v>
      </c>
      <c r="E1380" t="str">
        <f t="shared" si="63"/>
        <v>20153</v>
      </c>
      <c r="F1380" t="s">
        <v>3554</v>
      </c>
      <c r="G1380" s="2">
        <v>10565533</v>
      </c>
      <c r="H1380">
        <f t="shared" si="64"/>
        <v>1</v>
      </c>
      <c r="I1380">
        <f t="shared" si="65"/>
        <v>10565533</v>
      </c>
    </row>
    <row r="1381" spans="1:9" x14ac:dyDescent="0.2">
      <c r="A1381" t="s">
        <v>2446</v>
      </c>
      <c r="B1381">
        <v>20</v>
      </c>
      <c r="C1381" t="s">
        <v>2475</v>
      </c>
      <c r="D1381">
        <v>153</v>
      </c>
      <c r="E1381" t="str">
        <f t="shared" si="63"/>
        <v>20153</v>
      </c>
      <c r="F1381" t="s">
        <v>3555</v>
      </c>
      <c r="G1381" s="2">
        <v>29654</v>
      </c>
      <c r="H1381">
        <f t="shared" si="64"/>
        <v>39.367899999999999</v>
      </c>
      <c r="I1381">
        <f t="shared" si="65"/>
        <v>1167415.7065999999</v>
      </c>
    </row>
    <row r="1382" spans="1:9" x14ac:dyDescent="0.2">
      <c r="A1382" t="s">
        <v>2446</v>
      </c>
      <c r="B1382">
        <v>20</v>
      </c>
      <c r="C1382" t="s">
        <v>2476</v>
      </c>
      <c r="D1382">
        <v>179</v>
      </c>
      <c r="E1382" t="str">
        <f t="shared" si="63"/>
        <v>20179</v>
      </c>
      <c r="F1382" t="s">
        <v>3554</v>
      </c>
      <c r="G1382" s="2">
        <v>18783047</v>
      </c>
      <c r="H1382">
        <f t="shared" si="64"/>
        <v>1</v>
      </c>
      <c r="I1382">
        <f t="shared" si="65"/>
        <v>18783047</v>
      </c>
    </row>
    <row r="1383" spans="1:9" x14ac:dyDescent="0.2">
      <c r="A1383" t="s">
        <v>2446</v>
      </c>
      <c r="B1383">
        <v>20</v>
      </c>
      <c r="C1383" t="s">
        <v>2476</v>
      </c>
      <c r="D1383">
        <v>179</v>
      </c>
      <c r="E1383" t="str">
        <f t="shared" si="63"/>
        <v>20179</v>
      </c>
      <c r="F1383" t="s">
        <v>3555</v>
      </c>
      <c r="G1383" s="2">
        <v>70272</v>
      </c>
      <c r="H1383">
        <f t="shared" si="64"/>
        <v>39.367899999999999</v>
      </c>
      <c r="I1383">
        <f t="shared" si="65"/>
        <v>2766461.0688</v>
      </c>
    </row>
    <row r="1384" spans="1:9" x14ac:dyDescent="0.2">
      <c r="A1384" t="s">
        <v>2446</v>
      </c>
      <c r="B1384">
        <v>20</v>
      </c>
      <c r="C1384" t="s">
        <v>2477</v>
      </c>
      <c r="D1384">
        <v>181</v>
      </c>
      <c r="E1384" t="str">
        <f t="shared" si="63"/>
        <v>20181</v>
      </c>
      <c r="F1384" t="s">
        <v>3554</v>
      </c>
      <c r="G1384" s="2">
        <v>21273617</v>
      </c>
      <c r="H1384">
        <f t="shared" si="64"/>
        <v>1</v>
      </c>
      <c r="I1384">
        <f t="shared" si="65"/>
        <v>21273617</v>
      </c>
    </row>
    <row r="1385" spans="1:9" x14ac:dyDescent="0.2">
      <c r="A1385" t="s">
        <v>2446</v>
      </c>
      <c r="B1385">
        <v>20</v>
      </c>
      <c r="C1385" t="s">
        <v>2477</v>
      </c>
      <c r="D1385">
        <v>181</v>
      </c>
      <c r="E1385" t="str">
        <f t="shared" si="63"/>
        <v>20181</v>
      </c>
      <c r="F1385" t="s">
        <v>3555</v>
      </c>
      <c r="G1385">
        <v>0</v>
      </c>
      <c r="H1385">
        <f t="shared" si="64"/>
        <v>39.367899999999999</v>
      </c>
      <c r="I1385">
        <f t="shared" si="65"/>
        <v>0</v>
      </c>
    </row>
    <row r="1386" spans="1:9" x14ac:dyDescent="0.2">
      <c r="A1386" t="s">
        <v>2446</v>
      </c>
      <c r="B1386">
        <v>20</v>
      </c>
      <c r="C1386" t="s">
        <v>2261</v>
      </c>
      <c r="D1386">
        <v>193</v>
      </c>
      <c r="E1386" t="str">
        <f t="shared" si="63"/>
        <v>20193</v>
      </c>
      <c r="F1386" t="s">
        <v>3554</v>
      </c>
      <c r="G1386" s="2">
        <v>29448617</v>
      </c>
      <c r="H1386">
        <f t="shared" si="64"/>
        <v>1</v>
      </c>
      <c r="I1386">
        <f t="shared" si="65"/>
        <v>29448617</v>
      </c>
    </row>
    <row r="1387" spans="1:9" x14ac:dyDescent="0.2">
      <c r="A1387" t="s">
        <v>2446</v>
      </c>
      <c r="B1387">
        <v>20</v>
      </c>
      <c r="C1387" t="s">
        <v>2261</v>
      </c>
      <c r="D1387">
        <v>193</v>
      </c>
      <c r="E1387" t="str">
        <f t="shared" si="63"/>
        <v>20193</v>
      </c>
      <c r="F1387" t="s">
        <v>3555</v>
      </c>
      <c r="G1387" s="2">
        <v>72558</v>
      </c>
      <c r="H1387">
        <f t="shared" si="64"/>
        <v>39.367899999999999</v>
      </c>
      <c r="I1387">
        <f t="shared" si="65"/>
        <v>2856456.0882000001</v>
      </c>
    </row>
    <row r="1388" spans="1:9" x14ac:dyDescent="0.2">
      <c r="A1388" t="s">
        <v>2446</v>
      </c>
      <c r="B1388">
        <v>20</v>
      </c>
      <c r="C1388" t="s">
        <v>2478</v>
      </c>
      <c r="D1388">
        <v>7</v>
      </c>
      <c r="E1388" t="str">
        <f t="shared" si="63"/>
        <v>20007</v>
      </c>
      <c r="F1388" t="s">
        <v>3554</v>
      </c>
      <c r="G1388" s="2">
        <v>1316439</v>
      </c>
      <c r="H1388">
        <f t="shared" si="64"/>
        <v>1</v>
      </c>
      <c r="I1388">
        <f t="shared" si="65"/>
        <v>1316439</v>
      </c>
    </row>
    <row r="1389" spans="1:9" x14ac:dyDescent="0.2">
      <c r="A1389" t="s">
        <v>2446</v>
      </c>
      <c r="B1389">
        <v>20</v>
      </c>
      <c r="C1389" t="s">
        <v>2478</v>
      </c>
      <c r="D1389">
        <v>7</v>
      </c>
      <c r="E1389" t="str">
        <f t="shared" si="63"/>
        <v>20007</v>
      </c>
      <c r="F1389" t="s">
        <v>3555</v>
      </c>
      <c r="G1389" s="2">
        <v>4540</v>
      </c>
      <c r="H1389">
        <f t="shared" si="64"/>
        <v>39.367899999999999</v>
      </c>
      <c r="I1389">
        <f t="shared" si="65"/>
        <v>178730.266</v>
      </c>
    </row>
    <row r="1390" spans="1:9" x14ac:dyDescent="0.2">
      <c r="A1390" t="s">
        <v>2446</v>
      </c>
      <c r="B1390">
        <v>20</v>
      </c>
      <c r="C1390" t="s">
        <v>2479</v>
      </c>
      <c r="D1390">
        <v>33</v>
      </c>
      <c r="E1390" t="str">
        <f t="shared" si="63"/>
        <v>20033</v>
      </c>
      <c r="F1390" t="s">
        <v>3554</v>
      </c>
      <c r="G1390" s="2">
        <v>286570</v>
      </c>
      <c r="H1390">
        <f t="shared" si="64"/>
        <v>1</v>
      </c>
      <c r="I1390">
        <f t="shared" si="65"/>
        <v>286570</v>
      </c>
    </row>
    <row r="1391" spans="1:9" x14ac:dyDescent="0.2">
      <c r="A1391" t="s">
        <v>2446</v>
      </c>
      <c r="B1391">
        <v>20</v>
      </c>
      <c r="C1391" t="s">
        <v>2479</v>
      </c>
      <c r="D1391">
        <v>33</v>
      </c>
      <c r="E1391" t="str">
        <f t="shared" si="63"/>
        <v>20033</v>
      </c>
      <c r="F1391" t="s">
        <v>3555</v>
      </c>
      <c r="G1391">
        <v>0</v>
      </c>
      <c r="H1391">
        <f t="shared" si="64"/>
        <v>39.367899999999999</v>
      </c>
      <c r="I1391">
        <f t="shared" si="65"/>
        <v>0</v>
      </c>
    </row>
    <row r="1392" spans="1:9" x14ac:dyDescent="0.2">
      <c r="A1392" t="s">
        <v>2446</v>
      </c>
      <c r="B1392">
        <v>20</v>
      </c>
      <c r="C1392" t="s">
        <v>2331</v>
      </c>
      <c r="D1392">
        <v>47</v>
      </c>
      <c r="E1392" t="str">
        <f t="shared" si="63"/>
        <v>20047</v>
      </c>
      <c r="F1392" t="s">
        <v>3554</v>
      </c>
      <c r="G1392" s="2">
        <v>8831697</v>
      </c>
      <c r="H1392">
        <f t="shared" si="64"/>
        <v>1</v>
      </c>
      <c r="I1392">
        <f t="shared" si="65"/>
        <v>8831697</v>
      </c>
    </row>
    <row r="1393" spans="1:9" x14ac:dyDescent="0.2">
      <c r="A1393" t="s">
        <v>2446</v>
      </c>
      <c r="B1393">
        <v>20</v>
      </c>
      <c r="C1393" t="s">
        <v>2331</v>
      </c>
      <c r="D1393">
        <v>47</v>
      </c>
      <c r="E1393" t="str">
        <f t="shared" si="63"/>
        <v>20047</v>
      </c>
      <c r="F1393" t="s">
        <v>3555</v>
      </c>
      <c r="G1393" s="2">
        <v>27595</v>
      </c>
      <c r="H1393">
        <f t="shared" si="64"/>
        <v>39.367899999999999</v>
      </c>
      <c r="I1393">
        <f t="shared" si="65"/>
        <v>1086357.2005</v>
      </c>
    </row>
    <row r="1394" spans="1:9" x14ac:dyDescent="0.2">
      <c r="A1394" t="s">
        <v>2446</v>
      </c>
      <c r="B1394">
        <v>20</v>
      </c>
      <c r="C1394" t="s">
        <v>2480</v>
      </c>
      <c r="D1394">
        <v>77</v>
      </c>
      <c r="E1394" t="str">
        <f t="shared" si="63"/>
        <v>20077</v>
      </c>
      <c r="F1394" t="s">
        <v>3554</v>
      </c>
      <c r="G1394" s="2">
        <v>197380</v>
      </c>
      <c r="H1394">
        <f t="shared" si="64"/>
        <v>1</v>
      </c>
      <c r="I1394">
        <f t="shared" si="65"/>
        <v>197380</v>
      </c>
    </row>
    <row r="1395" spans="1:9" x14ac:dyDescent="0.2">
      <c r="A1395" t="s">
        <v>2446</v>
      </c>
      <c r="B1395">
        <v>20</v>
      </c>
      <c r="C1395" t="s">
        <v>2480</v>
      </c>
      <c r="D1395">
        <v>77</v>
      </c>
      <c r="E1395" t="str">
        <f t="shared" si="63"/>
        <v>20077</v>
      </c>
      <c r="F1395" t="s">
        <v>3555</v>
      </c>
      <c r="G1395" s="2">
        <v>5395</v>
      </c>
      <c r="H1395">
        <f t="shared" si="64"/>
        <v>39.367899999999999</v>
      </c>
      <c r="I1395">
        <f t="shared" si="65"/>
        <v>212389.8205</v>
      </c>
    </row>
    <row r="1396" spans="1:9" x14ac:dyDescent="0.2">
      <c r="A1396" t="s">
        <v>2446</v>
      </c>
      <c r="B1396">
        <v>20</v>
      </c>
      <c r="C1396" t="s">
        <v>2481</v>
      </c>
      <c r="D1396">
        <v>79</v>
      </c>
      <c r="E1396" t="str">
        <f t="shared" si="63"/>
        <v>20079</v>
      </c>
      <c r="F1396" t="s">
        <v>3554</v>
      </c>
      <c r="G1396" s="2">
        <v>7597092</v>
      </c>
      <c r="H1396">
        <f t="shared" si="64"/>
        <v>1</v>
      </c>
      <c r="I1396">
        <f t="shared" si="65"/>
        <v>7597092</v>
      </c>
    </row>
    <row r="1397" spans="1:9" x14ac:dyDescent="0.2">
      <c r="A1397" t="s">
        <v>2446</v>
      </c>
      <c r="B1397">
        <v>20</v>
      </c>
      <c r="C1397" t="s">
        <v>2481</v>
      </c>
      <c r="D1397">
        <v>79</v>
      </c>
      <c r="E1397" t="str">
        <f t="shared" si="63"/>
        <v>20079</v>
      </c>
      <c r="F1397" t="s">
        <v>3555</v>
      </c>
      <c r="G1397" s="2">
        <v>16358</v>
      </c>
      <c r="H1397">
        <f t="shared" si="64"/>
        <v>39.367899999999999</v>
      </c>
      <c r="I1397">
        <f t="shared" si="65"/>
        <v>643980.10820000002</v>
      </c>
    </row>
    <row r="1398" spans="1:9" x14ac:dyDescent="0.2">
      <c r="A1398" t="s">
        <v>2446</v>
      </c>
      <c r="B1398">
        <v>20</v>
      </c>
      <c r="C1398" t="s">
        <v>2482</v>
      </c>
      <c r="D1398">
        <v>95</v>
      </c>
      <c r="E1398" t="str">
        <f t="shared" si="63"/>
        <v>20095</v>
      </c>
      <c r="F1398" t="s">
        <v>3554</v>
      </c>
      <c r="G1398" s="2">
        <v>1434457</v>
      </c>
      <c r="H1398">
        <f t="shared" si="64"/>
        <v>1</v>
      </c>
      <c r="I1398">
        <f t="shared" si="65"/>
        <v>1434457</v>
      </c>
    </row>
    <row r="1399" spans="1:9" x14ac:dyDescent="0.2">
      <c r="A1399" t="s">
        <v>2446</v>
      </c>
      <c r="B1399">
        <v>20</v>
      </c>
      <c r="C1399" t="s">
        <v>2482</v>
      </c>
      <c r="D1399">
        <v>95</v>
      </c>
      <c r="E1399" t="str">
        <f t="shared" si="63"/>
        <v>20095</v>
      </c>
      <c r="F1399" t="s">
        <v>3555</v>
      </c>
      <c r="G1399" s="2">
        <v>3587</v>
      </c>
      <c r="H1399">
        <f t="shared" si="64"/>
        <v>39.367899999999999</v>
      </c>
      <c r="I1399">
        <f t="shared" si="65"/>
        <v>141212.65729999999</v>
      </c>
    </row>
    <row r="1400" spans="1:9" x14ac:dyDescent="0.2">
      <c r="A1400" t="s">
        <v>2446</v>
      </c>
      <c r="B1400">
        <v>20</v>
      </c>
      <c r="C1400" t="s">
        <v>2092</v>
      </c>
      <c r="D1400">
        <v>97</v>
      </c>
      <c r="E1400" t="str">
        <f t="shared" si="63"/>
        <v>20097</v>
      </c>
      <c r="F1400" t="s">
        <v>3554</v>
      </c>
      <c r="G1400" s="2">
        <v>4909560</v>
      </c>
      <c r="H1400">
        <f t="shared" si="64"/>
        <v>1</v>
      </c>
      <c r="I1400">
        <f t="shared" si="65"/>
        <v>4909560</v>
      </c>
    </row>
    <row r="1401" spans="1:9" x14ac:dyDescent="0.2">
      <c r="A1401" t="s">
        <v>2446</v>
      </c>
      <c r="B1401">
        <v>20</v>
      </c>
      <c r="C1401" t="s">
        <v>2092</v>
      </c>
      <c r="D1401">
        <v>97</v>
      </c>
      <c r="E1401" t="str">
        <f t="shared" si="63"/>
        <v>20097</v>
      </c>
      <c r="F1401" t="s">
        <v>3555</v>
      </c>
      <c r="G1401" s="2">
        <v>9857</v>
      </c>
      <c r="H1401">
        <f t="shared" si="64"/>
        <v>39.367899999999999</v>
      </c>
      <c r="I1401">
        <f t="shared" si="65"/>
        <v>388049.39029999997</v>
      </c>
    </row>
    <row r="1402" spans="1:9" x14ac:dyDescent="0.2">
      <c r="A1402" t="s">
        <v>2446</v>
      </c>
      <c r="B1402">
        <v>20</v>
      </c>
      <c r="C1402" t="s">
        <v>2483</v>
      </c>
      <c r="D1402">
        <v>145</v>
      </c>
      <c r="E1402" t="str">
        <f t="shared" si="63"/>
        <v>20145</v>
      </c>
      <c r="F1402" t="s">
        <v>3554</v>
      </c>
      <c r="G1402" s="2">
        <v>7800760</v>
      </c>
      <c r="H1402">
        <f t="shared" si="64"/>
        <v>1</v>
      </c>
      <c r="I1402">
        <f t="shared" si="65"/>
        <v>7800760</v>
      </c>
    </row>
    <row r="1403" spans="1:9" x14ac:dyDescent="0.2">
      <c r="A1403" t="s">
        <v>2446</v>
      </c>
      <c r="B1403">
        <v>20</v>
      </c>
      <c r="C1403" t="s">
        <v>2483</v>
      </c>
      <c r="D1403">
        <v>145</v>
      </c>
      <c r="E1403" t="str">
        <f t="shared" si="63"/>
        <v>20145</v>
      </c>
      <c r="F1403" t="s">
        <v>3555</v>
      </c>
      <c r="G1403">
        <v>0</v>
      </c>
      <c r="H1403">
        <f t="shared" si="64"/>
        <v>39.367899999999999</v>
      </c>
      <c r="I1403">
        <f t="shared" si="65"/>
        <v>0</v>
      </c>
    </row>
    <row r="1404" spans="1:9" x14ac:dyDescent="0.2">
      <c r="A1404" t="s">
        <v>2446</v>
      </c>
      <c r="B1404">
        <v>20</v>
      </c>
      <c r="C1404" t="s">
        <v>2484</v>
      </c>
      <c r="D1404">
        <v>151</v>
      </c>
      <c r="E1404" t="str">
        <f t="shared" si="63"/>
        <v>20151</v>
      </c>
      <c r="F1404" t="s">
        <v>3554</v>
      </c>
      <c r="G1404" s="2">
        <v>7669648</v>
      </c>
      <c r="H1404">
        <f t="shared" si="64"/>
        <v>1</v>
      </c>
      <c r="I1404">
        <f t="shared" si="65"/>
        <v>7669648</v>
      </c>
    </row>
    <row r="1405" spans="1:9" x14ac:dyDescent="0.2">
      <c r="A1405" t="s">
        <v>2446</v>
      </c>
      <c r="B1405">
        <v>20</v>
      </c>
      <c r="C1405" t="s">
        <v>2484</v>
      </c>
      <c r="D1405">
        <v>151</v>
      </c>
      <c r="E1405" t="str">
        <f t="shared" si="63"/>
        <v>20151</v>
      </c>
      <c r="F1405" t="s">
        <v>3555</v>
      </c>
      <c r="G1405" s="2">
        <v>8022</v>
      </c>
      <c r="H1405">
        <f t="shared" si="64"/>
        <v>39.367899999999999</v>
      </c>
      <c r="I1405">
        <f t="shared" si="65"/>
        <v>315809.29379999998</v>
      </c>
    </row>
    <row r="1406" spans="1:9" x14ac:dyDescent="0.2">
      <c r="A1406" t="s">
        <v>2446</v>
      </c>
      <c r="B1406">
        <v>20</v>
      </c>
      <c r="C1406" t="s">
        <v>2485</v>
      </c>
      <c r="D1406">
        <v>155</v>
      </c>
      <c r="E1406" t="str">
        <f t="shared" si="63"/>
        <v>20155</v>
      </c>
      <c r="F1406" t="s">
        <v>3554</v>
      </c>
      <c r="G1406" s="2">
        <v>4969504</v>
      </c>
      <c r="H1406">
        <f t="shared" si="64"/>
        <v>1</v>
      </c>
      <c r="I1406">
        <f t="shared" si="65"/>
        <v>4969504</v>
      </c>
    </row>
    <row r="1407" spans="1:9" x14ac:dyDescent="0.2">
      <c r="A1407" t="s">
        <v>2446</v>
      </c>
      <c r="B1407">
        <v>20</v>
      </c>
      <c r="C1407" t="s">
        <v>2485</v>
      </c>
      <c r="D1407">
        <v>155</v>
      </c>
      <c r="E1407" t="str">
        <f t="shared" si="63"/>
        <v>20155</v>
      </c>
      <c r="F1407" t="s">
        <v>3555</v>
      </c>
      <c r="G1407" s="2">
        <v>28589</v>
      </c>
      <c r="H1407">
        <f t="shared" si="64"/>
        <v>39.367899999999999</v>
      </c>
      <c r="I1407">
        <f t="shared" si="65"/>
        <v>1125488.8931</v>
      </c>
    </row>
    <row r="1408" spans="1:9" x14ac:dyDescent="0.2">
      <c r="A1408" t="s">
        <v>2446</v>
      </c>
      <c r="B1408">
        <v>20</v>
      </c>
      <c r="C1408" t="s">
        <v>2098</v>
      </c>
      <c r="D1408">
        <v>173</v>
      </c>
      <c r="E1408" t="str">
        <f t="shared" si="63"/>
        <v>20173</v>
      </c>
      <c r="F1408" t="s">
        <v>3554</v>
      </c>
      <c r="G1408" s="2">
        <v>5415522</v>
      </c>
      <c r="H1408">
        <f t="shared" si="64"/>
        <v>1</v>
      </c>
      <c r="I1408">
        <f t="shared" si="65"/>
        <v>5415522</v>
      </c>
    </row>
    <row r="1409" spans="1:9" x14ac:dyDescent="0.2">
      <c r="A1409" t="s">
        <v>2446</v>
      </c>
      <c r="B1409">
        <v>20</v>
      </c>
      <c r="C1409" t="s">
        <v>2098</v>
      </c>
      <c r="D1409">
        <v>173</v>
      </c>
      <c r="E1409" t="str">
        <f t="shared" si="63"/>
        <v>20173</v>
      </c>
      <c r="F1409" t="s">
        <v>3555</v>
      </c>
      <c r="G1409" s="2">
        <v>44943</v>
      </c>
      <c r="H1409">
        <f t="shared" si="64"/>
        <v>39.367899999999999</v>
      </c>
      <c r="I1409">
        <f t="shared" si="65"/>
        <v>1769311.5296999998</v>
      </c>
    </row>
    <row r="1410" spans="1:9" x14ac:dyDescent="0.2">
      <c r="A1410" t="s">
        <v>2446</v>
      </c>
      <c r="B1410">
        <v>20</v>
      </c>
      <c r="C1410" t="s">
        <v>2486</v>
      </c>
      <c r="D1410">
        <v>185</v>
      </c>
      <c r="E1410" t="str">
        <f t="shared" si="63"/>
        <v>20185</v>
      </c>
      <c r="F1410" t="s">
        <v>3554</v>
      </c>
      <c r="G1410" s="2">
        <v>8967862</v>
      </c>
      <c r="H1410">
        <f t="shared" si="64"/>
        <v>1</v>
      </c>
      <c r="I1410">
        <f t="shared" si="65"/>
        <v>8967862</v>
      </c>
    </row>
    <row r="1411" spans="1:9" x14ac:dyDescent="0.2">
      <c r="A1411" t="s">
        <v>2446</v>
      </c>
      <c r="B1411">
        <v>20</v>
      </c>
      <c r="C1411" t="s">
        <v>2486</v>
      </c>
      <c r="D1411">
        <v>185</v>
      </c>
      <c r="E1411" t="str">
        <f t="shared" ref="E1411:E1474" si="66" xml:space="preserve"> TEXT(B1411,"00") &amp;TEXT(D1411,"000")</f>
        <v>20185</v>
      </c>
      <c r="F1411" t="s">
        <v>3555</v>
      </c>
      <c r="G1411" s="2">
        <v>8364</v>
      </c>
      <c r="H1411">
        <f t="shared" ref="H1411:H1474" si="67">IF(EXACT(F1411,"MEASURED IN BU"), 1,IF(EXACT(F1411,"MEASURED IN TONS"), 39.3679,1/56))</f>
        <v>39.367899999999999</v>
      </c>
      <c r="I1411">
        <f t="shared" ref="I1411:I1474" si="68" xml:space="preserve"> G1411*H1411</f>
        <v>329273.11559999996</v>
      </c>
    </row>
    <row r="1412" spans="1:9" x14ac:dyDescent="0.2">
      <c r="A1412" t="s">
        <v>2446</v>
      </c>
      <c r="B1412">
        <v>20</v>
      </c>
      <c r="C1412" t="s">
        <v>2487</v>
      </c>
      <c r="D1412">
        <v>191</v>
      </c>
      <c r="E1412" t="str">
        <f t="shared" si="66"/>
        <v>20191</v>
      </c>
      <c r="F1412" t="s">
        <v>3554</v>
      </c>
      <c r="G1412" s="2">
        <v>4796623</v>
      </c>
      <c r="H1412">
        <f t="shared" si="67"/>
        <v>1</v>
      </c>
      <c r="I1412">
        <f t="shared" si="68"/>
        <v>4796623</v>
      </c>
    </row>
    <row r="1413" spans="1:9" x14ac:dyDescent="0.2">
      <c r="A1413" t="s">
        <v>2446</v>
      </c>
      <c r="B1413">
        <v>20</v>
      </c>
      <c r="C1413" t="s">
        <v>2487</v>
      </c>
      <c r="D1413">
        <v>191</v>
      </c>
      <c r="E1413" t="str">
        <f t="shared" si="66"/>
        <v>20191</v>
      </c>
      <c r="F1413" t="s">
        <v>3555</v>
      </c>
      <c r="G1413" s="2">
        <v>40157</v>
      </c>
      <c r="H1413">
        <f t="shared" si="67"/>
        <v>39.367899999999999</v>
      </c>
      <c r="I1413">
        <f t="shared" si="68"/>
        <v>1580896.7603</v>
      </c>
    </row>
    <row r="1414" spans="1:9" x14ac:dyDescent="0.2">
      <c r="A1414" t="s">
        <v>2446</v>
      </c>
      <c r="B1414">
        <v>20</v>
      </c>
      <c r="C1414" t="s">
        <v>2368</v>
      </c>
      <c r="D1414">
        <v>1</v>
      </c>
      <c r="E1414" t="str">
        <f t="shared" si="66"/>
        <v>20001</v>
      </c>
      <c r="F1414" t="s">
        <v>3554</v>
      </c>
      <c r="G1414" s="2">
        <v>2621842</v>
      </c>
      <c r="H1414">
        <f t="shared" si="67"/>
        <v>1</v>
      </c>
      <c r="I1414">
        <f t="shared" si="68"/>
        <v>2621842</v>
      </c>
    </row>
    <row r="1415" spans="1:9" x14ac:dyDescent="0.2">
      <c r="A1415" t="s">
        <v>2446</v>
      </c>
      <c r="B1415">
        <v>20</v>
      </c>
      <c r="C1415" t="s">
        <v>2488</v>
      </c>
      <c r="D1415">
        <v>11</v>
      </c>
      <c r="E1415" t="str">
        <f t="shared" si="66"/>
        <v>20011</v>
      </c>
      <c r="F1415" t="s">
        <v>3554</v>
      </c>
      <c r="G1415" s="2">
        <v>1653175</v>
      </c>
      <c r="H1415">
        <f t="shared" si="67"/>
        <v>1</v>
      </c>
      <c r="I1415">
        <f t="shared" si="68"/>
        <v>1653175</v>
      </c>
    </row>
    <row r="1416" spans="1:9" x14ac:dyDescent="0.2">
      <c r="A1416" t="s">
        <v>2446</v>
      </c>
      <c r="B1416">
        <v>20</v>
      </c>
      <c r="C1416" t="s">
        <v>2488</v>
      </c>
      <c r="D1416">
        <v>11</v>
      </c>
      <c r="E1416" t="str">
        <f t="shared" si="66"/>
        <v>20011</v>
      </c>
      <c r="F1416" t="s">
        <v>3555</v>
      </c>
      <c r="G1416" s="2">
        <v>9773</v>
      </c>
      <c r="H1416">
        <f t="shared" si="67"/>
        <v>39.367899999999999</v>
      </c>
      <c r="I1416">
        <f t="shared" si="68"/>
        <v>384742.48670000001</v>
      </c>
    </row>
    <row r="1417" spans="1:9" x14ac:dyDescent="0.2">
      <c r="A1417" t="s">
        <v>2446</v>
      </c>
      <c r="B1417">
        <v>20</v>
      </c>
      <c r="C1417" t="s">
        <v>1942</v>
      </c>
      <c r="D1417">
        <v>15</v>
      </c>
      <c r="E1417" t="str">
        <f t="shared" si="66"/>
        <v>20015</v>
      </c>
      <c r="F1417" t="s">
        <v>3554</v>
      </c>
      <c r="G1417" s="2">
        <v>10120497</v>
      </c>
      <c r="H1417">
        <f t="shared" si="67"/>
        <v>1</v>
      </c>
      <c r="I1417">
        <f t="shared" si="68"/>
        <v>10120497</v>
      </c>
    </row>
    <row r="1418" spans="1:9" x14ac:dyDescent="0.2">
      <c r="A1418" t="s">
        <v>2446</v>
      </c>
      <c r="B1418">
        <v>20</v>
      </c>
      <c r="C1418" t="s">
        <v>1942</v>
      </c>
      <c r="D1418">
        <v>15</v>
      </c>
      <c r="E1418" t="str">
        <f t="shared" si="66"/>
        <v>20015</v>
      </c>
      <c r="F1418" t="s">
        <v>3555</v>
      </c>
      <c r="G1418" s="2">
        <v>84422</v>
      </c>
      <c r="H1418">
        <f t="shared" si="67"/>
        <v>39.367899999999999</v>
      </c>
      <c r="I1418">
        <f t="shared" si="68"/>
        <v>3323516.8537999997</v>
      </c>
    </row>
    <row r="1419" spans="1:9" x14ac:dyDescent="0.2">
      <c r="A1419" t="s">
        <v>2446</v>
      </c>
      <c r="B1419">
        <v>20</v>
      </c>
      <c r="C1419" t="s">
        <v>2489</v>
      </c>
      <c r="D1419">
        <v>19</v>
      </c>
      <c r="E1419" t="str">
        <f t="shared" si="66"/>
        <v>20019</v>
      </c>
      <c r="F1419" t="s">
        <v>3554</v>
      </c>
      <c r="G1419" s="2">
        <v>255539</v>
      </c>
      <c r="H1419">
        <f t="shared" si="67"/>
        <v>1</v>
      </c>
      <c r="I1419">
        <f t="shared" si="68"/>
        <v>255539</v>
      </c>
    </row>
    <row r="1420" spans="1:9" x14ac:dyDescent="0.2">
      <c r="A1420" t="s">
        <v>2446</v>
      </c>
      <c r="B1420">
        <v>20</v>
      </c>
      <c r="C1420" t="s">
        <v>1953</v>
      </c>
      <c r="D1420">
        <v>21</v>
      </c>
      <c r="E1420" t="str">
        <f t="shared" si="66"/>
        <v>20021</v>
      </c>
      <c r="F1420" t="s">
        <v>3554</v>
      </c>
      <c r="G1420" s="2">
        <v>9222773</v>
      </c>
      <c r="H1420">
        <f t="shared" si="67"/>
        <v>1</v>
      </c>
      <c r="I1420">
        <f t="shared" si="68"/>
        <v>9222773</v>
      </c>
    </row>
    <row r="1421" spans="1:9" x14ac:dyDescent="0.2">
      <c r="A1421" t="s">
        <v>2446</v>
      </c>
      <c r="B1421">
        <v>20</v>
      </c>
      <c r="C1421" t="s">
        <v>1953</v>
      </c>
      <c r="D1421">
        <v>21</v>
      </c>
      <c r="E1421" t="str">
        <f t="shared" si="66"/>
        <v>20021</v>
      </c>
      <c r="F1421" t="s">
        <v>3555</v>
      </c>
      <c r="G1421" s="2">
        <v>2051</v>
      </c>
      <c r="H1421">
        <f t="shared" si="67"/>
        <v>39.367899999999999</v>
      </c>
      <c r="I1421">
        <f t="shared" si="68"/>
        <v>80743.562900000004</v>
      </c>
    </row>
    <row r="1422" spans="1:9" x14ac:dyDescent="0.2">
      <c r="A1422" t="s">
        <v>2446</v>
      </c>
      <c r="B1422">
        <v>20</v>
      </c>
      <c r="C1422" t="s">
        <v>2490</v>
      </c>
      <c r="D1422">
        <v>35</v>
      </c>
      <c r="E1422" t="str">
        <f t="shared" si="66"/>
        <v>20035</v>
      </c>
      <c r="F1422" t="s">
        <v>3554</v>
      </c>
      <c r="G1422" s="2">
        <v>2130763</v>
      </c>
      <c r="H1422">
        <f t="shared" si="67"/>
        <v>1</v>
      </c>
      <c r="I1422">
        <f t="shared" si="68"/>
        <v>2130763</v>
      </c>
    </row>
    <row r="1423" spans="1:9" x14ac:dyDescent="0.2">
      <c r="A1423" t="s">
        <v>2446</v>
      </c>
      <c r="B1423">
        <v>20</v>
      </c>
      <c r="C1423" t="s">
        <v>2490</v>
      </c>
      <c r="D1423">
        <v>35</v>
      </c>
      <c r="E1423" t="str">
        <f t="shared" si="66"/>
        <v>20035</v>
      </c>
      <c r="F1423" t="s">
        <v>3555</v>
      </c>
      <c r="G1423" s="2">
        <v>11439</v>
      </c>
      <c r="H1423">
        <f t="shared" si="67"/>
        <v>39.367899999999999</v>
      </c>
      <c r="I1423">
        <f t="shared" si="68"/>
        <v>450329.4081</v>
      </c>
    </row>
    <row r="1424" spans="1:9" x14ac:dyDescent="0.2">
      <c r="A1424" t="s">
        <v>2446</v>
      </c>
      <c r="B1424">
        <v>20</v>
      </c>
      <c r="C1424" t="s">
        <v>2041</v>
      </c>
      <c r="D1424">
        <v>37</v>
      </c>
      <c r="E1424" t="str">
        <f t="shared" si="66"/>
        <v>20037</v>
      </c>
      <c r="F1424" t="s">
        <v>3554</v>
      </c>
      <c r="G1424" s="2">
        <v>6975445</v>
      </c>
      <c r="H1424">
        <f t="shared" si="67"/>
        <v>1</v>
      </c>
      <c r="I1424">
        <f t="shared" si="68"/>
        <v>6975445</v>
      </c>
    </row>
    <row r="1425" spans="1:9" x14ac:dyDescent="0.2">
      <c r="A1425" t="s">
        <v>2446</v>
      </c>
      <c r="B1425">
        <v>20</v>
      </c>
      <c r="C1425" t="s">
        <v>2041</v>
      </c>
      <c r="D1425">
        <v>37</v>
      </c>
      <c r="E1425" t="str">
        <f t="shared" si="66"/>
        <v>20037</v>
      </c>
      <c r="F1425" t="s">
        <v>3555</v>
      </c>
      <c r="G1425" s="2">
        <v>3240</v>
      </c>
      <c r="H1425">
        <f t="shared" si="67"/>
        <v>39.367899999999999</v>
      </c>
      <c r="I1425">
        <f t="shared" si="68"/>
        <v>127551.996</v>
      </c>
    </row>
    <row r="1426" spans="1:9" x14ac:dyDescent="0.2">
      <c r="A1426" t="s">
        <v>2446</v>
      </c>
      <c r="B1426">
        <v>20</v>
      </c>
      <c r="C1426" t="s">
        <v>2491</v>
      </c>
      <c r="D1426">
        <v>49</v>
      </c>
      <c r="E1426" t="str">
        <f t="shared" si="66"/>
        <v>20049</v>
      </c>
      <c r="F1426" t="s">
        <v>3554</v>
      </c>
      <c r="G1426" s="2">
        <v>715761</v>
      </c>
      <c r="H1426">
        <f t="shared" si="67"/>
        <v>1</v>
      </c>
      <c r="I1426">
        <f t="shared" si="68"/>
        <v>715761</v>
      </c>
    </row>
    <row r="1427" spans="1:9" x14ac:dyDescent="0.2">
      <c r="A1427" t="s">
        <v>2446</v>
      </c>
      <c r="B1427">
        <v>20</v>
      </c>
      <c r="C1427" t="s">
        <v>2492</v>
      </c>
      <c r="D1427">
        <v>73</v>
      </c>
      <c r="E1427" t="str">
        <f t="shared" si="66"/>
        <v>20073</v>
      </c>
      <c r="F1427" t="s">
        <v>3554</v>
      </c>
      <c r="G1427" s="2">
        <v>758483</v>
      </c>
      <c r="H1427">
        <f t="shared" si="67"/>
        <v>1</v>
      </c>
      <c r="I1427">
        <f t="shared" si="68"/>
        <v>758483</v>
      </c>
    </row>
    <row r="1428" spans="1:9" x14ac:dyDescent="0.2">
      <c r="A1428" t="s">
        <v>2446</v>
      </c>
      <c r="B1428">
        <v>20</v>
      </c>
      <c r="C1428" t="s">
        <v>2492</v>
      </c>
      <c r="D1428">
        <v>73</v>
      </c>
      <c r="E1428" t="str">
        <f t="shared" si="66"/>
        <v>20073</v>
      </c>
      <c r="F1428" t="s">
        <v>3555</v>
      </c>
      <c r="G1428" s="2">
        <v>29467</v>
      </c>
      <c r="H1428">
        <f t="shared" si="67"/>
        <v>39.367899999999999</v>
      </c>
      <c r="I1428">
        <f t="shared" si="68"/>
        <v>1160053.9092999999</v>
      </c>
    </row>
    <row r="1429" spans="1:9" x14ac:dyDescent="0.2">
      <c r="A1429" t="s">
        <v>2446</v>
      </c>
      <c r="B1429">
        <v>20</v>
      </c>
      <c r="C1429" t="s">
        <v>2493</v>
      </c>
      <c r="D1429">
        <v>99</v>
      </c>
      <c r="E1429" t="str">
        <f t="shared" si="66"/>
        <v>20099</v>
      </c>
      <c r="F1429" t="s">
        <v>3554</v>
      </c>
      <c r="G1429" s="2">
        <v>6002241</v>
      </c>
      <c r="H1429">
        <f t="shared" si="67"/>
        <v>1</v>
      </c>
      <c r="I1429">
        <f t="shared" si="68"/>
        <v>6002241</v>
      </c>
    </row>
    <row r="1430" spans="1:9" x14ac:dyDescent="0.2">
      <c r="A1430" t="s">
        <v>2446</v>
      </c>
      <c r="B1430">
        <v>20</v>
      </c>
      <c r="C1430" t="s">
        <v>2493</v>
      </c>
      <c r="D1430">
        <v>99</v>
      </c>
      <c r="E1430" t="str">
        <f t="shared" si="66"/>
        <v>20099</v>
      </c>
      <c r="F1430" t="s">
        <v>3555</v>
      </c>
      <c r="G1430" s="2">
        <v>3540</v>
      </c>
      <c r="H1430">
        <f t="shared" si="67"/>
        <v>39.367899999999999</v>
      </c>
      <c r="I1430">
        <f t="shared" si="68"/>
        <v>139362.36600000001</v>
      </c>
    </row>
    <row r="1431" spans="1:9" x14ac:dyDescent="0.2">
      <c r="A1431" t="s">
        <v>2446</v>
      </c>
      <c r="B1431">
        <v>20</v>
      </c>
      <c r="C1431" t="s">
        <v>1938</v>
      </c>
      <c r="D1431">
        <v>125</v>
      </c>
      <c r="E1431" t="str">
        <f t="shared" si="66"/>
        <v>20125</v>
      </c>
      <c r="F1431" t="s">
        <v>3554</v>
      </c>
      <c r="G1431" s="2">
        <v>4894429</v>
      </c>
      <c r="H1431">
        <f t="shared" si="67"/>
        <v>1</v>
      </c>
      <c r="I1431">
        <f t="shared" si="68"/>
        <v>4894429</v>
      </c>
    </row>
    <row r="1432" spans="1:9" x14ac:dyDescent="0.2">
      <c r="A1432" t="s">
        <v>2446</v>
      </c>
      <c r="B1432">
        <v>20</v>
      </c>
      <c r="C1432" t="s">
        <v>1938</v>
      </c>
      <c r="D1432">
        <v>125</v>
      </c>
      <c r="E1432" t="str">
        <f t="shared" si="66"/>
        <v>20125</v>
      </c>
      <c r="F1432" t="s">
        <v>3555</v>
      </c>
      <c r="G1432" s="2">
        <v>10844</v>
      </c>
      <c r="H1432">
        <f t="shared" si="67"/>
        <v>39.367899999999999</v>
      </c>
      <c r="I1432">
        <f t="shared" si="68"/>
        <v>426905.50760000001</v>
      </c>
    </row>
    <row r="1433" spans="1:9" x14ac:dyDescent="0.2">
      <c r="A1433" t="s">
        <v>2446</v>
      </c>
      <c r="B1433">
        <v>20</v>
      </c>
      <c r="C1433" t="s">
        <v>2494</v>
      </c>
      <c r="D1433">
        <v>133</v>
      </c>
      <c r="E1433" t="str">
        <f t="shared" si="66"/>
        <v>20133</v>
      </c>
      <c r="F1433" t="s">
        <v>3554</v>
      </c>
      <c r="G1433" s="2">
        <v>5157075</v>
      </c>
      <c r="H1433">
        <f t="shared" si="67"/>
        <v>1</v>
      </c>
      <c r="I1433">
        <f t="shared" si="68"/>
        <v>5157075</v>
      </c>
    </row>
    <row r="1434" spans="1:9" x14ac:dyDescent="0.2">
      <c r="A1434" t="s">
        <v>2446</v>
      </c>
      <c r="B1434">
        <v>20</v>
      </c>
      <c r="C1434" t="s">
        <v>2494</v>
      </c>
      <c r="D1434">
        <v>133</v>
      </c>
      <c r="E1434" t="str">
        <f t="shared" si="66"/>
        <v>20133</v>
      </c>
      <c r="F1434" t="s">
        <v>3555</v>
      </c>
      <c r="G1434">
        <v>0</v>
      </c>
      <c r="H1434">
        <f t="shared" si="67"/>
        <v>39.367899999999999</v>
      </c>
      <c r="I1434">
        <f t="shared" si="68"/>
        <v>0</v>
      </c>
    </row>
    <row r="1435" spans="1:9" x14ac:dyDescent="0.2">
      <c r="A1435" t="s">
        <v>2446</v>
      </c>
      <c r="B1435">
        <v>20</v>
      </c>
      <c r="C1435" t="s">
        <v>2495</v>
      </c>
      <c r="D1435">
        <v>205</v>
      </c>
      <c r="E1435" t="str">
        <f t="shared" si="66"/>
        <v>20205</v>
      </c>
      <c r="F1435" t="s">
        <v>3554</v>
      </c>
      <c r="G1435" s="2">
        <v>4350312</v>
      </c>
      <c r="H1435">
        <f t="shared" si="67"/>
        <v>1</v>
      </c>
      <c r="I1435">
        <f t="shared" si="68"/>
        <v>4350312</v>
      </c>
    </row>
    <row r="1436" spans="1:9" x14ac:dyDescent="0.2">
      <c r="A1436" t="s">
        <v>2446</v>
      </c>
      <c r="B1436">
        <v>20</v>
      </c>
      <c r="C1436" t="s">
        <v>2495</v>
      </c>
      <c r="D1436">
        <v>205</v>
      </c>
      <c r="E1436" t="str">
        <f t="shared" si="66"/>
        <v>20205</v>
      </c>
      <c r="F1436" t="s">
        <v>3555</v>
      </c>
      <c r="G1436">
        <v>0</v>
      </c>
      <c r="H1436">
        <f t="shared" si="67"/>
        <v>39.367899999999999</v>
      </c>
      <c r="I1436">
        <f t="shared" si="68"/>
        <v>0</v>
      </c>
    </row>
    <row r="1437" spans="1:9" x14ac:dyDescent="0.2">
      <c r="A1437" t="s">
        <v>2446</v>
      </c>
      <c r="B1437">
        <v>20</v>
      </c>
      <c r="C1437" t="s">
        <v>2496</v>
      </c>
      <c r="D1437">
        <v>207</v>
      </c>
      <c r="E1437" t="str">
        <f t="shared" si="66"/>
        <v>20207</v>
      </c>
      <c r="F1437" t="s">
        <v>3554</v>
      </c>
      <c r="G1437" s="2">
        <v>2381321</v>
      </c>
      <c r="H1437">
        <f t="shared" si="67"/>
        <v>1</v>
      </c>
      <c r="I1437">
        <f t="shared" si="68"/>
        <v>2381321</v>
      </c>
    </row>
    <row r="1438" spans="1:9" x14ac:dyDescent="0.2">
      <c r="A1438" t="s">
        <v>2446</v>
      </c>
      <c r="B1438">
        <v>20</v>
      </c>
      <c r="C1438" t="s">
        <v>2496</v>
      </c>
      <c r="D1438">
        <v>207</v>
      </c>
      <c r="E1438" t="str">
        <f t="shared" si="66"/>
        <v>20207</v>
      </c>
      <c r="F1438" t="s">
        <v>3555</v>
      </c>
      <c r="G1438" s="2">
        <v>16907</v>
      </c>
      <c r="H1438">
        <f t="shared" si="67"/>
        <v>39.367899999999999</v>
      </c>
      <c r="I1438">
        <f t="shared" si="68"/>
        <v>665593.08530000004</v>
      </c>
    </row>
    <row r="1439" spans="1:9" x14ac:dyDescent="0.2">
      <c r="A1439" t="s">
        <v>2446</v>
      </c>
      <c r="B1439">
        <v>20</v>
      </c>
      <c r="C1439" t="s">
        <v>2032</v>
      </c>
      <c r="D1439">
        <v>25</v>
      </c>
      <c r="E1439" t="str">
        <f t="shared" si="66"/>
        <v>20025</v>
      </c>
      <c r="F1439" t="s">
        <v>3554</v>
      </c>
      <c r="G1439" s="2">
        <v>122586</v>
      </c>
      <c r="H1439">
        <f t="shared" si="67"/>
        <v>1</v>
      </c>
      <c r="I1439">
        <f t="shared" si="68"/>
        <v>122586</v>
      </c>
    </row>
    <row r="1440" spans="1:9" x14ac:dyDescent="0.2">
      <c r="A1440" t="s">
        <v>2446</v>
      </c>
      <c r="B1440">
        <v>20</v>
      </c>
      <c r="C1440" t="s">
        <v>2032</v>
      </c>
      <c r="D1440">
        <v>25</v>
      </c>
      <c r="E1440" t="str">
        <f t="shared" si="66"/>
        <v>20025</v>
      </c>
      <c r="F1440" t="s">
        <v>3555</v>
      </c>
      <c r="G1440">
        <v>0</v>
      </c>
      <c r="H1440">
        <f t="shared" si="67"/>
        <v>39.367899999999999</v>
      </c>
      <c r="I1440">
        <f t="shared" si="68"/>
        <v>0</v>
      </c>
    </row>
    <row r="1441" spans="1:9" x14ac:dyDescent="0.2">
      <c r="A1441" t="s">
        <v>2446</v>
      </c>
      <c r="B1441">
        <v>20</v>
      </c>
      <c r="C1441" t="s">
        <v>2497</v>
      </c>
      <c r="D1441">
        <v>55</v>
      </c>
      <c r="E1441" t="str">
        <f t="shared" si="66"/>
        <v>20055</v>
      </c>
      <c r="F1441" t="s">
        <v>3554</v>
      </c>
      <c r="G1441" s="2">
        <v>22312078</v>
      </c>
      <c r="H1441">
        <f t="shared" si="67"/>
        <v>1</v>
      </c>
      <c r="I1441">
        <f t="shared" si="68"/>
        <v>22312078</v>
      </c>
    </row>
    <row r="1442" spans="1:9" x14ac:dyDescent="0.2">
      <c r="A1442" t="s">
        <v>2446</v>
      </c>
      <c r="B1442">
        <v>20</v>
      </c>
      <c r="C1442" t="s">
        <v>2497</v>
      </c>
      <c r="D1442">
        <v>55</v>
      </c>
      <c r="E1442" t="str">
        <f t="shared" si="66"/>
        <v>20055</v>
      </c>
      <c r="F1442" t="s">
        <v>3555</v>
      </c>
      <c r="G1442" s="2">
        <v>89301</v>
      </c>
      <c r="H1442">
        <f t="shared" si="67"/>
        <v>39.367899999999999</v>
      </c>
      <c r="I1442">
        <f t="shared" si="68"/>
        <v>3515592.8378999997</v>
      </c>
    </row>
    <row r="1443" spans="1:9" x14ac:dyDescent="0.2">
      <c r="A1443" t="s">
        <v>2446</v>
      </c>
      <c r="B1443">
        <v>20</v>
      </c>
      <c r="C1443" t="s">
        <v>2305</v>
      </c>
      <c r="D1443">
        <v>57</v>
      </c>
      <c r="E1443" t="str">
        <f t="shared" si="66"/>
        <v>20057</v>
      </c>
      <c r="F1443" t="s">
        <v>3554</v>
      </c>
      <c r="G1443" s="2">
        <v>8758345</v>
      </c>
      <c r="H1443">
        <f t="shared" si="67"/>
        <v>1</v>
      </c>
      <c r="I1443">
        <f t="shared" si="68"/>
        <v>8758345</v>
      </c>
    </row>
    <row r="1444" spans="1:9" x14ac:dyDescent="0.2">
      <c r="A1444" t="s">
        <v>2446</v>
      </c>
      <c r="B1444">
        <v>20</v>
      </c>
      <c r="C1444" t="s">
        <v>2305</v>
      </c>
      <c r="D1444">
        <v>57</v>
      </c>
      <c r="E1444" t="str">
        <f t="shared" si="66"/>
        <v>20057</v>
      </c>
      <c r="F1444" t="s">
        <v>3555</v>
      </c>
      <c r="G1444" s="2">
        <v>46186</v>
      </c>
      <c r="H1444">
        <f t="shared" si="67"/>
        <v>39.367899999999999</v>
      </c>
      <c r="I1444">
        <f t="shared" si="68"/>
        <v>1818245.8293999999</v>
      </c>
    </row>
    <row r="1445" spans="1:9" x14ac:dyDescent="0.2">
      <c r="A1445" t="s">
        <v>2446</v>
      </c>
      <c r="B1445">
        <v>20</v>
      </c>
      <c r="C1445" t="s">
        <v>2357</v>
      </c>
      <c r="D1445">
        <v>67</v>
      </c>
      <c r="E1445" t="str">
        <f t="shared" si="66"/>
        <v>20067</v>
      </c>
      <c r="F1445" t="s">
        <v>3554</v>
      </c>
      <c r="G1445" s="2">
        <v>14455613</v>
      </c>
      <c r="H1445">
        <f t="shared" si="67"/>
        <v>1</v>
      </c>
      <c r="I1445">
        <f t="shared" si="68"/>
        <v>14455613</v>
      </c>
    </row>
    <row r="1446" spans="1:9" x14ac:dyDescent="0.2">
      <c r="A1446" t="s">
        <v>2446</v>
      </c>
      <c r="B1446">
        <v>20</v>
      </c>
      <c r="C1446" t="s">
        <v>2357</v>
      </c>
      <c r="D1446">
        <v>67</v>
      </c>
      <c r="E1446" t="str">
        <f t="shared" si="66"/>
        <v>20067</v>
      </c>
      <c r="F1446" t="s">
        <v>3555</v>
      </c>
      <c r="G1446" s="2">
        <v>110845</v>
      </c>
      <c r="H1446">
        <f t="shared" si="67"/>
        <v>39.367899999999999</v>
      </c>
      <c r="I1446">
        <f t="shared" si="68"/>
        <v>4363734.8755000001</v>
      </c>
    </row>
    <row r="1447" spans="1:9" x14ac:dyDescent="0.2">
      <c r="A1447" t="s">
        <v>2446</v>
      </c>
      <c r="B1447">
        <v>20</v>
      </c>
      <c r="C1447" t="s">
        <v>2498</v>
      </c>
      <c r="D1447">
        <v>69</v>
      </c>
      <c r="E1447" t="str">
        <f t="shared" si="66"/>
        <v>20069</v>
      </c>
      <c r="F1447" t="s">
        <v>3554</v>
      </c>
      <c r="G1447" s="2">
        <v>15073862</v>
      </c>
      <c r="H1447">
        <f t="shared" si="67"/>
        <v>1</v>
      </c>
      <c r="I1447">
        <f t="shared" si="68"/>
        <v>15073862</v>
      </c>
    </row>
    <row r="1448" spans="1:9" x14ac:dyDescent="0.2">
      <c r="A1448" t="s">
        <v>2446</v>
      </c>
      <c r="B1448">
        <v>20</v>
      </c>
      <c r="C1448" t="s">
        <v>2498</v>
      </c>
      <c r="D1448">
        <v>69</v>
      </c>
      <c r="E1448" t="str">
        <f t="shared" si="66"/>
        <v>20069</v>
      </c>
      <c r="F1448" t="s">
        <v>3555</v>
      </c>
      <c r="G1448" s="2">
        <v>136788</v>
      </c>
      <c r="H1448">
        <f t="shared" si="67"/>
        <v>39.367899999999999</v>
      </c>
      <c r="I1448">
        <f t="shared" si="68"/>
        <v>5385056.3052000003</v>
      </c>
    </row>
    <row r="1449" spans="1:9" x14ac:dyDescent="0.2">
      <c r="A1449" t="s">
        <v>2446</v>
      </c>
      <c r="B1449">
        <v>20</v>
      </c>
      <c r="C1449" t="s">
        <v>2151</v>
      </c>
      <c r="D1449">
        <v>75</v>
      </c>
      <c r="E1449" t="str">
        <f t="shared" si="66"/>
        <v>20075</v>
      </c>
      <c r="F1449" t="s">
        <v>3554</v>
      </c>
      <c r="G1449" s="2">
        <v>1839927</v>
      </c>
      <c r="H1449">
        <f t="shared" si="67"/>
        <v>1</v>
      </c>
      <c r="I1449">
        <f t="shared" si="68"/>
        <v>1839927</v>
      </c>
    </row>
    <row r="1450" spans="1:9" x14ac:dyDescent="0.2">
      <c r="A1450" t="s">
        <v>2446</v>
      </c>
      <c r="B1450">
        <v>20</v>
      </c>
      <c r="C1450" t="s">
        <v>2151</v>
      </c>
      <c r="D1450">
        <v>75</v>
      </c>
      <c r="E1450" t="str">
        <f t="shared" si="66"/>
        <v>20075</v>
      </c>
      <c r="F1450" t="s">
        <v>3555</v>
      </c>
      <c r="G1450" s="2">
        <v>131606</v>
      </c>
      <c r="H1450">
        <f t="shared" si="67"/>
        <v>39.367899999999999</v>
      </c>
      <c r="I1450">
        <f t="shared" si="68"/>
        <v>5181051.8473999994</v>
      </c>
    </row>
    <row r="1451" spans="1:9" x14ac:dyDescent="0.2">
      <c r="A1451" t="s">
        <v>2446</v>
      </c>
      <c r="B1451">
        <v>20</v>
      </c>
      <c r="C1451" t="s">
        <v>2499</v>
      </c>
      <c r="D1451">
        <v>81</v>
      </c>
      <c r="E1451" t="str">
        <f t="shared" si="66"/>
        <v>20081</v>
      </c>
      <c r="F1451" t="s">
        <v>3554</v>
      </c>
      <c r="G1451" s="2">
        <v>18500496</v>
      </c>
      <c r="H1451">
        <f t="shared" si="67"/>
        <v>1</v>
      </c>
      <c r="I1451">
        <f t="shared" si="68"/>
        <v>18500496</v>
      </c>
    </row>
    <row r="1452" spans="1:9" x14ac:dyDescent="0.2">
      <c r="A1452" t="s">
        <v>2446</v>
      </c>
      <c r="B1452">
        <v>20</v>
      </c>
      <c r="C1452" t="s">
        <v>2499</v>
      </c>
      <c r="D1452">
        <v>81</v>
      </c>
      <c r="E1452" t="str">
        <f t="shared" si="66"/>
        <v>20081</v>
      </c>
      <c r="F1452" t="s">
        <v>3555</v>
      </c>
      <c r="G1452" s="2">
        <v>34151</v>
      </c>
      <c r="H1452">
        <f t="shared" si="67"/>
        <v>39.367899999999999</v>
      </c>
      <c r="I1452">
        <f t="shared" si="68"/>
        <v>1344453.1528999999</v>
      </c>
    </row>
    <row r="1453" spans="1:9" x14ac:dyDescent="0.2">
      <c r="A1453" t="s">
        <v>2446</v>
      </c>
      <c r="B1453">
        <v>20</v>
      </c>
      <c r="C1453" t="s">
        <v>2500</v>
      </c>
      <c r="D1453">
        <v>83</v>
      </c>
      <c r="E1453" t="str">
        <f t="shared" si="66"/>
        <v>20083</v>
      </c>
      <c r="F1453" t="s">
        <v>3554</v>
      </c>
      <c r="G1453" s="2">
        <v>2646582</v>
      </c>
      <c r="H1453">
        <f t="shared" si="67"/>
        <v>1</v>
      </c>
      <c r="I1453">
        <f t="shared" si="68"/>
        <v>2646582</v>
      </c>
    </row>
    <row r="1454" spans="1:9" x14ac:dyDescent="0.2">
      <c r="A1454" t="s">
        <v>2446</v>
      </c>
      <c r="B1454">
        <v>20</v>
      </c>
      <c r="C1454" t="s">
        <v>2500</v>
      </c>
      <c r="D1454">
        <v>83</v>
      </c>
      <c r="E1454" t="str">
        <f t="shared" si="66"/>
        <v>20083</v>
      </c>
      <c r="F1454" t="s">
        <v>3555</v>
      </c>
      <c r="G1454" s="2">
        <v>33629</v>
      </c>
      <c r="H1454">
        <f t="shared" si="67"/>
        <v>39.367899999999999</v>
      </c>
      <c r="I1454">
        <f t="shared" si="68"/>
        <v>1323903.1091</v>
      </c>
    </row>
    <row r="1455" spans="1:9" x14ac:dyDescent="0.2">
      <c r="A1455" t="s">
        <v>2446</v>
      </c>
      <c r="B1455">
        <v>20</v>
      </c>
      <c r="C1455" t="s">
        <v>2501</v>
      </c>
      <c r="D1455">
        <v>93</v>
      </c>
      <c r="E1455" t="str">
        <f t="shared" si="66"/>
        <v>20093</v>
      </c>
      <c r="F1455" t="s">
        <v>3554</v>
      </c>
      <c r="G1455" s="2">
        <v>7090125</v>
      </c>
      <c r="H1455">
        <f t="shared" si="67"/>
        <v>1</v>
      </c>
      <c r="I1455">
        <f t="shared" si="68"/>
        <v>7090125</v>
      </c>
    </row>
    <row r="1456" spans="1:9" x14ac:dyDescent="0.2">
      <c r="A1456" t="s">
        <v>2446</v>
      </c>
      <c r="B1456">
        <v>20</v>
      </c>
      <c r="C1456" t="s">
        <v>2501</v>
      </c>
      <c r="D1456">
        <v>93</v>
      </c>
      <c r="E1456" t="str">
        <f t="shared" si="66"/>
        <v>20093</v>
      </c>
      <c r="F1456" t="s">
        <v>3555</v>
      </c>
      <c r="G1456" s="2">
        <v>173778</v>
      </c>
      <c r="H1456">
        <f t="shared" si="67"/>
        <v>39.367899999999999</v>
      </c>
      <c r="I1456">
        <f t="shared" si="68"/>
        <v>6841274.9261999996</v>
      </c>
    </row>
    <row r="1457" spans="1:9" x14ac:dyDescent="0.2">
      <c r="A1457" t="s">
        <v>2446</v>
      </c>
      <c r="B1457">
        <v>20</v>
      </c>
      <c r="C1457" t="s">
        <v>2502</v>
      </c>
      <c r="D1457">
        <v>119</v>
      </c>
      <c r="E1457" t="str">
        <f t="shared" si="66"/>
        <v>20119</v>
      </c>
      <c r="F1457" t="s">
        <v>3554</v>
      </c>
      <c r="G1457" s="2">
        <v>13913458</v>
      </c>
      <c r="H1457">
        <f t="shared" si="67"/>
        <v>1</v>
      </c>
      <c r="I1457">
        <f t="shared" si="68"/>
        <v>13913458</v>
      </c>
    </row>
    <row r="1458" spans="1:9" x14ac:dyDescent="0.2">
      <c r="A1458" t="s">
        <v>2446</v>
      </c>
      <c r="B1458">
        <v>20</v>
      </c>
      <c r="C1458" t="s">
        <v>2502</v>
      </c>
      <c r="D1458">
        <v>119</v>
      </c>
      <c r="E1458" t="str">
        <f t="shared" si="66"/>
        <v>20119</v>
      </c>
      <c r="F1458" t="s">
        <v>3555</v>
      </c>
      <c r="G1458" s="2">
        <v>17464</v>
      </c>
      <c r="H1458">
        <f t="shared" si="67"/>
        <v>39.367899999999999</v>
      </c>
      <c r="I1458">
        <f t="shared" si="68"/>
        <v>687521.00560000003</v>
      </c>
    </row>
    <row r="1459" spans="1:9" x14ac:dyDescent="0.2">
      <c r="A1459" t="s">
        <v>2446</v>
      </c>
      <c r="B1459">
        <v>20</v>
      </c>
      <c r="C1459" t="s">
        <v>2503</v>
      </c>
      <c r="D1459">
        <v>129</v>
      </c>
      <c r="E1459" t="str">
        <f t="shared" si="66"/>
        <v>20129</v>
      </c>
      <c r="F1459" t="s">
        <v>3554</v>
      </c>
      <c r="G1459" s="2">
        <v>4800944</v>
      </c>
      <c r="H1459">
        <f t="shared" si="67"/>
        <v>1</v>
      </c>
      <c r="I1459">
        <f t="shared" si="68"/>
        <v>4800944</v>
      </c>
    </row>
    <row r="1460" spans="1:9" x14ac:dyDescent="0.2">
      <c r="A1460" t="s">
        <v>2446</v>
      </c>
      <c r="B1460">
        <v>20</v>
      </c>
      <c r="C1460" t="s">
        <v>2503</v>
      </c>
      <c r="D1460">
        <v>129</v>
      </c>
      <c r="E1460" t="str">
        <f t="shared" si="66"/>
        <v>20129</v>
      </c>
      <c r="F1460" t="s">
        <v>3555</v>
      </c>
      <c r="G1460">
        <v>0</v>
      </c>
      <c r="H1460">
        <f t="shared" si="67"/>
        <v>39.367899999999999</v>
      </c>
      <c r="I1460">
        <f t="shared" si="68"/>
        <v>0</v>
      </c>
    </row>
    <row r="1461" spans="1:9" x14ac:dyDescent="0.2">
      <c r="A1461" t="s">
        <v>2446</v>
      </c>
      <c r="B1461">
        <v>20</v>
      </c>
      <c r="C1461" t="s">
        <v>2504</v>
      </c>
      <c r="D1461">
        <v>175</v>
      </c>
      <c r="E1461" t="str">
        <f t="shared" si="66"/>
        <v>20175</v>
      </c>
      <c r="F1461" t="s">
        <v>3554</v>
      </c>
      <c r="G1461" s="2">
        <v>12315808</v>
      </c>
      <c r="H1461">
        <f t="shared" si="67"/>
        <v>1</v>
      </c>
      <c r="I1461">
        <f t="shared" si="68"/>
        <v>12315808</v>
      </c>
    </row>
    <row r="1462" spans="1:9" x14ac:dyDescent="0.2">
      <c r="A1462" t="s">
        <v>2446</v>
      </c>
      <c r="B1462">
        <v>20</v>
      </c>
      <c r="C1462" t="s">
        <v>2504</v>
      </c>
      <c r="D1462">
        <v>175</v>
      </c>
      <c r="E1462" t="str">
        <f t="shared" si="66"/>
        <v>20175</v>
      </c>
      <c r="F1462" t="s">
        <v>3555</v>
      </c>
      <c r="G1462" s="2">
        <v>75823</v>
      </c>
      <c r="H1462">
        <f t="shared" si="67"/>
        <v>39.367899999999999</v>
      </c>
      <c r="I1462">
        <f t="shared" si="68"/>
        <v>2984992.2816999997</v>
      </c>
    </row>
    <row r="1463" spans="1:9" x14ac:dyDescent="0.2">
      <c r="A1463" t="s">
        <v>2446</v>
      </c>
      <c r="B1463">
        <v>20</v>
      </c>
      <c r="C1463" t="s">
        <v>2505</v>
      </c>
      <c r="D1463">
        <v>187</v>
      </c>
      <c r="E1463" t="str">
        <f t="shared" si="66"/>
        <v>20187</v>
      </c>
      <c r="F1463" t="s">
        <v>3554</v>
      </c>
      <c r="G1463" s="2">
        <v>11944117</v>
      </c>
      <c r="H1463">
        <f t="shared" si="67"/>
        <v>1</v>
      </c>
      <c r="I1463">
        <f t="shared" si="68"/>
        <v>11944117</v>
      </c>
    </row>
    <row r="1464" spans="1:9" x14ac:dyDescent="0.2">
      <c r="A1464" t="s">
        <v>2446</v>
      </c>
      <c r="B1464">
        <v>20</v>
      </c>
      <c r="C1464" t="s">
        <v>2505</v>
      </c>
      <c r="D1464">
        <v>187</v>
      </c>
      <c r="E1464" t="str">
        <f t="shared" si="66"/>
        <v>20187</v>
      </c>
      <c r="F1464" t="s">
        <v>3555</v>
      </c>
      <c r="G1464" s="2">
        <v>52222</v>
      </c>
      <c r="H1464">
        <f t="shared" si="67"/>
        <v>39.367899999999999</v>
      </c>
      <c r="I1464">
        <f t="shared" si="68"/>
        <v>2055870.4738</v>
      </c>
    </row>
    <row r="1465" spans="1:9" x14ac:dyDescent="0.2">
      <c r="A1465" t="s">
        <v>2446</v>
      </c>
      <c r="B1465">
        <v>20</v>
      </c>
      <c r="C1465" t="s">
        <v>2506</v>
      </c>
      <c r="D1465">
        <v>189</v>
      </c>
      <c r="E1465" t="str">
        <f t="shared" si="66"/>
        <v>20189</v>
      </c>
      <c r="F1465" t="s">
        <v>3554</v>
      </c>
      <c r="G1465" s="2">
        <v>22152040</v>
      </c>
      <c r="H1465">
        <f t="shared" si="67"/>
        <v>1</v>
      </c>
      <c r="I1465">
        <f t="shared" si="68"/>
        <v>22152040</v>
      </c>
    </row>
    <row r="1466" spans="1:9" x14ac:dyDescent="0.2">
      <c r="A1466" t="s">
        <v>2446</v>
      </c>
      <c r="B1466">
        <v>20</v>
      </c>
      <c r="C1466" t="s">
        <v>2506</v>
      </c>
      <c r="D1466">
        <v>189</v>
      </c>
      <c r="E1466" t="str">
        <f t="shared" si="66"/>
        <v>20189</v>
      </c>
      <c r="F1466" t="s">
        <v>3555</v>
      </c>
      <c r="G1466" s="2">
        <v>79161</v>
      </c>
      <c r="H1466">
        <f t="shared" si="67"/>
        <v>39.367899999999999</v>
      </c>
      <c r="I1466">
        <f t="shared" si="68"/>
        <v>3116402.3319000001</v>
      </c>
    </row>
    <row r="1467" spans="1:9" x14ac:dyDescent="0.2">
      <c r="A1467" t="s">
        <v>2446</v>
      </c>
      <c r="B1467">
        <v>20</v>
      </c>
      <c r="C1467" t="s">
        <v>2507</v>
      </c>
      <c r="D1467">
        <v>63</v>
      </c>
      <c r="E1467" t="str">
        <f t="shared" si="66"/>
        <v>20063</v>
      </c>
      <c r="F1467" t="s">
        <v>3554</v>
      </c>
      <c r="G1467" s="2">
        <v>10892313</v>
      </c>
      <c r="H1467">
        <f t="shared" si="67"/>
        <v>1</v>
      </c>
      <c r="I1467">
        <f t="shared" si="68"/>
        <v>10892313</v>
      </c>
    </row>
    <row r="1468" spans="1:9" x14ac:dyDescent="0.2">
      <c r="A1468" t="s">
        <v>2446</v>
      </c>
      <c r="B1468">
        <v>20</v>
      </c>
      <c r="C1468" t="s">
        <v>2507</v>
      </c>
      <c r="D1468">
        <v>63</v>
      </c>
      <c r="E1468" t="str">
        <f t="shared" si="66"/>
        <v>20063</v>
      </c>
      <c r="F1468" t="s">
        <v>3555</v>
      </c>
      <c r="G1468" s="2">
        <v>41894</v>
      </c>
      <c r="H1468">
        <f t="shared" si="67"/>
        <v>39.367899999999999</v>
      </c>
      <c r="I1468">
        <f t="shared" si="68"/>
        <v>1649278.8026000001</v>
      </c>
    </row>
    <row r="1469" spans="1:9" x14ac:dyDescent="0.2">
      <c r="A1469" t="s">
        <v>2446</v>
      </c>
      <c r="B1469">
        <v>20</v>
      </c>
      <c r="C1469" t="s">
        <v>2508</v>
      </c>
      <c r="D1469">
        <v>71</v>
      </c>
      <c r="E1469" t="str">
        <f t="shared" si="66"/>
        <v>20071</v>
      </c>
      <c r="F1469" t="s">
        <v>3554</v>
      </c>
      <c r="G1469" s="2">
        <v>6708055</v>
      </c>
      <c r="H1469">
        <f t="shared" si="67"/>
        <v>1</v>
      </c>
      <c r="I1469">
        <f t="shared" si="68"/>
        <v>6708055</v>
      </c>
    </row>
    <row r="1470" spans="1:9" x14ac:dyDescent="0.2">
      <c r="A1470" t="s">
        <v>2446</v>
      </c>
      <c r="B1470">
        <v>20</v>
      </c>
      <c r="C1470" t="s">
        <v>2508</v>
      </c>
      <c r="D1470">
        <v>71</v>
      </c>
      <c r="E1470" t="str">
        <f t="shared" si="66"/>
        <v>20071</v>
      </c>
      <c r="F1470" t="s">
        <v>3555</v>
      </c>
      <c r="G1470" s="2">
        <v>73351</v>
      </c>
      <c r="H1470">
        <f t="shared" si="67"/>
        <v>39.367899999999999</v>
      </c>
      <c r="I1470">
        <f t="shared" si="68"/>
        <v>2887674.8328999998</v>
      </c>
    </row>
    <row r="1471" spans="1:9" x14ac:dyDescent="0.2">
      <c r="A1471" t="s">
        <v>2446</v>
      </c>
      <c r="B1471">
        <v>20</v>
      </c>
      <c r="C1471" t="s">
        <v>2509</v>
      </c>
      <c r="D1471">
        <v>101</v>
      </c>
      <c r="E1471" t="str">
        <f t="shared" si="66"/>
        <v>20101</v>
      </c>
      <c r="F1471" t="s">
        <v>3554</v>
      </c>
      <c r="G1471" s="2">
        <v>2152578</v>
      </c>
      <c r="H1471">
        <f t="shared" si="67"/>
        <v>1</v>
      </c>
      <c r="I1471">
        <f t="shared" si="68"/>
        <v>2152578</v>
      </c>
    </row>
    <row r="1472" spans="1:9" x14ac:dyDescent="0.2">
      <c r="A1472" t="s">
        <v>2446</v>
      </c>
      <c r="B1472">
        <v>20</v>
      </c>
      <c r="C1472" t="s">
        <v>2509</v>
      </c>
      <c r="D1472">
        <v>101</v>
      </c>
      <c r="E1472" t="str">
        <f t="shared" si="66"/>
        <v>20101</v>
      </c>
      <c r="F1472" t="s">
        <v>3555</v>
      </c>
      <c r="G1472" s="2">
        <v>16764</v>
      </c>
      <c r="H1472">
        <f t="shared" si="67"/>
        <v>39.367899999999999</v>
      </c>
      <c r="I1472">
        <f t="shared" si="68"/>
        <v>659963.47560000001</v>
      </c>
    </row>
    <row r="1473" spans="1:9" x14ac:dyDescent="0.2">
      <c r="A1473" t="s">
        <v>2446</v>
      </c>
      <c r="B1473">
        <v>20</v>
      </c>
      <c r="C1473" t="s">
        <v>2043</v>
      </c>
      <c r="D1473">
        <v>109</v>
      </c>
      <c r="E1473" t="str">
        <f t="shared" si="66"/>
        <v>20109</v>
      </c>
      <c r="F1473" t="s">
        <v>3554</v>
      </c>
      <c r="G1473" s="2">
        <v>8359397</v>
      </c>
      <c r="H1473">
        <f t="shared" si="67"/>
        <v>1</v>
      </c>
      <c r="I1473">
        <f t="shared" si="68"/>
        <v>8359397</v>
      </c>
    </row>
    <row r="1474" spans="1:9" x14ac:dyDescent="0.2">
      <c r="A1474" t="s">
        <v>2446</v>
      </c>
      <c r="B1474">
        <v>20</v>
      </c>
      <c r="C1474" t="s">
        <v>2043</v>
      </c>
      <c r="D1474">
        <v>109</v>
      </c>
      <c r="E1474" t="str">
        <f t="shared" si="66"/>
        <v>20109</v>
      </c>
      <c r="F1474" t="s">
        <v>3555</v>
      </c>
      <c r="G1474" s="2">
        <v>37177</v>
      </c>
      <c r="H1474">
        <f t="shared" si="67"/>
        <v>39.367899999999999</v>
      </c>
      <c r="I1474">
        <f t="shared" si="68"/>
        <v>1463580.4183</v>
      </c>
    </row>
    <row r="1475" spans="1:9" x14ac:dyDescent="0.2">
      <c r="A1475" t="s">
        <v>2446</v>
      </c>
      <c r="B1475">
        <v>20</v>
      </c>
      <c r="C1475" t="s">
        <v>2510</v>
      </c>
      <c r="D1475">
        <v>135</v>
      </c>
      <c r="E1475" t="str">
        <f t="shared" ref="E1475:E1538" si="69" xml:space="preserve"> TEXT(B1475,"00") &amp;TEXT(D1475,"000")</f>
        <v>20135</v>
      </c>
      <c r="F1475" t="s">
        <v>3554</v>
      </c>
      <c r="G1475" s="2">
        <v>1680068</v>
      </c>
      <c r="H1475">
        <f t="shared" ref="H1475:H1538" si="70">IF(EXACT(F1475,"MEASURED IN BU"), 1,IF(EXACT(F1475,"MEASURED IN TONS"), 39.3679,1/56))</f>
        <v>1</v>
      </c>
      <c r="I1475">
        <f t="shared" ref="I1475:I1538" si="71" xml:space="preserve"> G1475*H1475</f>
        <v>1680068</v>
      </c>
    </row>
    <row r="1476" spans="1:9" x14ac:dyDescent="0.2">
      <c r="A1476" t="s">
        <v>2446</v>
      </c>
      <c r="B1476">
        <v>20</v>
      </c>
      <c r="C1476" t="s">
        <v>2510</v>
      </c>
      <c r="D1476">
        <v>135</v>
      </c>
      <c r="E1476" t="str">
        <f t="shared" si="69"/>
        <v>20135</v>
      </c>
      <c r="F1476" t="s">
        <v>3555</v>
      </c>
      <c r="G1476">
        <v>0</v>
      </c>
      <c r="H1476">
        <f t="shared" si="70"/>
        <v>39.367899999999999</v>
      </c>
      <c r="I1476">
        <f t="shared" si="71"/>
        <v>0</v>
      </c>
    </row>
    <row r="1477" spans="1:9" x14ac:dyDescent="0.2">
      <c r="A1477" t="s">
        <v>2446</v>
      </c>
      <c r="B1477">
        <v>20</v>
      </c>
      <c r="C1477" t="s">
        <v>2354</v>
      </c>
      <c r="D1477">
        <v>171</v>
      </c>
      <c r="E1477" t="str">
        <f t="shared" si="69"/>
        <v>20171</v>
      </c>
      <c r="F1477" t="s">
        <v>3554</v>
      </c>
      <c r="G1477" s="2">
        <v>10688724</v>
      </c>
      <c r="H1477">
        <f t="shared" si="70"/>
        <v>1</v>
      </c>
      <c r="I1477">
        <f t="shared" si="71"/>
        <v>10688724</v>
      </c>
    </row>
    <row r="1478" spans="1:9" x14ac:dyDescent="0.2">
      <c r="A1478" t="s">
        <v>2446</v>
      </c>
      <c r="B1478">
        <v>20</v>
      </c>
      <c r="C1478" t="s">
        <v>2354</v>
      </c>
      <c r="D1478">
        <v>171</v>
      </c>
      <c r="E1478" t="str">
        <f t="shared" si="69"/>
        <v>20171</v>
      </c>
      <c r="F1478" t="s">
        <v>3555</v>
      </c>
      <c r="G1478" s="2">
        <v>94484</v>
      </c>
      <c r="H1478">
        <f t="shared" si="70"/>
        <v>39.367899999999999</v>
      </c>
      <c r="I1478">
        <f t="shared" si="71"/>
        <v>3719636.6636000001</v>
      </c>
    </row>
    <row r="1479" spans="1:9" x14ac:dyDescent="0.2">
      <c r="A1479" t="s">
        <v>2446</v>
      </c>
      <c r="B1479">
        <v>20</v>
      </c>
      <c r="C1479" t="s">
        <v>2511</v>
      </c>
      <c r="D1479">
        <v>195</v>
      </c>
      <c r="E1479" t="str">
        <f t="shared" si="69"/>
        <v>20195</v>
      </c>
      <c r="F1479" t="s">
        <v>3554</v>
      </c>
      <c r="G1479" s="2">
        <v>1980101</v>
      </c>
      <c r="H1479">
        <f t="shared" si="70"/>
        <v>1</v>
      </c>
      <c r="I1479">
        <f t="shared" si="71"/>
        <v>1980101</v>
      </c>
    </row>
    <row r="1480" spans="1:9" x14ac:dyDescent="0.2">
      <c r="A1480" t="s">
        <v>2446</v>
      </c>
      <c r="B1480">
        <v>20</v>
      </c>
      <c r="C1480" t="s">
        <v>2511</v>
      </c>
      <c r="D1480">
        <v>195</v>
      </c>
      <c r="E1480" t="str">
        <f t="shared" si="69"/>
        <v>20195</v>
      </c>
      <c r="F1480" t="s">
        <v>3555</v>
      </c>
      <c r="G1480" s="2">
        <v>3410</v>
      </c>
      <c r="H1480">
        <f t="shared" si="70"/>
        <v>39.367899999999999</v>
      </c>
      <c r="I1480">
        <f t="shared" si="71"/>
        <v>134244.53899999999</v>
      </c>
    </row>
    <row r="1481" spans="1:9" x14ac:dyDescent="0.2">
      <c r="A1481" t="s">
        <v>2446</v>
      </c>
      <c r="B1481">
        <v>20</v>
      </c>
      <c r="C1481" t="s">
        <v>2512</v>
      </c>
      <c r="D1481">
        <v>199</v>
      </c>
      <c r="E1481" t="str">
        <f t="shared" si="69"/>
        <v>20199</v>
      </c>
      <c r="F1481" t="s">
        <v>3554</v>
      </c>
      <c r="G1481" s="2">
        <v>9937187</v>
      </c>
      <c r="H1481">
        <f t="shared" si="70"/>
        <v>1</v>
      </c>
      <c r="I1481">
        <f t="shared" si="71"/>
        <v>9937187</v>
      </c>
    </row>
    <row r="1482" spans="1:9" x14ac:dyDescent="0.2">
      <c r="A1482" t="s">
        <v>2446</v>
      </c>
      <c r="B1482">
        <v>20</v>
      </c>
      <c r="C1482" t="s">
        <v>2512</v>
      </c>
      <c r="D1482">
        <v>199</v>
      </c>
      <c r="E1482" t="str">
        <f t="shared" si="69"/>
        <v>20199</v>
      </c>
      <c r="F1482" t="s">
        <v>3555</v>
      </c>
      <c r="G1482" s="2">
        <v>25542</v>
      </c>
      <c r="H1482">
        <f t="shared" si="70"/>
        <v>39.367899999999999</v>
      </c>
      <c r="I1482">
        <f t="shared" si="71"/>
        <v>1005534.9018</v>
      </c>
    </row>
    <row r="1483" spans="1:9" x14ac:dyDescent="0.2">
      <c r="A1483" t="s">
        <v>2446</v>
      </c>
      <c r="B1483">
        <v>20</v>
      </c>
      <c r="C1483" t="s">
        <v>2513</v>
      </c>
      <c r="D1483">
        <v>203</v>
      </c>
      <c r="E1483" t="str">
        <f t="shared" si="69"/>
        <v>20203</v>
      </c>
      <c r="F1483" t="s">
        <v>3554</v>
      </c>
      <c r="G1483" s="2">
        <v>10941583</v>
      </c>
      <c r="H1483">
        <f t="shared" si="70"/>
        <v>1</v>
      </c>
      <c r="I1483">
        <f t="shared" si="71"/>
        <v>10941583</v>
      </c>
    </row>
    <row r="1484" spans="1:9" x14ac:dyDescent="0.2">
      <c r="A1484" t="s">
        <v>2446</v>
      </c>
      <c r="B1484">
        <v>20</v>
      </c>
      <c r="C1484" t="s">
        <v>2513</v>
      </c>
      <c r="D1484">
        <v>203</v>
      </c>
      <c r="E1484" t="str">
        <f t="shared" si="69"/>
        <v>20203</v>
      </c>
      <c r="F1484" t="s">
        <v>3555</v>
      </c>
      <c r="G1484" s="2">
        <v>97324</v>
      </c>
      <c r="H1484">
        <f t="shared" si="70"/>
        <v>39.367899999999999</v>
      </c>
      <c r="I1484">
        <f t="shared" si="71"/>
        <v>3831441.4995999997</v>
      </c>
    </row>
    <row r="1485" spans="1:9" x14ac:dyDescent="0.2">
      <c r="A1485" t="s">
        <v>2514</v>
      </c>
      <c r="B1485">
        <v>21</v>
      </c>
      <c r="C1485" t="s">
        <v>2452</v>
      </c>
      <c r="D1485">
        <v>5</v>
      </c>
      <c r="E1485" t="str">
        <f t="shared" si="69"/>
        <v>21005</v>
      </c>
      <c r="F1485" t="s">
        <v>3554</v>
      </c>
      <c r="G1485" s="2">
        <v>38960</v>
      </c>
      <c r="H1485">
        <f t="shared" si="70"/>
        <v>1</v>
      </c>
      <c r="I1485">
        <f t="shared" si="71"/>
        <v>38960</v>
      </c>
    </row>
    <row r="1486" spans="1:9" x14ac:dyDescent="0.2">
      <c r="A1486" t="s">
        <v>2514</v>
      </c>
      <c r="B1486">
        <v>21</v>
      </c>
      <c r="C1486" t="s">
        <v>2452</v>
      </c>
      <c r="D1486">
        <v>5</v>
      </c>
      <c r="E1486" t="str">
        <f t="shared" si="69"/>
        <v>21005</v>
      </c>
      <c r="F1486" t="s">
        <v>3555</v>
      </c>
      <c r="G1486" s="2">
        <v>8786</v>
      </c>
      <c r="H1486">
        <f t="shared" si="70"/>
        <v>39.367899999999999</v>
      </c>
      <c r="I1486">
        <f t="shared" si="71"/>
        <v>345886.36939999997</v>
      </c>
    </row>
    <row r="1487" spans="1:9" x14ac:dyDescent="0.2">
      <c r="A1487" t="s">
        <v>2514</v>
      </c>
      <c r="B1487">
        <v>21</v>
      </c>
      <c r="C1487" t="s">
        <v>2515</v>
      </c>
      <c r="D1487">
        <v>11</v>
      </c>
      <c r="E1487" t="str">
        <f t="shared" si="69"/>
        <v>21011</v>
      </c>
      <c r="F1487" t="s">
        <v>3554</v>
      </c>
      <c r="G1487" s="2">
        <v>238765</v>
      </c>
      <c r="H1487">
        <f t="shared" si="70"/>
        <v>1</v>
      </c>
      <c r="I1487">
        <f t="shared" si="71"/>
        <v>238765</v>
      </c>
    </row>
    <row r="1488" spans="1:9" x14ac:dyDescent="0.2">
      <c r="A1488" t="s">
        <v>2514</v>
      </c>
      <c r="B1488">
        <v>21</v>
      </c>
      <c r="C1488" t="s">
        <v>2515</v>
      </c>
      <c r="D1488">
        <v>11</v>
      </c>
      <c r="E1488" t="str">
        <f t="shared" si="69"/>
        <v>21011</v>
      </c>
      <c r="F1488" t="s">
        <v>3555</v>
      </c>
      <c r="G1488" s="2">
        <v>5336</v>
      </c>
      <c r="H1488">
        <f t="shared" si="70"/>
        <v>39.367899999999999</v>
      </c>
      <c r="I1488">
        <f t="shared" si="71"/>
        <v>210067.11439999999</v>
      </c>
    </row>
    <row r="1489" spans="1:9" x14ac:dyDescent="0.2">
      <c r="A1489" t="s">
        <v>2514</v>
      </c>
      <c r="B1489">
        <v>21</v>
      </c>
      <c r="C1489" t="s">
        <v>2488</v>
      </c>
      <c r="D1489">
        <v>17</v>
      </c>
      <c r="E1489" t="str">
        <f t="shared" si="69"/>
        <v>21017</v>
      </c>
      <c r="F1489" t="s">
        <v>3554</v>
      </c>
      <c r="G1489" s="2">
        <v>725801</v>
      </c>
      <c r="H1489">
        <f t="shared" si="70"/>
        <v>1</v>
      </c>
      <c r="I1489">
        <f t="shared" si="71"/>
        <v>725801</v>
      </c>
    </row>
    <row r="1490" spans="1:9" x14ac:dyDescent="0.2">
      <c r="A1490" t="s">
        <v>2514</v>
      </c>
      <c r="B1490">
        <v>21</v>
      </c>
      <c r="C1490" t="s">
        <v>2488</v>
      </c>
      <c r="D1490">
        <v>17</v>
      </c>
      <c r="E1490" t="str">
        <f t="shared" si="69"/>
        <v>21017</v>
      </c>
      <c r="F1490" t="s">
        <v>3555</v>
      </c>
      <c r="G1490" s="2">
        <v>3850</v>
      </c>
      <c r="H1490">
        <f t="shared" si="70"/>
        <v>39.367899999999999</v>
      </c>
      <c r="I1490">
        <f t="shared" si="71"/>
        <v>151566.41500000001</v>
      </c>
    </row>
    <row r="1491" spans="1:9" x14ac:dyDescent="0.2">
      <c r="A1491" t="s">
        <v>2514</v>
      </c>
      <c r="B1491">
        <v>21</v>
      </c>
      <c r="C1491" t="s">
        <v>2516</v>
      </c>
      <c r="D1491">
        <v>21</v>
      </c>
      <c r="E1491" t="str">
        <f t="shared" si="69"/>
        <v>21021</v>
      </c>
      <c r="F1491" t="s">
        <v>3554</v>
      </c>
      <c r="G1491" s="2">
        <v>381963</v>
      </c>
      <c r="H1491">
        <f t="shared" si="70"/>
        <v>1</v>
      </c>
      <c r="I1491">
        <f t="shared" si="71"/>
        <v>381963</v>
      </c>
    </row>
    <row r="1492" spans="1:9" x14ac:dyDescent="0.2">
      <c r="A1492" t="s">
        <v>2514</v>
      </c>
      <c r="B1492">
        <v>21</v>
      </c>
      <c r="C1492" t="s">
        <v>2516</v>
      </c>
      <c r="D1492">
        <v>21</v>
      </c>
      <c r="E1492" t="str">
        <f t="shared" si="69"/>
        <v>21021</v>
      </c>
      <c r="F1492" t="s">
        <v>3555</v>
      </c>
      <c r="G1492" s="2">
        <v>16442</v>
      </c>
      <c r="H1492">
        <f t="shared" si="70"/>
        <v>39.367899999999999</v>
      </c>
      <c r="I1492">
        <f t="shared" si="71"/>
        <v>647287.01179999998</v>
      </c>
    </row>
    <row r="1493" spans="1:9" x14ac:dyDescent="0.2">
      <c r="A1493" t="s">
        <v>2514</v>
      </c>
      <c r="B1493">
        <v>21</v>
      </c>
      <c r="C1493" t="s">
        <v>2032</v>
      </c>
      <c r="D1493">
        <v>49</v>
      </c>
      <c r="E1493" t="str">
        <f t="shared" si="69"/>
        <v>21049</v>
      </c>
      <c r="F1493" t="s">
        <v>3554</v>
      </c>
      <c r="G1493" s="2">
        <v>732473</v>
      </c>
      <c r="H1493">
        <f t="shared" si="70"/>
        <v>1</v>
      </c>
      <c r="I1493">
        <f t="shared" si="71"/>
        <v>732473</v>
      </c>
    </row>
    <row r="1494" spans="1:9" x14ac:dyDescent="0.2">
      <c r="A1494" t="s">
        <v>2514</v>
      </c>
      <c r="B1494">
        <v>21</v>
      </c>
      <c r="C1494" t="s">
        <v>2032</v>
      </c>
      <c r="D1494">
        <v>49</v>
      </c>
      <c r="E1494" t="str">
        <f t="shared" si="69"/>
        <v>21049</v>
      </c>
      <c r="F1494" t="s">
        <v>3555</v>
      </c>
      <c r="G1494" s="2">
        <v>4968</v>
      </c>
      <c r="H1494">
        <f t="shared" si="70"/>
        <v>39.367899999999999</v>
      </c>
      <c r="I1494">
        <f t="shared" si="71"/>
        <v>195579.72719999999</v>
      </c>
    </row>
    <row r="1495" spans="1:9" x14ac:dyDescent="0.2">
      <c r="A1495" t="s">
        <v>2514</v>
      </c>
      <c r="B1495">
        <v>21</v>
      </c>
      <c r="C1495" t="s">
        <v>1976</v>
      </c>
      <c r="D1495">
        <v>67</v>
      </c>
      <c r="E1495" t="str">
        <f t="shared" si="69"/>
        <v>21067</v>
      </c>
      <c r="F1495" t="s">
        <v>3554</v>
      </c>
      <c r="G1495" s="2">
        <v>332307</v>
      </c>
      <c r="H1495">
        <f t="shared" si="70"/>
        <v>1</v>
      </c>
      <c r="I1495">
        <f t="shared" si="71"/>
        <v>332307</v>
      </c>
    </row>
    <row r="1496" spans="1:9" x14ac:dyDescent="0.2">
      <c r="A1496" t="s">
        <v>2514</v>
      </c>
      <c r="B1496">
        <v>21</v>
      </c>
      <c r="C1496" t="s">
        <v>1976</v>
      </c>
      <c r="D1496">
        <v>67</v>
      </c>
      <c r="E1496" t="str">
        <f t="shared" si="69"/>
        <v>21067</v>
      </c>
      <c r="F1496" t="s">
        <v>3555</v>
      </c>
      <c r="G1496" s="2">
        <v>3207</v>
      </c>
      <c r="H1496">
        <f t="shared" si="70"/>
        <v>39.367899999999999</v>
      </c>
      <c r="I1496">
        <f t="shared" si="71"/>
        <v>126252.8553</v>
      </c>
    </row>
    <row r="1497" spans="1:9" x14ac:dyDescent="0.2">
      <c r="A1497" t="s">
        <v>2514</v>
      </c>
      <c r="B1497">
        <v>21</v>
      </c>
      <c r="C1497" t="s">
        <v>2517</v>
      </c>
      <c r="D1497">
        <v>69</v>
      </c>
      <c r="E1497" t="str">
        <f t="shared" si="69"/>
        <v>21069</v>
      </c>
      <c r="F1497" t="s">
        <v>3554</v>
      </c>
      <c r="G1497" s="2">
        <v>416500</v>
      </c>
      <c r="H1497">
        <f t="shared" si="70"/>
        <v>1</v>
      </c>
      <c r="I1497">
        <f t="shared" si="71"/>
        <v>416500</v>
      </c>
    </row>
    <row r="1498" spans="1:9" x14ac:dyDescent="0.2">
      <c r="A1498" t="s">
        <v>2514</v>
      </c>
      <c r="B1498">
        <v>21</v>
      </c>
      <c r="C1498" t="s">
        <v>2517</v>
      </c>
      <c r="D1498">
        <v>69</v>
      </c>
      <c r="E1498" t="str">
        <f t="shared" si="69"/>
        <v>21069</v>
      </c>
      <c r="F1498" t="s">
        <v>3555</v>
      </c>
      <c r="G1498" s="2">
        <v>8060</v>
      </c>
      <c r="H1498">
        <f t="shared" si="70"/>
        <v>39.367899999999999</v>
      </c>
      <c r="I1498">
        <f t="shared" si="71"/>
        <v>317305.27399999998</v>
      </c>
    </row>
    <row r="1499" spans="1:9" x14ac:dyDescent="0.2">
      <c r="A1499" t="s">
        <v>2514</v>
      </c>
      <c r="B1499">
        <v>21</v>
      </c>
      <c r="C1499" t="s">
        <v>1963</v>
      </c>
      <c r="D1499">
        <v>73</v>
      </c>
      <c r="E1499" t="str">
        <f t="shared" si="69"/>
        <v>21073</v>
      </c>
      <c r="F1499" t="s">
        <v>3554</v>
      </c>
      <c r="G1499" s="2">
        <v>121060</v>
      </c>
      <c r="H1499">
        <f t="shared" si="70"/>
        <v>1</v>
      </c>
      <c r="I1499">
        <f t="shared" si="71"/>
        <v>121060</v>
      </c>
    </row>
    <row r="1500" spans="1:9" x14ac:dyDescent="0.2">
      <c r="A1500" t="s">
        <v>2514</v>
      </c>
      <c r="B1500">
        <v>21</v>
      </c>
      <c r="C1500" t="s">
        <v>1963</v>
      </c>
      <c r="D1500">
        <v>73</v>
      </c>
      <c r="E1500" t="str">
        <f t="shared" si="69"/>
        <v>21073</v>
      </c>
      <c r="F1500" t="s">
        <v>3555</v>
      </c>
      <c r="G1500" s="2">
        <v>2740</v>
      </c>
      <c r="H1500">
        <f t="shared" si="70"/>
        <v>39.367899999999999</v>
      </c>
      <c r="I1500">
        <f t="shared" si="71"/>
        <v>107868.046</v>
      </c>
    </row>
    <row r="1501" spans="1:9" x14ac:dyDescent="0.2">
      <c r="A1501" t="s">
        <v>2514</v>
      </c>
      <c r="B1501">
        <v>21</v>
      </c>
      <c r="C1501" t="s">
        <v>2518</v>
      </c>
      <c r="D1501">
        <v>79</v>
      </c>
      <c r="E1501" t="str">
        <f t="shared" si="69"/>
        <v>21079</v>
      </c>
      <c r="F1501" t="s">
        <v>3554</v>
      </c>
      <c r="G1501" s="2">
        <v>252560</v>
      </c>
      <c r="H1501">
        <f t="shared" si="70"/>
        <v>1</v>
      </c>
      <c r="I1501">
        <f t="shared" si="71"/>
        <v>252560</v>
      </c>
    </row>
    <row r="1502" spans="1:9" x14ac:dyDescent="0.2">
      <c r="A1502" t="s">
        <v>2514</v>
      </c>
      <c r="B1502">
        <v>21</v>
      </c>
      <c r="C1502" t="s">
        <v>2518</v>
      </c>
      <c r="D1502">
        <v>79</v>
      </c>
      <c r="E1502" t="str">
        <f t="shared" si="69"/>
        <v>21079</v>
      </c>
      <c r="F1502" t="s">
        <v>3555</v>
      </c>
      <c r="G1502" s="2">
        <v>9012</v>
      </c>
      <c r="H1502">
        <f t="shared" si="70"/>
        <v>39.367899999999999</v>
      </c>
      <c r="I1502">
        <f t="shared" si="71"/>
        <v>354783.5148</v>
      </c>
    </row>
    <row r="1503" spans="1:9" x14ac:dyDescent="0.2">
      <c r="A1503" t="s">
        <v>2514</v>
      </c>
      <c r="B1503">
        <v>21</v>
      </c>
      <c r="C1503" t="s">
        <v>2378</v>
      </c>
      <c r="D1503">
        <v>97</v>
      </c>
      <c r="E1503" t="str">
        <f t="shared" si="69"/>
        <v>21097</v>
      </c>
      <c r="F1503" t="s">
        <v>3554</v>
      </c>
      <c r="G1503" s="2">
        <v>890123</v>
      </c>
      <c r="H1503">
        <f t="shared" si="70"/>
        <v>1</v>
      </c>
      <c r="I1503">
        <f t="shared" si="71"/>
        <v>890123</v>
      </c>
    </row>
    <row r="1504" spans="1:9" x14ac:dyDescent="0.2">
      <c r="A1504" t="s">
        <v>2514</v>
      </c>
      <c r="B1504">
        <v>21</v>
      </c>
      <c r="C1504" t="s">
        <v>2378</v>
      </c>
      <c r="D1504">
        <v>97</v>
      </c>
      <c r="E1504" t="str">
        <f t="shared" si="69"/>
        <v>21097</v>
      </c>
      <c r="F1504" t="s">
        <v>3555</v>
      </c>
      <c r="G1504" s="2">
        <v>5860</v>
      </c>
      <c r="H1504">
        <f t="shared" si="70"/>
        <v>39.367899999999999</v>
      </c>
      <c r="I1504">
        <f t="shared" si="71"/>
        <v>230695.894</v>
      </c>
    </row>
    <row r="1505" spans="1:9" x14ac:dyDescent="0.2">
      <c r="A1505" t="s">
        <v>2514</v>
      </c>
      <c r="B1505">
        <v>21</v>
      </c>
      <c r="C1505" t="s">
        <v>2519</v>
      </c>
      <c r="D1505">
        <v>113</v>
      </c>
      <c r="E1505" t="str">
        <f t="shared" si="69"/>
        <v>21113</v>
      </c>
      <c r="F1505" t="s">
        <v>3554</v>
      </c>
      <c r="G1505" s="2">
        <v>95233</v>
      </c>
      <c r="H1505">
        <f t="shared" si="70"/>
        <v>1</v>
      </c>
      <c r="I1505">
        <f t="shared" si="71"/>
        <v>95233</v>
      </c>
    </row>
    <row r="1506" spans="1:9" x14ac:dyDescent="0.2">
      <c r="A1506" t="s">
        <v>2514</v>
      </c>
      <c r="B1506">
        <v>21</v>
      </c>
      <c r="C1506" t="s">
        <v>2519</v>
      </c>
      <c r="D1506">
        <v>113</v>
      </c>
      <c r="E1506" t="str">
        <f t="shared" si="69"/>
        <v>21113</v>
      </c>
      <c r="F1506" t="s">
        <v>3555</v>
      </c>
      <c r="G1506" s="2">
        <v>3085</v>
      </c>
      <c r="H1506">
        <f t="shared" si="70"/>
        <v>39.367899999999999</v>
      </c>
      <c r="I1506">
        <f t="shared" si="71"/>
        <v>121449.9715</v>
      </c>
    </row>
    <row r="1507" spans="1:9" x14ac:dyDescent="0.2">
      <c r="A1507" t="s">
        <v>2514</v>
      </c>
      <c r="B1507">
        <v>21</v>
      </c>
      <c r="C1507" t="s">
        <v>2037</v>
      </c>
      <c r="D1507">
        <v>137</v>
      </c>
      <c r="E1507" t="str">
        <f t="shared" si="69"/>
        <v>21137</v>
      </c>
      <c r="F1507" t="s">
        <v>3554</v>
      </c>
      <c r="G1507" s="2">
        <v>1271822</v>
      </c>
      <c r="H1507">
        <f t="shared" si="70"/>
        <v>1</v>
      </c>
      <c r="I1507">
        <f t="shared" si="71"/>
        <v>1271822</v>
      </c>
    </row>
    <row r="1508" spans="1:9" x14ac:dyDescent="0.2">
      <c r="A1508" t="s">
        <v>2514</v>
      </c>
      <c r="B1508">
        <v>21</v>
      </c>
      <c r="C1508" t="s">
        <v>2037</v>
      </c>
      <c r="D1508">
        <v>137</v>
      </c>
      <c r="E1508" t="str">
        <f t="shared" si="69"/>
        <v>21137</v>
      </c>
      <c r="F1508" t="s">
        <v>3555</v>
      </c>
      <c r="G1508" s="2">
        <v>49575</v>
      </c>
      <c r="H1508">
        <f t="shared" si="70"/>
        <v>39.367899999999999</v>
      </c>
      <c r="I1508">
        <f t="shared" si="71"/>
        <v>1951663.6424999998</v>
      </c>
    </row>
    <row r="1509" spans="1:9" x14ac:dyDescent="0.2">
      <c r="A1509" t="s">
        <v>2514</v>
      </c>
      <c r="B1509">
        <v>21</v>
      </c>
      <c r="C1509" t="s">
        <v>1967</v>
      </c>
      <c r="D1509">
        <v>151</v>
      </c>
      <c r="E1509" t="str">
        <f t="shared" si="69"/>
        <v>21151</v>
      </c>
      <c r="F1509" t="s">
        <v>3554</v>
      </c>
      <c r="G1509" s="2">
        <v>339371</v>
      </c>
      <c r="H1509">
        <f t="shared" si="70"/>
        <v>1</v>
      </c>
      <c r="I1509">
        <f t="shared" si="71"/>
        <v>339371</v>
      </c>
    </row>
    <row r="1510" spans="1:9" x14ac:dyDescent="0.2">
      <c r="A1510" t="s">
        <v>2514</v>
      </c>
      <c r="B1510">
        <v>21</v>
      </c>
      <c r="C1510" t="s">
        <v>1967</v>
      </c>
      <c r="D1510">
        <v>151</v>
      </c>
      <c r="E1510" t="str">
        <f t="shared" si="69"/>
        <v>21151</v>
      </c>
      <c r="F1510" t="s">
        <v>3555</v>
      </c>
      <c r="G1510" s="2">
        <v>12392</v>
      </c>
      <c r="H1510">
        <f t="shared" si="70"/>
        <v>39.367899999999999</v>
      </c>
      <c r="I1510">
        <f t="shared" si="71"/>
        <v>487847.01679999998</v>
      </c>
    </row>
    <row r="1511" spans="1:9" x14ac:dyDescent="0.2">
      <c r="A1511" t="s">
        <v>2514</v>
      </c>
      <c r="B1511">
        <v>21</v>
      </c>
      <c r="C1511" t="s">
        <v>2297</v>
      </c>
      <c r="D1511">
        <v>161</v>
      </c>
      <c r="E1511" t="str">
        <f t="shared" si="69"/>
        <v>21161</v>
      </c>
      <c r="F1511" t="s">
        <v>3554</v>
      </c>
      <c r="G1511" s="2">
        <v>1250014</v>
      </c>
      <c r="H1511">
        <f t="shared" si="70"/>
        <v>1</v>
      </c>
      <c r="I1511">
        <f t="shared" si="71"/>
        <v>1250014</v>
      </c>
    </row>
    <row r="1512" spans="1:9" x14ac:dyDescent="0.2">
      <c r="A1512" t="s">
        <v>2514</v>
      </c>
      <c r="B1512">
        <v>21</v>
      </c>
      <c r="C1512" t="s">
        <v>2297</v>
      </c>
      <c r="D1512">
        <v>161</v>
      </c>
      <c r="E1512" t="str">
        <f t="shared" si="69"/>
        <v>21161</v>
      </c>
      <c r="F1512" t="s">
        <v>3555</v>
      </c>
      <c r="G1512" s="2">
        <v>18467</v>
      </c>
      <c r="H1512">
        <f t="shared" si="70"/>
        <v>39.367899999999999</v>
      </c>
      <c r="I1512">
        <f t="shared" si="71"/>
        <v>727007.00930000003</v>
      </c>
    </row>
    <row r="1513" spans="1:9" x14ac:dyDescent="0.2">
      <c r="A1513" t="s">
        <v>2514</v>
      </c>
      <c r="B1513">
        <v>21</v>
      </c>
      <c r="C1513" t="s">
        <v>2325</v>
      </c>
      <c r="D1513">
        <v>167</v>
      </c>
      <c r="E1513" t="str">
        <f t="shared" si="69"/>
        <v>21167</v>
      </c>
      <c r="F1513" t="s">
        <v>3554</v>
      </c>
      <c r="G1513" s="2">
        <v>765064</v>
      </c>
      <c r="H1513">
        <f t="shared" si="70"/>
        <v>1</v>
      </c>
      <c r="I1513">
        <f t="shared" si="71"/>
        <v>765064</v>
      </c>
    </row>
    <row r="1514" spans="1:9" x14ac:dyDescent="0.2">
      <c r="A1514" t="s">
        <v>2514</v>
      </c>
      <c r="B1514">
        <v>21</v>
      </c>
      <c r="C1514" t="s">
        <v>2325</v>
      </c>
      <c r="D1514">
        <v>167</v>
      </c>
      <c r="E1514" t="str">
        <f t="shared" si="69"/>
        <v>21167</v>
      </c>
      <c r="F1514" t="s">
        <v>3555</v>
      </c>
      <c r="G1514" s="2">
        <v>25114</v>
      </c>
      <c r="H1514">
        <f t="shared" si="70"/>
        <v>39.367899999999999</v>
      </c>
      <c r="I1514">
        <f t="shared" si="71"/>
        <v>988685.44059999997</v>
      </c>
    </row>
    <row r="1515" spans="1:9" x14ac:dyDescent="0.2">
      <c r="A1515" t="s">
        <v>2514</v>
      </c>
      <c r="B1515">
        <v>21</v>
      </c>
      <c r="C1515" t="s">
        <v>1938</v>
      </c>
      <c r="D1515">
        <v>173</v>
      </c>
      <c r="E1515" t="str">
        <f t="shared" si="69"/>
        <v>21173</v>
      </c>
      <c r="F1515" t="s">
        <v>3554</v>
      </c>
      <c r="G1515" s="2">
        <v>183269</v>
      </c>
      <c r="H1515">
        <f t="shared" si="70"/>
        <v>1</v>
      </c>
      <c r="I1515">
        <f t="shared" si="71"/>
        <v>183269</v>
      </c>
    </row>
    <row r="1516" spans="1:9" x14ac:dyDescent="0.2">
      <c r="A1516" t="s">
        <v>2514</v>
      </c>
      <c r="B1516">
        <v>21</v>
      </c>
      <c r="C1516" t="s">
        <v>1938</v>
      </c>
      <c r="D1516">
        <v>173</v>
      </c>
      <c r="E1516" t="str">
        <f t="shared" si="69"/>
        <v>21173</v>
      </c>
      <c r="F1516" t="s">
        <v>3555</v>
      </c>
      <c r="G1516" s="2">
        <v>17070</v>
      </c>
      <c r="H1516">
        <f t="shared" si="70"/>
        <v>39.367899999999999</v>
      </c>
      <c r="I1516">
        <f t="shared" si="71"/>
        <v>672010.05299999996</v>
      </c>
    </row>
    <row r="1517" spans="1:9" x14ac:dyDescent="0.2">
      <c r="A1517" t="s">
        <v>2514</v>
      </c>
      <c r="B1517">
        <v>21</v>
      </c>
      <c r="C1517" t="s">
        <v>2520</v>
      </c>
      <c r="D1517">
        <v>181</v>
      </c>
      <c r="E1517" t="str">
        <f t="shared" si="69"/>
        <v>21181</v>
      </c>
      <c r="F1517" t="s">
        <v>3554</v>
      </c>
      <c r="G1517" s="2">
        <v>217521</v>
      </c>
      <c r="H1517">
        <f t="shared" si="70"/>
        <v>1</v>
      </c>
      <c r="I1517">
        <f t="shared" si="71"/>
        <v>217521</v>
      </c>
    </row>
    <row r="1518" spans="1:9" x14ac:dyDescent="0.2">
      <c r="A1518" t="s">
        <v>2514</v>
      </c>
      <c r="B1518">
        <v>21</v>
      </c>
      <c r="C1518" t="s">
        <v>2520</v>
      </c>
      <c r="D1518">
        <v>181</v>
      </c>
      <c r="E1518" t="str">
        <f t="shared" si="69"/>
        <v>21181</v>
      </c>
      <c r="F1518" t="s">
        <v>3555</v>
      </c>
      <c r="G1518" s="2">
        <v>10822</v>
      </c>
      <c r="H1518">
        <f t="shared" si="70"/>
        <v>39.367899999999999</v>
      </c>
      <c r="I1518">
        <f t="shared" si="71"/>
        <v>426039.41379999998</v>
      </c>
    </row>
    <row r="1519" spans="1:9" x14ac:dyDescent="0.2">
      <c r="A1519" t="s">
        <v>2514</v>
      </c>
      <c r="B1519">
        <v>21</v>
      </c>
      <c r="C1519" t="s">
        <v>2521</v>
      </c>
      <c r="D1519">
        <v>201</v>
      </c>
      <c r="E1519" t="str">
        <f t="shared" si="69"/>
        <v>21201</v>
      </c>
      <c r="F1519" t="s">
        <v>3554</v>
      </c>
      <c r="G1519" s="2">
        <v>10300</v>
      </c>
      <c r="H1519">
        <f t="shared" si="70"/>
        <v>1</v>
      </c>
      <c r="I1519">
        <f t="shared" si="71"/>
        <v>10300</v>
      </c>
    </row>
    <row r="1520" spans="1:9" x14ac:dyDescent="0.2">
      <c r="A1520" t="s">
        <v>2514</v>
      </c>
      <c r="B1520">
        <v>21</v>
      </c>
      <c r="C1520" t="s">
        <v>2521</v>
      </c>
      <c r="D1520">
        <v>201</v>
      </c>
      <c r="E1520" t="str">
        <f t="shared" si="69"/>
        <v>21201</v>
      </c>
      <c r="F1520" t="s">
        <v>3555</v>
      </c>
      <c r="G1520">
        <v>0</v>
      </c>
      <c r="H1520">
        <f t="shared" si="70"/>
        <v>39.367899999999999</v>
      </c>
      <c r="I1520">
        <f t="shared" si="71"/>
        <v>0</v>
      </c>
    </row>
    <row r="1521" spans="1:9" x14ac:dyDescent="0.2">
      <c r="A1521" t="s">
        <v>2514</v>
      </c>
      <c r="B1521">
        <v>21</v>
      </c>
      <c r="C1521" t="s">
        <v>2354</v>
      </c>
      <c r="D1521">
        <v>209</v>
      </c>
      <c r="E1521" t="str">
        <f t="shared" si="69"/>
        <v>21209</v>
      </c>
      <c r="F1521" t="s">
        <v>3554</v>
      </c>
      <c r="G1521" s="2">
        <v>693820</v>
      </c>
      <c r="H1521">
        <f t="shared" si="70"/>
        <v>1</v>
      </c>
      <c r="I1521">
        <f t="shared" si="71"/>
        <v>693820</v>
      </c>
    </row>
    <row r="1522" spans="1:9" x14ac:dyDescent="0.2">
      <c r="A1522" t="s">
        <v>2514</v>
      </c>
      <c r="B1522">
        <v>21</v>
      </c>
      <c r="C1522" t="s">
        <v>2354</v>
      </c>
      <c r="D1522">
        <v>209</v>
      </c>
      <c r="E1522" t="str">
        <f t="shared" si="69"/>
        <v>21209</v>
      </c>
      <c r="F1522" t="s">
        <v>3555</v>
      </c>
      <c r="G1522" s="2">
        <v>25589</v>
      </c>
      <c r="H1522">
        <f t="shared" si="70"/>
        <v>39.367899999999999</v>
      </c>
      <c r="I1522">
        <f t="shared" si="71"/>
        <v>1007385.1930999999</v>
      </c>
    </row>
    <row r="1523" spans="1:9" x14ac:dyDescent="0.2">
      <c r="A1523" t="s">
        <v>2514</v>
      </c>
      <c r="B1523">
        <v>21</v>
      </c>
      <c r="C1523" t="s">
        <v>1982</v>
      </c>
      <c r="D1523">
        <v>211</v>
      </c>
      <c r="E1523" t="str">
        <f t="shared" si="69"/>
        <v>21211</v>
      </c>
      <c r="F1523" t="s">
        <v>3554</v>
      </c>
      <c r="G1523" s="2">
        <v>3290423</v>
      </c>
      <c r="H1523">
        <f t="shared" si="70"/>
        <v>1</v>
      </c>
      <c r="I1523">
        <f t="shared" si="71"/>
        <v>3290423</v>
      </c>
    </row>
    <row r="1524" spans="1:9" x14ac:dyDescent="0.2">
      <c r="A1524" t="s">
        <v>2514</v>
      </c>
      <c r="B1524">
        <v>21</v>
      </c>
      <c r="C1524" t="s">
        <v>1982</v>
      </c>
      <c r="D1524">
        <v>211</v>
      </c>
      <c r="E1524" t="str">
        <f t="shared" si="69"/>
        <v>21211</v>
      </c>
      <c r="F1524" t="s">
        <v>3555</v>
      </c>
      <c r="G1524" s="2">
        <v>17090</v>
      </c>
      <c r="H1524">
        <f t="shared" si="70"/>
        <v>39.367899999999999</v>
      </c>
      <c r="I1524">
        <f t="shared" si="71"/>
        <v>672797.41099999996</v>
      </c>
    </row>
    <row r="1525" spans="1:9" x14ac:dyDescent="0.2">
      <c r="A1525" t="s">
        <v>2514</v>
      </c>
      <c r="B1525">
        <v>21</v>
      </c>
      <c r="C1525" t="s">
        <v>2389</v>
      </c>
      <c r="D1525">
        <v>215</v>
      </c>
      <c r="E1525" t="str">
        <f t="shared" si="69"/>
        <v>21215</v>
      </c>
      <c r="F1525" t="s">
        <v>3554</v>
      </c>
      <c r="G1525" s="2">
        <v>672772</v>
      </c>
      <c r="H1525">
        <f t="shared" si="70"/>
        <v>1</v>
      </c>
      <c r="I1525">
        <f t="shared" si="71"/>
        <v>672772</v>
      </c>
    </row>
    <row r="1526" spans="1:9" x14ac:dyDescent="0.2">
      <c r="A1526" t="s">
        <v>2514</v>
      </c>
      <c r="B1526">
        <v>21</v>
      </c>
      <c r="C1526" t="s">
        <v>2389</v>
      </c>
      <c r="D1526">
        <v>215</v>
      </c>
      <c r="E1526" t="str">
        <f t="shared" si="69"/>
        <v>21215</v>
      </c>
      <c r="F1526" t="s">
        <v>3555</v>
      </c>
      <c r="G1526">
        <v>0</v>
      </c>
      <c r="H1526">
        <f t="shared" si="70"/>
        <v>39.367899999999999</v>
      </c>
      <c r="I1526">
        <f t="shared" si="71"/>
        <v>0</v>
      </c>
    </row>
    <row r="1527" spans="1:9" x14ac:dyDescent="0.2">
      <c r="A1527" t="s">
        <v>2514</v>
      </c>
      <c r="B1527">
        <v>21</v>
      </c>
      <c r="C1527" t="s">
        <v>1949</v>
      </c>
      <c r="D1527">
        <v>229</v>
      </c>
      <c r="E1527" t="str">
        <f t="shared" si="69"/>
        <v>21229</v>
      </c>
      <c r="F1527" t="s">
        <v>3554</v>
      </c>
      <c r="G1527" s="2">
        <v>595484</v>
      </c>
      <c r="H1527">
        <f t="shared" si="70"/>
        <v>1</v>
      </c>
      <c r="I1527">
        <f t="shared" si="71"/>
        <v>595484</v>
      </c>
    </row>
    <row r="1528" spans="1:9" x14ac:dyDescent="0.2">
      <c r="A1528" t="s">
        <v>2514</v>
      </c>
      <c r="B1528">
        <v>21</v>
      </c>
      <c r="C1528" t="s">
        <v>1949</v>
      </c>
      <c r="D1528">
        <v>229</v>
      </c>
      <c r="E1528" t="str">
        <f t="shared" si="69"/>
        <v>21229</v>
      </c>
      <c r="F1528" t="s">
        <v>3555</v>
      </c>
      <c r="G1528" s="2">
        <v>12464</v>
      </c>
      <c r="H1528">
        <f t="shared" si="70"/>
        <v>39.367899999999999</v>
      </c>
      <c r="I1528">
        <f t="shared" si="71"/>
        <v>490681.50559999997</v>
      </c>
    </row>
    <row r="1529" spans="1:9" x14ac:dyDescent="0.2">
      <c r="A1529" t="s">
        <v>2514</v>
      </c>
      <c r="B1529">
        <v>21</v>
      </c>
      <c r="C1529" t="s">
        <v>2303</v>
      </c>
      <c r="D1529">
        <v>239</v>
      </c>
      <c r="E1529" t="str">
        <f t="shared" si="69"/>
        <v>21239</v>
      </c>
      <c r="F1529" t="s">
        <v>3554</v>
      </c>
      <c r="G1529" s="2">
        <v>375487</v>
      </c>
      <c r="H1529">
        <f t="shared" si="70"/>
        <v>1</v>
      </c>
      <c r="I1529">
        <f t="shared" si="71"/>
        <v>375487</v>
      </c>
    </row>
    <row r="1530" spans="1:9" x14ac:dyDescent="0.2">
      <c r="A1530" t="s">
        <v>2514</v>
      </c>
      <c r="B1530">
        <v>21</v>
      </c>
      <c r="C1530" t="s">
        <v>2303</v>
      </c>
      <c r="D1530">
        <v>239</v>
      </c>
      <c r="E1530" t="str">
        <f t="shared" si="69"/>
        <v>21239</v>
      </c>
      <c r="F1530" t="s">
        <v>3555</v>
      </c>
      <c r="G1530" s="2">
        <v>3188</v>
      </c>
      <c r="H1530">
        <f t="shared" si="70"/>
        <v>39.367899999999999</v>
      </c>
      <c r="I1530">
        <f t="shared" si="71"/>
        <v>125504.8652</v>
      </c>
    </row>
    <row r="1531" spans="1:9" x14ac:dyDescent="0.2">
      <c r="A1531" t="s">
        <v>2514</v>
      </c>
      <c r="B1531">
        <v>21</v>
      </c>
      <c r="C1531" t="s">
        <v>2436</v>
      </c>
      <c r="D1531">
        <v>1</v>
      </c>
      <c r="E1531" t="str">
        <f t="shared" si="69"/>
        <v>21001</v>
      </c>
      <c r="F1531" t="s">
        <v>3554</v>
      </c>
      <c r="G1531" s="2">
        <v>943734</v>
      </c>
      <c r="H1531">
        <f t="shared" si="70"/>
        <v>1</v>
      </c>
      <c r="I1531">
        <f t="shared" si="71"/>
        <v>943734</v>
      </c>
    </row>
    <row r="1532" spans="1:9" x14ac:dyDescent="0.2">
      <c r="A1532" t="s">
        <v>2514</v>
      </c>
      <c r="B1532">
        <v>21</v>
      </c>
      <c r="C1532" t="s">
        <v>2436</v>
      </c>
      <c r="D1532">
        <v>1</v>
      </c>
      <c r="E1532" t="str">
        <f t="shared" si="69"/>
        <v>21001</v>
      </c>
      <c r="F1532" t="s">
        <v>3555</v>
      </c>
      <c r="G1532" s="2">
        <v>76507</v>
      </c>
      <c r="H1532">
        <f t="shared" si="70"/>
        <v>39.367899999999999</v>
      </c>
      <c r="I1532">
        <f t="shared" si="71"/>
        <v>3011919.9252999998</v>
      </c>
    </row>
    <row r="1533" spans="1:9" x14ac:dyDescent="0.2">
      <c r="A1533" t="s">
        <v>2514</v>
      </c>
      <c r="B1533">
        <v>21</v>
      </c>
      <c r="C1533" t="s">
        <v>2368</v>
      </c>
      <c r="D1533">
        <v>3</v>
      </c>
      <c r="E1533" t="str">
        <f t="shared" si="69"/>
        <v>21003</v>
      </c>
      <c r="F1533" t="s">
        <v>3554</v>
      </c>
      <c r="G1533" s="2">
        <v>675467</v>
      </c>
      <c r="H1533">
        <f t="shared" si="70"/>
        <v>1</v>
      </c>
      <c r="I1533">
        <f t="shared" si="71"/>
        <v>675467</v>
      </c>
    </row>
    <row r="1534" spans="1:9" x14ac:dyDescent="0.2">
      <c r="A1534" t="s">
        <v>2514</v>
      </c>
      <c r="B1534">
        <v>21</v>
      </c>
      <c r="C1534" t="s">
        <v>2368</v>
      </c>
      <c r="D1534">
        <v>3</v>
      </c>
      <c r="E1534" t="str">
        <f t="shared" si="69"/>
        <v>21003</v>
      </c>
      <c r="F1534" t="s">
        <v>3555</v>
      </c>
      <c r="G1534" s="2">
        <v>6078</v>
      </c>
      <c r="H1534">
        <f t="shared" si="70"/>
        <v>39.367899999999999</v>
      </c>
      <c r="I1534">
        <f t="shared" si="71"/>
        <v>239278.0962</v>
      </c>
    </row>
    <row r="1535" spans="1:9" x14ac:dyDescent="0.2">
      <c r="A1535" t="s">
        <v>2514</v>
      </c>
      <c r="B1535">
        <v>21</v>
      </c>
      <c r="C1535" t="s">
        <v>2522</v>
      </c>
      <c r="D1535">
        <v>9</v>
      </c>
      <c r="E1535" t="str">
        <f t="shared" si="69"/>
        <v>21009</v>
      </c>
      <c r="F1535" t="s">
        <v>3554</v>
      </c>
      <c r="G1535" s="2">
        <v>3472557</v>
      </c>
      <c r="H1535">
        <f t="shared" si="70"/>
        <v>1</v>
      </c>
      <c r="I1535">
        <f t="shared" si="71"/>
        <v>3472557</v>
      </c>
    </row>
    <row r="1536" spans="1:9" x14ac:dyDescent="0.2">
      <c r="A1536" t="s">
        <v>2514</v>
      </c>
      <c r="B1536">
        <v>21</v>
      </c>
      <c r="C1536" t="s">
        <v>2522</v>
      </c>
      <c r="D1536">
        <v>9</v>
      </c>
      <c r="E1536" t="str">
        <f t="shared" si="69"/>
        <v>21009</v>
      </c>
      <c r="F1536" t="s">
        <v>3555</v>
      </c>
      <c r="G1536" s="2">
        <v>127734</v>
      </c>
      <c r="H1536">
        <f t="shared" si="70"/>
        <v>39.367899999999999</v>
      </c>
      <c r="I1536">
        <f t="shared" si="71"/>
        <v>5028619.3385999994</v>
      </c>
    </row>
    <row r="1537" spans="1:9" x14ac:dyDescent="0.2">
      <c r="A1537" t="s">
        <v>2514</v>
      </c>
      <c r="B1537">
        <v>21</v>
      </c>
      <c r="C1537" t="s">
        <v>2523</v>
      </c>
      <c r="D1537">
        <v>27</v>
      </c>
      <c r="E1537" t="str">
        <f t="shared" si="69"/>
        <v>21027</v>
      </c>
      <c r="F1537" t="s">
        <v>3554</v>
      </c>
      <c r="G1537" s="2">
        <v>3065984</v>
      </c>
      <c r="H1537">
        <f t="shared" si="70"/>
        <v>1</v>
      </c>
      <c r="I1537">
        <f t="shared" si="71"/>
        <v>3065984</v>
      </c>
    </row>
    <row r="1538" spans="1:9" x14ac:dyDescent="0.2">
      <c r="A1538" t="s">
        <v>2514</v>
      </c>
      <c r="B1538">
        <v>21</v>
      </c>
      <c r="C1538" t="s">
        <v>2523</v>
      </c>
      <c r="D1538">
        <v>27</v>
      </c>
      <c r="E1538" t="str">
        <f t="shared" si="69"/>
        <v>21027</v>
      </c>
      <c r="F1538" t="s">
        <v>3555</v>
      </c>
      <c r="G1538" s="2">
        <v>5799</v>
      </c>
      <c r="H1538">
        <f t="shared" si="70"/>
        <v>39.367899999999999</v>
      </c>
      <c r="I1538">
        <f t="shared" si="71"/>
        <v>228294.45209999999</v>
      </c>
    </row>
    <row r="1539" spans="1:9" x14ac:dyDescent="0.2">
      <c r="A1539" t="s">
        <v>2514</v>
      </c>
      <c r="B1539">
        <v>21</v>
      </c>
      <c r="C1539" t="s">
        <v>2524</v>
      </c>
      <c r="D1539">
        <v>29</v>
      </c>
      <c r="E1539" t="str">
        <f t="shared" ref="E1539:E1602" si="72" xml:space="preserve"> TEXT(B1539,"00") &amp;TEXT(D1539,"000")</f>
        <v>21029</v>
      </c>
      <c r="F1539" t="s">
        <v>3554</v>
      </c>
      <c r="G1539" s="2">
        <v>330688</v>
      </c>
      <c r="H1539">
        <f t="shared" ref="H1539:H1602" si="73">IF(EXACT(F1539,"MEASURED IN BU"), 1,IF(EXACT(F1539,"MEASURED IN TONS"), 39.3679,1/56))</f>
        <v>1</v>
      </c>
      <c r="I1539">
        <f t="shared" ref="I1539:I1602" si="74" xml:space="preserve"> G1539*H1539</f>
        <v>330688</v>
      </c>
    </row>
    <row r="1540" spans="1:9" x14ac:dyDescent="0.2">
      <c r="A1540" t="s">
        <v>2514</v>
      </c>
      <c r="B1540">
        <v>21</v>
      </c>
      <c r="C1540" t="s">
        <v>2524</v>
      </c>
      <c r="D1540">
        <v>29</v>
      </c>
      <c r="E1540" t="str">
        <f t="shared" si="72"/>
        <v>21029</v>
      </c>
      <c r="F1540" t="s">
        <v>3555</v>
      </c>
      <c r="G1540" s="2">
        <v>1788</v>
      </c>
      <c r="H1540">
        <f t="shared" si="73"/>
        <v>39.367899999999999</v>
      </c>
      <c r="I1540">
        <f t="shared" si="74"/>
        <v>70389.805200000003</v>
      </c>
    </row>
    <row r="1541" spans="1:9" x14ac:dyDescent="0.2">
      <c r="A1541" t="s">
        <v>2514</v>
      </c>
      <c r="B1541">
        <v>21</v>
      </c>
      <c r="C1541" t="s">
        <v>1942</v>
      </c>
      <c r="D1541">
        <v>31</v>
      </c>
      <c r="E1541" t="str">
        <f t="shared" si="72"/>
        <v>21031</v>
      </c>
      <c r="F1541" t="s">
        <v>3554</v>
      </c>
      <c r="G1541" s="2">
        <v>3357396</v>
      </c>
      <c r="H1541">
        <f t="shared" si="73"/>
        <v>1</v>
      </c>
      <c r="I1541">
        <f t="shared" si="74"/>
        <v>3357396</v>
      </c>
    </row>
    <row r="1542" spans="1:9" x14ac:dyDescent="0.2">
      <c r="A1542" t="s">
        <v>2514</v>
      </c>
      <c r="B1542">
        <v>21</v>
      </c>
      <c r="C1542" t="s">
        <v>1942</v>
      </c>
      <c r="D1542">
        <v>31</v>
      </c>
      <c r="E1542" t="str">
        <f t="shared" si="72"/>
        <v>21031</v>
      </c>
      <c r="F1542" t="s">
        <v>3555</v>
      </c>
      <c r="G1542" s="2">
        <v>14088</v>
      </c>
      <c r="H1542">
        <f t="shared" si="73"/>
        <v>39.367899999999999</v>
      </c>
      <c r="I1542">
        <f t="shared" si="74"/>
        <v>554614.97519999999</v>
      </c>
    </row>
    <row r="1543" spans="1:9" x14ac:dyDescent="0.2">
      <c r="A1543" t="s">
        <v>2514</v>
      </c>
      <c r="B1543">
        <v>21</v>
      </c>
      <c r="C1543" t="s">
        <v>2525</v>
      </c>
      <c r="D1543">
        <v>45</v>
      </c>
      <c r="E1543" t="str">
        <f t="shared" si="72"/>
        <v>21045</v>
      </c>
      <c r="F1543" t="s">
        <v>3554</v>
      </c>
      <c r="G1543" s="2">
        <v>1291631</v>
      </c>
      <c r="H1543">
        <f t="shared" si="73"/>
        <v>1</v>
      </c>
      <c r="I1543">
        <f t="shared" si="74"/>
        <v>1291631</v>
      </c>
    </row>
    <row r="1544" spans="1:9" x14ac:dyDescent="0.2">
      <c r="A1544" t="s">
        <v>2514</v>
      </c>
      <c r="B1544">
        <v>21</v>
      </c>
      <c r="C1544" t="s">
        <v>2525</v>
      </c>
      <c r="D1544">
        <v>45</v>
      </c>
      <c r="E1544" t="str">
        <f t="shared" si="72"/>
        <v>21045</v>
      </c>
      <c r="F1544" t="s">
        <v>3555</v>
      </c>
      <c r="G1544" s="2">
        <v>24580</v>
      </c>
      <c r="H1544">
        <f t="shared" si="73"/>
        <v>39.367899999999999</v>
      </c>
      <c r="I1544">
        <f t="shared" si="74"/>
        <v>967662.98199999996</v>
      </c>
    </row>
    <row r="1545" spans="1:9" x14ac:dyDescent="0.2">
      <c r="A1545" t="s">
        <v>2514</v>
      </c>
      <c r="B1545">
        <v>21</v>
      </c>
      <c r="C1545" t="s">
        <v>2338</v>
      </c>
      <c r="D1545">
        <v>53</v>
      </c>
      <c r="E1545" t="str">
        <f t="shared" si="72"/>
        <v>21053</v>
      </c>
      <c r="F1545" t="s">
        <v>3554</v>
      </c>
      <c r="G1545" s="2">
        <v>117872</v>
      </c>
      <c r="H1545">
        <f t="shared" si="73"/>
        <v>1</v>
      </c>
      <c r="I1545">
        <f t="shared" si="74"/>
        <v>117872</v>
      </c>
    </row>
    <row r="1546" spans="1:9" x14ac:dyDescent="0.2">
      <c r="A1546" t="s">
        <v>2514</v>
      </c>
      <c r="B1546">
        <v>21</v>
      </c>
      <c r="C1546" t="s">
        <v>2338</v>
      </c>
      <c r="D1546">
        <v>53</v>
      </c>
      <c r="E1546" t="str">
        <f t="shared" si="72"/>
        <v>21053</v>
      </c>
      <c r="F1546" t="s">
        <v>3555</v>
      </c>
      <c r="G1546" s="2">
        <v>5052</v>
      </c>
      <c r="H1546">
        <f t="shared" si="73"/>
        <v>39.367899999999999</v>
      </c>
      <c r="I1546">
        <f t="shared" si="74"/>
        <v>198886.63079999998</v>
      </c>
    </row>
    <row r="1547" spans="1:9" x14ac:dyDescent="0.2">
      <c r="A1547" t="s">
        <v>2514</v>
      </c>
      <c r="B1547">
        <v>21</v>
      </c>
      <c r="C1547" t="s">
        <v>2312</v>
      </c>
      <c r="D1547">
        <v>57</v>
      </c>
      <c r="E1547" t="str">
        <f t="shared" si="72"/>
        <v>21057</v>
      </c>
      <c r="F1547" t="s">
        <v>3554</v>
      </c>
      <c r="G1547" s="2">
        <v>398157</v>
      </c>
      <c r="H1547">
        <f t="shared" si="73"/>
        <v>1</v>
      </c>
      <c r="I1547">
        <f t="shared" si="74"/>
        <v>398157</v>
      </c>
    </row>
    <row r="1548" spans="1:9" x14ac:dyDescent="0.2">
      <c r="A1548" t="s">
        <v>2514</v>
      </c>
      <c r="B1548">
        <v>21</v>
      </c>
      <c r="C1548" t="s">
        <v>2312</v>
      </c>
      <c r="D1548">
        <v>57</v>
      </c>
      <c r="E1548" t="str">
        <f t="shared" si="72"/>
        <v>21057</v>
      </c>
      <c r="F1548" t="s">
        <v>3555</v>
      </c>
      <c r="G1548">
        <v>553</v>
      </c>
      <c r="H1548">
        <f t="shared" si="73"/>
        <v>39.367899999999999</v>
      </c>
      <c r="I1548">
        <f t="shared" si="74"/>
        <v>21770.448700000001</v>
      </c>
    </row>
    <row r="1549" spans="1:9" x14ac:dyDescent="0.2">
      <c r="A1549" t="s">
        <v>2514</v>
      </c>
      <c r="B1549">
        <v>21</v>
      </c>
      <c r="C1549" t="s">
        <v>2526</v>
      </c>
      <c r="D1549">
        <v>61</v>
      </c>
      <c r="E1549" t="str">
        <f t="shared" si="72"/>
        <v>21061</v>
      </c>
      <c r="F1549" t="s">
        <v>3554</v>
      </c>
      <c r="G1549" s="2">
        <v>401603</v>
      </c>
      <c r="H1549">
        <f t="shared" si="73"/>
        <v>1</v>
      </c>
      <c r="I1549">
        <f t="shared" si="74"/>
        <v>401603</v>
      </c>
    </row>
    <row r="1550" spans="1:9" x14ac:dyDescent="0.2">
      <c r="A1550" t="s">
        <v>2514</v>
      </c>
      <c r="B1550">
        <v>21</v>
      </c>
      <c r="C1550" t="s">
        <v>2526</v>
      </c>
      <c r="D1550">
        <v>61</v>
      </c>
      <c r="E1550" t="str">
        <f t="shared" si="72"/>
        <v>21061</v>
      </c>
      <c r="F1550" t="s">
        <v>3555</v>
      </c>
      <c r="G1550" s="2">
        <v>8447</v>
      </c>
      <c r="H1550">
        <f t="shared" si="73"/>
        <v>39.367899999999999</v>
      </c>
      <c r="I1550">
        <f t="shared" si="74"/>
        <v>332540.65129999997</v>
      </c>
    </row>
    <row r="1551" spans="1:9" x14ac:dyDescent="0.2">
      <c r="A1551" t="s">
        <v>2514</v>
      </c>
      <c r="B1551">
        <v>21</v>
      </c>
      <c r="C1551" t="s">
        <v>2527</v>
      </c>
      <c r="D1551">
        <v>85</v>
      </c>
      <c r="E1551" t="str">
        <f t="shared" si="72"/>
        <v>21085</v>
      </c>
      <c r="F1551" t="s">
        <v>3554</v>
      </c>
      <c r="G1551" s="2">
        <v>1605040</v>
      </c>
      <c r="H1551">
        <f t="shared" si="73"/>
        <v>1</v>
      </c>
      <c r="I1551">
        <f t="shared" si="74"/>
        <v>1605040</v>
      </c>
    </row>
    <row r="1552" spans="1:9" x14ac:dyDescent="0.2">
      <c r="A1552" t="s">
        <v>2514</v>
      </c>
      <c r="B1552">
        <v>21</v>
      </c>
      <c r="C1552" t="s">
        <v>2527</v>
      </c>
      <c r="D1552">
        <v>85</v>
      </c>
      <c r="E1552" t="str">
        <f t="shared" si="72"/>
        <v>21085</v>
      </c>
      <c r="F1552" t="s">
        <v>3555</v>
      </c>
      <c r="G1552" s="2">
        <v>27078</v>
      </c>
      <c r="H1552">
        <f t="shared" si="73"/>
        <v>39.367899999999999</v>
      </c>
      <c r="I1552">
        <f t="shared" si="74"/>
        <v>1066003.9961999999</v>
      </c>
    </row>
    <row r="1553" spans="1:9" x14ac:dyDescent="0.2">
      <c r="A1553" t="s">
        <v>2514</v>
      </c>
      <c r="B1553">
        <v>21</v>
      </c>
      <c r="C1553" t="s">
        <v>2528</v>
      </c>
      <c r="D1553">
        <v>87</v>
      </c>
      <c r="E1553" t="str">
        <f t="shared" si="72"/>
        <v>21087</v>
      </c>
      <c r="F1553" t="s">
        <v>3554</v>
      </c>
      <c r="G1553" s="2">
        <v>1636481</v>
      </c>
      <c r="H1553">
        <f t="shared" si="73"/>
        <v>1</v>
      </c>
      <c r="I1553">
        <f t="shared" si="74"/>
        <v>1636481</v>
      </c>
    </row>
    <row r="1554" spans="1:9" x14ac:dyDescent="0.2">
      <c r="A1554" t="s">
        <v>2514</v>
      </c>
      <c r="B1554">
        <v>21</v>
      </c>
      <c r="C1554" t="s">
        <v>2528</v>
      </c>
      <c r="D1554">
        <v>87</v>
      </c>
      <c r="E1554" t="str">
        <f t="shared" si="72"/>
        <v>21087</v>
      </c>
      <c r="F1554" t="s">
        <v>3555</v>
      </c>
      <c r="G1554" s="2">
        <v>7732</v>
      </c>
      <c r="H1554">
        <f t="shared" si="73"/>
        <v>39.367899999999999</v>
      </c>
      <c r="I1554">
        <f t="shared" si="74"/>
        <v>304392.60279999999</v>
      </c>
    </row>
    <row r="1555" spans="1:9" x14ac:dyDescent="0.2">
      <c r="A1555" t="s">
        <v>2514</v>
      </c>
      <c r="B1555">
        <v>21</v>
      </c>
      <c r="C1555" t="s">
        <v>2333</v>
      </c>
      <c r="D1555">
        <v>93</v>
      </c>
      <c r="E1555" t="str">
        <f t="shared" si="72"/>
        <v>21093</v>
      </c>
      <c r="F1555" t="s">
        <v>3554</v>
      </c>
      <c r="G1555" s="2">
        <v>4280700</v>
      </c>
      <c r="H1555">
        <f t="shared" si="73"/>
        <v>1</v>
      </c>
      <c r="I1555">
        <f t="shared" si="74"/>
        <v>4280700</v>
      </c>
    </row>
    <row r="1556" spans="1:9" x14ac:dyDescent="0.2">
      <c r="A1556" t="s">
        <v>2514</v>
      </c>
      <c r="B1556">
        <v>21</v>
      </c>
      <c r="C1556" t="s">
        <v>2333</v>
      </c>
      <c r="D1556">
        <v>93</v>
      </c>
      <c r="E1556" t="str">
        <f t="shared" si="72"/>
        <v>21093</v>
      </c>
      <c r="F1556" t="s">
        <v>3555</v>
      </c>
      <c r="G1556" s="2">
        <v>10893</v>
      </c>
      <c r="H1556">
        <f t="shared" si="73"/>
        <v>39.367899999999999</v>
      </c>
      <c r="I1556">
        <f t="shared" si="74"/>
        <v>428834.53469999996</v>
      </c>
    </row>
    <row r="1557" spans="1:9" x14ac:dyDescent="0.2">
      <c r="A1557" t="s">
        <v>2514</v>
      </c>
      <c r="B1557">
        <v>21</v>
      </c>
      <c r="C1557" t="s">
        <v>2333</v>
      </c>
      <c r="D1557">
        <v>93</v>
      </c>
      <c r="E1557" t="str">
        <f t="shared" si="72"/>
        <v>21093</v>
      </c>
      <c r="F1557" t="s">
        <v>3558</v>
      </c>
      <c r="G1557">
        <v>0</v>
      </c>
      <c r="H1557">
        <f t="shared" si="73"/>
        <v>1.7857142857142856E-2</v>
      </c>
      <c r="I1557">
        <f t="shared" si="74"/>
        <v>0</v>
      </c>
    </row>
    <row r="1558" spans="1:9" x14ac:dyDescent="0.2">
      <c r="A1558" t="s">
        <v>2514</v>
      </c>
      <c r="B1558">
        <v>21</v>
      </c>
      <c r="C1558" t="s">
        <v>2209</v>
      </c>
      <c r="D1558">
        <v>99</v>
      </c>
      <c r="E1558" t="str">
        <f t="shared" si="72"/>
        <v>21099</v>
      </c>
      <c r="F1558" t="s">
        <v>3554</v>
      </c>
      <c r="G1558" s="2">
        <v>377673</v>
      </c>
      <c r="H1558">
        <f t="shared" si="73"/>
        <v>1</v>
      </c>
      <c r="I1558">
        <f t="shared" si="74"/>
        <v>377673</v>
      </c>
    </row>
    <row r="1559" spans="1:9" x14ac:dyDescent="0.2">
      <c r="A1559" t="s">
        <v>2514</v>
      </c>
      <c r="B1559">
        <v>21</v>
      </c>
      <c r="C1559" t="s">
        <v>2209</v>
      </c>
      <c r="D1559">
        <v>99</v>
      </c>
      <c r="E1559" t="str">
        <f t="shared" si="72"/>
        <v>21099</v>
      </c>
      <c r="F1559" t="s">
        <v>3555</v>
      </c>
      <c r="G1559" s="2">
        <v>13803</v>
      </c>
      <c r="H1559">
        <f t="shared" si="73"/>
        <v>39.367899999999999</v>
      </c>
      <c r="I1559">
        <f t="shared" si="74"/>
        <v>543395.1237</v>
      </c>
    </row>
    <row r="1560" spans="1:9" x14ac:dyDescent="0.2">
      <c r="A1560" t="s">
        <v>2514</v>
      </c>
      <c r="B1560">
        <v>21</v>
      </c>
      <c r="C1560" t="s">
        <v>1977</v>
      </c>
      <c r="D1560">
        <v>111</v>
      </c>
      <c r="E1560" t="str">
        <f t="shared" si="72"/>
        <v>21111</v>
      </c>
      <c r="F1560" t="s">
        <v>3554</v>
      </c>
      <c r="G1560" s="2">
        <v>59508</v>
      </c>
      <c r="H1560">
        <f t="shared" si="73"/>
        <v>1</v>
      </c>
      <c r="I1560">
        <f t="shared" si="74"/>
        <v>59508</v>
      </c>
    </row>
    <row r="1561" spans="1:9" x14ac:dyDescent="0.2">
      <c r="A1561" t="s">
        <v>2514</v>
      </c>
      <c r="B1561">
        <v>21</v>
      </c>
      <c r="C1561" t="s">
        <v>1977</v>
      </c>
      <c r="D1561">
        <v>111</v>
      </c>
      <c r="E1561" t="str">
        <f t="shared" si="72"/>
        <v>21111</v>
      </c>
      <c r="F1561" t="s">
        <v>3555</v>
      </c>
      <c r="G1561">
        <v>0</v>
      </c>
      <c r="H1561">
        <f t="shared" si="73"/>
        <v>39.367899999999999</v>
      </c>
      <c r="I1561">
        <f t="shared" si="74"/>
        <v>0</v>
      </c>
    </row>
    <row r="1562" spans="1:9" x14ac:dyDescent="0.2">
      <c r="A1562" t="s">
        <v>2514</v>
      </c>
      <c r="B1562">
        <v>21</v>
      </c>
      <c r="C1562" t="s">
        <v>2529</v>
      </c>
      <c r="D1562">
        <v>123</v>
      </c>
      <c r="E1562" t="str">
        <f t="shared" si="72"/>
        <v>21123</v>
      </c>
      <c r="F1562" t="s">
        <v>3554</v>
      </c>
      <c r="G1562" s="2">
        <v>3129771</v>
      </c>
      <c r="H1562">
        <f t="shared" si="73"/>
        <v>1</v>
      </c>
      <c r="I1562">
        <f t="shared" si="74"/>
        <v>3129771</v>
      </c>
    </row>
    <row r="1563" spans="1:9" x14ac:dyDescent="0.2">
      <c r="A1563" t="s">
        <v>2514</v>
      </c>
      <c r="B1563">
        <v>21</v>
      </c>
      <c r="C1563" t="s">
        <v>2529</v>
      </c>
      <c r="D1563">
        <v>123</v>
      </c>
      <c r="E1563" t="str">
        <f t="shared" si="72"/>
        <v>21123</v>
      </c>
      <c r="F1563" t="s">
        <v>3555</v>
      </c>
      <c r="G1563" s="2">
        <v>4888</v>
      </c>
      <c r="H1563">
        <f t="shared" si="73"/>
        <v>39.367899999999999</v>
      </c>
      <c r="I1563">
        <f t="shared" si="74"/>
        <v>192430.29519999999</v>
      </c>
    </row>
    <row r="1564" spans="1:9" x14ac:dyDescent="0.2">
      <c r="A1564" t="s">
        <v>2514</v>
      </c>
      <c r="B1564">
        <v>21</v>
      </c>
      <c r="C1564" t="s">
        <v>1968</v>
      </c>
      <c r="D1564">
        <v>155</v>
      </c>
      <c r="E1564" t="str">
        <f t="shared" si="72"/>
        <v>21155</v>
      </c>
      <c r="F1564" t="s">
        <v>3554</v>
      </c>
      <c r="G1564" s="2">
        <v>1725737</v>
      </c>
      <c r="H1564">
        <f t="shared" si="73"/>
        <v>1</v>
      </c>
      <c r="I1564">
        <f t="shared" si="74"/>
        <v>1725737</v>
      </c>
    </row>
    <row r="1565" spans="1:9" x14ac:dyDescent="0.2">
      <c r="A1565" t="s">
        <v>2514</v>
      </c>
      <c r="B1565">
        <v>21</v>
      </c>
      <c r="C1565" t="s">
        <v>1968</v>
      </c>
      <c r="D1565">
        <v>155</v>
      </c>
      <c r="E1565" t="str">
        <f t="shared" si="72"/>
        <v>21155</v>
      </c>
      <c r="F1565" t="s">
        <v>3555</v>
      </c>
      <c r="G1565" s="2">
        <v>67295</v>
      </c>
      <c r="H1565">
        <f t="shared" si="73"/>
        <v>39.367899999999999</v>
      </c>
      <c r="I1565">
        <f t="shared" si="74"/>
        <v>2649262.8304999997</v>
      </c>
    </row>
    <row r="1566" spans="1:9" x14ac:dyDescent="0.2">
      <c r="A1566" t="s">
        <v>2514</v>
      </c>
      <c r="B1566">
        <v>21</v>
      </c>
      <c r="C1566" t="s">
        <v>2502</v>
      </c>
      <c r="D1566">
        <v>163</v>
      </c>
      <c r="E1566" t="str">
        <f t="shared" si="72"/>
        <v>21163</v>
      </c>
      <c r="F1566" t="s">
        <v>3554</v>
      </c>
      <c r="G1566" s="2">
        <v>2701938</v>
      </c>
      <c r="H1566">
        <f t="shared" si="73"/>
        <v>1</v>
      </c>
      <c r="I1566">
        <f t="shared" si="74"/>
        <v>2701938</v>
      </c>
    </row>
    <row r="1567" spans="1:9" x14ac:dyDescent="0.2">
      <c r="A1567" t="s">
        <v>2514</v>
      </c>
      <c r="B1567">
        <v>21</v>
      </c>
      <c r="C1567" t="s">
        <v>2502</v>
      </c>
      <c r="D1567">
        <v>163</v>
      </c>
      <c r="E1567" t="str">
        <f t="shared" si="72"/>
        <v>21163</v>
      </c>
      <c r="F1567" t="s">
        <v>3555</v>
      </c>
      <c r="G1567">
        <v>0</v>
      </c>
      <c r="H1567">
        <f t="shared" si="73"/>
        <v>39.367899999999999</v>
      </c>
      <c r="I1567">
        <f t="shared" si="74"/>
        <v>0</v>
      </c>
    </row>
    <row r="1568" spans="1:9" x14ac:dyDescent="0.2">
      <c r="A1568" t="s">
        <v>2514</v>
      </c>
      <c r="B1568">
        <v>21</v>
      </c>
      <c r="C1568" t="s">
        <v>2530</v>
      </c>
      <c r="D1568">
        <v>169</v>
      </c>
      <c r="E1568" t="str">
        <f t="shared" si="72"/>
        <v>21169</v>
      </c>
      <c r="F1568" t="s">
        <v>3554</v>
      </c>
      <c r="G1568" s="2">
        <v>693693</v>
      </c>
      <c r="H1568">
        <f t="shared" si="73"/>
        <v>1</v>
      </c>
      <c r="I1568">
        <f t="shared" si="74"/>
        <v>693693</v>
      </c>
    </row>
    <row r="1569" spans="1:9" x14ac:dyDescent="0.2">
      <c r="A1569" t="s">
        <v>2514</v>
      </c>
      <c r="B1569">
        <v>21</v>
      </c>
      <c r="C1569" t="s">
        <v>2530</v>
      </c>
      <c r="D1569">
        <v>169</v>
      </c>
      <c r="E1569" t="str">
        <f t="shared" si="72"/>
        <v>21169</v>
      </c>
      <c r="F1569" t="s">
        <v>3555</v>
      </c>
      <c r="G1569" s="2">
        <v>34890</v>
      </c>
      <c r="H1569">
        <f t="shared" si="73"/>
        <v>39.367899999999999</v>
      </c>
      <c r="I1569">
        <f t="shared" si="74"/>
        <v>1373546.031</v>
      </c>
    </row>
    <row r="1570" spans="1:9" x14ac:dyDescent="0.2">
      <c r="A1570" t="s">
        <v>2514</v>
      </c>
      <c r="B1570">
        <v>21</v>
      </c>
      <c r="C1570" t="s">
        <v>1948</v>
      </c>
      <c r="D1570">
        <v>171</v>
      </c>
      <c r="E1570" t="str">
        <f t="shared" si="72"/>
        <v>21171</v>
      </c>
      <c r="F1570" t="s">
        <v>3554</v>
      </c>
      <c r="G1570" s="2">
        <v>711017</v>
      </c>
      <c r="H1570">
        <f t="shared" si="73"/>
        <v>1</v>
      </c>
      <c r="I1570">
        <f t="shared" si="74"/>
        <v>711017</v>
      </c>
    </row>
    <row r="1571" spans="1:9" x14ac:dyDescent="0.2">
      <c r="A1571" t="s">
        <v>2514</v>
      </c>
      <c r="B1571">
        <v>21</v>
      </c>
      <c r="C1571" t="s">
        <v>1948</v>
      </c>
      <c r="D1571">
        <v>171</v>
      </c>
      <c r="E1571" t="str">
        <f t="shared" si="72"/>
        <v>21171</v>
      </c>
      <c r="F1571" t="s">
        <v>3555</v>
      </c>
      <c r="G1571" s="2">
        <v>108039</v>
      </c>
      <c r="H1571">
        <f t="shared" si="73"/>
        <v>39.367899999999999</v>
      </c>
      <c r="I1571">
        <f t="shared" si="74"/>
        <v>4253268.5481000002</v>
      </c>
    </row>
    <row r="1572" spans="1:9" x14ac:dyDescent="0.2">
      <c r="A1572" t="s">
        <v>2514</v>
      </c>
      <c r="B1572">
        <v>21</v>
      </c>
      <c r="C1572" t="s">
        <v>2531</v>
      </c>
      <c r="D1572">
        <v>179</v>
      </c>
      <c r="E1572" t="str">
        <f t="shared" si="72"/>
        <v>21179</v>
      </c>
      <c r="F1572" t="s">
        <v>3554</v>
      </c>
      <c r="G1572" s="2">
        <v>3905961</v>
      </c>
      <c r="H1572">
        <f t="shared" si="73"/>
        <v>1</v>
      </c>
      <c r="I1572">
        <f t="shared" si="74"/>
        <v>3905961</v>
      </c>
    </row>
    <row r="1573" spans="1:9" x14ac:dyDescent="0.2">
      <c r="A1573" t="s">
        <v>2514</v>
      </c>
      <c r="B1573">
        <v>21</v>
      </c>
      <c r="C1573" t="s">
        <v>2531</v>
      </c>
      <c r="D1573">
        <v>179</v>
      </c>
      <c r="E1573" t="str">
        <f t="shared" si="72"/>
        <v>21179</v>
      </c>
      <c r="F1573" t="s">
        <v>3555</v>
      </c>
      <c r="G1573" s="2">
        <v>23504</v>
      </c>
      <c r="H1573">
        <f t="shared" si="73"/>
        <v>39.367899999999999</v>
      </c>
      <c r="I1573">
        <f t="shared" si="74"/>
        <v>925303.12159999995</v>
      </c>
    </row>
    <row r="1574" spans="1:9" x14ac:dyDescent="0.2">
      <c r="A1574" t="s">
        <v>2514</v>
      </c>
      <c r="B1574">
        <v>21</v>
      </c>
      <c r="C1574" t="s">
        <v>1996</v>
      </c>
      <c r="D1574">
        <v>207</v>
      </c>
      <c r="E1574" t="str">
        <f t="shared" si="72"/>
        <v>21207</v>
      </c>
      <c r="F1574" t="s">
        <v>3554</v>
      </c>
      <c r="G1574" s="2">
        <v>321770</v>
      </c>
      <c r="H1574">
        <f t="shared" si="73"/>
        <v>1</v>
      </c>
      <c r="I1574">
        <f t="shared" si="74"/>
        <v>321770</v>
      </c>
    </row>
    <row r="1575" spans="1:9" x14ac:dyDescent="0.2">
      <c r="A1575" t="s">
        <v>2514</v>
      </c>
      <c r="B1575">
        <v>21</v>
      </c>
      <c r="C1575" t="s">
        <v>1996</v>
      </c>
      <c r="D1575">
        <v>207</v>
      </c>
      <c r="E1575" t="str">
        <f t="shared" si="72"/>
        <v>21207</v>
      </c>
      <c r="F1575" t="s">
        <v>3555</v>
      </c>
      <c r="G1575" s="2">
        <v>27894</v>
      </c>
      <c r="H1575">
        <f t="shared" si="73"/>
        <v>39.367899999999999</v>
      </c>
      <c r="I1575">
        <f t="shared" si="74"/>
        <v>1098128.2026</v>
      </c>
    </row>
    <row r="1576" spans="1:9" x14ac:dyDescent="0.2">
      <c r="A1576" t="s">
        <v>2514</v>
      </c>
      <c r="B1576">
        <v>21</v>
      </c>
      <c r="C1576" t="s">
        <v>2154</v>
      </c>
      <c r="D1576">
        <v>217</v>
      </c>
      <c r="E1576" t="str">
        <f t="shared" si="72"/>
        <v>21217</v>
      </c>
      <c r="F1576" t="s">
        <v>3554</v>
      </c>
      <c r="G1576" s="2">
        <v>2186414</v>
      </c>
      <c r="H1576">
        <f t="shared" si="73"/>
        <v>1</v>
      </c>
      <c r="I1576">
        <f t="shared" si="74"/>
        <v>2186414</v>
      </c>
    </row>
    <row r="1577" spans="1:9" x14ac:dyDescent="0.2">
      <c r="A1577" t="s">
        <v>2514</v>
      </c>
      <c r="B1577">
        <v>21</v>
      </c>
      <c r="C1577" t="s">
        <v>2154</v>
      </c>
      <c r="D1577">
        <v>217</v>
      </c>
      <c r="E1577" t="str">
        <f t="shared" si="72"/>
        <v>21217</v>
      </c>
      <c r="F1577" t="s">
        <v>3555</v>
      </c>
      <c r="G1577" s="2">
        <v>18500</v>
      </c>
      <c r="H1577">
        <f t="shared" si="73"/>
        <v>39.367899999999999</v>
      </c>
      <c r="I1577">
        <f t="shared" si="74"/>
        <v>728306.15</v>
      </c>
    </row>
    <row r="1578" spans="1:9" x14ac:dyDescent="0.2">
      <c r="A1578" t="s">
        <v>2514</v>
      </c>
      <c r="B1578">
        <v>21</v>
      </c>
      <c r="C1578" t="s">
        <v>2347</v>
      </c>
      <c r="D1578">
        <v>227</v>
      </c>
      <c r="E1578" t="str">
        <f t="shared" si="72"/>
        <v>21227</v>
      </c>
      <c r="F1578" t="s">
        <v>3554</v>
      </c>
      <c r="G1578" s="2">
        <v>6463030</v>
      </c>
      <c r="H1578">
        <f t="shared" si="73"/>
        <v>1</v>
      </c>
      <c r="I1578">
        <f t="shared" si="74"/>
        <v>6463030</v>
      </c>
    </row>
    <row r="1579" spans="1:9" x14ac:dyDescent="0.2">
      <c r="A1579" t="s">
        <v>2514</v>
      </c>
      <c r="B1579">
        <v>21</v>
      </c>
      <c r="C1579" t="s">
        <v>2347</v>
      </c>
      <c r="D1579">
        <v>227</v>
      </c>
      <c r="E1579" t="str">
        <f t="shared" si="72"/>
        <v>21227</v>
      </c>
      <c r="F1579" t="s">
        <v>3555</v>
      </c>
      <c r="G1579" s="2">
        <v>56015</v>
      </c>
      <c r="H1579">
        <f t="shared" si="73"/>
        <v>39.367899999999999</v>
      </c>
      <c r="I1579">
        <f t="shared" si="74"/>
        <v>2205192.9185000001</v>
      </c>
    </row>
    <row r="1580" spans="1:9" x14ac:dyDescent="0.2">
      <c r="A1580" t="s">
        <v>2514</v>
      </c>
      <c r="B1580">
        <v>21</v>
      </c>
      <c r="C1580" t="s">
        <v>2532</v>
      </c>
      <c r="D1580">
        <v>13</v>
      </c>
      <c r="E1580" t="str">
        <f t="shared" si="72"/>
        <v>21013</v>
      </c>
      <c r="F1580" t="s">
        <v>3554</v>
      </c>
      <c r="G1580" s="2">
        <v>3980</v>
      </c>
      <c r="H1580">
        <f t="shared" si="73"/>
        <v>1</v>
      </c>
      <c r="I1580">
        <f t="shared" si="74"/>
        <v>3980</v>
      </c>
    </row>
    <row r="1581" spans="1:9" x14ac:dyDescent="0.2">
      <c r="A1581" t="s">
        <v>2514</v>
      </c>
      <c r="B1581">
        <v>21</v>
      </c>
      <c r="C1581" t="s">
        <v>2533</v>
      </c>
      <c r="D1581">
        <v>19</v>
      </c>
      <c r="E1581" t="str">
        <f t="shared" si="72"/>
        <v>21019</v>
      </c>
      <c r="F1581" t="s">
        <v>3554</v>
      </c>
      <c r="G1581" s="2">
        <v>12690</v>
      </c>
      <c r="H1581">
        <f t="shared" si="73"/>
        <v>1</v>
      </c>
      <c r="I1581">
        <f t="shared" si="74"/>
        <v>12690</v>
      </c>
    </row>
    <row r="1582" spans="1:9" x14ac:dyDescent="0.2">
      <c r="A1582" t="s">
        <v>2514</v>
      </c>
      <c r="B1582">
        <v>21</v>
      </c>
      <c r="C1582" t="s">
        <v>2533</v>
      </c>
      <c r="D1582">
        <v>19</v>
      </c>
      <c r="E1582" t="str">
        <f t="shared" si="72"/>
        <v>21019</v>
      </c>
      <c r="F1582" t="s">
        <v>3555</v>
      </c>
      <c r="G1582">
        <v>0</v>
      </c>
      <c r="H1582">
        <f t="shared" si="73"/>
        <v>39.367899999999999</v>
      </c>
      <c r="I1582">
        <f t="shared" si="74"/>
        <v>0</v>
      </c>
    </row>
    <row r="1583" spans="1:9" x14ac:dyDescent="0.2">
      <c r="A1583" t="s">
        <v>2514</v>
      </c>
      <c r="B1583">
        <v>21</v>
      </c>
      <c r="C1583" t="s">
        <v>2534</v>
      </c>
      <c r="D1583">
        <v>25</v>
      </c>
      <c r="E1583" t="str">
        <f t="shared" si="72"/>
        <v>21025</v>
      </c>
      <c r="F1583" t="s">
        <v>3554</v>
      </c>
      <c r="G1583" s="2">
        <v>8487</v>
      </c>
      <c r="H1583">
        <f t="shared" si="73"/>
        <v>1</v>
      </c>
      <c r="I1583">
        <f t="shared" si="74"/>
        <v>8487</v>
      </c>
    </row>
    <row r="1584" spans="1:9" x14ac:dyDescent="0.2">
      <c r="A1584" t="s">
        <v>2514</v>
      </c>
      <c r="B1584">
        <v>21</v>
      </c>
      <c r="C1584" t="s">
        <v>2534</v>
      </c>
      <c r="D1584">
        <v>25</v>
      </c>
      <c r="E1584" t="str">
        <f t="shared" si="72"/>
        <v>21025</v>
      </c>
      <c r="F1584" t="s">
        <v>3555</v>
      </c>
      <c r="G1584">
        <v>220</v>
      </c>
      <c r="H1584">
        <f t="shared" si="73"/>
        <v>39.367899999999999</v>
      </c>
      <c r="I1584">
        <f t="shared" si="74"/>
        <v>8660.9380000000001</v>
      </c>
    </row>
    <row r="1585" spans="1:9" x14ac:dyDescent="0.2">
      <c r="A1585" t="s">
        <v>2514</v>
      </c>
      <c r="B1585">
        <v>21</v>
      </c>
      <c r="C1585" t="s">
        <v>2535</v>
      </c>
      <c r="D1585">
        <v>43</v>
      </c>
      <c r="E1585" t="str">
        <f t="shared" si="72"/>
        <v>21043</v>
      </c>
      <c r="F1585" t="s">
        <v>3554</v>
      </c>
      <c r="G1585" s="2">
        <v>18508</v>
      </c>
      <c r="H1585">
        <f t="shared" si="73"/>
        <v>1</v>
      </c>
      <c r="I1585">
        <f t="shared" si="74"/>
        <v>18508</v>
      </c>
    </row>
    <row r="1586" spans="1:9" x14ac:dyDescent="0.2">
      <c r="A1586" t="s">
        <v>2514</v>
      </c>
      <c r="B1586">
        <v>21</v>
      </c>
      <c r="C1586" t="s">
        <v>2535</v>
      </c>
      <c r="D1586">
        <v>43</v>
      </c>
      <c r="E1586" t="str">
        <f t="shared" si="72"/>
        <v>21043</v>
      </c>
      <c r="F1586" t="s">
        <v>3555</v>
      </c>
      <c r="G1586" s="2">
        <v>1192</v>
      </c>
      <c r="H1586">
        <f t="shared" si="73"/>
        <v>39.367899999999999</v>
      </c>
      <c r="I1586">
        <f t="shared" si="74"/>
        <v>46926.536800000002</v>
      </c>
    </row>
    <row r="1587" spans="1:9" x14ac:dyDescent="0.2">
      <c r="A1587" t="s">
        <v>2514</v>
      </c>
      <c r="B1587">
        <v>21</v>
      </c>
      <c r="C1587" t="s">
        <v>2535</v>
      </c>
      <c r="D1587">
        <v>43</v>
      </c>
      <c r="E1587" t="str">
        <f t="shared" si="72"/>
        <v>21043</v>
      </c>
      <c r="F1587" t="s">
        <v>3558</v>
      </c>
      <c r="G1587" s="2">
        <v>3000</v>
      </c>
      <c r="H1587">
        <f t="shared" si="73"/>
        <v>1.7857142857142856E-2</v>
      </c>
      <c r="I1587">
        <f t="shared" si="74"/>
        <v>53.571428571428569</v>
      </c>
    </row>
    <row r="1588" spans="1:9" x14ac:dyDescent="0.2">
      <c r="A1588" t="s">
        <v>2514</v>
      </c>
      <c r="B1588">
        <v>21</v>
      </c>
      <c r="C1588" t="s">
        <v>1974</v>
      </c>
      <c r="D1588">
        <v>51</v>
      </c>
      <c r="E1588" t="str">
        <f t="shared" si="72"/>
        <v>21051</v>
      </c>
      <c r="F1588" t="s">
        <v>3554</v>
      </c>
      <c r="G1588" s="2">
        <v>48470</v>
      </c>
      <c r="H1588">
        <f t="shared" si="73"/>
        <v>1</v>
      </c>
      <c r="I1588">
        <f t="shared" si="74"/>
        <v>48470</v>
      </c>
    </row>
    <row r="1589" spans="1:9" x14ac:dyDescent="0.2">
      <c r="A1589" t="s">
        <v>2514</v>
      </c>
      <c r="B1589">
        <v>21</v>
      </c>
      <c r="C1589" t="s">
        <v>1974</v>
      </c>
      <c r="D1589">
        <v>51</v>
      </c>
      <c r="E1589" t="str">
        <f t="shared" si="72"/>
        <v>21051</v>
      </c>
      <c r="F1589" t="s">
        <v>3555</v>
      </c>
      <c r="G1589">
        <v>587</v>
      </c>
      <c r="H1589">
        <f t="shared" si="73"/>
        <v>39.367899999999999</v>
      </c>
      <c r="I1589">
        <f t="shared" si="74"/>
        <v>23108.957299999998</v>
      </c>
    </row>
    <row r="1590" spans="1:9" x14ac:dyDescent="0.2">
      <c r="A1590" t="s">
        <v>2514</v>
      </c>
      <c r="B1590">
        <v>21</v>
      </c>
      <c r="C1590" t="s">
        <v>2536</v>
      </c>
      <c r="D1590">
        <v>63</v>
      </c>
      <c r="E1590" t="str">
        <f t="shared" si="72"/>
        <v>21063</v>
      </c>
      <c r="F1590" t="s">
        <v>3554</v>
      </c>
      <c r="G1590" s="2">
        <v>12458</v>
      </c>
      <c r="H1590">
        <f t="shared" si="73"/>
        <v>1</v>
      </c>
      <c r="I1590">
        <f t="shared" si="74"/>
        <v>12458</v>
      </c>
    </row>
    <row r="1591" spans="1:9" x14ac:dyDescent="0.2">
      <c r="A1591" t="s">
        <v>2514</v>
      </c>
      <c r="B1591">
        <v>21</v>
      </c>
      <c r="C1591" t="s">
        <v>2536</v>
      </c>
      <c r="D1591">
        <v>63</v>
      </c>
      <c r="E1591" t="str">
        <f t="shared" si="72"/>
        <v>21063</v>
      </c>
      <c r="F1591" t="s">
        <v>3555</v>
      </c>
      <c r="G1591">
        <v>0</v>
      </c>
      <c r="H1591">
        <f t="shared" si="73"/>
        <v>39.367899999999999</v>
      </c>
      <c r="I1591">
        <f t="shared" si="74"/>
        <v>0</v>
      </c>
    </row>
    <row r="1592" spans="1:9" x14ac:dyDescent="0.2">
      <c r="A1592" t="s">
        <v>2514</v>
      </c>
      <c r="B1592">
        <v>21</v>
      </c>
      <c r="C1592" t="s">
        <v>2537</v>
      </c>
      <c r="D1592">
        <v>65</v>
      </c>
      <c r="E1592" t="str">
        <f t="shared" si="72"/>
        <v>21065</v>
      </c>
      <c r="F1592" t="s">
        <v>3554</v>
      </c>
      <c r="G1592" s="2">
        <v>99303</v>
      </c>
      <c r="H1592">
        <f t="shared" si="73"/>
        <v>1</v>
      </c>
      <c r="I1592">
        <f t="shared" si="74"/>
        <v>99303</v>
      </c>
    </row>
    <row r="1593" spans="1:9" x14ac:dyDescent="0.2">
      <c r="A1593" t="s">
        <v>2514</v>
      </c>
      <c r="B1593">
        <v>21</v>
      </c>
      <c r="C1593" t="s">
        <v>2537</v>
      </c>
      <c r="D1593">
        <v>65</v>
      </c>
      <c r="E1593" t="str">
        <f t="shared" si="72"/>
        <v>21065</v>
      </c>
      <c r="F1593" t="s">
        <v>3555</v>
      </c>
      <c r="G1593" s="2">
        <v>2597</v>
      </c>
      <c r="H1593">
        <f t="shared" si="73"/>
        <v>39.367899999999999</v>
      </c>
      <c r="I1593">
        <f t="shared" si="74"/>
        <v>102238.4363</v>
      </c>
    </row>
    <row r="1594" spans="1:9" x14ac:dyDescent="0.2">
      <c r="A1594" t="s">
        <v>2514</v>
      </c>
      <c r="B1594">
        <v>21</v>
      </c>
      <c r="C1594" t="s">
        <v>2218</v>
      </c>
      <c r="D1594">
        <v>71</v>
      </c>
      <c r="E1594" t="str">
        <f t="shared" si="72"/>
        <v>21071</v>
      </c>
      <c r="F1594" t="s">
        <v>3554</v>
      </c>
      <c r="G1594" s="2">
        <v>13962</v>
      </c>
      <c r="H1594">
        <f t="shared" si="73"/>
        <v>1</v>
      </c>
      <c r="I1594">
        <f t="shared" si="74"/>
        <v>13962</v>
      </c>
    </row>
    <row r="1595" spans="1:9" x14ac:dyDescent="0.2">
      <c r="A1595" t="s">
        <v>2514</v>
      </c>
      <c r="B1595">
        <v>21</v>
      </c>
      <c r="C1595" t="s">
        <v>2218</v>
      </c>
      <c r="D1595">
        <v>71</v>
      </c>
      <c r="E1595" t="str">
        <f t="shared" si="72"/>
        <v>21071</v>
      </c>
      <c r="F1595" t="s">
        <v>3555</v>
      </c>
      <c r="G1595">
        <v>0</v>
      </c>
      <c r="H1595">
        <f t="shared" si="73"/>
        <v>39.367899999999999</v>
      </c>
      <c r="I1595">
        <f t="shared" si="74"/>
        <v>0</v>
      </c>
    </row>
    <row r="1596" spans="1:9" x14ac:dyDescent="0.2">
      <c r="A1596" t="s">
        <v>2514</v>
      </c>
      <c r="B1596">
        <v>21</v>
      </c>
      <c r="C1596" t="s">
        <v>2538</v>
      </c>
      <c r="D1596">
        <v>89</v>
      </c>
      <c r="E1596" t="str">
        <f t="shared" si="72"/>
        <v>21089</v>
      </c>
      <c r="F1596" t="s">
        <v>3554</v>
      </c>
      <c r="G1596" s="2">
        <v>66880</v>
      </c>
      <c r="H1596">
        <f t="shared" si="73"/>
        <v>1</v>
      </c>
      <c r="I1596">
        <f t="shared" si="74"/>
        <v>66880</v>
      </c>
    </row>
    <row r="1597" spans="1:9" x14ac:dyDescent="0.2">
      <c r="A1597" t="s">
        <v>2514</v>
      </c>
      <c r="B1597">
        <v>21</v>
      </c>
      <c r="C1597" t="s">
        <v>2538</v>
      </c>
      <c r="D1597">
        <v>89</v>
      </c>
      <c r="E1597" t="str">
        <f t="shared" si="72"/>
        <v>21089</v>
      </c>
      <c r="F1597" t="s">
        <v>3555</v>
      </c>
      <c r="G1597">
        <v>998</v>
      </c>
      <c r="H1597">
        <f t="shared" si="73"/>
        <v>39.367899999999999</v>
      </c>
      <c r="I1597">
        <f t="shared" si="74"/>
        <v>39289.164199999999</v>
      </c>
    </row>
    <row r="1598" spans="1:9" x14ac:dyDescent="0.2">
      <c r="A1598" t="s">
        <v>2514</v>
      </c>
      <c r="B1598">
        <v>21</v>
      </c>
      <c r="C1598" t="s">
        <v>1959</v>
      </c>
      <c r="D1598">
        <v>109</v>
      </c>
      <c r="E1598" t="str">
        <f t="shared" si="72"/>
        <v>21109</v>
      </c>
      <c r="F1598" t="s">
        <v>3554</v>
      </c>
      <c r="G1598" s="2">
        <v>13755</v>
      </c>
      <c r="H1598">
        <f t="shared" si="73"/>
        <v>1</v>
      </c>
      <c r="I1598">
        <f t="shared" si="74"/>
        <v>13755</v>
      </c>
    </row>
    <row r="1599" spans="1:9" x14ac:dyDescent="0.2">
      <c r="A1599" t="s">
        <v>2514</v>
      </c>
      <c r="B1599">
        <v>21</v>
      </c>
      <c r="C1599" t="s">
        <v>1959</v>
      </c>
      <c r="D1599">
        <v>109</v>
      </c>
      <c r="E1599" t="str">
        <f t="shared" si="72"/>
        <v>21109</v>
      </c>
      <c r="F1599" t="s">
        <v>3555</v>
      </c>
      <c r="G1599">
        <v>613</v>
      </c>
      <c r="H1599">
        <f t="shared" si="73"/>
        <v>39.367899999999999</v>
      </c>
      <c r="I1599">
        <f t="shared" si="74"/>
        <v>24132.522699999998</v>
      </c>
    </row>
    <row r="1600" spans="1:9" x14ac:dyDescent="0.2">
      <c r="A1600" t="s">
        <v>2514</v>
      </c>
      <c r="B1600">
        <v>21</v>
      </c>
      <c r="C1600" t="s">
        <v>2042</v>
      </c>
      <c r="D1600">
        <v>115</v>
      </c>
      <c r="E1600" t="str">
        <f t="shared" si="72"/>
        <v>21115</v>
      </c>
      <c r="F1600" t="s">
        <v>3554</v>
      </c>
      <c r="G1600">
        <v>0</v>
      </c>
      <c r="H1600">
        <f t="shared" si="73"/>
        <v>1</v>
      </c>
      <c r="I1600">
        <f t="shared" si="74"/>
        <v>0</v>
      </c>
    </row>
    <row r="1601" spans="1:9" x14ac:dyDescent="0.2">
      <c r="A1601" t="s">
        <v>2514</v>
      </c>
      <c r="B1601">
        <v>21</v>
      </c>
      <c r="C1601" t="s">
        <v>2344</v>
      </c>
      <c r="D1601">
        <v>121</v>
      </c>
      <c r="E1601" t="str">
        <f t="shared" si="72"/>
        <v>21121</v>
      </c>
      <c r="F1601" t="s">
        <v>3554</v>
      </c>
      <c r="G1601" s="2">
        <v>92485</v>
      </c>
      <c r="H1601">
        <f t="shared" si="73"/>
        <v>1</v>
      </c>
      <c r="I1601">
        <f t="shared" si="74"/>
        <v>92485</v>
      </c>
    </row>
    <row r="1602" spans="1:9" x14ac:dyDescent="0.2">
      <c r="A1602" t="s">
        <v>2514</v>
      </c>
      <c r="B1602">
        <v>21</v>
      </c>
      <c r="C1602" t="s">
        <v>2344</v>
      </c>
      <c r="D1602">
        <v>121</v>
      </c>
      <c r="E1602" t="str">
        <f t="shared" si="72"/>
        <v>21121</v>
      </c>
      <c r="F1602" t="s">
        <v>3555</v>
      </c>
      <c r="G1602">
        <v>679</v>
      </c>
      <c r="H1602">
        <f t="shared" si="73"/>
        <v>39.367899999999999</v>
      </c>
      <c r="I1602">
        <f t="shared" si="74"/>
        <v>26730.804099999998</v>
      </c>
    </row>
    <row r="1603" spans="1:9" x14ac:dyDescent="0.2">
      <c r="A1603" t="s">
        <v>2514</v>
      </c>
      <c r="B1603">
        <v>21</v>
      </c>
      <c r="C1603" t="s">
        <v>2539</v>
      </c>
      <c r="D1603">
        <v>125</v>
      </c>
      <c r="E1603" t="str">
        <f t="shared" ref="E1603:E1666" si="75" xml:space="preserve"> TEXT(B1603,"00") &amp;TEXT(D1603,"000")</f>
        <v>21125</v>
      </c>
      <c r="F1603" t="s">
        <v>3554</v>
      </c>
      <c r="G1603" s="2">
        <v>146634</v>
      </c>
      <c r="H1603">
        <f t="shared" ref="H1603:H1666" si="76">IF(EXACT(F1603,"MEASURED IN BU"), 1,IF(EXACT(F1603,"MEASURED IN TONS"), 39.3679,1/56))</f>
        <v>1</v>
      </c>
      <c r="I1603">
        <f t="shared" ref="I1603:I1666" si="77" xml:space="preserve"> G1603*H1603</f>
        <v>146634</v>
      </c>
    </row>
    <row r="1604" spans="1:9" x14ac:dyDescent="0.2">
      <c r="A1604" t="s">
        <v>2514</v>
      </c>
      <c r="B1604">
        <v>21</v>
      </c>
      <c r="C1604" t="s">
        <v>2539</v>
      </c>
      <c r="D1604">
        <v>125</v>
      </c>
      <c r="E1604" t="str">
        <f t="shared" si="75"/>
        <v>21125</v>
      </c>
      <c r="F1604" t="s">
        <v>3555</v>
      </c>
      <c r="G1604" s="2">
        <v>10019</v>
      </c>
      <c r="H1604">
        <f t="shared" si="76"/>
        <v>39.367899999999999</v>
      </c>
      <c r="I1604">
        <f t="shared" si="77"/>
        <v>394426.9901</v>
      </c>
    </row>
    <row r="1605" spans="1:9" x14ac:dyDescent="0.2">
      <c r="A1605" t="s">
        <v>2514</v>
      </c>
      <c r="B1605">
        <v>21</v>
      </c>
      <c r="C1605" t="s">
        <v>1965</v>
      </c>
      <c r="D1605">
        <v>127</v>
      </c>
      <c r="E1605" t="str">
        <f t="shared" si="75"/>
        <v>21127</v>
      </c>
      <c r="F1605" t="s">
        <v>3554</v>
      </c>
      <c r="G1605">
        <v>0</v>
      </c>
      <c r="H1605">
        <f t="shared" si="76"/>
        <v>1</v>
      </c>
      <c r="I1605">
        <f t="shared" si="77"/>
        <v>0</v>
      </c>
    </row>
    <row r="1606" spans="1:9" x14ac:dyDescent="0.2">
      <c r="A1606" t="s">
        <v>2514</v>
      </c>
      <c r="B1606">
        <v>21</v>
      </c>
      <c r="C1606" t="s">
        <v>1979</v>
      </c>
      <c r="D1606">
        <v>129</v>
      </c>
      <c r="E1606" t="str">
        <f t="shared" si="75"/>
        <v>21129</v>
      </c>
      <c r="F1606" t="s">
        <v>3554</v>
      </c>
      <c r="G1606" s="2">
        <v>13780</v>
      </c>
      <c r="H1606">
        <f t="shared" si="76"/>
        <v>1</v>
      </c>
      <c r="I1606">
        <f t="shared" si="77"/>
        <v>13780</v>
      </c>
    </row>
    <row r="1607" spans="1:9" x14ac:dyDescent="0.2">
      <c r="A1607" t="s">
        <v>2514</v>
      </c>
      <c r="B1607">
        <v>21</v>
      </c>
      <c r="C1607" t="s">
        <v>1979</v>
      </c>
      <c r="D1607">
        <v>129</v>
      </c>
      <c r="E1607" t="str">
        <f t="shared" si="75"/>
        <v>21129</v>
      </c>
      <c r="F1607" t="s">
        <v>3555</v>
      </c>
      <c r="G1607">
        <v>593</v>
      </c>
      <c r="H1607">
        <f t="shared" si="76"/>
        <v>39.367899999999999</v>
      </c>
      <c r="I1607">
        <f t="shared" si="77"/>
        <v>23345.164699999998</v>
      </c>
    </row>
    <row r="1608" spans="1:9" x14ac:dyDescent="0.2">
      <c r="A1608" t="s">
        <v>2514</v>
      </c>
      <c r="B1608">
        <v>21</v>
      </c>
      <c r="C1608" t="s">
        <v>2540</v>
      </c>
      <c r="D1608">
        <v>133</v>
      </c>
      <c r="E1608" t="str">
        <f t="shared" si="75"/>
        <v>21133</v>
      </c>
      <c r="F1608" t="s">
        <v>3554</v>
      </c>
      <c r="G1608" s="2">
        <v>1656</v>
      </c>
      <c r="H1608">
        <f t="shared" si="76"/>
        <v>1</v>
      </c>
      <c r="I1608">
        <f t="shared" si="77"/>
        <v>1656</v>
      </c>
    </row>
    <row r="1609" spans="1:9" x14ac:dyDescent="0.2">
      <c r="A1609" t="s">
        <v>2514</v>
      </c>
      <c r="B1609">
        <v>21</v>
      </c>
      <c r="C1609" t="s">
        <v>2541</v>
      </c>
      <c r="D1609">
        <v>135</v>
      </c>
      <c r="E1609" t="str">
        <f t="shared" si="75"/>
        <v>21135</v>
      </c>
      <c r="F1609" t="s">
        <v>3554</v>
      </c>
      <c r="G1609" s="2">
        <v>285340</v>
      </c>
      <c r="H1609">
        <f t="shared" si="76"/>
        <v>1</v>
      </c>
      <c r="I1609">
        <f t="shared" si="77"/>
        <v>285340</v>
      </c>
    </row>
    <row r="1610" spans="1:9" x14ac:dyDescent="0.2">
      <c r="A1610" t="s">
        <v>2514</v>
      </c>
      <c r="B1610">
        <v>21</v>
      </c>
      <c r="C1610" t="s">
        <v>2541</v>
      </c>
      <c r="D1610">
        <v>135</v>
      </c>
      <c r="E1610" t="str">
        <f t="shared" si="75"/>
        <v>21135</v>
      </c>
      <c r="F1610" t="s">
        <v>3555</v>
      </c>
      <c r="G1610">
        <v>0</v>
      </c>
      <c r="H1610">
        <f t="shared" si="76"/>
        <v>39.367899999999999</v>
      </c>
      <c r="I1610">
        <f t="shared" si="77"/>
        <v>0</v>
      </c>
    </row>
    <row r="1611" spans="1:9" x14ac:dyDescent="0.2">
      <c r="A1611" t="s">
        <v>2514</v>
      </c>
      <c r="B1611">
        <v>21</v>
      </c>
      <c r="C1611" t="s">
        <v>2542</v>
      </c>
      <c r="D1611">
        <v>153</v>
      </c>
      <c r="E1611" t="str">
        <f t="shared" si="75"/>
        <v>21153</v>
      </c>
      <c r="F1611" t="s">
        <v>3554</v>
      </c>
      <c r="G1611" s="2">
        <v>6065</v>
      </c>
      <c r="H1611">
        <f t="shared" si="76"/>
        <v>1</v>
      </c>
      <c r="I1611">
        <f t="shared" si="77"/>
        <v>6065</v>
      </c>
    </row>
    <row r="1612" spans="1:9" x14ac:dyDescent="0.2">
      <c r="A1612" t="s">
        <v>2514</v>
      </c>
      <c r="B1612">
        <v>21</v>
      </c>
      <c r="C1612" t="s">
        <v>2543</v>
      </c>
      <c r="D1612">
        <v>147</v>
      </c>
      <c r="E1612" t="str">
        <f t="shared" si="75"/>
        <v>21147</v>
      </c>
      <c r="F1612" t="s">
        <v>3554</v>
      </c>
      <c r="G1612">
        <v>0</v>
      </c>
      <c r="H1612">
        <f t="shared" si="76"/>
        <v>1</v>
      </c>
      <c r="I1612">
        <f t="shared" si="77"/>
        <v>0</v>
      </c>
    </row>
    <row r="1613" spans="1:9" x14ac:dyDescent="0.2">
      <c r="A1613" t="s">
        <v>2514</v>
      </c>
      <c r="B1613">
        <v>21</v>
      </c>
      <c r="C1613" t="s">
        <v>2544</v>
      </c>
      <c r="D1613">
        <v>165</v>
      </c>
      <c r="E1613" t="str">
        <f t="shared" si="75"/>
        <v>21165</v>
      </c>
      <c r="F1613" t="s">
        <v>3554</v>
      </c>
      <c r="G1613" s="2">
        <v>6450</v>
      </c>
      <c r="H1613">
        <f t="shared" si="76"/>
        <v>1</v>
      </c>
      <c r="I1613">
        <f t="shared" si="77"/>
        <v>6450</v>
      </c>
    </row>
    <row r="1614" spans="1:9" x14ac:dyDescent="0.2">
      <c r="A1614" t="s">
        <v>2514</v>
      </c>
      <c r="B1614">
        <v>21</v>
      </c>
      <c r="C1614" t="s">
        <v>1969</v>
      </c>
      <c r="D1614">
        <v>175</v>
      </c>
      <c r="E1614" t="str">
        <f t="shared" si="75"/>
        <v>21175</v>
      </c>
      <c r="F1614" t="s">
        <v>3554</v>
      </c>
      <c r="G1614" s="2">
        <v>73608</v>
      </c>
      <c r="H1614">
        <f t="shared" si="76"/>
        <v>1</v>
      </c>
      <c r="I1614">
        <f t="shared" si="77"/>
        <v>73608</v>
      </c>
    </row>
    <row r="1615" spans="1:9" x14ac:dyDescent="0.2">
      <c r="A1615" t="s">
        <v>2514</v>
      </c>
      <c r="B1615">
        <v>21</v>
      </c>
      <c r="C1615" t="s">
        <v>1969</v>
      </c>
      <c r="D1615">
        <v>175</v>
      </c>
      <c r="E1615" t="str">
        <f t="shared" si="75"/>
        <v>21175</v>
      </c>
      <c r="F1615" t="s">
        <v>3555</v>
      </c>
      <c r="G1615" s="2">
        <v>1746</v>
      </c>
      <c r="H1615">
        <f t="shared" si="76"/>
        <v>39.367899999999999</v>
      </c>
      <c r="I1615">
        <f t="shared" si="77"/>
        <v>68736.353399999993</v>
      </c>
    </row>
    <row r="1616" spans="1:9" x14ac:dyDescent="0.2">
      <c r="A1616" t="s">
        <v>2514</v>
      </c>
      <c r="B1616">
        <v>21</v>
      </c>
      <c r="C1616" t="s">
        <v>2545</v>
      </c>
      <c r="D1616">
        <v>189</v>
      </c>
      <c r="E1616" t="str">
        <f t="shared" si="75"/>
        <v>21189</v>
      </c>
      <c r="F1616" t="s">
        <v>3554</v>
      </c>
      <c r="G1616" s="2">
        <v>9332</v>
      </c>
      <c r="H1616">
        <f t="shared" si="76"/>
        <v>1</v>
      </c>
      <c r="I1616">
        <f t="shared" si="77"/>
        <v>9332</v>
      </c>
    </row>
    <row r="1617" spans="1:9" x14ac:dyDescent="0.2">
      <c r="A1617" t="s">
        <v>2514</v>
      </c>
      <c r="B1617">
        <v>21</v>
      </c>
      <c r="C1617" t="s">
        <v>2545</v>
      </c>
      <c r="D1617">
        <v>189</v>
      </c>
      <c r="E1617" t="str">
        <f t="shared" si="75"/>
        <v>21189</v>
      </c>
      <c r="F1617" t="s">
        <v>3555</v>
      </c>
      <c r="G1617">
        <v>0</v>
      </c>
      <c r="H1617">
        <f t="shared" si="76"/>
        <v>39.367899999999999</v>
      </c>
      <c r="I1617">
        <f t="shared" si="77"/>
        <v>0</v>
      </c>
    </row>
    <row r="1618" spans="1:9" x14ac:dyDescent="0.2">
      <c r="A1618" t="s">
        <v>2514</v>
      </c>
      <c r="B1618">
        <v>21</v>
      </c>
      <c r="C1618" t="s">
        <v>1939</v>
      </c>
      <c r="D1618">
        <v>193</v>
      </c>
      <c r="E1618" t="str">
        <f t="shared" si="75"/>
        <v>21193</v>
      </c>
      <c r="F1618" t="s">
        <v>3554</v>
      </c>
      <c r="G1618" s="2">
        <v>2350</v>
      </c>
      <c r="H1618">
        <f t="shared" si="76"/>
        <v>1</v>
      </c>
      <c r="I1618">
        <f t="shared" si="77"/>
        <v>2350</v>
      </c>
    </row>
    <row r="1619" spans="1:9" x14ac:dyDescent="0.2">
      <c r="A1619" t="s">
        <v>2514</v>
      </c>
      <c r="B1619">
        <v>21</v>
      </c>
      <c r="C1619" t="s">
        <v>1995</v>
      </c>
      <c r="D1619">
        <v>195</v>
      </c>
      <c r="E1619" t="str">
        <f t="shared" si="75"/>
        <v>21195</v>
      </c>
      <c r="F1619" t="s">
        <v>3554</v>
      </c>
      <c r="G1619" s="2">
        <v>30230</v>
      </c>
      <c r="H1619">
        <f t="shared" si="76"/>
        <v>1</v>
      </c>
      <c r="I1619">
        <f t="shared" si="77"/>
        <v>30230</v>
      </c>
    </row>
    <row r="1620" spans="1:9" x14ac:dyDescent="0.2">
      <c r="A1620" t="s">
        <v>2514</v>
      </c>
      <c r="B1620">
        <v>21</v>
      </c>
      <c r="C1620" t="s">
        <v>1995</v>
      </c>
      <c r="D1620">
        <v>195</v>
      </c>
      <c r="E1620" t="str">
        <f t="shared" si="75"/>
        <v>21195</v>
      </c>
      <c r="F1620" t="s">
        <v>3558</v>
      </c>
      <c r="G1620">
        <v>0</v>
      </c>
      <c r="H1620">
        <f t="shared" si="76"/>
        <v>1.7857142857142856E-2</v>
      </c>
      <c r="I1620">
        <f t="shared" si="77"/>
        <v>0</v>
      </c>
    </row>
    <row r="1621" spans="1:9" x14ac:dyDescent="0.2">
      <c r="A1621" t="s">
        <v>2514</v>
      </c>
      <c r="B1621">
        <v>21</v>
      </c>
      <c r="C1621" t="s">
        <v>2546</v>
      </c>
      <c r="D1621">
        <v>197</v>
      </c>
      <c r="E1621" t="str">
        <f t="shared" si="75"/>
        <v>21197</v>
      </c>
      <c r="F1621" t="s">
        <v>3554</v>
      </c>
      <c r="G1621" s="2">
        <v>191574</v>
      </c>
      <c r="H1621">
        <f t="shared" si="76"/>
        <v>1</v>
      </c>
      <c r="I1621">
        <f t="shared" si="77"/>
        <v>191574</v>
      </c>
    </row>
    <row r="1622" spans="1:9" x14ac:dyDescent="0.2">
      <c r="A1622" t="s">
        <v>2514</v>
      </c>
      <c r="B1622">
        <v>21</v>
      </c>
      <c r="C1622" t="s">
        <v>2014</v>
      </c>
      <c r="D1622">
        <v>199</v>
      </c>
      <c r="E1622" t="str">
        <f t="shared" si="75"/>
        <v>21199</v>
      </c>
      <c r="F1622" t="s">
        <v>3554</v>
      </c>
      <c r="G1622" s="2">
        <v>1517269</v>
      </c>
      <c r="H1622">
        <f t="shared" si="76"/>
        <v>1</v>
      </c>
      <c r="I1622">
        <f t="shared" si="77"/>
        <v>1517269</v>
      </c>
    </row>
    <row r="1623" spans="1:9" x14ac:dyDescent="0.2">
      <c r="A1623" t="s">
        <v>2514</v>
      </c>
      <c r="B1623">
        <v>21</v>
      </c>
      <c r="C1623" t="s">
        <v>2014</v>
      </c>
      <c r="D1623">
        <v>199</v>
      </c>
      <c r="E1623" t="str">
        <f t="shared" si="75"/>
        <v>21199</v>
      </c>
      <c r="F1623" t="s">
        <v>3555</v>
      </c>
      <c r="G1623" s="2">
        <v>44912</v>
      </c>
      <c r="H1623">
        <f t="shared" si="76"/>
        <v>39.367899999999999</v>
      </c>
      <c r="I1623">
        <f t="shared" si="77"/>
        <v>1768091.1247999999</v>
      </c>
    </row>
    <row r="1624" spans="1:9" x14ac:dyDescent="0.2">
      <c r="A1624" t="s">
        <v>2514</v>
      </c>
      <c r="B1624">
        <v>21</v>
      </c>
      <c r="C1624" t="s">
        <v>2547</v>
      </c>
      <c r="D1624">
        <v>203</v>
      </c>
      <c r="E1624" t="str">
        <f t="shared" si="75"/>
        <v>21203</v>
      </c>
      <c r="F1624" t="s">
        <v>3554</v>
      </c>
      <c r="G1624" s="2">
        <v>152670</v>
      </c>
      <c r="H1624">
        <f t="shared" si="76"/>
        <v>1</v>
      </c>
      <c r="I1624">
        <f t="shared" si="77"/>
        <v>152670</v>
      </c>
    </row>
    <row r="1625" spans="1:9" x14ac:dyDescent="0.2">
      <c r="A1625" t="s">
        <v>2514</v>
      </c>
      <c r="B1625">
        <v>21</v>
      </c>
      <c r="C1625" t="s">
        <v>2547</v>
      </c>
      <c r="D1625">
        <v>203</v>
      </c>
      <c r="E1625" t="str">
        <f t="shared" si="75"/>
        <v>21203</v>
      </c>
      <c r="F1625" t="s">
        <v>3555</v>
      </c>
      <c r="G1625">
        <v>0</v>
      </c>
      <c r="H1625">
        <f t="shared" si="76"/>
        <v>39.367899999999999</v>
      </c>
      <c r="I1625">
        <f t="shared" si="77"/>
        <v>0</v>
      </c>
    </row>
    <row r="1626" spans="1:9" x14ac:dyDescent="0.2">
      <c r="A1626" t="s">
        <v>2514</v>
      </c>
      <c r="B1626">
        <v>21</v>
      </c>
      <c r="C1626" t="s">
        <v>2548</v>
      </c>
      <c r="D1626">
        <v>205</v>
      </c>
      <c r="E1626" t="str">
        <f t="shared" si="75"/>
        <v>21205</v>
      </c>
      <c r="F1626" t="s">
        <v>3554</v>
      </c>
      <c r="G1626" s="2">
        <v>40000</v>
      </c>
      <c r="H1626">
        <f t="shared" si="76"/>
        <v>1</v>
      </c>
      <c r="I1626">
        <f t="shared" si="77"/>
        <v>40000</v>
      </c>
    </row>
    <row r="1627" spans="1:9" x14ac:dyDescent="0.2">
      <c r="A1627" t="s">
        <v>2514</v>
      </c>
      <c r="B1627">
        <v>21</v>
      </c>
      <c r="C1627" t="s">
        <v>2548</v>
      </c>
      <c r="D1627">
        <v>205</v>
      </c>
      <c r="E1627" t="str">
        <f t="shared" si="75"/>
        <v>21205</v>
      </c>
      <c r="F1627" t="s">
        <v>3555</v>
      </c>
      <c r="G1627">
        <v>981</v>
      </c>
      <c r="H1627">
        <f t="shared" si="76"/>
        <v>39.367899999999999</v>
      </c>
      <c r="I1627">
        <f t="shared" si="77"/>
        <v>38619.909899999999</v>
      </c>
    </row>
    <row r="1628" spans="1:9" x14ac:dyDescent="0.2">
      <c r="A1628" t="s">
        <v>2514</v>
      </c>
      <c r="B1628">
        <v>21</v>
      </c>
      <c r="C1628" t="s">
        <v>2252</v>
      </c>
      <c r="D1628">
        <v>231</v>
      </c>
      <c r="E1628" t="str">
        <f t="shared" si="75"/>
        <v>21231</v>
      </c>
      <c r="F1628" t="s">
        <v>3554</v>
      </c>
      <c r="G1628" s="2">
        <v>838865</v>
      </c>
      <c r="H1628">
        <f t="shared" si="76"/>
        <v>1</v>
      </c>
      <c r="I1628">
        <f t="shared" si="77"/>
        <v>838865</v>
      </c>
    </row>
    <row r="1629" spans="1:9" x14ac:dyDescent="0.2">
      <c r="A1629" t="s">
        <v>2514</v>
      </c>
      <c r="B1629">
        <v>21</v>
      </c>
      <c r="C1629" t="s">
        <v>2252</v>
      </c>
      <c r="D1629">
        <v>231</v>
      </c>
      <c r="E1629" t="str">
        <f t="shared" si="75"/>
        <v>21231</v>
      </c>
      <c r="F1629" t="s">
        <v>3555</v>
      </c>
      <c r="G1629" s="2">
        <v>7360</v>
      </c>
      <c r="H1629">
        <f t="shared" si="76"/>
        <v>39.367899999999999</v>
      </c>
      <c r="I1629">
        <f t="shared" si="77"/>
        <v>289747.74400000001</v>
      </c>
    </row>
    <row r="1630" spans="1:9" x14ac:dyDescent="0.2">
      <c r="A1630" t="s">
        <v>2514</v>
      </c>
      <c r="B1630">
        <v>21</v>
      </c>
      <c r="C1630" t="s">
        <v>2374</v>
      </c>
      <c r="D1630">
        <v>235</v>
      </c>
      <c r="E1630" t="str">
        <f t="shared" si="75"/>
        <v>21235</v>
      </c>
      <c r="F1630" t="s">
        <v>3554</v>
      </c>
      <c r="G1630" s="2">
        <v>132958</v>
      </c>
      <c r="H1630">
        <f t="shared" si="76"/>
        <v>1</v>
      </c>
      <c r="I1630">
        <f t="shared" si="77"/>
        <v>132958</v>
      </c>
    </row>
    <row r="1631" spans="1:9" x14ac:dyDescent="0.2">
      <c r="A1631" t="s">
        <v>2514</v>
      </c>
      <c r="B1631">
        <v>21</v>
      </c>
      <c r="C1631" t="s">
        <v>2374</v>
      </c>
      <c r="D1631">
        <v>235</v>
      </c>
      <c r="E1631" t="str">
        <f t="shared" si="75"/>
        <v>21235</v>
      </c>
      <c r="F1631" t="s">
        <v>3555</v>
      </c>
      <c r="G1631" s="2">
        <v>1307</v>
      </c>
      <c r="H1631">
        <f t="shared" si="76"/>
        <v>39.367899999999999</v>
      </c>
      <c r="I1631">
        <f t="shared" si="77"/>
        <v>51453.845300000001</v>
      </c>
    </row>
    <row r="1632" spans="1:9" x14ac:dyDescent="0.2">
      <c r="A1632" t="s">
        <v>2514</v>
      </c>
      <c r="B1632">
        <v>21</v>
      </c>
      <c r="C1632" t="s">
        <v>2549</v>
      </c>
      <c r="D1632">
        <v>237</v>
      </c>
      <c r="E1632" t="str">
        <f t="shared" si="75"/>
        <v>21237</v>
      </c>
      <c r="F1632" t="s">
        <v>3554</v>
      </c>
      <c r="G1632" s="2">
        <v>8230</v>
      </c>
      <c r="H1632">
        <f t="shared" si="76"/>
        <v>1</v>
      </c>
      <c r="I1632">
        <f t="shared" si="77"/>
        <v>8230</v>
      </c>
    </row>
    <row r="1633" spans="1:9" x14ac:dyDescent="0.2">
      <c r="A1633" t="s">
        <v>2514</v>
      </c>
      <c r="B1633">
        <v>21</v>
      </c>
      <c r="C1633" t="s">
        <v>2550</v>
      </c>
      <c r="D1633">
        <v>33</v>
      </c>
      <c r="E1633" t="str">
        <f t="shared" si="75"/>
        <v>21033</v>
      </c>
      <c r="F1633" t="s">
        <v>3554</v>
      </c>
      <c r="G1633" s="2">
        <v>4839110</v>
      </c>
      <c r="H1633">
        <f t="shared" si="76"/>
        <v>1</v>
      </c>
      <c r="I1633">
        <f t="shared" si="77"/>
        <v>4839110</v>
      </c>
    </row>
    <row r="1634" spans="1:9" x14ac:dyDescent="0.2">
      <c r="A1634" t="s">
        <v>2514</v>
      </c>
      <c r="B1634">
        <v>21</v>
      </c>
      <c r="C1634" t="s">
        <v>2550</v>
      </c>
      <c r="D1634">
        <v>33</v>
      </c>
      <c r="E1634" t="str">
        <f t="shared" si="75"/>
        <v>21033</v>
      </c>
      <c r="F1634" t="s">
        <v>3555</v>
      </c>
      <c r="G1634" s="2">
        <v>4067</v>
      </c>
      <c r="H1634">
        <f t="shared" si="76"/>
        <v>39.367899999999999</v>
      </c>
      <c r="I1634">
        <f t="shared" si="77"/>
        <v>160109.2493</v>
      </c>
    </row>
    <row r="1635" spans="1:9" x14ac:dyDescent="0.2">
      <c r="A1635" t="s">
        <v>2514</v>
      </c>
      <c r="B1635">
        <v>21</v>
      </c>
      <c r="C1635" t="s">
        <v>2350</v>
      </c>
      <c r="D1635">
        <v>47</v>
      </c>
      <c r="E1635" t="str">
        <f t="shared" si="75"/>
        <v>21047</v>
      </c>
      <c r="F1635" t="s">
        <v>3554</v>
      </c>
      <c r="G1635" s="2">
        <v>15556918</v>
      </c>
      <c r="H1635">
        <f t="shared" si="76"/>
        <v>1</v>
      </c>
      <c r="I1635">
        <f t="shared" si="77"/>
        <v>15556918</v>
      </c>
    </row>
    <row r="1636" spans="1:9" x14ac:dyDescent="0.2">
      <c r="A1636" t="s">
        <v>2514</v>
      </c>
      <c r="B1636">
        <v>21</v>
      </c>
      <c r="C1636" t="s">
        <v>2350</v>
      </c>
      <c r="D1636">
        <v>47</v>
      </c>
      <c r="E1636" t="str">
        <f t="shared" si="75"/>
        <v>21047</v>
      </c>
      <c r="F1636" t="s">
        <v>3555</v>
      </c>
      <c r="G1636" s="2">
        <v>34333</v>
      </c>
      <c r="H1636">
        <f t="shared" si="76"/>
        <v>39.367899999999999</v>
      </c>
      <c r="I1636">
        <f t="shared" si="77"/>
        <v>1351618.1106999998</v>
      </c>
    </row>
    <row r="1637" spans="1:9" x14ac:dyDescent="0.2">
      <c r="A1637" t="s">
        <v>2514</v>
      </c>
      <c r="B1637">
        <v>21</v>
      </c>
      <c r="C1637" t="s">
        <v>2015</v>
      </c>
      <c r="D1637">
        <v>55</v>
      </c>
      <c r="E1637" t="str">
        <f t="shared" si="75"/>
        <v>21055</v>
      </c>
      <c r="F1637" t="s">
        <v>3554</v>
      </c>
      <c r="G1637" s="2">
        <v>3225650</v>
      </c>
      <c r="H1637">
        <f t="shared" si="76"/>
        <v>1</v>
      </c>
      <c r="I1637">
        <f t="shared" si="77"/>
        <v>3225650</v>
      </c>
    </row>
    <row r="1638" spans="1:9" x14ac:dyDescent="0.2">
      <c r="A1638" t="s">
        <v>2514</v>
      </c>
      <c r="B1638">
        <v>21</v>
      </c>
      <c r="C1638" t="s">
        <v>2015</v>
      </c>
      <c r="D1638">
        <v>55</v>
      </c>
      <c r="E1638" t="str">
        <f t="shared" si="75"/>
        <v>21055</v>
      </c>
      <c r="F1638" t="s">
        <v>3555</v>
      </c>
      <c r="G1638">
        <v>0</v>
      </c>
      <c r="H1638">
        <f t="shared" si="76"/>
        <v>39.367899999999999</v>
      </c>
      <c r="I1638">
        <f t="shared" si="77"/>
        <v>0</v>
      </c>
    </row>
    <row r="1639" spans="1:9" x14ac:dyDescent="0.2">
      <c r="A1639" t="s">
        <v>2514</v>
      </c>
      <c r="B1639">
        <v>21</v>
      </c>
      <c r="C1639" t="s">
        <v>2384</v>
      </c>
      <c r="D1639">
        <v>59</v>
      </c>
      <c r="E1639" t="str">
        <f t="shared" si="75"/>
        <v>21059</v>
      </c>
      <c r="F1639" t="s">
        <v>3554</v>
      </c>
      <c r="G1639" s="2">
        <v>13234890</v>
      </c>
      <c r="H1639">
        <f t="shared" si="76"/>
        <v>1</v>
      </c>
      <c r="I1639">
        <f t="shared" si="77"/>
        <v>13234890</v>
      </c>
    </row>
    <row r="1640" spans="1:9" x14ac:dyDescent="0.2">
      <c r="A1640" t="s">
        <v>2514</v>
      </c>
      <c r="B1640">
        <v>21</v>
      </c>
      <c r="C1640" t="s">
        <v>2384</v>
      </c>
      <c r="D1640">
        <v>59</v>
      </c>
      <c r="E1640" t="str">
        <f t="shared" si="75"/>
        <v>21059</v>
      </c>
      <c r="F1640" t="s">
        <v>3555</v>
      </c>
      <c r="G1640">
        <v>820</v>
      </c>
      <c r="H1640">
        <f t="shared" si="76"/>
        <v>39.367899999999999</v>
      </c>
      <c r="I1640">
        <f t="shared" si="77"/>
        <v>32281.678</v>
      </c>
    </row>
    <row r="1641" spans="1:9" x14ac:dyDescent="0.2">
      <c r="A1641" t="s">
        <v>2514</v>
      </c>
      <c r="B1641">
        <v>21</v>
      </c>
      <c r="C1641" t="s">
        <v>2342</v>
      </c>
      <c r="D1641">
        <v>91</v>
      </c>
      <c r="E1641" t="str">
        <f t="shared" si="75"/>
        <v>21091</v>
      </c>
      <c r="F1641" t="s">
        <v>3554</v>
      </c>
      <c r="G1641" s="2">
        <v>856019</v>
      </c>
      <c r="H1641">
        <f t="shared" si="76"/>
        <v>1</v>
      </c>
      <c r="I1641">
        <f t="shared" si="77"/>
        <v>856019</v>
      </c>
    </row>
    <row r="1642" spans="1:9" x14ac:dyDescent="0.2">
      <c r="A1642" t="s">
        <v>2514</v>
      </c>
      <c r="B1642">
        <v>21</v>
      </c>
      <c r="C1642" t="s">
        <v>2343</v>
      </c>
      <c r="D1642">
        <v>101</v>
      </c>
      <c r="E1642" t="str">
        <f t="shared" si="75"/>
        <v>21101</v>
      </c>
      <c r="F1642" t="s">
        <v>3554</v>
      </c>
      <c r="G1642" s="2">
        <v>10556842</v>
      </c>
      <c r="H1642">
        <f t="shared" si="76"/>
        <v>1</v>
      </c>
      <c r="I1642">
        <f t="shared" si="77"/>
        <v>10556842</v>
      </c>
    </row>
    <row r="1643" spans="1:9" x14ac:dyDescent="0.2">
      <c r="A1643" t="s">
        <v>2514</v>
      </c>
      <c r="B1643">
        <v>21</v>
      </c>
      <c r="C1643" t="s">
        <v>2551</v>
      </c>
      <c r="D1643">
        <v>107</v>
      </c>
      <c r="E1643" t="str">
        <f t="shared" si="75"/>
        <v>21107</v>
      </c>
      <c r="F1643" t="s">
        <v>3554</v>
      </c>
      <c r="G1643" s="2">
        <v>4052920</v>
      </c>
      <c r="H1643">
        <f t="shared" si="76"/>
        <v>1</v>
      </c>
      <c r="I1643">
        <f t="shared" si="77"/>
        <v>4052920</v>
      </c>
    </row>
    <row r="1644" spans="1:9" x14ac:dyDescent="0.2">
      <c r="A1644" t="s">
        <v>2514</v>
      </c>
      <c r="B1644">
        <v>21</v>
      </c>
      <c r="C1644" t="s">
        <v>2551</v>
      </c>
      <c r="D1644">
        <v>107</v>
      </c>
      <c r="E1644" t="str">
        <f t="shared" si="75"/>
        <v>21107</v>
      </c>
      <c r="F1644" t="s">
        <v>3555</v>
      </c>
      <c r="G1644">
        <v>0</v>
      </c>
      <c r="H1644">
        <f t="shared" si="76"/>
        <v>39.367899999999999</v>
      </c>
      <c r="I1644">
        <f t="shared" si="77"/>
        <v>0</v>
      </c>
    </row>
    <row r="1645" spans="1:9" x14ac:dyDescent="0.2">
      <c r="A1645" t="s">
        <v>2514</v>
      </c>
      <c r="B1645">
        <v>21</v>
      </c>
      <c r="C1645" t="s">
        <v>2043</v>
      </c>
      <c r="D1645">
        <v>141</v>
      </c>
      <c r="E1645" t="str">
        <f t="shared" si="75"/>
        <v>21141</v>
      </c>
      <c r="F1645" t="s">
        <v>3554</v>
      </c>
      <c r="G1645" s="2">
        <v>10793993</v>
      </c>
      <c r="H1645">
        <f t="shared" si="76"/>
        <v>1</v>
      </c>
      <c r="I1645">
        <f t="shared" si="77"/>
        <v>10793993</v>
      </c>
    </row>
    <row r="1646" spans="1:9" x14ac:dyDescent="0.2">
      <c r="A1646" t="s">
        <v>2514</v>
      </c>
      <c r="B1646">
        <v>21</v>
      </c>
      <c r="C1646" t="s">
        <v>2043</v>
      </c>
      <c r="D1646">
        <v>141</v>
      </c>
      <c r="E1646" t="str">
        <f t="shared" si="75"/>
        <v>21141</v>
      </c>
      <c r="F1646" t="s">
        <v>3555</v>
      </c>
      <c r="G1646" s="2">
        <v>60539</v>
      </c>
      <c r="H1646">
        <f t="shared" si="76"/>
        <v>39.367899999999999</v>
      </c>
      <c r="I1646">
        <f t="shared" si="77"/>
        <v>2383293.2980999998</v>
      </c>
    </row>
    <row r="1647" spans="1:9" x14ac:dyDescent="0.2">
      <c r="A1647" t="s">
        <v>2514</v>
      </c>
      <c r="B1647">
        <v>21</v>
      </c>
      <c r="C1647" t="s">
        <v>2298</v>
      </c>
      <c r="D1647">
        <v>149</v>
      </c>
      <c r="E1647" t="str">
        <f t="shared" si="75"/>
        <v>21149</v>
      </c>
      <c r="F1647" t="s">
        <v>3554</v>
      </c>
      <c r="G1647" s="2">
        <v>6762245</v>
      </c>
      <c r="H1647">
        <f t="shared" si="76"/>
        <v>1</v>
      </c>
      <c r="I1647">
        <f t="shared" si="77"/>
        <v>6762245</v>
      </c>
    </row>
    <row r="1648" spans="1:9" x14ac:dyDescent="0.2">
      <c r="A1648" t="s">
        <v>2514</v>
      </c>
      <c r="B1648">
        <v>21</v>
      </c>
      <c r="C1648" t="s">
        <v>2298</v>
      </c>
      <c r="D1648">
        <v>149</v>
      </c>
      <c r="E1648" t="str">
        <f t="shared" si="75"/>
        <v>21149</v>
      </c>
      <c r="F1648" t="s">
        <v>3555</v>
      </c>
      <c r="G1648" s="2">
        <v>1220</v>
      </c>
      <c r="H1648">
        <f t="shared" si="76"/>
        <v>39.367899999999999</v>
      </c>
      <c r="I1648">
        <f t="shared" si="77"/>
        <v>48028.837999999996</v>
      </c>
    </row>
    <row r="1649" spans="1:9" x14ac:dyDescent="0.2">
      <c r="A1649" t="s">
        <v>2514</v>
      </c>
      <c r="B1649">
        <v>21</v>
      </c>
      <c r="C1649" t="s">
        <v>2552</v>
      </c>
      <c r="D1649">
        <v>177</v>
      </c>
      <c r="E1649" t="str">
        <f t="shared" si="75"/>
        <v>21177</v>
      </c>
      <c r="F1649" t="s">
        <v>3554</v>
      </c>
      <c r="G1649" s="2">
        <v>2176988</v>
      </c>
      <c r="H1649">
        <f t="shared" si="76"/>
        <v>1</v>
      </c>
      <c r="I1649">
        <f t="shared" si="77"/>
        <v>2176988</v>
      </c>
    </row>
    <row r="1650" spans="1:9" x14ac:dyDescent="0.2">
      <c r="A1650" t="s">
        <v>2514</v>
      </c>
      <c r="B1650">
        <v>21</v>
      </c>
      <c r="C1650" t="s">
        <v>2552</v>
      </c>
      <c r="D1650">
        <v>177</v>
      </c>
      <c r="E1650" t="str">
        <f t="shared" si="75"/>
        <v>21177</v>
      </c>
      <c r="F1650" t="s">
        <v>3555</v>
      </c>
      <c r="G1650" s="2">
        <v>5370</v>
      </c>
      <c r="H1650">
        <f t="shared" si="76"/>
        <v>39.367899999999999</v>
      </c>
      <c r="I1650">
        <f t="shared" si="77"/>
        <v>211405.62299999999</v>
      </c>
    </row>
    <row r="1651" spans="1:9" x14ac:dyDescent="0.2">
      <c r="A1651" t="s">
        <v>2514</v>
      </c>
      <c r="B1651">
        <v>21</v>
      </c>
      <c r="C1651" t="s">
        <v>2381</v>
      </c>
      <c r="D1651">
        <v>183</v>
      </c>
      <c r="E1651" t="str">
        <f t="shared" si="75"/>
        <v>21183</v>
      </c>
      <c r="F1651" t="s">
        <v>3554</v>
      </c>
      <c r="G1651" s="2">
        <v>4573315</v>
      </c>
      <c r="H1651">
        <f t="shared" si="76"/>
        <v>1</v>
      </c>
      <c r="I1651">
        <f t="shared" si="77"/>
        <v>4573315</v>
      </c>
    </row>
    <row r="1652" spans="1:9" x14ac:dyDescent="0.2">
      <c r="A1652" t="s">
        <v>2514</v>
      </c>
      <c r="B1652">
        <v>21</v>
      </c>
      <c r="C1652" t="s">
        <v>2381</v>
      </c>
      <c r="D1652">
        <v>183</v>
      </c>
      <c r="E1652" t="str">
        <f t="shared" si="75"/>
        <v>21183</v>
      </c>
      <c r="F1652" t="s">
        <v>3555</v>
      </c>
      <c r="G1652">
        <v>0</v>
      </c>
      <c r="H1652">
        <f t="shared" si="76"/>
        <v>39.367899999999999</v>
      </c>
      <c r="I1652">
        <f t="shared" si="77"/>
        <v>0</v>
      </c>
    </row>
    <row r="1653" spans="1:9" x14ac:dyDescent="0.2">
      <c r="A1653" t="s">
        <v>2514</v>
      </c>
      <c r="B1653">
        <v>21</v>
      </c>
      <c r="C1653" t="s">
        <v>2553</v>
      </c>
      <c r="D1653">
        <v>213</v>
      </c>
      <c r="E1653" t="str">
        <f t="shared" si="75"/>
        <v>21213</v>
      </c>
      <c r="F1653" t="s">
        <v>3554</v>
      </c>
      <c r="G1653" s="2">
        <v>5808439</v>
      </c>
      <c r="H1653">
        <f t="shared" si="76"/>
        <v>1</v>
      </c>
      <c r="I1653">
        <f t="shared" si="77"/>
        <v>5808439</v>
      </c>
    </row>
    <row r="1654" spans="1:9" x14ac:dyDescent="0.2">
      <c r="A1654" t="s">
        <v>2514</v>
      </c>
      <c r="B1654">
        <v>21</v>
      </c>
      <c r="C1654" t="s">
        <v>2553</v>
      </c>
      <c r="D1654">
        <v>213</v>
      </c>
      <c r="E1654" t="str">
        <f t="shared" si="75"/>
        <v>21213</v>
      </c>
      <c r="F1654" t="s">
        <v>3555</v>
      </c>
      <c r="G1654">
        <v>0</v>
      </c>
      <c r="H1654">
        <f t="shared" si="76"/>
        <v>39.367899999999999</v>
      </c>
      <c r="I1654">
        <f t="shared" si="77"/>
        <v>0</v>
      </c>
    </row>
    <row r="1655" spans="1:9" x14ac:dyDescent="0.2">
      <c r="A1655" t="s">
        <v>2514</v>
      </c>
      <c r="B1655">
        <v>21</v>
      </c>
      <c r="C1655" t="s">
        <v>2553</v>
      </c>
      <c r="D1655">
        <v>213</v>
      </c>
      <c r="E1655" t="str">
        <f t="shared" si="75"/>
        <v>21213</v>
      </c>
      <c r="F1655" t="s">
        <v>3558</v>
      </c>
      <c r="G1655" s="2">
        <v>1200</v>
      </c>
      <c r="H1655">
        <f t="shared" si="76"/>
        <v>1.7857142857142856E-2</v>
      </c>
      <c r="I1655">
        <f t="shared" si="77"/>
        <v>21.428571428571427</v>
      </c>
    </row>
    <row r="1656" spans="1:9" x14ac:dyDescent="0.2">
      <c r="A1656" t="s">
        <v>2514</v>
      </c>
      <c r="B1656">
        <v>21</v>
      </c>
      <c r="C1656" t="s">
        <v>2554</v>
      </c>
      <c r="D1656">
        <v>219</v>
      </c>
      <c r="E1656" t="str">
        <f t="shared" si="75"/>
        <v>21219</v>
      </c>
      <c r="F1656" t="s">
        <v>3554</v>
      </c>
      <c r="G1656" s="2">
        <v>7777155</v>
      </c>
      <c r="H1656">
        <f t="shared" si="76"/>
        <v>1</v>
      </c>
      <c r="I1656">
        <f t="shared" si="77"/>
        <v>7777155</v>
      </c>
    </row>
    <row r="1657" spans="1:9" x14ac:dyDescent="0.2">
      <c r="A1657" t="s">
        <v>2514</v>
      </c>
      <c r="B1657">
        <v>21</v>
      </c>
      <c r="C1657" t="s">
        <v>2554</v>
      </c>
      <c r="D1657">
        <v>219</v>
      </c>
      <c r="E1657" t="str">
        <f t="shared" si="75"/>
        <v>21219</v>
      </c>
      <c r="F1657" t="s">
        <v>3555</v>
      </c>
      <c r="G1657" s="2">
        <v>42331</v>
      </c>
      <c r="H1657">
        <f t="shared" si="76"/>
        <v>39.367899999999999</v>
      </c>
      <c r="I1657">
        <f t="shared" si="77"/>
        <v>1666482.5748999999</v>
      </c>
    </row>
    <row r="1658" spans="1:9" x14ac:dyDescent="0.2">
      <c r="A1658" t="s">
        <v>2514</v>
      </c>
      <c r="B1658">
        <v>21</v>
      </c>
      <c r="C1658" t="s">
        <v>2145</v>
      </c>
      <c r="D1658">
        <v>225</v>
      </c>
      <c r="E1658" t="str">
        <f t="shared" si="75"/>
        <v>21225</v>
      </c>
      <c r="F1658" t="s">
        <v>3554</v>
      </c>
      <c r="G1658" s="2">
        <v>14741039</v>
      </c>
      <c r="H1658">
        <f t="shared" si="76"/>
        <v>1</v>
      </c>
      <c r="I1658">
        <f t="shared" si="77"/>
        <v>14741039</v>
      </c>
    </row>
    <row r="1659" spans="1:9" x14ac:dyDescent="0.2">
      <c r="A1659" t="s">
        <v>2514</v>
      </c>
      <c r="B1659">
        <v>21</v>
      </c>
      <c r="C1659" t="s">
        <v>2145</v>
      </c>
      <c r="D1659">
        <v>225</v>
      </c>
      <c r="E1659" t="str">
        <f t="shared" si="75"/>
        <v>21225</v>
      </c>
      <c r="F1659" t="s">
        <v>3555</v>
      </c>
      <c r="G1659">
        <v>953</v>
      </c>
      <c r="H1659">
        <f t="shared" si="76"/>
        <v>39.367899999999999</v>
      </c>
      <c r="I1659">
        <f t="shared" si="77"/>
        <v>37517.608699999997</v>
      </c>
    </row>
    <row r="1660" spans="1:9" x14ac:dyDescent="0.2">
      <c r="A1660" t="s">
        <v>2514</v>
      </c>
      <c r="B1660">
        <v>21</v>
      </c>
      <c r="C1660" t="s">
        <v>2262</v>
      </c>
      <c r="D1660">
        <v>233</v>
      </c>
      <c r="E1660" t="str">
        <f t="shared" si="75"/>
        <v>21233</v>
      </c>
      <c r="F1660" t="s">
        <v>3554</v>
      </c>
      <c r="G1660" s="2">
        <v>6984576</v>
      </c>
      <c r="H1660">
        <f t="shared" si="76"/>
        <v>1</v>
      </c>
      <c r="I1660">
        <f t="shared" si="77"/>
        <v>6984576</v>
      </c>
    </row>
    <row r="1661" spans="1:9" x14ac:dyDescent="0.2">
      <c r="A1661" t="s">
        <v>2514</v>
      </c>
      <c r="B1661">
        <v>21</v>
      </c>
      <c r="C1661" t="s">
        <v>2030</v>
      </c>
      <c r="D1661">
        <v>15</v>
      </c>
      <c r="E1661" t="str">
        <f t="shared" si="75"/>
        <v>21015</v>
      </c>
      <c r="F1661" t="s">
        <v>3554</v>
      </c>
      <c r="G1661" s="2">
        <v>598629</v>
      </c>
      <c r="H1661">
        <f t="shared" si="76"/>
        <v>1</v>
      </c>
      <c r="I1661">
        <f t="shared" si="77"/>
        <v>598629</v>
      </c>
    </row>
    <row r="1662" spans="1:9" x14ac:dyDescent="0.2">
      <c r="A1662" t="s">
        <v>2514</v>
      </c>
      <c r="B1662">
        <v>21</v>
      </c>
      <c r="C1662" t="s">
        <v>2030</v>
      </c>
      <c r="D1662">
        <v>15</v>
      </c>
      <c r="E1662" t="str">
        <f t="shared" si="75"/>
        <v>21015</v>
      </c>
      <c r="F1662" t="s">
        <v>3555</v>
      </c>
      <c r="G1662" s="2">
        <v>2175</v>
      </c>
      <c r="H1662">
        <f t="shared" si="76"/>
        <v>39.367899999999999</v>
      </c>
      <c r="I1662">
        <f t="shared" si="77"/>
        <v>85625.182499999995</v>
      </c>
    </row>
    <row r="1663" spans="1:9" x14ac:dyDescent="0.2">
      <c r="A1663" t="s">
        <v>2514</v>
      </c>
      <c r="B1663">
        <v>21</v>
      </c>
      <c r="C1663" t="s">
        <v>2555</v>
      </c>
      <c r="D1663">
        <v>23</v>
      </c>
      <c r="E1663" t="str">
        <f t="shared" si="75"/>
        <v>21023</v>
      </c>
      <c r="F1663" t="s">
        <v>3554</v>
      </c>
      <c r="G1663" s="2">
        <v>110736</v>
      </c>
      <c r="H1663">
        <f t="shared" si="76"/>
        <v>1</v>
      </c>
      <c r="I1663">
        <f t="shared" si="77"/>
        <v>110736</v>
      </c>
    </row>
    <row r="1664" spans="1:9" x14ac:dyDescent="0.2">
      <c r="A1664" t="s">
        <v>2514</v>
      </c>
      <c r="B1664">
        <v>21</v>
      </c>
      <c r="C1664" t="s">
        <v>2555</v>
      </c>
      <c r="D1664">
        <v>23</v>
      </c>
      <c r="E1664" t="str">
        <f t="shared" si="75"/>
        <v>21023</v>
      </c>
      <c r="F1664" t="s">
        <v>3555</v>
      </c>
      <c r="G1664" s="2">
        <v>8909</v>
      </c>
      <c r="H1664">
        <f t="shared" si="76"/>
        <v>39.367899999999999</v>
      </c>
      <c r="I1664">
        <f t="shared" si="77"/>
        <v>350728.62109999999</v>
      </c>
    </row>
    <row r="1665" spans="1:9" x14ac:dyDescent="0.2">
      <c r="A1665" t="s">
        <v>2514</v>
      </c>
      <c r="B1665">
        <v>21</v>
      </c>
      <c r="C1665" t="s">
        <v>2556</v>
      </c>
      <c r="D1665">
        <v>37</v>
      </c>
      <c r="E1665" t="str">
        <f t="shared" si="75"/>
        <v>21037</v>
      </c>
      <c r="F1665" t="s">
        <v>3554</v>
      </c>
      <c r="G1665">
        <v>0</v>
      </c>
      <c r="H1665">
        <f t="shared" si="76"/>
        <v>1</v>
      </c>
      <c r="I1665">
        <f t="shared" si="77"/>
        <v>0</v>
      </c>
    </row>
    <row r="1666" spans="1:9" x14ac:dyDescent="0.2">
      <c r="A1666" t="s">
        <v>2514</v>
      </c>
      <c r="B1666">
        <v>21</v>
      </c>
      <c r="C1666" t="s">
        <v>2556</v>
      </c>
      <c r="D1666">
        <v>37</v>
      </c>
      <c r="E1666" t="str">
        <f t="shared" si="75"/>
        <v>21037</v>
      </c>
      <c r="F1666" t="s">
        <v>3555</v>
      </c>
      <c r="G1666" s="2">
        <v>3250</v>
      </c>
      <c r="H1666">
        <f t="shared" si="76"/>
        <v>39.367899999999999</v>
      </c>
      <c r="I1666">
        <f t="shared" si="77"/>
        <v>127945.675</v>
      </c>
    </row>
    <row r="1667" spans="1:9" x14ac:dyDescent="0.2">
      <c r="A1667" t="s">
        <v>2514</v>
      </c>
      <c r="B1667">
        <v>21</v>
      </c>
      <c r="C1667" t="s">
        <v>2031</v>
      </c>
      <c r="D1667">
        <v>41</v>
      </c>
      <c r="E1667" t="str">
        <f t="shared" ref="E1667:E1730" si="78" xml:space="preserve"> TEXT(B1667,"00") &amp;TEXT(D1667,"000")</f>
        <v>21041</v>
      </c>
      <c r="F1667" t="s">
        <v>3554</v>
      </c>
      <c r="G1667">
        <v>0</v>
      </c>
      <c r="H1667">
        <f t="shared" ref="H1667:H1730" si="79">IF(EXACT(F1667,"MEASURED IN BU"), 1,IF(EXACT(F1667,"MEASURED IN TONS"), 39.3679,1/56))</f>
        <v>1</v>
      </c>
      <c r="I1667">
        <f t="shared" ref="I1667:I1730" si="80" xml:space="preserve"> G1667*H1667</f>
        <v>0</v>
      </c>
    </row>
    <row r="1668" spans="1:9" x14ac:dyDescent="0.2">
      <c r="A1668" t="s">
        <v>2514</v>
      </c>
      <c r="B1668">
        <v>21</v>
      </c>
      <c r="C1668" t="s">
        <v>2031</v>
      </c>
      <c r="D1668">
        <v>41</v>
      </c>
      <c r="E1668" t="str">
        <f t="shared" si="78"/>
        <v>21041</v>
      </c>
      <c r="F1668" t="s">
        <v>3555</v>
      </c>
      <c r="G1668">
        <v>690</v>
      </c>
      <c r="H1668">
        <f t="shared" si="79"/>
        <v>39.367899999999999</v>
      </c>
      <c r="I1668">
        <f t="shared" si="80"/>
        <v>27163.850999999999</v>
      </c>
    </row>
    <row r="1669" spans="1:9" x14ac:dyDescent="0.2">
      <c r="A1669" t="s">
        <v>2514</v>
      </c>
      <c r="B1669">
        <v>21</v>
      </c>
      <c r="C1669" t="s">
        <v>2332</v>
      </c>
      <c r="D1669">
        <v>77</v>
      </c>
      <c r="E1669" t="str">
        <f t="shared" si="78"/>
        <v>21077</v>
      </c>
      <c r="F1669" t="s">
        <v>3554</v>
      </c>
      <c r="G1669" s="2">
        <v>191550</v>
      </c>
      <c r="H1669">
        <f t="shared" si="79"/>
        <v>1</v>
      </c>
      <c r="I1669">
        <f t="shared" si="80"/>
        <v>191550</v>
      </c>
    </row>
    <row r="1670" spans="1:9" x14ac:dyDescent="0.2">
      <c r="A1670" t="s">
        <v>2514</v>
      </c>
      <c r="B1670">
        <v>21</v>
      </c>
      <c r="C1670" t="s">
        <v>2332</v>
      </c>
      <c r="D1670">
        <v>77</v>
      </c>
      <c r="E1670" t="str">
        <f t="shared" si="78"/>
        <v>21077</v>
      </c>
      <c r="F1670" t="s">
        <v>3555</v>
      </c>
      <c r="G1670">
        <v>0</v>
      </c>
      <c r="H1670">
        <f t="shared" si="79"/>
        <v>39.367899999999999</v>
      </c>
      <c r="I1670">
        <f t="shared" si="80"/>
        <v>0</v>
      </c>
    </row>
    <row r="1671" spans="1:9" x14ac:dyDescent="0.2">
      <c r="A1671" t="s">
        <v>2514</v>
      </c>
      <c r="B1671">
        <v>21</v>
      </c>
      <c r="C1671" t="s">
        <v>2357</v>
      </c>
      <c r="D1671">
        <v>81</v>
      </c>
      <c r="E1671" t="str">
        <f t="shared" si="78"/>
        <v>21081</v>
      </c>
      <c r="F1671" t="s">
        <v>3554</v>
      </c>
      <c r="G1671" s="2">
        <v>78731</v>
      </c>
      <c r="H1671">
        <f t="shared" si="79"/>
        <v>1</v>
      </c>
      <c r="I1671">
        <f t="shared" si="80"/>
        <v>78731</v>
      </c>
    </row>
    <row r="1672" spans="1:9" x14ac:dyDescent="0.2">
      <c r="A1672" t="s">
        <v>2514</v>
      </c>
      <c r="B1672">
        <v>21</v>
      </c>
      <c r="C1672" t="s">
        <v>2357</v>
      </c>
      <c r="D1672">
        <v>81</v>
      </c>
      <c r="E1672" t="str">
        <f t="shared" si="78"/>
        <v>21081</v>
      </c>
      <c r="F1672" t="s">
        <v>3555</v>
      </c>
      <c r="G1672" s="2">
        <v>3828</v>
      </c>
      <c r="H1672">
        <f t="shared" si="79"/>
        <v>39.367899999999999</v>
      </c>
      <c r="I1672">
        <f t="shared" si="80"/>
        <v>150700.32120000001</v>
      </c>
    </row>
    <row r="1673" spans="1:9" x14ac:dyDescent="0.2">
      <c r="A1673" t="s">
        <v>2514</v>
      </c>
      <c r="B1673">
        <v>21</v>
      </c>
      <c r="C1673" t="s">
        <v>1993</v>
      </c>
      <c r="D1673">
        <v>103</v>
      </c>
      <c r="E1673" t="str">
        <f t="shared" si="78"/>
        <v>21103</v>
      </c>
      <c r="F1673" t="s">
        <v>3554</v>
      </c>
      <c r="G1673" s="2">
        <v>749749</v>
      </c>
      <c r="H1673">
        <f t="shared" si="79"/>
        <v>1</v>
      </c>
      <c r="I1673">
        <f t="shared" si="80"/>
        <v>749749</v>
      </c>
    </row>
    <row r="1674" spans="1:9" x14ac:dyDescent="0.2">
      <c r="A1674" t="s">
        <v>2514</v>
      </c>
      <c r="B1674">
        <v>21</v>
      </c>
      <c r="C1674" t="s">
        <v>1993</v>
      </c>
      <c r="D1674">
        <v>103</v>
      </c>
      <c r="E1674" t="str">
        <f t="shared" si="78"/>
        <v>21103</v>
      </c>
      <c r="F1674" t="s">
        <v>3555</v>
      </c>
      <c r="G1674" s="2">
        <v>14243</v>
      </c>
      <c r="H1674">
        <f t="shared" si="79"/>
        <v>39.367899999999999</v>
      </c>
      <c r="I1674">
        <f t="shared" si="80"/>
        <v>560716.99969999993</v>
      </c>
    </row>
    <row r="1675" spans="1:9" x14ac:dyDescent="0.2">
      <c r="A1675" t="s">
        <v>2514</v>
      </c>
      <c r="B1675">
        <v>21</v>
      </c>
      <c r="C1675" t="s">
        <v>2557</v>
      </c>
      <c r="D1675">
        <v>117</v>
      </c>
      <c r="E1675" t="str">
        <f t="shared" si="78"/>
        <v>21117</v>
      </c>
      <c r="F1675" t="s">
        <v>3554</v>
      </c>
      <c r="G1675" s="2">
        <v>32872</v>
      </c>
      <c r="H1675">
        <f t="shared" si="79"/>
        <v>1</v>
      </c>
      <c r="I1675">
        <f t="shared" si="80"/>
        <v>32872</v>
      </c>
    </row>
    <row r="1676" spans="1:9" x14ac:dyDescent="0.2">
      <c r="A1676" t="s">
        <v>2514</v>
      </c>
      <c r="B1676">
        <v>21</v>
      </c>
      <c r="C1676" t="s">
        <v>2557</v>
      </c>
      <c r="D1676">
        <v>117</v>
      </c>
      <c r="E1676" t="str">
        <f t="shared" si="78"/>
        <v>21117</v>
      </c>
      <c r="F1676" t="s">
        <v>3555</v>
      </c>
      <c r="G1676">
        <v>805</v>
      </c>
      <c r="H1676">
        <f t="shared" si="79"/>
        <v>39.367899999999999</v>
      </c>
      <c r="I1676">
        <f t="shared" si="80"/>
        <v>31691.159499999998</v>
      </c>
    </row>
    <row r="1677" spans="1:9" x14ac:dyDescent="0.2">
      <c r="A1677" t="s">
        <v>2514</v>
      </c>
      <c r="B1677">
        <v>21</v>
      </c>
      <c r="C1677" t="s">
        <v>2558</v>
      </c>
      <c r="D1677">
        <v>185</v>
      </c>
      <c r="E1677" t="str">
        <f t="shared" si="78"/>
        <v>21185</v>
      </c>
      <c r="F1677" t="s">
        <v>3554</v>
      </c>
      <c r="G1677" s="2">
        <v>357515</v>
      </c>
      <c r="H1677">
        <f t="shared" si="79"/>
        <v>1</v>
      </c>
      <c r="I1677">
        <f t="shared" si="80"/>
        <v>357515</v>
      </c>
    </row>
    <row r="1678" spans="1:9" x14ac:dyDescent="0.2">
      <c r="A1678" t="s">
        <v>2514</v>
      </c>
      <c r="B1678">
        <v>21</v>
      </c>
      <c r="C1678" t="s">
        <v>2558</v>
      </c>
      <c r="D1678">
        <v>185</v>
      </c>
      <c r="E1678" t="str">
        <f t="shared" si="78"/>
        <v>21185</v>
      </c>
      <c r="F1678" t="s">
        <v>3555</v>
      </c>
      <c r="G1678">
        <v>0</v>
      </c>
      <c r="H1678">
        <f t="shared" si="79"/>
        <v>39.367899999999999</v>
      </c>
      <c r="I1678">
        <f t="shared" si="80"/>
        <v>0</v>
      </c>
    </row>
    <row r="1679" spans="1:9" x14ac:dyDescent="0.2">
      <c r="A1679" t="s">
        <v>2514</v>
      </c>
      <c r="B1679">
        <v>21</v>
      </c>
      <c r="C1679" t="s">
        <v>2394</v>
      </c>
      <c r="D1679">
        <v>187</v>
      </c>
      <c r="E1679" t="str">
        <f t="shared" si="78"/>
        <v>21187</v>
      </c>
      <c r="F1679" t="s">
        <v>3554</v>
      </c>
      <c r="G1679" s="2">
        <v>99576</v>
      </c>
      <c r="H1679">
        <f t="shared" si="79"/>
        <v>1</v>
      </c>
      <c r="I1679">
        <f t="shared" si="80"/>
        <v>99576</v>
      </c>
    </row>
    <row r="1680" spans="1:9" x14ac:dyDescent="0.2">
      <c r="A1680" t="s">
        <v>2514</v>
      </c>
      <c r="B1680">
        <v>21</v>
      </c>
      <c r="C1680" t="s">
        <v>2394</v>
      </c>
      <c r="D1680">
        <v>187</v>
      </c>
      <c r="E1680" t="str">
        <f t="shared" si="78"/>
        <v>21187</v>
      </c>
      <c r="F1680" t="s">
        <v>3555</v>
      </c>
      <c r="G1680" s="2">
        <v>10423</v>
      </c>
      <c r="H1680">
        <f t="shared" si="79"/>
        <v>39.367899999999999</v>
      </c>
      <c r="I1680">
        <f t="shared" si="80"/>
        <v>410331.62169999996</v>
      </c>
    </row>
    <row r="1681" spans="1:9" x14ac:dyDescent="0.2">
      <c r="A1681" t="s">
        <v>2514</v>
      </c>
      <c r="B1681">
        <v>21</v>
      </c>
      <c r="C1681" t="s">
        <v>2559</v>
      </c>
      <c r="D1681">
        <v>191</v>
      </c>
      <c r="E1681" t="str">
        <f t="shared" si="78"/>
        <v>21191</v>
      </c>
      <c r="F1681" t="s">
        <v>3554</v>
      </c>
      <c r="G1681" s="2">
        <v>38998</v>
      </c>
      <c r="H1681">
        <f t="shared" si="79"/>
        <v>1</v>
      </c>
      <c r="I1681">
        <f t="shared" si="80"/>
        <v>38998</v>
      </c>
    </row>
    <row r="1682" spans="1:9" x14ac:dyDescent="0.2">
      <c r="A1682" t="s">
        <v>2514</v>
      </c>
      <c r="B1682">
        <v>21</v>
      </c>
      <c r="C1682" t="s">
        <v>2559</v>
      </c>
      <c r="D1682">
        <v>191</v>
      </c>
      <c r="E1682" t="str">
        <f t="shared" si="78"/>
        <v>21191</v>
      </c>
      <c r="F1682" t="s">
        <v>3555</v>
      </c>
      <c r="G1682">
        <v>250</v>
      </c>
      <c r="H1682">
        <f t="shared" si="79"/>
        <v>39.367899999999999</v>
      </c>
      <c r="I1682">
        <f t="shared" si="80"/>
        <v>9841.9750000000004</v>
      </c>
    </row>
    <row r="1683" spans="1:9" x14ac:dyDescent="0.2">
      <c r="A1683" t="s">
        <v>2514</v>
      </c>
      <c r="B1683">
        <v>21</v>
      </c>
      <c r="C1683" t="s">
        <v>2560</v>
      </c>
      <c r="D1683">
        <v>223</v>
      </c>
      <c r="E1683" t="str">
        <f t="shared" si="78"/>
        <v>21223</v>
      </c>
      <c r="F1683" t="s">
        <v>3554</v>
      </c>
      <c r="G1683" s="2">
        <v>343679</v>
      </c>
      <c r="H1683">
        <f t="shared" si="79"/>
        <v>1</v>
      </c>
      <c r="I1683">
        <f t="shared" si="80"/>
        <v>343679</v>
      </c>
    </row>
    <row r="1684" spans="1:9" x14ac:dyDescent="0.2">
      <c r="A1684" t="s">
        <v>2514</v>
      </c>
      <c r="B1684">
        <v>21</v>
      </c>
      <c r="C1684" t="s">
        <v>2560</v>
      </c>
      <c r="D1684">
        <v>223</v>
      </c>
      <c r="E1684" t="str">
        <f t="shared" si="78"/>
        <v>21223</v>
      </c>
      <c r="F1684" t="s">
        <v>3555</v>
      </c>
      <c r="G1684">
        <v>0</v>
      </c>
      <c r="H1684">
        <f t="shared" si="79"/>
        <v>39.367899999999999</v>
      </c>
      <c r="I1684">
        <f t="shared" si="80"/>
        <v>0</v>
      </c>
    </row>
    <row r="1685" spans="1:9" x14ac:dyDescent="0.2">
      <c r="A1685" t="s">
        <v>2514</v>
      </c>
      <c r="B1685">
        <v>21</v>
      </c>
      <c r="C1685" t="s">
        <v>2561</v>
      </c>
      <c r="D1685">
        <v>7</v>
      </c>
      <c r="E1685" t="str">
        <f t="shared" si="78"/>
        <v>21007</v>
      </c>
      <c r="F1685" t="s">
        <v>3554</v>
      </c>
      <c r="G1685" s="2">
        <v>3982889</v>
      </c>
      <c r="H1685">
        <f t="shared" si="79"/>
        <v>1</v>
      </c>
      <c r="I1685">
        <f t="shared" si="80"/>
        <v>3982889</v>
      </c>
    </row>
    <row r="1686" spans="1:9" x14ac:dyDescent="0.2">
      <c r="A1686" t="s">
        <v>2514</v>
      </c>
      <c r="B1686">
        <v>21</v>
      </c>
      <c r="C1686" t="s">
        <v>2561</v>
      </c>
      <c r="D1686">
        <v>7</v>
      </c>
      <c r="E1686" t="str">
        <f t="shared" si="78"/>
        <v>21007</v>
      </c>
      <c r="F1686" t="s">
        <v>3555</v>
      </c>
      <c r="G1686">
        <v>0</v>
      </c>
      <c r="H1686">
        <f t="shared" si="79"/>
        <v>39.367899999999999</v>
      </c>
      <c r="I1686">
        <f t="shared" si="80"/>
        <v>0</v>
      </c>
    </row>
    <row r="1687" spans="1:9" x14ac:dyDescent="0.2">
      <c r="A1687" t="s">
        <v>2514</v>
      </c>
      <c r="B1687">
        <v>21</v>
      </c>
      <c r="C1687" t="s">
        <v>2562</v>
      </c>
      <c r="D1687">
        <v>35</v>
      </c>
      <c r="E1687" t="str">
        <f t="shared" si="78"/>
        <v>21035</v>
      </c>
      <c r="F1687" t="s">
        <v>3554</v>
      </c>
      <c r="G1687" s="2">
        <v>4402417</v>
      </c>
      <c r="H1687">
        <f t="shared" si="79"/>
        <v>1</v>
      </c>
      <c r="I1687">
        <f t="shared" si="80"/>
        <v>4402417</v>
      </c>
    </row>
    <row r="1688" spans="1:9" x14ac:dyDescent="0.2">
      <c r="A1688" t="s">
        <v>2514</v>
      </c>
      <c r="B1688">
        <v>21</v>
      </c>
      <c r="C1688" t="s">
        <v>2562</v>
      </c>
      <c r="D1688">
        <v>35</v>
      </c>
      <c r="E1688" t="str">
        <f t="shared" si="78"/>
        <v>21035</v>
      </c>
      <c r="F1688" t="s">
        <v>3555</v>
      </c>
      <c r="G1688">
        <v>0</v>
      </c>
      <c r="H1688">
        <f t="shared" si="79"/>
        <v>39.367899999999999</v>
      </c>
      <c r="I1688">
        <f t="shared" si="80"/>
        <v>0</v>
      </c>
    </row>
    <row r="1689" spans="1:9" x14ac:dyDescent="0.2">
      <c r="A1689" t="s">
        <v>2514</v>
      </c>
      <c r="B1689">
        <v>21</v>
      </c>
      <c r="C1689" t="s">
        <v>2563</v>
      </c>
      <c r="D1689">
        <v>39</v>
      </c>
      <c r="E1689" t="str">
        <f t="shared" si="78"/>
        <v>21039</v>
      </c>
      <c r="F1689" t="s">
        <v>3554</v>
      </c>
      <c r="G1689" s="2">
        <v>4757565</v>
      </c>
      <c r="H1689">
        <f t="shared" si="79"/>
        <v>1</v>
      </c>
      <c r="I1689">
        <f t="shared" si="80"/>
        <v>4757565</v>
      </c>
    </row>
    <row r="1690" spans="1:9" x14ac:dyDescent="0.2">
      <c r="A1690" t="s">
        <v>2514</v>
      </c>
      <c r="B1690">
        <v>21</v>
      </c>
      <c r="C1690" t="s">
        <v>2022</v>
      </c>
      <c r="D1690">
        <v>75</v>
      </c>
      <c r="E1690" t="str">
        <f t="shared" si="78"/>
        <v>21075</v>
      </c>
      <c r="F1690" t="s">
        <v>3554</v>
      </c>
      <c r="G1690" s="2">
        <v>4231350</v>
      </c>
      <c r="H1690">
        <f t="shared" si="79"/>
        <v>1</v>
      </c>
      <c r="I1690">
        <f t="shared" si="80"/>
        <v>4231350</v>
      </c>
    </row>
    <row r="1691" spans="1:9" x14ac:dyDescent="0.2">
      <c r="A1691" t="s">
        <v>2514</v>
      </c>
      <c r="B1691">
        <v>21</v>
      </c>
      <c r="C1691" t="s">
        <v>2022</v>
      </c>
      <c r="D1691">
        <v>75</v>
      </c>
      <c r="E1691" t="str">
        <f t="shared" si="78"/>
        <v>21075</v>
      </c>
      <c r="F1691" t="s">
        <v>3555</v>
      </c>
      <c r="G1691">
        <v>0</v>
      </c>
      <c r="H1691">
        <f t="shared" si="79"/>
        <v>39.367899999999999</v>
      </c>
      <c r="I1691">
        <f t="shared" si="80"/>
        <v>0</v>
      </c>
    </row>
    <row r="1692" spans="1:9" x14ac:dyDescent="0.2">
      <c r="A1692" t="s">
        <v>2514</v>
      </c>
      <c r="B1692">
        <v>21</v>
      </c>
      <c r="C1692" t="s">
        <v>2564</v>
      </c>
      <c r="D1692">
        <v>83</v>
      </c>
      <c r="E1692" t="str">
        <f t="shared" si="78"/>
        <v>21083</v>
      </c>
      <c r="F1692" t="s">
        <v>3554</v>
      </c>
      <c r="G1692" s="2">
        <v>10553203</v>
      </c>
      <c r="H1692">
        <f t="shared" si="79"/>
        <v>1</v>
      </c>
      <c r="I1692">
        <f t="shared" si="80"/>
        <v>10553203</v>
      </c>
    </row>
    <row r="1693" spans="1:9" x14ac:dyDescent="0.2">
      <c r="A1693" t="s">
        <v>2514</v>
      </c>
      <c r="B1693">
        <v>21</v>
      </c>
      <c r="C1693" t="s">
        <v>2564</v>
      </c>
      <c r="D1693">
        <v>83</v>
      </c>
      <c r="E1693" t="str">
        <f t="shared" si="78"/>
        <v>21083</v>
      </c>
      <c r="F1693" t="s">
        <v>3555</v>
      </c>
      <c r="G1693">
        <v>0</v>
      </c>
      <c r="H1693">
        <f t="shared" si="79"/>
        <v>39.367899999999999</v>
      </c>
      <c r="I1693">
        <f t="shared" si="80"/>
        <v>0</v>
      </c>
    </row>
    <row r="1694" spans="1:9" x14ac:dyDescent="0.2">
      <c r="A1694" t="s">
        <v>2514</v>
      </c>
      <c r="B1694">
        <v>21</v>
      </c>
      <c r="C1694" t="s">
        <v>2565</v>
      </c>
      <c r="D1694">
        <v>105</v>
      </c>
      <c r="E1694" t="str">
        <f t="shared" si="78"/>
        <v>21105</v>
      </c>
      <c r="F1694" t="s">
        <v>3554</v>
      </c>
      <c r="G1694" s="2">
        <v>7473321</v>
      </c>
      <c r="H1694">
        <f t="shared" si="79"/>
        <v>1</v>
      </c>
      <c r="I1694">
        <f t="shared" si="80"/>
        <v>7473321</v>
      </c>
    </row>
    <row r="1695" spans="1:9" x14ac:dyDescent="0.2">
      <c r="A1695" t="s">
        <v>2514</v>
      </c>
      <c r="B1695">
        <v>21</v>
      </c>
      <c r="C1695" t="s">
        <v>2565</v>
      </c>
      <c r="D1695">
        <v>105</v>
      </c>
      <c r="E1695" t="str">
        <f t="shared" si="78"/>
        <v>21105</v>
      </c>
      <c r="F1695" t="s">
        <v>3555</v>
      </c>
      <c r="G1695">
        <v>0</v>
      </c>
      <c r="H1695">
        <f t="shared" si="79"/>
        <v>39.367899999999999</v>
      </c>
      <c r="I1695">
        <f t="shared" si="80"/>
        <v>0</v>
      </c>
    </row>
    <row r="1696" spans="1:9" x14ac:dyDescent="0.2">
      <c r="A1696" t="s">
        <v>2514</v>
      </c>
      <c r="B1696">
        <v>21</v>
      </c>
      <c r="C1696" t="s">
        <v>2308</v>
      </c>
      <c r="D1696">
        <v>139</v>
      </c>
      <c r="E1696" t="str">
        <f t="shared" si="78"/>
        <v>21139</v>
      </c>
      <c r="F1696" t="s">
        <v>3554</v>
      </c>
      <c r="G1696" s="2">
        <v>1225363</v>
      </c>
      <c r="H1696">
        <f t="shared" si="79"/>
        <v>1</v>
      </c>
      <c r="I1696">
        <f t="shared" si="80"/>
        <v>1225363</v>
      </c>
    </row>
    <row r="1697" spans="1:9" x14ac:dyDescent="0.2">
      <c r="A1697" t="s">
        <v>2514</v>
      </c>
      <c r="B1697">
        <v>21</v>
      </c>
      <c r="C1697" t="s">
        <v>2308</v>
      </c>
      <c r="D1697">
        <v>139</v>
      </c>
      <c r="E1697" t="str">
        <f t="shared" si="78"/>
        <v>21139</v>
      </c>
      <c r="F1697" t="s">
        <v>3555</v>
      </c>
      <c r="G1697" s="2">
        <v>6758</v>
      </c>
      <c r="H1697">
        <f t="shared" si="79"/>
        <v>39.367899999999999</v>
      </c>
      <c r="I1697">
        <f t="shared" si="80"/>
        <v>266048.26819999999</v>
      </c>
    </row>
    <row r="1698" spans="1:9" x14ac:dyDescent="0.2">
      <c r="A1698" t="s">
        <v>2514</v>
      </c>
      <c r="B1698">
        <v>21</v>
      </c>
      <c r="C1698" t="s">
        <v>2419</v>
      </c>
      <c r="D1698">
        <v>143</v>
      </c>
      <c r="E1698" t="str">
        <f t="shared" si="78"/>
        <v>21143</v>
      </c>
      <c r="F1698" t="s">
        <v>3554</v>
      </c>
      <c r="G1698" s="2">
        <v>378116</v>
      </c>
      <c r="H1698">
        <f t="shared" si="79"/>
        <v>1</v>
      </c>
      <c r="I1698">
        <f t="shared" si="80"/>
        <v>378116</v>
      </c>
    </row>
    <row r="1699" spans="1:9" x14ac:dyDescent="0.2">
      <c r="A1699" t="s">
        <v>2514</v>
      </c>
      <c r="B1699">
        <v>21</v>
      </c>
      <c r="C1699" t="s">
        <v>2419</v>
      </c>
      <c r="D1699">
        <v>143</v>
      </c>
      <c r="E1699" t="str">
        <f t="shared" si="78"/>
        <v>21143</v>
      </c>
      <c r="F1699" t="s">
        <v>3555</v>
      </c>
      <c r="G1699">
        <v>0</v>
      </c>
      <c r="H1699">
        <f t="shared" si="79"/>
        <v>39.367899999999999</v>
      </c>
      <c r="I1699">
        <f t="shared" si="80"/>
        <v>0</v>
      </c>
    </row>
    <row r="1700" spans="1:9" x14ac:dyDescent="0.2">
      <c r="A1700" t="s">
        <v>2514</v>
      </c>
      <c r="B1700">
        <v>21</v>
      </c>
      <c r="C1700" t="s">
        <v>1960</v>
      </c>
      <c r="D1700">
        <v>157</v>
      </c>
      <c r="E1700" t="str">
        <f t="shared" si="78"/>
        <v>21157</v>
      </c>
      <c r="F1700" t="s">
        <v>3554</v>
      </c>
      <c r="G1700" s="2">
        <v>996030</v>
      </c>
      <c r="H1700">
        <f t="shared" si="79"/>
        <v>1</v>
      </c>
      <c r="I1700">
        <f t="shared" si="80"/>
        <v>996030</v>
      </c>
    </row>
    <row r="1701" spans="1:9" x14ac:dyDescent="0.2">
      <c r="A1701" t="s">
        <v>2514</v>
      </c>
      <c r="B1701">
        <v>21</v>
      </c>
      <c r="C1701" t="s">
        <v>1960</v>
      </c>
      <c r="D1701">
        <v>157</v>
      </c>
      <c r="E1701" t="str">
        <f t="shared" si="78"/>
        <v>21157</v>
      </c>
      <c r="F1701" t="s">
        <v>3555</v>
      </c>
      <c r="G1701">
        <v>0</v>
      </c>
      <c r="H1701">
        <f t="shared" si="79"/>
        <v>39.367899999999999</v>
      </c>
      <c r="I1701">
        <f t="shared" si="80"/>
        <v>0</v>
      </c>
    </row>
    <row r="1702" spans="1:9" x14ac:dyDescent="0.2">
      <c r="A1702" t="s">
        <v>2514</v>
      </c>
      <c r="B1702">
        <v>21</v>
      </c>
      <c r="C1702" t="s">
        <v>2566</v>
      </c>
      <c r="D1702">
        <v>145</v>
      </c>
      <c r="E1702" t="str">
        <f t="shared" si="78"/>
        <v>21145</v>
      </c>
      <c r="F1702" t="s">
        <v>3554</v>
      </c>
      <c r="G1702" s="2">
        <v>1770534</v>
      </c>
      <c r="H1702">
        <f t="shared" si="79"/>
        <v>1</v>
      </c>
      <c r="I1702">
        <f t="shared" si="80"/>
        <v>1770534</v>
      </c>
    </row>
    <row r="1703" spans="1:9" x14ac:dyDescent="0.2">
      <c r="A1703" t="s">
        <v>2514</v>
      </c>
      <c r="B1703">
        <v>21</v>
      </c>
      <c r="C1703" t="s">
        <v>2566</v>
      </c>
      <c r="D1703">
        <v>145</v>
      </c>
      <c r="E1703" t="str">
        <f t="shared" si="78"/>
        <v>21145</v>
      </c>
      <c r="F1703" t="s">
        <v>3555</v>
      </c>
      <c r="G1703">
        <v>648</v>
      </c>
      <c r="H1703">
        <f t="shared" si="79"/>
        <v>39.367899999999999</v>
      </c>
      <c r="I1703">
        <f t="shared" si="80"/>
        <v>25510.3992</v>
      </c>
    </row>
    <row r="1704" spans="1:9" x14ac:dyDescent="0.2">
      <c r="A1704" t="s">
        <v>2514</v>
      </c>
      <c r="B1704">
        <v>21</v>
      </c>
      <c r="C1704" t="s">
        <v>2567</v>
      </c>
      <c r="D1704">
        <v>221</v>
      </c>
      <c r="E1704" t="str">
        <f t="shared" si="78"/>
        <v>21221</v>
      </c>
      <c r="F1704" t="s">
        <v>3554</v>
      </c>
      <c r="G1704" s="2">
        <v>3893009</v>
      </c>
      <c r="H1704">
        <f t="shared" si="79"/>
        <v>1</v>
      </c>
      <c r="I1704">
        <f t="shared" si="80"/>
        <v>3893009</v>
      </c>
    </row>
    <row r="1705" spans="1:9" x14ac:dyDescent="0.2">
      <c r="A1705" t="s">
        <v>2514</v>
      </c>
      <c r="B1705">
        <v>21</v>
      </c>
      <c r="C1705" t="s">
        <v>2567</v>
      </c>
      <c r="D1705">
        <v>221</v>
      </c>
      <c r="E1705" t="str">
        <f t="shared" si="78"/>
        <v>21221</v>
      </c>
      <c r="F1705" t="s">
        <v>3555</v>
      </c>
      <c r="G1705" s="2">
        <v>12047</v>
      </c>
      <c r="H1705">
        <f t="shared" si="79"/>
        <v>39.367899999999999</v>
      </c>
      <c r="I1705">
        <f t="shared" si="80"/>
        <v>474265.09129999997</v>
      </c>
    </row>
    <row r="1706" spans="1:9" x14ac:dyDescent="0.2">
      <c r="A1706" t="s">
        <v>2568</v>
      </c>
      <c r="B1706">
        <v>22</v>
      </c>
      <c r="C1706" t="s">
        <v>2569</v>
      </c>
      <c r="D1706">
        <v>9</v>
      </c>
      <c r="E1706" t="str">
        <f t="shared" si="78"/>
        <v>22009</v>
      </c>
      <c r="F1706" t="s">
        <v>3554</v>
      </c>
      <c r="G1706" s="2">
        <v>2962924</v>
      </c>
      <c r="H1706">
        <f t="shared" si="79"/>
        <v>1</v>
      </c>
      <c r="I1706">
        <f t="shared" si="80"/>
        <v>2962924</v>
      </c>
    </row>
    <row r="1707" spans="1:9" x14ac:dyDescent="0.2">
      <c r="A1707" t="s">
        <v>2568</v>
      </c>
      <c r="B1707">
        <v>22</v>
      </c>
      <c r="C1707" t="s">
        <v>2570</v>
      </c>
      <c r="D1707">
        <v>25</v>
      </c>
      <c r="E1707" t="str">
        <f t="shared" si="78"/>
        <v>22025</v>
      </c>
      <c r="F1707" t="s">
        <v>3554</v>
      </c>
      <c r="G1707" s="2">
        <v>4921046</v>
      </c>
      <c r="H1707">
        <f t="shared" si="79"/>
        <v>1</v>
      </c>
      <c r="I1707">
        <f t="shared" si="80"/>
        <v>4921046</v>
      </c>
    </row>
    <row r="1708" spans="1:9" x14ac:dyDescent="0.2">
      <c r="A1708" t="s">
        <v>2568</v>
      </c>
      <c r="B1708">
        <v>22</v>
      </c>
      <c r="C1708" t="s">
        <v>2571</v>
      </c>
      <c r="D1708">
        <v>29</v>
      </c>
      <c r="E1708" t="str">
        <f t="shared" si="78"/>
        <v>22029</v>
      </c>
      <c r="F1708" t="s">
        <v>3554</v>
      </c>
      <c r="G1708" s="2">
        <v>3104569</v>
      </c>
      <c r="H1708">
        <f t="shared" si="79"/>
        <v>1</v>
      </c>
      <c r="I1708">
        <f t="shared" si="80"/>
        <v>3104569</v>
      </c>
    </row>
    <row r="1709" spans="1:9" x14ac:dyDescent="0.2">
      <c r="A1709" t="s">
        <v>2568</v>
      </c>
      <c r="B1709">
        <v>22</v>
      </c>
      <c r="C1709" t="s">
        <v>2572</v>
      </c>
      <c r="D1709">
        <v>39</v>
      </c>
      <c r="E1709" t="str">
        <f t="shared" si="78"/>
        <v>22039</v>
      </c>
      <c r="F1709" t="s">
        <v>3554</v>
      </c>
      <c r="G1709" s="2">
        <v>127017</v>
      </c>
      <c r="H1709">
        <f t="shared" si="79"/>
        <v>1</v>
      </c>
      <c r="I1709">
        <f t="shared" si="80"/>
        <v>127017</v>
      </c>
    </row>
    <row r="1710" spans="1:9" x14ac:dyDescent="0.2">
      <c r="A1710" t="s">
        <v>2568</v>
      </c>
      <c r="B1710">
        <v>22</v>
      </c>
      <c r="C1710" t="s">
        <v>2357</v>
      </c>
      <c r="D1710">
        <v>43</v>
      </c>
      <c r="E1710" t="str">
        <f t="shared" si="78"/>
        <v>22043</v>
      </c>
      <c r="F1710" t="s">
        <v>3554</v>
      </c>
      <c r="G1710" s="2">
        <v>239325</v>
      </c>
      <c r="H1710">
        <f t="shared" si="79"/>
        <v>1</v>
      </c>
      <c r="I1710">
        <f t="shared" si="80"/>
        <v>239325</v>
      </c>
    </row>
    <row r="1711" spans="1:9" x14ac:dyDescent="0.2">
      <c r="A1711" t="s">
        <v>2568</v>
      </c>
      <c r="B1711">
        <v>22</v>
      </c>
      <c r="C1711" t="s">
        <v>2573</v>
      </c>
      <c r="D1711">
        <v>77</v>
      </c>
      <c r="E1711" t="str">
        <f t="shared" si="78"/>
        <v>22077</v>
      </c>
      <c r="F1711" t="s">
        <v>3554</v>
      </c>
      <c r="G1711" s="2">
        <v>1792779</v>
      </c>
      <c r="H1711">
        <f t="shared" si="79"/>
        <v>1</v>
      </c>
      <c r="I1711">
        <f t="shared" si="80"/>
        <v>1792779</v>
      </c>
    </row>
    <row r="1712" spans="1:9" x14ac:dyDescent="0.2">
      <c r="A1712" t="s">
        <v>2568</v>
      </c>
      <c r="B1712">
        <v>22</v>
      </c>
      <c r="C1712" t="s">
        <v>2574</v>
      </c>
      <c r="D1712">
        <v>79</v>
      </c>
      <c r="E1712" t="str">
        <f t="shared" si="78"/>
        <v>22079</v>
      </c>
      <c r="F1712" t="s">
        <v>3554</v>
      </c>
      <c r="G1712" s="2">
        <v>1690642</v>
      </c>
      <c r="H1712">
        <f t="shared" si="79"/>
        <v>1</v>
      </c>
      <c r="I1712">
        <f t="shared" si="80"/>
        <v>1690642</v>
      </c>
    </row>
    <row r="1713" spans="1:9" x14ac:dyDescent="0.2">
      <c r="A1713" t="s">
        <v>2568</v>
      </c>
      <c r="B1713">
        <v>22</v>
      </c>
      <c r="C1713" t="s">
        <v>2574</v>
      </c>
      <c r="D1713">
        <v>79</v>
      </c>
      <c r="E1713" t="str">
        <f t="shared" si="78"/>
        <v>22079</v>
      </c>
      <c r="F1713" t="s">
        <v>3555</v>
      </c>
      <c r="G1713">
        <v>0</v>
      </c>
      <c r="H1713">
        <f t="shared" si="79"/>
        <v>39.367899999999999</v>
      </c>
      <c r="I1713">
        <f t="shared" si="80"/>
        <v>0</v>
      </c>
    </row>
    <row r="1714" spans="1:9" x14ac:dyDescent="0.2">
      <c r="A1714" t="s">
        <v>2568</v>
      </c>
      <c r="B1714">
        <v>22</v>
      </c>
      <c r="C1714" t="s">
        <v>2575</v>
      </c>
      <c r="D1714">
        <v>97</v>
      </c>
      <c r="E1714" t="str">
        <f t="shared" si="78"/>
        <v>22097</v>
      </c>
      <c r="F1714" t="s">
        <v>3554</v>
      </c>
      <c r="G1714" s="2">
        <v>1562974</v>
      </c>
      <c r="H1714">
        <f t="shared" si="79"/>
        <v>1</v>
      </c>
      <c r="I1714">
        <f t="shared" si="80"/>
        <v>1562974</v>
      </c>
    </row>
    <row r="1715" spans="1:9" x14ac:dyDescent="0.2">
      <c r="A1715" t="s">
        <v>2568</v>
      </c>
      <c r="B1715">
        <v>22</v>
      </c>
      <c r="C1715" t="s">
        <v>2576</v>
      </c>
      <c r="D1715">
        <v>121</v>
      </c>
      <c r="E1715" t="str">
        <f t="shared" si="78"/>
        <v>22121</v>
      </c>
      <c r="F1715" t="s">
        <v>3554</v>
      </c>
      <c r="G1715">
        <v>0</v>
      </c>
      <c r="H1715">
        <f t="shared" si="79"/>
        <v>1</v>
      </c>
      <c r="I1715">
        <f t="shared" si="80"/>
        <v>0</v>
      </c>
    </row>
    <row r="1716" spans="1:9" x14ac:dyDescent="0.2">
      <c r="A1716" t="s">
        <v>2568</v>
      </c>
      <c r="B1716">
        <v>22</v>
      </c>
      <c r="C1716" t="s">
        <v>2577</v>
      </c>
      <c r="D1716">
        <v>33</v>
      </c>
      <c r="E1716" t="str">
        <f t="shared" si="78"/>
        <v>22033</v>
      </c>
      <c r="F1716" t="s">
        <v>3554</v>
      </c>
      <c r="G1716" s="2">
        <v>42630</v>
      </c>
      <c r="H1716">
        <f t="shared" si="79"/>
        <v>1</v>
      </c>
      <c r="I1716">
        <f t="shared" si="80"/>
        <v>42630</v>
      </c>
    </row>
    <row r="1717" spans="1:9" x14ac:dyDescent="0.2">
      <c r="A1717" t="s">
        <v>2568</v>
      </c>
      <c r="B1717">
        <v>22</v>
      </c>
      <c r="C1717" t="s">
        <v>2578</v>
      </c>
      <c r="D1717">
        <v>37</v>
      </c>
      <c r="E1717" t="str">
        <f t="shared" si="78"/>
        <v>22037</v>
      </c>
      <c r="F1717" t="s">
        <v>3554</v>
      </c>
      <c r="G1717">
        <v>0</v>
      </c>
      <c r="H1717">
        <f t="shared" si="79"/>
        <v>1</v>
      </c>
      <c r="I1717">
        <f t="shared" si="80"/>
        <v>0</v>
      </c>
    </row>
    <row r="1718" spans="1:9" x14ac:dyDescent="0.2">
      <c r="A1718" t="s">
        <v>2568</v>
      </c>
      <c r="B1718">
        <v>22</v>
      </c>
      <c r="C1718" t="s">
        <v>2308</v>
      </c>
      <c r="D1718">
        <v>63</v>
      </c>
      <c r="E1718" t="str">
        <f t="shared" si="78"/>
        <v>22063</v>
      </c>
      <c r="F1718" t="s">
        <v>3554</v>
      </c>
      <c r="G1718">
        <v>555</v>
      </c>
      <c r="H1718">
        <f t="shared" si="79"/>
        <v>1</v>
      </c>
      <c r="I1718">
        <f t="shared" si="80"/>
        <v>555</v>
      </c>
    </row>
    <row r="1719" spans="1:9" x14ac:dyDescent="0.2">
      <c r="A1719" t="s">
        <v>2568</v>
      </c>
      <c r="B1719">
        <v>22</v>
      </c>
      <c r="C1719" t="s">
        <v>2579</v>
      </c>
      <c r="D1719">
        <v>91</v>
      </c>
      <c r="E1719" t="str">
        <f t="shared" si="78"/>
        <v>22091</v>
      </c>
      <c r="F1719" t="s">
        <v>3554</v>
      </c>
      <c r="G1719">
        <v>0</v>
      </c>
      <c r="H1719">
        <f t="shared" si="79"/>
        <v>1</v>
      </c>
      <c r="I1719">
        <f t="shared" si="80"/>
        <v>0</v>
      </c>
    </row>
    <row r="1720" spans="1:9" x14ac:dyDescent="0.2">
      <c r="A1720" t="s">
        <v>2568</v>
      </c>
      <c r="B1720">
        <v>22</v>
      </c>
      <c r="C1720" t="s">
        <v>2580</v>
      </c>
      <c r="D1720">
        <v>105</v>
      </c>
      <c r="E1720" t="str">
        <f t="shared" si="78"/>
        <v>22105</v>
      </c>
      <c r="F1720" t="s">
        <v>3554</v>
      </c>
      <c r="G1720" s="2">
        <v>42770</v>
      </c>
      <c r="H1720">
        <f t="shared" si="79"/>
        <v>1</v>
      </c>
      <c r="I1720">
        <f t="shared" si="80"/>
        <v>42770</v>
      </c>
    </row>
    <row r="1721" spans="1:9" x14ac:dyDescent="0.2">
      <c r="A1721" t="s">
        <v>2568</v>
      </c>
      <c r="B1721">
        <v>22</v>
      </c>
      <c r="C1721" t="s">
        <v>2580</v>
      </c>
      <c r="D1721">
        <v>105</v>
      </c>
      <c r="E1721" t="str">
        <f t="shared" si="78"/>
        <v>22105</v>
      </c>
      <c r="F1721" t="s">
        <v>3555</v>
      </c>
      <c r="G1721" s="2">
        <v>6560</v>
      </c>
      <c r="H1721">
        <f t="shared" si="79"/>
        <v>39.367899999999999</v>
      </c>
      <c r="I1721">
        <f t="shared" si="80"/>
        <v>258253.424</v>
      </c>
    </row>
    <row r="1722" spans="1:9" x14ac:dyDescent="0.2">
      <c r="A1722" t="s">
        <v>2568</v>
      </c>
      <c r="B1722">
        <v>22</v>
      </c>
      <c r="C1722" t="s">
        <v>1949</v>
      </c>
      <c r="D1722">
        <v>117</v>
      </c>
      <c r="E1722" t="str">
        <f t="shared" si="78"/>
        <v>22117</v>
      </c>
      <c r="F1722" t="s">
        <v>3554</v>
      </c>
      <c r="G1722" s="2">
        <v>312334</v>
      </c>
      <c r="H1722">
        <f t="shared" si="79"/>
        <v>1</v>
      </c>
      <c r="I1722">
        <f t="shared" si="80"/>
        <v>312334</v>
      </c>
    </row>
    <row r="1723" spans="1:9" x14ac:dyDescent="0.2">
      <c r="A1723" t="s">
        <v>2568</v>
      </c>
      <c r="B1723">
        <v>22</v>
      </c>
      <c r="C1723" t="s">
        <v>1949</v>
      </c>
      <c r="D1723">
        <v>117</v>
      </c>
      <c r="E1723" t="str">
        <f t="shared" si="78"/>
        <v>22117</v>
      </c>
      <c r="F1723" t="s">
        <v>3555</v>
      </c>
      <c r="G1723" s="2">
        <v>11685</v>
      </c>
      <c r="H1723">
        <f t="shared" si="79"/>
        <v>39.367899999999999</v>
      </c>
      <c r="I1723">
        <f t="shared" si="80"/>
        <v>460013.91149999999</v>
      </c>
    </row>
    <row r="1724" spans="1:9" x14ac:dyDescent="0.2">
      <c r="A1724" t="s">
        <v>2568</v>
      </c>
      <c r="B1724">
        <v>22</v>
      </c>
      <c r="C1724" t="s">
        <v>2581</v>
      </c>
      <c r="D1724">
        <v>125</v>
      </c>
      <c r="E1724" t="str">
        <f t="shared" si="78"/>
        <v>22125</v>
      </c>
      <c r="F1724" t="s">
        <v>3554</v>
      </c>
      <c r="G1724">
        <v>0</v>
      </c>
      <c r="H1724">
        <f t="shared" si="79"/>
        <v>1</v>
      </c>
      <c r="I1724">
        <f t="shared" si="80"/>
        <v>0</v>
      </c>
    </row>
    <row r="1725" spans="1:9" x14ac:dyDescent="0.2">
      <c r="A1725" t="s">
        <v>2568</v>
      </c>
      <c r="B1725">
        <v>22</v>
      </c>
      <c r="C1725" t="s">
        <v>2550</v>
      </c>
      <c r="D1725">
        <v>21</v>
      </c>
      <c r="E1725" t="str">
        <f t="shared" si="78"/>
        <v>22021</v>
      </c>
      <c r="F1725" t="s">
        <v>3554</v>
      </c>
      <c r="G1725" s="2">
        <v>927967</v>
      </c>
      <c r="H1725">
        <f t="shared" si="79"/>
        <v>1</v>
      </c>
      <c r="I1725">
        <f t="shared" si="80"/>
        <v>927967</v>
      </c>
    </row>
    <row r="1726" spans="1:9" x14ac:dyDescent="0.2">
      <c r="A1726" t="s">
        <v>2568</v>
      </c>
      <c r="B1726">
        <v>22</v>
      </c>
      <c r="C1726" t="s">
        <v>2582</v>
      </c>
      <c r="D1726">
        <v>27</v>
      </c>
      <c r="E1726" t="str">
        <f t="shared" si="78"/>
        <v>22027</v>
      </c>
      <c r="F1726" t="s">
        <v>3554</v>
      </c>
      <c r="G1726" s="2">
        <v>182040</v>
      </c>
      <c r="H1726">
        <f t="shared" si="79"/>
        <v>1</v>
      </c>
      <c r="I1726">
        <f t="shared" si="80"/>
        <v>182040</v>
      </c>
    </row>
    <row r="1727" spans="1:9" x14ac:dyDescent="0.2">
      <c r="A1727" t="s">
        <v>2568</v>
      </c>
      <c r="B1727">
        <v>22</v>
      </c>
      <c r="C1727" t="s">
        <v>2583</v>
      </c>
      <c r="D1727">
        <v>73</v>
      </c>
      <c r="E1727" t="str">
        <f t="shared" si="78"/>
        <v>22073</v>
      </c>
      <c r="F1727" t="s">
        <v>3554</v>
      </c>
      <c r="G1727" s="2">
        <v>2582844</v>
      </c>
      <c r="H1727">
        <f t="shared" si="79"/>
        <v>1</v>
      </c>
      <c r="I1727">
        <f t="shared" si="80"/>
        <v>2582844</v>
      </c>
    </row>
    <row r="1728" spans="1:9" x14ac:dyDescent="0.2">
      <c r="A1728" t="s">
        <v>2568</v>
      </c>
      <c r="B1728">
        <v>22</v>
      </c>
      <c r="C1728" t="s">
        <v>2584</v>
      </c>
      <c r="D1728">
        <v>35</v>
      </c>
      <c r="E1728" t="str">
        <f t="shared" si="78"/>
        <v>22035</v>
      </c>
      <c r="F1728" t="s">
        <v>3554</v>
      </c>
      <c r="G1728" s="2">
        <v>7490051</v>
      </c>
      <c r="H1728">
        <f t="shared" si="79"/>
        <v>1</v>
      </c>
      <c r="I1728">
        <f t="shared" si="80"/>
        <v>7490051</v>
      </c>
    </row>
    <row r="1729" spans="1:9" x14ac:dyDescent="0.2">
      <c r="A1729" t="s">
        <v>2568</v>
      </c>
      <c r="B1729">
        <v>22</v>
      </c>
      <c r="C1729" t="s">
        <v>1963</v>
      </c>
      <c r="D1729">
        <v>41</v>
      </c>
      <c r="E1729" t="str">
        <f t="shared" si="78"/>
        <v>22041</v>
      </c>
      <c r="F1729" t="s">
        <v>3554</v>
      </c>
      <c r="G1729" s="2">
        <v>13795416</v>
      </c>
      <c r="H1729">
        <f t="shared" si="79"/>
        <v>1</v>
      </c>
      <c r="I1729">
        <f t="shared" si="80"/>
        <v>13795416</v>
      </c>
    </row>
    <row r="1730" spans="1:9" x14ac:dyDescent="0.2">
      <c r="A1730" t="s">
        <v>2568</v>
      </c>
      <c r="B1730">
        <v>22</v>
      </c>
      <c r="C1730" t="s">
        <v>1967</v>
      </c>
      <c r="D1730">
        <v>65</v>
      </c>
      <c r="E1730" t="str">
        <f t="shared" si="78"/>
        <v>22065</v>
      </c>
      <c r="F1730" t="s">
        <v>3554</v>
      </c>
      <c r="G1730" s="2">
        <v>8884086</v>
      </c>
      <c r="H1730">
        <f t="shared" si="79"/>
        <v>1</v>
      </c>
      <c r="I1730">
        <f t="shared" si="80"/>
        <v>8884086</v>
      </c>
    </row>
    <row r="1731" spans="1:9" x14ac:dyDescent="0.2">
      <c r="A1731" t="s">
        <v>2568</v>
      </c>
      <c r="B1731">
        <v>22</v>
      </c>
      <c r="C1731" t="s">
        <v>2585</v>
      </c>
      <c r="D1731">
        <v>67</v>
      </c>
      <c r="E1731" t="str">
        <f t="shared" ref="E1731:E1794" si="81" xml:space="preserve"> TEXT(B1731,"00") &amp;TEXT(D1731,"000")</f>
        <v>22067</v>
      </c>
      <c r="F1731" t="s">
        <v>3554</v>
      </c>
      <c r="G1731" s="2">
        <v>12103029</v>
      </c>
      <c r="H1731">
        <f t="shared" ref="H1731:H1794" si="82">IF(EXACT(F1731,"MEASURED IN BU"), 1,IF(EXACT(F1731,"MEASURED IN TONS"), 39.3679,1/56))</f>
        <v>1</v>
      </c>
      <c r="I1731">
        <f t="shared" ref="I1731:I1794" si="83" xml:space="preserve"> G1731*H1731</f>
        <v>12103029</v>
      </c>
    </row>
    <row r="1732" spans="1:9" x14ac:dyDescent="0.2">
      <c r="A1732" t="s">
        <v>2568</v>
      </c>
      <c r="B1732">
        <v>22</v>
      </c>
      <c r="C1732" t="s">
        <v>2315</v>
      </c>
      <c r="D1732">
        <v>83</v>
      </c>
      <c r="E1732" t="str">
        <f t="shared" si="81"/>
        <v>22083</v>
      </c>
      <c r="F1732" t="s">
        <v>3554</v>
      </c>
      <c r="G1732" s="2">
        <v>6482504</v>
      </c>
      <c r="H1732">
        <f t="shared" si="82"/>
        <v>1</v>
      </c>
      <c r="I1732">
        <f t="shared" si="83"/>
        <v>6482504</v>
      </c>
    </row>
    <row r="1733" spans="1:9" x14ac:dyDescent="0.2">
      <c r="A1733" t="s">
        <v>2568</v>
      </c>
      <c r="B1733">
        <v>22</v>
      </c>
      <c r="C1733" t="s">
        <v>2586</v>
      </c>
      <c r="D1733">
        <v>107</v>
      </c>
      <c r="E1733" t="str">
        <f t="shared" si="81"/>
        <v>22107</v>
      </c>
      <c r="F1733" t="s">
        <v>3554</v>
      </c>
      <c r="G1733" s="2">
        <v>7619502</v>
      </c>
      <c r="H1733">
        <f t="shared" si="82"/>
        <v>1</v>
      </c>
      <c r="I1733">
        <f t="shared" si="83"/>
        <v>7619502</v>
      </c>
    </row>
    <row r="1734" spans="1:9" x14ac:dyDescent="0.2">
      <c r="A1734" t="s">
        <v>2568</v>
      </c>
      <c r="B1734">
        <v>22</v>
      </c>
      <c r="C1734" t="s">
        <v>2587</v>
      </c>
      <c r="D1734">
        <v>123</v>
      </c>
      <c r="E1734" t="str">
        <f t="shared" si="81"/>
        <v>22123</v>
      </c>
      <c r="F1734" t="s">
        <v>3554</v>
      </c>
      <c r="G1734" s="2">
        <v>5684222</v>
      </c>
      <c r="H1734">
        <f t="shared" si="82"/>
        <v>1</v>
      </c>
      <c r="I1734">
        <f t="shared" si="83"/>
        <v>5684222</v>
      </c>
    </row>
    <row r="1735" spans="1:9" x14ac:dyDescent="0.2">
      <c r="A1735" t="s">
        <v>2568</v>
      </c>
      <c r="B1735">
        <v>22</v>
      </c>
      <c r="C1735" t="s">
        <v>2588</v>
      </c>
      <c r="D1735">
        <v>15</v>
      </c>
      <c r="E1735" t="str">
        <f t="shared" si="81"/>
        <v>22015</v>
      </c>
      <c r="F1735" t="s">
        <v>3554</v>
      </c>
      <c r="G1735" s="2">
        <v>246590</v>
      </c>
      <c r="H1735">
        <f t="shared" si="82"/>
        <v>1</v>
      </c>
      <c r="I1735">
        <f t="shared" si="83"/>
        <v>246590</v>
      </c>
    </row>
    <row r="1736" spans="1:9" x14ac:dyDescent="0.2">
      <c r="A1736" t="s">
        <v>2568</v>
      </c>
      <c r="B1736">
        <v>22</v>
      </c>
      <c r="C1736" t="s">
        <v>2589</v>
      </c>
      <c r="D1736">
        <v>17</v>
      </c>
      <c r="E1736" t="str">
        <f t="shared" si="81"/>
        <v>22017</v>
      </c>
      <c r="F1736" t="s">
        <v>3554</v>
      </c>
      <c r="G1736" s="2">
        <v>3690862</v>
      </c>
      <c r="H1736">
        <f t="shared" si="82"/>
        <v>1</v>
      </c>
      <c r="I1736">
        <f t="shared" si="83"/>
        <v>3690862</v>
      </c>
    </row>
    <row r="1737" spans="1:9" x14ac:dyDescent="0.2">
      <c r="A1737" t="s">
        <v>2568</v>
      </c>
      <c r="B1737">
        <v>22</v>
      </c>
      <c r="C1737" t="s">
        <v>2590</v>
      </c>
      <c r="D1737">
        <v>31</v>
      </c>
      <c r="E1737" t="str">
        <f t="shared" si="81"/>
        <v>22031</v>
      </c>
      <c r="F1737" t="s">
        <v>3554</v>
      </c>
      <c r="G1737">
        <v>0</v>
      </c>
      <c r="H1737">
        <f t="shared" si="82"/>
        <v>1</v>
      </c>
      <c r="I1737">
        <f t="shared" si="83"/>
        <v>0</v>
      </c>
    </row>
    <row r="1738" spans="1:9" x14ac:dyDescent="0.2">
      <c r="A1738" t="s">
        <v>2568</v>
      </c>
      <c r="B1738">
        <v>22</v>
      </c>
      <c r="C1738" t="s">
        <v>2591</v>
      </c>
      <c r="D1738">
        <v>81</v>
      </c>
      <c r="E1738" t="str">
        <f t="shared" si="81"/>
        <v>22081</v>
      </c>
      <c r="F1738" t="s">
        <v>3554</v>
      </c>
      <c r="G1738" s="2">
        <v>438642</v>
      </c>
      <c r="H1738">
        <f t="shared" si="82"/>
        <v>1</v>
      </c>
      <c r="I1738">
        <f t="shared" si="83"/>
        <v>438642</v>
      </c>
    </row>
    <row r="1739" spans="1:9" x14ac:dyDescent="0.2">
      <c r="A1739" t="s">
        <v>2568</v>
      </c>
      <c r="B1739">
        <v>22</v>
      </c>
      <c r="C1739" t="s">
        <v>2592</v>
      </c>
      <c r="D1739">
        <v>45</v>
      </c>
      <c r="E1739" t="str">
        <f t="shared" si="81"/>
        <v>22045</v>
      </c>
      <c r="F1739" t="s">
        <v>3554</v>
      </c>
      <c r="G1739">
        <v>0</v>
      </c>
      <c r="H1739">
        <f t="shared" si="82"/>
        <v>1</v>
      </c>
      <c r="I1739">
        <f t="shared" si="83"/>
        <v>0</v>
      </c>
    </row>
    <row r="1740" spans="1:9" x14ac:dyDescent="0.2">
      <c r="A1740" t="s">
        <v>2568</v>
      </c>
      <c r="B1740">
        <v>22</v>
      </c>
      <c r="C1740" t="s">
        <v>2593</v>
      </c>
      <c r="D1740">
        <v>47</v>
      </c>
      <c r="E1740" t="str">
        <f t="shared" si="81"/>
        <v>22047</v>
      </c>
      <c r="F1740" t="s">
        <v>3554</v>
      </c>
      <c r="G1740">
        <v>0</v>
      </c>
      <c r="H1740">
        <f t="shared" si="82"/>
        <v>1</v>
      </c>
      <c r="I1740">
        <f t="shared" si="83"/>
        <v>0</v>
      </c>
    </row>
    <row r="1741" spans="1:9" x14ac:dyDescent="0.2">
      <c r="A1741" t="s">
        <v>2568</v>
      </c>
      <c r="B1741">
        <v>22</v>
      </c>
      <c r="C1741" t="s">
        <v>2038</v>
      </c>
      <c r="D1741">
        <v>55</v>
      </c>
      <c r="E1741" t="str">
        <f t="shared" si="81"/>
        <v>22055</v>
      </c>
      <c r="F1741" t="s">
        <v>3554</v>
      </c>
      <c r="G1741" s="2">
        <v>110964</v>
      </c>
      <c r="H1741">
        <f t="shared" si="82"/>
        <v>1</v>
      </c>
      <c r="I1741">
        <f t="shared" si="83"/>
        <v>110964</v>
      </c>
    </row>
    <row r="1742" spans="1:9" x14ac:dyDescent="0.2">
      <c r="A1742" t="s">
        <v>2568</v>
      </c>
      <c r="B1742">
        <v>22</v>
      </c>
      <c r="C1742" t="s">
        <v>2594</v>
      </c>
      <c r="D1742">
        <v>99</v>
      </c>
      <c r="E1742" t="str">
        <f t="shared" si="81"/>
        <v>22099</v>
      </c>
      <c r="F1742" t="s">
        <v>3554</v>
      </c>
      <c r="G1742">
        <v>0</v>
      </c>
      <c r="H1742">
        <f t="shared" si="82"/>
        <v>1</v>
      </c>
      <c r="I1742">
        <f t="shared" si="83"/>
        <v>0</v>
      </c>
    </row>
    <row r="1743" spans="1:9" x14ac:dyDescent="0.2">
      <c r="A1743" t="s">
        <v>2568</v>
      </c>
      <c r="B1743">
        <v>22</v>
      </c>
      <c r="C1743" t="s">
        <v>2368</v>
      </c>
      <c r="D1743">
        <v>3</v>
      </c>
      <c r="E1743" t="str">
        <f t="shared" si="81"/>
        <v>22003</v>
      </c>
      <c r="F1743" t="s">
        <v>3554</v>
      </c>
      <c r="G1743">
        <v>0</v>
      </c>
      <c r="H1743">
        <f t="shared" si="82"/>
        <v>1</v>
      </c>
      <c r="I1743">
        <f t="shared" si="83"/>
        <v>0</v>
      </c>
    </row>
    <row r="1744" spans="1:9" x14ac:dyDescent="0.2">
      <c r="A1744" t="s">
        <v>2568</v>
      </c>
      <c r="B1744">
        <v>22</v>
      </c>
      <c r="C1744" t="s">
        <v>2368</v>
      </c>
      <c r="D1744">
        <v>3</v>
      </c>
      <c r="E1744" t="str">
        <f t="shared" si="81"/>
        <v>22003</v>
      </c>
      <c r="F1744" t="s">
        <v>3555</v>
      </c>
      <c r="G1744">
        <v>0</v>
      </c>
      <c r="H1744">
        <f t="shared" si="82"/>
        <v>39.367899999999999</v>
      </c>
      <c r="I1744">
        <f t="shared" si="83"/>
        <v>0</v>
      </c>
    </row>
    <row r="1745" spans="1:9" x14ac:dyDescent="0.2">
      <c r="A1745" t="s">
        <v>2568</v>
      </c>
      <c r="B1745">
        <v>22</v>
      </c>
      <c r="C1745" t="s">
        <v>2595</v>
      </c>
      <c r="D1745">
        <v>11</v>
      </c>
      <c r="E1745" t="str">
        <f t="shared" si="81"/>
        <v>22011</v>
      </c>
      <c r="F1745" t="s">
        <v>3554</v>
      </c>
      <c r="G1745" s="2">
        <v>224900</v>
      </c>
      <c r="H1745">
        <f t="shared" si="82"/>
        <v>1</v>
      </c>
      <c r="I1745">
        <f t="shared" si="83"/>
        <v>224900</v>
      </c>
    </row>
    <row r="1746" spans="1:9" x14ac:dyDescent="0.2">
      <c r="A1746" t="s">
        <v>2568</v>
      </c>
      <c r="B1746">
        <v>22</v>
      </c>
      <c r="C1746" t="s">
        <v>2596</v>
      </c>
      <c r="D1746">
        <v>19</v>
      </c>
      <c r="E1746" t="str">
        <f t="shared" si="81"/>
        <v>22019</v>
      </c>
      <c r="F1746" t="s">
        <v>3554</v>
      </c>
      <c r="G1746" s="2">
        <v>109200</v>
      </c>
      <c r="H1746">
        <f t="shared" si="82"/>
        <v>1</v>
      </c>
      <c r="I1746">
        <f t="shared" si="83"/>
        <v>109200</v>
      </c>
    </row>
    <row r="1747" spans="1:9" x14ac:dyDescent="0.2">
      <c r="A1747" t="s">
        <v>2568</v>
      </c>
      <c r="B1747">
        <v>22</v>
      </c>
      <c r="C1747" t="s">
        <v>2597</v>
      </c>
      <c r="D1747">
        <v>53</v>
      </c>
      <c r="E1747" t="str">
        <f t="shared" si="81"/>
        <v>22053</v>
      </c>
      <c r="F1747" t="s">
        <v>3554</v>
      </c>
      <c r="G1747">
        <v>0</v>
      </c>
      <c r="H1747">
        <f t="shared" si="82"/>
        <v>1</v>
      </c>
      <c r="I1747">
        <f t="shared" si="83"/>
        <v>0</v>
      </c>
    </row>
    <row r="1748" spans="1:9" x14ac:dyDescent="0.2">
      <c r="A1748" t="s">
        <v>2568</v>
      </c>
      <c r="B1748">
        <v>22</v>
      </c>
      <c r="C1748" t="s">
        <v>2598</v>
      </c>
      <c r="D1748">
        <v>69</v>
      </c>
      <c r="E1748" t="str">
        <f t="shared" si="81"/>
        <v>22069</v>
      </c>
      <c r="F1748" t="s">
        <v>3554</v>
      </c>
      <c r="G1748" s="2">
        <v>2056618</v>
      </c>
      <c r="H1748">
        <f t="shared" si="82"/>
        <v>1</v>
      </c>
      <c r="I1748">
        <f t="shared" si="83"/>
        <v>2056618</v>
      </c>
    </row>
    <row r="1749" spans="1:9" x14ac:dyDescent="0.2">
      <c r="A1749" t="s">
        <v>2568</v>
      </c>
      <c r="B1749">
        <v>22</v>
      </c>
      <c r="C1749" t="s">
        <v>2599</v>
      </c>
      <c r="D1749">
        <v>85</v>
      </c>
      <c r="E1749" t="str">
        <f t="shared" si="81"/>
        <v>22085</v>
      </c>
      <c r="F1749" t="s">
        <v>3554</v>
      </c>
      <c r="G1749">
        <v>0</v>
      </c>
      <c r="H1749">
        <f t="shared" si="82"/>
        <v>1</v>
      </c>
      <c r="I1749">
        <f t="shared" si="83"/>
        <v>0</v>
      </c>
    </row>
    <row r="1750" spans="1:9" x14ac:dyDescent="0.2">
      <c r="A1750" t="s">
        <v>2568</v>
      </c>
      <c r="B1750">
        <v>22</v>
      </c>
      <c r="C1750" t="s">
        <v>2600</v>
      </c>
      <c r="D1750">
        <v>115</v>
      </c>
      <c r="E1750" t="str">
        <f t="shared" si="81"/>
        <v>22115</v>
      </c>
      <c r="F1750" t="s">
        <v>3554</v>
      </c>
      <c r="G1750">
        <v>0</v>
      </c>
      <c r="H1750">
        <f t="shared" si="82"/>
        <v>1</v>
      </c>
      <c r="I1750">
        <f t="shared" si="83"/>
        <v>0</v>
      </c>
    </row>
    <row r="1751" spans="1:9" x14ac:dyDescent="0.2">
      <c r="A1751" t="s">
        <v>2601</v>
      </c>
      <c r="B1751">
        <v>23</v>
      </c>
      <c r="C1751" t="s">
        <v>2342</v>
      </c>
      <c r="D1751">
        <v>9</v>
      </c>
      <c r="E1751" t="str">
        <f t="shared" si="81"/>
        <v>23009</v>
      </c>
      <c r="F1751" t="s">
        <v>3554</v>
      </c>
      <c r="G1751">
        <v>500</v>
      </c>
      <c r="H1751">
        <f t="shared" si="82"/>
        <v>1</v>
      </c>
      <c r="I1751">
        <f t="shared" si="83"/>
        <v>500</v>
      </c>
    </row>
    <row r="1752" spans="1:9" x14ac:dyDescent="0.2">
      <c r="A1752" t="s">
        <v>2601</v>
      </c>
      <c r="B1752">
        <v>23</v>
      </c>
      <c r="C1752" t="s">
        <v>2602</v>
      </c>
      <c r="D1752">
        <v>19</v>
      </c>
      <c r="E1752" t="str">
        <f t="shared" si="81"/>
        <v>23019</v>
      </c>
      <c r="F1752" t="s">
        <v>3554</v>
      </c>
      <c r="G1752">
        <v>0</v>
      </c>
      <c r="H1752">
        <f t="shared" si="82"/>
        <v>1</v>
      </c>
      <c r="I1752">
        <f t="shared" si="83"/>
        <v>0</v>
      </c>
    </row>
    <row r="1753" spans="1:9" x14ac:dyDescent="0.2">
      <c r="A1753" t="s">
        <v>2601</v>
      </c>
      <c r="B1753">
        <v>23</v>
      </c>
      <c r="C1753" t="s">
        <v>2602</v>
      </c>
      <c r="D1753">
        <v>19</v>
      </c>
      <c r="E1753" t="str">
        <f t="shared" si="81"/>
        <v>23019</v>
      </c>
      <c r="F1753" t="s">
        <v>3555</v>
      </c>
      <c r="G1753" s="2">
        <v>123851</v>
      </c>
      <c r="H1753">
        <f t="shared" si="82"/>
        <v>39.367899999999999</v>
      </c>
      <c r="I1753">
        <f t="shared" si="83"/>
        <v>4875753.7829</v>
      </c>
    </row>
    <row r="1754" spans="1:9" x14ac:dyDescent="0.2">
      <c r="A1754" t="s">
        <v>2601</v>
      </c>
      <c r="B1754">
        <v>23</v>
      </c>
      <c r="C1754" t="s">
        <v>2602</v>
      </c>
      <c r="D1754">
        <v>19</v>
      </c>
      <c r="E1754" t="str">
        <f t="shared" si="81"/>
        <v>23019</v>
      </c>
      <c r="F1754" t="s">
        <v>3558</v>
      </c>
      <c r="G1754">
        <v>0</v>
      </c>
      <c r="H1754">
        <f t="shared" si="82"/>
        <v>1.7857142857142856E-2</v>
      </c>
      <c r="I1754">
        <f t="shared" si="83"/>
        <v>0</v>
      </c>
    </row>
    <row r="1755" spans="1:9" x14ac:dyDescent="0.2">
      <c r="A1755" t="s">
        <v>2601</v>
      </c>
      <c r="B1755">
        <v>23</v>
      </c>
      <c r="C1755" t="s">
        <v>2603</v>
      </c>
      <c r="D1755">
        <v>21</v>
      </c>
      <c r="E1755" t="str">
        <f t="shared" si="81"/>
        <v>23021</v>
      </c>
      <c r="F1755" t="s">
        <v>3555</v>
      </c>
      <c r="G1755">
        <v>0</v>
      </c>
      <c r="H1755">
        <f t="shared" si="82"/>
        <v>39.367899999999999</v>
      </c>
      <c r="I1755">
        <f t="shared" si="83"/>
        <v>0</v>
      </c>
    </row>
    <row r="1756" spans="1:9" x14ac:dyDescent="0.2">
      <c r="A1756" t="s">
        <v>2601</v>
      </c>
      <c r="B1756">
        <v>23</v>
      </c>
      <c r="C1756" t="s">
        <v>2604</v>
      </c>
      <c r="D1756">
        <v>25</v>
      </c>
      <c r="E1756" t="str">
        <f t="shared" si="81"/>
        <v>23025</v>
      </c>
      <c r="F1756" t="s">
        <v>3554</v>
      </c>
      <c r="G1756" s="2">
        <v>196938</v>
      </c>
      <c r="H1756">
        <f t="shared" si="82"/>
        <v>1</v>
      </c>
      <c r="I1756">
        <f t="shared" si="83"/>
        <v>196938</v>
      </c>
    </row>
    <row r="1757" spans="1:9" x14ac:dyDescent="0.2">
      <c r="A1757" t="s">
        <v>2601</v>
      </c>
      <c r="B1757">
        <v>23</v>
      </c>
      <c r="C1757" t="s">
        <v>2604</v>
      </c>
      <c r="D1757">
        <v>25</v>
      </c>
      <c r="E1757" t="str">
        <f t="shared" si="81"/>
        <v>23025</v>
      </c>
      <c r="F1757" t="s">
        <v>3555</v>
      </c>
      <c r="G1757" s="2">
        <v>88539</v>
      </c>
      <c r="H1757">
        <f t="shared" si="82"/>
        <v>39.367899999999999</v>
      </c>
      <c r="I1757">
        <f t="shared" si="83"/>
        <v>3485594.4981</v>
      </c>
    </row>
    <row r="1758" spans="1:9" x14ac:dyDescent="0.2">
      <c r="A1758" t="s">
        <v>2601</v>
      </c>
      <c r="B1758">
        <v>23</v>
      </c>
      <c r="C1758" t="s">
        <v>2605</v>
      </c>
      <c r="D1758">
        <v>27</v>
      </c>
      <c r="E1758" t="str">
        <f t="shared" si="81"/>
        <v>23027</v>
      </c>
      <c r="F1758" t="s">
        <v>3554</v>
      </c>
      <c r="G1758">
        <v>675</v>
      </c>
      <c r="H1758">
        <f t="shared" si="82"/>
        <v>1</v>
      </c>
      <c r="I1758">
        <f t="shared" si="83"/>
        <v>675</v>
      </c>
    </row>
    <row r="1759" spans="1:9" x14ac:dyDescent="0.2">
      <c r="A1759" t="s">
        <v>2601</v>
      </c>
      <c r="B1759">
        <v>23</v>
      </c>
      <c r="C1759" t="s">
        <v>2605</v>
      </c>
      <c r="D1759">
        <v>27</v>
      </c>
      <c r="E1759" t="str">
        <f t="shared" si="81"/>
        <v>23027</v>
      </c>
      <c r="F1759" t="s">
        <v>3555</v>
      </c>
      <c r="G1759" s="2">
        <v>30227</v>
      </c>
      <c r="H1759">
        <f t="shared" si="82"/>
        <v>39.367899999999999</v>
      </c>
      <c r="I1759">
        <f t="shared" si="83"/>
        <v>1189973.5133</v>
      </c>
    </row>
    <row r="1760" spans="1:9" x14ac:dyDescent="0.2">
      <c r="A1760" t="s">
        <v>2601</v>
      </c>
      <c r="B1760">
        <v>23</v>
      </c>
      <c r="C1760" t="s">
        <v>2606</v>
      </c>
      <c r="D1760">
        <v>3</v>
      </c>
      <c r="E1760" t="str">
        <f t="shared" si="81"/>
        <v>23003</v>
      </c>
      <c r="F1760" t="s">
        <v>3554</v>
      </c>
      <c r="G1760" s="2">
        <v>121375</v>
      </c>
      <c r="H1760">
        <f t="shared" si="82"/>
        <v>1</v>
      </c>
      <c r="I1760">
        <f t="shared" si="83"/>
        <v>121375</v>
      </c>
    </row>
    <row r="1761" spans="1:9" x14ac:dyDescent="0.2">
      <c r="A1761" t="s">
        <v>2601</v>
      </c>
      <c r="B1761">
        <v>23</v>
      </c>
      <c r="C1761" t="s">
        <v>2606</v>
      </c>
      <c r="D1761">
        <v>3</v>
      </c>
      <c r="E1761" t="str">
        <f t="shared" si="81"/>
        <v>23003</v>
      </c>
      <c r="F1761" t="s">
        <v>3555</v>
      </c>
      <c r="G1761" s="2">
        <v>11410</v>
      </c>
      <c r="H1761">
        <f t="shared" si="82"/>
        <v>39.367899999999999</v>
      </c>
      <c r="I1761">
        <f t="shared" si="83"/>
        <v>449187.739</v>
      </c>
    </row>
    <row r="1762" spans="1:9" x14ac:dyDescent="0.2">
      <c r="A1762" t="s">
        <v>2601</v>
      </c>
      <c r="B1762">
        <v>23</v>
      </c>
      <c r="C1762" t="s">
        <v>2607</v>
      </c>
      <c r="D1762">
        <v>1</v>
      </c>
      <c r="E1762" t="str">
        <f t="shared" si="81"/>
        <v>23001</v>
      </c>
      <c r="F1762" t="s">
        <v>3554</v>
      </c>
      <c r="G1762" s="2">
        <v>215851</v>
      </c>
      <c r="H1762">
        <f t="shared" si="82"/>
        <v>1</v>
      </c>
      <c r="I1762">
        <f t="shared" si="83"/>
        <v>215851</v>
      </c>
    </row>
    <row r="1763" spans="1:9" x14ac:dyDescent="0.2">
      <c r="A1763" t="s">
        <v>2601</v>
      </c>
      <c r="B1763">
        <v>23</v>
      </c>
      <c r="C1763" t="s">
        <v>2607</v>
      </c>
      <c r="D1763">
        <v>1</v>
      </c>
      <c r="E1763" t="str">
        <f t="shared" si="81"/>
        <v>23001</v>
      </c>
      <c r="F1763" t="s">
        <v>3555</v>
      </c>
      <c r="G1763" s="2">
        <v>22986</v>
      </c>
      <c r="H1763">
        <f t="shared" si="82"/>
        <v>39.367899999999999</v>
      </c>
      <c r="I1763">
        <f t="shared" si="83"/>
        <v>904910.54940000002</v>
      </c>
    </row>
    <row r="1764" spans="1:9" x14ac:dyDescent="0.2">
      <c r="A1764" t="s">
        <v>2601</v>
      </c>
      <c r="B1764">
        <v>23</v>
      </c>
      <c r="C1764" t="s">
        <v>2312</v>
      </c>
      <c r="D1764">
        <v>5</v>
      </c>
      <c r="E1764" t="str">
        <f t="shared" si="81"/>
        <v>23005</v>
      </c>
      <c r="F1764" t="s">
        <v>3554</v>
      </c>
      <c r="G1764">
        <v>0</v>
      </c>
      <c r="H1764">
        <f t="shared" si="82"/>
        <v>1</v>
      </c>
      <c r="I1764">
        <f t="shared" si="83"/>
        <v>0</v>
      </c>
    </row>
    <row r="1765" spans="1:9" x14ac:dyDescent="0.2">
      <c r="A1765" t="s">
        <v>2601</v>
      </c>
      <c r="B1765">
        <v>23</v>
      </c>
      <c r="C1765" t="s">
        <v>2312</v>
      </c>
      <c r="D1765">
        <v>5</v>
      </c>
      <c r="E1765" t="str">
        <f t="shared" si="81"/>
        <v>23005</v>
      </c>
      <c r="F1765" t="s">
        <v>3555</v>
      </c>
      <c r="G1765" s="2">
        <v>7684</v>
      </c>
      <c r="H1765">
        <f t="shared" si="82"/>
        <v>39.367899999999999</v>
      </c>
      <c r="I1765">
        <f t="shared" si="83"/>
        <v>302502.9436</v>
      </c>
    </row>
    <row r="1766" spans="1:9" x14ac:dyDescent="0.2">
      <c r="A1766" t="s">
        <v>2601</v>
      </c>
      <c r="B1766">
        <v>23</v>
      </c>
      <c r="C1766" t="s">
        <v>2312</v>
      </c>
      <c r="D1766">
        <v>5</v>
      </c>
      <c r="E1766" t="str">
        <f t="shared" si="81"/>
        <v>23005</v>
      </c>
      <c r="F1766" t="s">
        <v>3558</v>
      </c>
      <c r="G1766">
        <v>0</v>
      </c>
      <c r="H1766">
        <f t="shared" si="82"/>
        <v>1.7857142857142856E-2</v>
      </c>
      <c r="I1766">
        <f t="shared" si="83"/>
        <v>0</v>
      </c>
    </row>
    <row r="1767" spans="1:9" x14ac:dyDescent="0.2">
      <c r="A1767" t="s">
        <v>2601</v>
      </c>
      <c r="B1767">
        <v>23</v>
      </c>
      <c r="C1767" t="s">
        <v>1963</v>
      </c>
      <c r="D1767">
        <v>7</v>
      </c>
      <c r="E1767" t="str">
        <f t="shared" si="81"/>
        <v>23007</v>
      </c>
      <c r="F1767" t="s">
        <v>3554</v>
      </c>
      <c r="G1767">
        <v>0</v>
      </c>
      <c r="H1767">
        <f t="shared" si="82"/>
        <v>1</v>
      </c>
      <c r="I1767">
        <f t="shared" si="83"/>
        <v>0</v>
      </c>
    </row>
    <row r="1768" spans="1:9" x14ac:dyDescent="0.2">
      <c r="A1768" t="s">
        <v>2601</v>
      </c>
      <c r="B1768">
        <v>23</v>
      </c>
      <c r="C1768" t="s">
        <v>1963</v>
      </c>
      <c r="D1768">
        <v>7</v>
      </c>
      <c r="E1768" t="str">
        <f t="shared" si="81"/>
        <v>23007</v>
      </c>
      <c r="F1768" t="s">
        <v>3555</v>
      </c>
      <c r="G1768" s="2">
        <v>3275</v>
      </c>
      <c r="H1768">
        <f t="shared" si="82"/>
        <v>39.367899999999999</v>
      </c>
      <c r="I1768">
        <f t="shared" si="83"/>
        <v>128929.8725</v>
      </c>
    </row>
    <row r="1769" spans="1:9" x14ac:dyDescent="0.2">
      <c r="A1769" t="s">
        <v>2601</v>
      </c>
      <c r="B1769">
        <v>23</v>
      </c>
      <c r="C1769" t="s">
        <v>2608</v>
      </c>
      <c r="D1769">
        <v>11</v>
      </c>
      <c r="E1769" t="str">
        <f t="shared" si="81"/>
        <v>23011</v>
      </c>
      <c r="F1769" t="s">
        <v>3554</v>
      </c>
      <c r="G1769">
        <v>640</v>
      </c>
      <c r="H1769">
        <f t="shared" si="82"/>
        <v>1</v>
      </c>
      <c r="I1769">
        <f t="shared" si="83"/>
        <v>640</v>
      </c>
    </row>
    <row r="1770" spans="1:9" x14ac:dyDescent="0.2">
      <c r="A1770" t="s">
        <v>2601</v>
      </c>
      <c r="B1770">
        <v>23</v>
      </c>
      <c r="C1770" t="s">
        <v>2608</v>
      </c>
      <c r="D1770">
        <v>11</v>
      </c>
      <c r="E1770" t="str">
        <f t="shared" si="81"/>
        <v>23011</v>
      </c>
      <c r="F1770" t="s">
        <v>3555</v>
      </c>
      <c r="G1770" s="2">
        <v>94599</v>
      </c>
      <c r="H1770">
        <f t="shared" si="82"/>
        <v>39.367899999999999</v>
      </c>
      <c r="I1770">
        <f t="shared" si="83"/>
        <v>3724163.9720999999</v>
      </c>
    </row>
    <row r="1771" spans="1:9" x14ac:dyDescent="0.2">
      <c r="A1771" t="s">
        <v>2601</v>
      </c>
      <c r="B1771">
        <v>23</v>
      </c>
      <c r="C1771" t="s">
        <v>2344</v>
      </c>
      <c r="D1771">
        <v>13</v>
      </c>
      <c r="E1771" t="str">
        <f t="shared" si="81"/>
        <v>23013</v>
      </c>
      <c r="F1771" t="s">
        <v>3555</v>
      </c>
      <c r="G1771">
        <v>0</v>
      </c>
      <c r="H1771">
        <f t="shared" si="82"/>
        <v>39.367899999999999</v>
      </c>
      <c r="I1771">
        <f t="shared" si="83"/>
        <v>0</v>
      </c>
    </row>
    <row r="1772" spans="1:9" x14ac:dyDescent="0.2">
      <c r="A1772" t="s">
        <v>2601</v>
      </c>
      <c r="B1772">
        <v>23</v>
      </c>
      <c r="C1772" t="s">
        <v>2037</v>
      </c>
      <c r="D1772">
        <v>15</v>
      </c>
      <c r="E1772" t="str">
        <f t="shared" si="81"/>
        <v>23015</v>
      </c>
      <c r="F1772" t="s">
        <v>3554</v>
      </c>
      <c r="G1772">
        <v>0</v>
      </c>
      <c r="H1772">
        <f t="shared" si="82"/>
        <v>1</v>
      </c>
      <c r="I1772">
        <f t="shared" si="83"/>
        <v>0</v>
      </c>
    </row>
    <row r="1773" spans="1:9" x14ac:dyDescent="0.2">
      <c r="A1773" t="s">
        <v>2601</v>
      </c>
      <c r="B1773">
        <v>23</v>
      </c>
      <c r="C1773" t="s">
        <v>2037</v>
      </c>
      <c r="D1773">
        <v>15</v>
      </c>
      <c r="E1773" t="str">
        <f t="shared" si="81"/>
        <v>23015</v>
      </c>
      <c r="F1773" t="s">
        <v>3555</v>
      </c>
      <c r="G1773">
        <v>0</v>
      </c>
      <c r="H1773">
        <f t="shared" si="82"/>
        <v>39.367899999999999</v>
      </c>
      <c r="I1773">
        <f t="shared" si="83"/>
        <v>0</v>
      </c>
    </row>
    <row r="1774" spans="1:9" x14ac:dyDescent="0.2">
      <c r="A1774" t="s">
        <v>2601</v>
      </c>
      <c r="B1774">
        <v>23</v>
      </c>
      <c r="C1774" t="s">
        <v>2609</v>
      </c>
      <c r="D1774">
        <v>17</v>
      </c>
      <c r="E1774" t="str">
        <f t="shared" si="81"/>
        <v>23017</v>
      </c>
      <c r="F1774" t="s">
        <v>3554</v>
      </c>
      <c r="G1774" s="2">
        <v>307446</v>
      </c>
      <c r="H1774">
        <f t="shared" si="82"/>
        <v>1</v>
      </c>
      <c r="I1774">
        <f t="shared" si="83"/>
        <v>307446</v>
      </c>
    </row>
    <row r="1775" spans="1:9" x14ac:dyDescent="0.2">
      <c r="A1775" t="s">
        <v>2601</v>
      </c>
      <c r="B1775">
        <v>23</v>
      </c>
      <c r="C1775" t="s">
        <v>2609</v>
      </c>
      <c r="D1775">
        <v>17</v>
      </c>
      <c r="E1775" t="str">
        <f t="shared" si="81"/>
        <v>23017</v>
      </c>
      <c r="F1775" t="s">
        <v>3555</v>
      </c>
      <c r="G1775" s="2">
        <v>11481</v>
      </c>
      <c r="H1775">
        <f t="shared" si="82"/>
        <v>39.367899999999999</v>
      </c>
      <c r="I1775">
        <f t="shared" si="83"/>
        <v>451982.85989999998</v>
      </c>
    </row>
    <row r="1776" spans="1:9" x14ac:dyDescent="0.2">
      <c r="A1776" t="s">
        <v>2601</v>
      </c>
      <c r="B1776">
        <v>23</v>
      </c>
      <c r="C1776" t="s">
        <v>2610</v>
      </c>
      <c r="D1776">
        <v>23</v>
      </c>
      <c r="E1776" t="str">
        <f t="shared" si="81"/>
        <v>23023</v>
      </c>
      <c r="F1776" t="s">
        <v>3554</v>
      </c>
      <c r="G1776">
        <v>0</v>
      </c>
      <c r="H1776">
        <f t="shared" si="82"/>
        <v>1</v>
      </c>
      <c r="I1776">
        <f t="shared" si="83"/>
        <v>0</v>
      </c>
    </row>
    <row r="1777" spans="1:9" x14ac:dyDescent="0.2">
      <c r="A1777" t="s">
        <v>2601</v>
      </c>
      <c r="B1777">
        <v>23</v>
      </c>
      <c r="C1777" t="s">
        <v>2610</v>
      </c>
      <c r="D1777">
        <v>23</v>
      </c>
      <c r="E1777" t="str">
        <f t="shared" si="81"/>
        <v>23023</v>
      </c>
      <c r="F1777" t="s">
        <v>3555</v>
      </c>
      <c r="G1777" s="2">
        <v>1458</v>
      </c>
      <c r="H1777">
        <f t="shared" si="82"/>
        <v>39.367899999999999</v>
      </c>
      <c r="I1777">
        <f t="shared" si="83"/>
        <v>57398.398199999996</v>
      </c>
    </row>
    <row r="1778" spans="1:9" x14ac:dyDescent="0.2">
      <c r="A1778" t="s">
        <v>2601</v>
      </c>
      <c r="B1778">
        <v>23</v>
      </c>
      <c r="C1778" t="s">
        <v>2611</v>
      </c>
      <c r="D1778">
        <v>31</v>
      </c>
      <c r="E1778" t="str">
        <f t="shared" si="81"/>
        <v>23031</v>
      </c>
      <c r="F1778" t="s">
        <v>3554</v>
      </c>
      <c r="G1778" s="2">
        <v>3770</v>
      </c>
      <c r="H1778">
        <f t="shared" si="82"/>
        <v>1</v>
      </c>
      <c r="I1778">
        <f t="shared" si="83"/>
        <v>3770</v>
      </c>
    </row>
    <row r="1779" spans="1:9" x14ac:dyDescent="0.2">
      <c r="A1779" t="s">
        <v>2601</v>
      </c>
      <c r="B1779">
        <v>23</v>
      </c>
      <c r="C1779" t="s">
        <v>2611</v>
      </c>
      <c r="D1779">
        <v>31</v>
      </c>
      <c r="E1779" t="str">
        <f t="shared" si="81"/>
        <v>23031</v>
      </c>
      <c r="F1779" t="s">
        <v>3555</v>
      </c>
      <c r="G1779" s="2">
        <v>6798</v>
      </c>
      <c r="H1779">
        <f t="shared" si="82"/>
        <v>39.367899999999999</v>
      </c>
      <c r="I1779">
        <f t="shared" si="83"/>
        <v>267622.98420000001</v>
      </c>
    </row>
    <row r="1780" spans="1:9" x14ac:dyDescent="0.2">
      <c r="A1780" t="s">
        <v>2612</v>
      </c>
      <c r="B1780">
        <v>24</v>
      </c>
      <c r="C1780" t="s">
        <v>2613</v>
      </c>
      <c r="D1780">
        <v>19</v>
      </c>
      <c r="E1780" t="str">
        <f t="shared" si="81"/>
        <v>24019</v>
      </c>
      <c r="F1780" t="s">
        <v>3554</v>
      </c>
      <c r="G1780" s="2">
        <v>4384099</v>
      </c>
      <c r="H1780">
        <f t="shared" si="82"/>
        <v>1</v>
      </c>
      <c r="I1780">
        <f t="shared" si="83"/>
        <v>4384099</v>
      </c>
    </row>
    <row r="1781" spans="1:9" x14ac:dyDescent="0.2">
      <c r="A1781" t="s">
        <v>2612</v>
      </c>
      <c r="B1781">
        <v>24</v>
      </c>
      <c r="C1781" t="s">
        <v>2604</v>
      </c>
      <c r="D1781">
        <v>39</v>
      </c>
      <c r="E1781" t="str">
        <f t="shared" si="81"/>
        <v>24039</v>
      </c>
      <c r="F1781" t="s">
        <v>3554</v>
      </c>
      <c r="G1781" s="2">
        <v>2320420</v>
      </c>
      <c r="H1781">
        <f t="shared" si="82"/>
        <v>1</v>
      </c>
      <c r="I1781">
        <f t="shared" si="83"/>
        <v>2320420</v>
      </c>
    </row>
    <row r="1782" spans="1:9" x14ac:dyDescent="0.2">
      <c r="A1782" t="s">
        <v>2612</v>
      </c>
      <c r="B1782">
        <v>24</v>
      </c>
      <c r="C1782" t="s">
        <v>2614</v>
      </c>
      <c r="D1782">
        <v>45</v>
      </c>
      <c r="E1782" t="str">
        <f t="shared" si="81"/>
        <v>24045</v>
      </c>
      <c r="F1782" t="s">
        <v>3554</v>
      </c>
      <c r="G1782" s="2">
        <v>3905319</v>
      </c>
      <c r="H1782">
        <f t="shared" si="82"/>
        <v>1</v>
      </c>
      <c r="I1782">
        <f t="shared" si="83"/>
        <v>3905319</v>
      </c>
    </row>
    <row r="1783" spans="1:9" x14ac:dyDescent="0.2">
      <c r="A1783" t="s">
        <v>2612</v>
      </c>
      <c r="B1783">
        <v>24</v>
      </c>
      <c r="C1783" t="s">
        <v>2614</v>
      </c>
      <c r="D1783">
        <v>45</v>
      </c>
      <c r="E1783" t="str">
        <f t="shared" si="81"/>
        <v>24045</v>
      </c>
      <c r="F1783" t="s">
        <v>3555</v>
      </c>
      <c r="G1783">
        <v>0</v>
      </c>
      <c r="H1783">
        <f t="shared" si="82"/>
        <v>39.367899999999999</v>
      </c>
      <c r="I1783">
        <f t="shared" si="83"/>
        <v>0</v>
      </c>
    </row>
    <row r="1784" spans="1:9" x14ac:dyDescent="0.2">
      <c r="A1784" t="s">
        <v>2612</v>
      </c>
      <c r="B1784">
        <v>24</v>
      </c>
      <c r="C1784" t="s">
        <v>2615</v>
      </c>
      <c r="D1784">
        <v>47</v>
      </c>
      <c r="E1784" t="str">
        <f t="shared" si="81"/>
        <v>24047</v>
      </c>
      <c r="F1784" t="s">
        <v>3554</v>
      </c>
      <c r="G1784" s="2">
        <v>4933937</v>
      </c>
      <c r="H1784">
        <f t="shared" si="82"/>
        <v>1</v>
      </c>
      <c r="I1784">
        <f t="shared" si="83"/>
        <v>4933937</v>
      </c>
    </row>
    <row r="1785" spans="1:9" x14ac:dyDescent="0.2">
      <c r="A1785" t="s">
        <v>2612</v>
      </c>
      <c r="B1785">
        <v>24</v>
      </c>
      <c r="C1785" t="s">
        <v>2615</v>
      </c>
      <c r="D1785">
        <v>47</v>
      </c>
      <c r="E1785" t="str">
        <f t="shared" si="81"/>
        <v>24047</v>
      </c>
      <c r="F1785" t="s">
        <v>3555</v>
      </c>
      <c r="G1785">
        <v>0</v>
      </c>
      <c r="H1785">
        <f t="shared" si="82"/>
        <v>39.367899999999999</v>
      </c>
      <c r="I1785">
        <f t="shared" si="83"/>
        <v>0</v>
      </c>
    </row>
    <row r="1786" spans="1:9" x14ac:dyDescent="0.2">
      <c r="A1786" t="s">
        <v>2612</v>
      </c>
      <c r="B1786">
        <v>24</v>
      </c>
      <c r="C1786" t="s">
        <v>2616</v>
      </c>
      <c r="D1786">
        <v>5</v>
      </c>
      <c r="E1786" t="str">
        <f t="shared" si="81"/>
        <v>24005</v>
      </c>
      <c r="F1786" t="s">
        <v>3554</v>
      </c>
      <c r="G1786" s="2">
        <v>3207428</v>
      </c>
      <c r="H1786">
        <f t="shared" si="82"/>
        <v>1</v>
      </c>
      <c r="I1786">
        <f t="shared" si="83"/>
        <v>3207428</v>
      </c>
    </row>
    <row r="1787" spans="1:9" x14ac:dyDescent="0.2">
      <c r="A1787" t="s">
        <v>2612</v>
      </c>
      <c r="B1787">
        <v>24</v>
      </c>
      <c r="C1787" t="s">
        <v>2616</v>
      </c>
      <c r="D1787">
        <v>5</v>
      </c>
      <c r="E1787" t="str">
        <f t="shared" si="81"/>
        <v>24005</v>
      </c>
      <c r="F1787" t="s">
        <v>3555</v>
      </c>
      <c r="G1787" s="2">
        <v>13826</v>
      </c>
      <c r="H1787">
        <f t="shared" si="82"/>
        <v>39.367899999999999</v>
      </c>
      <c r="I1787">
        <f t="shared" si="83"/>
        <v>544300.58539999998</v>
      </c>
    </row>
    <row r="1788" spans="1:9" x14ac:dyDescent="0.2">
      <c r="A1788" t="s">
        <v>2612</v>
      </c>
      <c r="B1788">
        <v>24</v>
      </c>
      <c r="C1788" t="s">
        <v>2031</v>
      </c>
      <c r="D1788">
        <v>13</v>
      </c>
      <c r="E1788" t="str">
        <f t="shared" si="81"/>
        <v>24013</v>
      </c>
      <c r="F1788" t="s">
        <v>3554</v>
      </c>
      <c r="G1788" s="2">
        <v>5446672</v>
      </c>
      <c r="H1788">
        <f t="shared" si="82"/>
        <v>1</v>
      </c>
      <c r="I1788">
        <f t="shared" si="83"/>
        <v>5446672</v>
      </c>
    </row>
    <row r="1789" spans="1:9" x14ac:dyDescent="0.2">
      <c r="A1789" t="s">
        <v>2612</v>
      </c>
      <c r="B1789">
        <v>24</v>
      </c>
      <c r="C1789" t="s">
        <v>2031</v>
      </c>
      <c r="D1789">
        <v>13</v>
      </c>
      <c r="E1789" t="str">
        <f t="shared" si="81"/>
        <v>24013</v>
      </c>
      <c r="F1789" t="s">
        <v>3555</v>
      </c>
      <c r="G1789" s="2">
        <v>78511</v>
      </c>
      <c r="H1789">
        <f t="shared" si="82"/>
        <v>39.367899999999999</v>
      </c>
      <c r="I1789">
        <f t="shared" si="83"/>
        <v>3090813.1968999999</v>
      </c>
    </row>
    <row r="1790" spans="1:9" x14ac:dyDescent="0.2">
      <c r="A1790" t="s">
        <v>2612</v>
      </c>
      <c r="B1790">
        <v>24</v>
      </c>
      <c r="C1790" t="s">
        <v>2617</v>
      </c>
      <c r="D1790">
        <v>21</v>
      </c>
      <c r="E1790" t="str">
        <f t="shared" si="81"/>
        <v>24021</v>
      </c>
      <c r="F1790" t="s">
        <v>3554</v>
      </c>
      <c r="G1790" s="2">
        <v>4812097</v>
      </c>
      <c r="H1790">
        <f t="shared" si="82"/>
        <v>1</v>
      </c>
      <c r="I1790">
        <f t="shared" si="83"/>
        <v>4812097</v>
      </c>
    </row>
    <row r="1791" spans="1:9" x14ac:dyDescent="0.2">
      <c r="A1791" t="s">
        <v>2612</v>
      </c>
      <c r="B1791">
        <v>24</v>
      </c>
      <c r="C1791" t="s">
        <v>2617</v>
      </c>
      <c r="D1791">
        <v>21</v>
      </c>
      <c r="E1791" t="str">
        <f t="shared" si="81"/>
        <v>24021</v>
      </c>
      <c r="F1791" t="s">
        <v>3555</v>
      </c>
      <c r="G1791" s="2">
        <v>195763</v>
      </c>
      <c r="H1791">
        <f t="shared" si="82"/>
        <v>39.367899999999999</v>
      </c>
      <c r="I1791">
        <f t="shared" si="83"/>
        <v>7706778.2077000001</v>
      </c>
    </row>
    <row r="1792" spans="1:9" x14ac:dyDescent="0.2">
      <c r="A1792" t="s">
        <v>2612</v>
      </c>
      <c r="B1792">
        <v>24</v>
      </c>
      <c r="C1792" t="s">
        <v>2618</v>
      </c>
      <c r="D1792">
        <v>25</v>
      </c>
      <c r="E1792" t="str">
        <f t="shared" si="81"/>
        <v>24025</v>
      </c>
      <c r="F1792" t="s">
        <v>3554</v>
      </c>
      <c r="G1792" s="2">
        <v>3013717</v>
      </c>
      <c r="H1792">
        <f t="shared" si="82"/>
        <v>1</v>
      </c>
      <c r="I1792">
        <f t="shared" si="83"/>
        <v>3013717</v>
      </c>
    </row>
    <row r="1793" spans="1:9" x14ac:dyDescent="0.2">
      <c r="A1793" t="s">
        <v>2612</v>
      </c>
      <c r="B1793">
        <v>24</v>
      </c>
      <c r="C1793" t="s">
        <v>2618</v>
      </c>
      <c r="D1793">
        <v>25</v>
      </c>
      <c r="E1793" t="str">
        <f t="shared" si="81"/>
        <v>24025</v>
      </c>
      <c r="F1793" t="s">
        <v>3555</v>
      </c>
      <c r="G1793" s="2">
        <v>29064</v>
      </c>
      <c r="H1793">
        <f t="shared" si="82"/>
        <v>39.367899999999999</v>
      </c>
      <c r="I1793">
        <f t="shared" si="83"/>
        <v>1144188.6455999999</v>
      </c>
    </row>
    <row r="1794" spans="1:9" x14ac:dyDescent="0.2">
      <c r="A1794" t="s">
        <v>2612</v>
      </c>
      <c r="B1794">
        <v>24</v>
      </c>
      <c r="C1794" t="s">
        <v>2359</v>
      </c>
      <c r="D1794">
        <v>27</v>
      </c>
      <c r="E1794" t="str">
        <f t="shared" si="81"/>
        <v>24027</v>
      </c>
      <c r="F1794" t="s">
        <v>3554</v>
      </c>
      <c r="G1794" s="2">
        <v>814279</v>
      </c>
      <c r="H1794">
        <f t="shared" si="82"/>
        <v>1</v>
      </c>
      <c r="I1794">
        <f t="shared" si="83"/>
        <v>814279</v>
      </c>
    </row>
    <row r="1795" spans="1:9" x14ac:dyDescent="0.2">
      <c r="A1795" t="s">
        <v>2612</v>
      </c>
      <c r="B1795">
        <v>24</v>
      </c>
      <c r="C1795" t="s">
        <v>2359</v>
      </c>
      <c r="D1795">
        <v>27</v>
      </c>
      <c r="E1795" t="str">
        <f t="shared" ref="E1795:E1858" si="84" xml:space="preserve"> TEXT(B1795,"00") &amp;TEXT(D1795,"000")</f>
        <v>24027</v>
      </c>
      <c r="F1795" t="s">
        <v>3555</v>
      </c>
      <c r="G1795" s="2">
        <v>4339</v>
      </c>
      <c r="H1795">
        <f t="shared" ref="H1795:H1858" si="85">IF(EXACT(F1795,"MEASURED IN BU"), 1,IF(EXACT(F1795,"MEASURED IN TONS"), 39.3679,1/56))</f>
        <v>39.367899999999999</v>
      </c>
      <c r="I1795">
        <f t="shared" ref="I1795:I1858" si="86" xml:space="preserve"> G1795*H1795</f>
        <v>170817.3181</v>
      </c>
    </row>
    <row r="1796" spans="1:9" x14ac:dyDescent="0.2">
      <c r="A1796" t="s">
        <v>2612</v>
      </c>
      <c r="B1796">
        <v>24</v>
      </c>
      <c r="C1796" t="s">
        <v>2359</v>
      </c>
      <c r="D1796">
        <v>27</v>
      </c>
      <c r="E1796" t="str">
        <f t="shared" si="84"/>
        <v>24027</v>
      </c>
      <c r="F1796" t="s">
        <v>3558</v>
      </c>
      <c r="G1796">
        <v>0</v>
      </c>
      <c r="H1796">
        <f t="shared" si="85"/>
        <v>1.7857142857142856E-2</v>
      </c>
      <c r="I1796">
        <f t="shared" si="86"/>
        <v>0</v>
      </c>
    </row>
    <row r="1797" spans="1:9" x14ac:dyDescent="0.2">
      <c r="A1797" t="s">
        <v>2612</v>
      </c>
      <c r="B1797">
        <v>24</v>
      </c>
      <c r="C1797" t="s">
        <v>1938</v>
      </c>
      <c r="D1797">
        <v>31</v>
      </c>
      <c r="E1797" t="str">
        <f t="shared" si="84"/>
        <v>24031</v>
      </c>
      <c r="F1797" t="s">
        <v>3554</v>
      </c>
      <c r="G1797" s="2">
        <v>2107892</v>
      </c>
      <c r="H1797">
        <f t="shared" si="85"/>
        <v>1</v>
      </c>
      <c r="I1797">
        <f t="shared" si="86"/>
        <v>2107892</v>
      </c>
    </row>
    <row r="1798" spans="1:9" x14ac:dyDescent="0.2">
      <c r="A1798" t="s">
        <v>2612</v>
      </c>
      <c r="B1798">
        <v>24</v>
      </c>
      <c r="C1798" t="s">
        <v>1938</v>
      </c>
      <c r="D1798">
        <v>31</v>
      </c>
      <c r="E1798" t="str">
        <f t="shared" si="84"/>
        <v>24031</v>
      </c>
      <c r="F1798" t="s">
        <v>3555</v>
      </c>
      <c r="G1798" s="2">
        <v>4367</v>
      </c>
      <c r="H1798">
        <f t="shared" si="85"/>
        <v>39.367899999999999</v>
      </c>
      <c r="I1798">
        <f t="shared" si="86"/>
        <v>171919.61929999999</v>
      </c>
    </row>
    <row r="1799" spans="1:9" x14ac:dyDescent="0.2">
      <c r="A1799" t="s">
        <v>2612</v>
      </c>
      <c r="B1799">
        <v>24</v>
      </c>
      <c r="C1799" t="s">
        <v>1949</v>
      </c>
      <c r="D1799">
        <v>43</v>
      </c>
      <c r="E1799" t="str">
        <f t="shared" si="84"/>
        <v>24043</v>
      </c>
      <c r="F1799" t="s">
        <v>3554</v>
      </c>
      <c r="G1799" s="2">
        <v>2915481</v>
      </c>
      <c r="H1799">
        <f t="shared" si="85"/>
        <v>1</v>
      </c>
      <c r="I1799">
        <f t="shared" si="86"/>
        <v>2915481</v>
      </c>
    </row>
    <row r="1800" spans="1:9" x14ac:dyDescent="0.2">
      <c r="A1800" t="s">
        <v>2612</v>
      </c>
      <c r="B1800">
        <v>24</v>
      </c>
      <c r="C1800" t="s">
        <v>1949</v>
      </c>
      <c r="D1800">
        <v>43</v>
      </c>
      <c r="E1800" t="str">
        <f t="shared" si="84"/>
        <v>24043</v>
      </c>
      <c r="F1800" t="s">
        <v>3555</v>
      </c>
      <c r="G1800" s="2">
        <v>182982</v>
      </c>
      <c r="H1800">
        <f t="shared" si="85"/>
        <v>39.367899999999999</v>
      </c>
      <c r="I1800">
        <f t="shared" si="86"/>
        <v>7203617.0778000001</v>
      </c>
    </row>
    <row r="1801" spans="1:9" x14ac:dyDescent="0.2">
      <c r="A1801" t="s">
        <v>2612</v>
      </c>
      <c r="B1801">
        <v>24</v>
      </c>
      <c r="C1801" t="s">
        <v>2619</v>
      </c>
      <c r="D1801">
        <v>3</v>
      </c>
      <c r="E1801" t="str">
        <f t="shared" si="84"/>
        <v>24003</v>
      </c>
      <c r="F1801" t="s">
        <v>3554</v>
      </c>
      <c r="G1801" s="2">
        <v>515010</v>
      </c>
      <c r="H1801">
        <f t="shared" si="85"/>
        <v>1</v>
      </c>
      <c r="I1801">
        <f t="shared" si="86"/>
        <v>515010</v>
      </c>
    </row>
    <row r="1802" spans="1:9" x14ac:dyDescent="0.2">
      <c r="A1802" t="s">
        <v>2612</v>
      </c>
      <c r="B1802">
        <v>24</v>
      </c>
      <c r="C1802" t="s">
        <v>2619</v>
      </c>
      <c r="D1802">
        <v>3</v>
      </c>
      <c r="E1802" t="str">
        <f t="shared" si="84"/>
        <v>24003</v>
      </c>
      <c r="F1802" t="s">
        <v>3555</v>
      </c>
      <c r="G1802">
        <v>0</v>
      </c>
      <c r="H1802">
        <f t="shared" si="85"/>
        <v>39.367899999999999</v>
      </c>
      <c r="I1802">
        <f t="shared" si="86"/>
        <v>0</v>
      </c>
    </row>
    <row r="1803" spans="1:9" x14ac:dyDescent="0.2">
      <c r="A1803" t="s">
        <v>2612</v>
      </c>
      <c r="B1803">
        <v>24</v>
      </c>
      <c r="C1803" t="s">
        <v>2620</v>
      </c>
      <c r="D1803">
        <v>9</v>
      </c>
      <c r="E1803" t="str">
        <f t="shared" si="84"/>
        <v>24009</v>
      </c>
      <c r="F1803" t="s">
        <v>3554</v>
      </c>
      <c r="G1803" s="2">
        <v>426241</v>
      </c>
      <c r="H1803">
        <f t="shared" si="85"/>
        <v>1</v>
      </c>
      <c r="I1803">
        <f t="shared" si="86"/>
        <v>426241</v>
      </c>
    </row>
    <row r="1804" spans="1:9" x14ac:dyDescent="0.2">
      <c r="A1804" t="s">
        <v>2612</v>
      </c>
      <c r="B1804">
        <v>24</v>
      </c>
      <c r="C1804" t="s">
        <v>2621</v>
      </c>
      <c r="D1804">
        <v>17</v>
      </c>
      <c r="E1804" t="str">
        <f t="shared" si="84"/>
        <v>24017</v>
      </c>
      <c r="F1804" t="s">
        <v>3554</v>
      </c>
      <c r="G1804" s="2">
        <v>629265</v>
      </c>
      <c r="H1804">
        <f t="shared" si="85"/>
        <v>1</v>
      </c>
      <c r="I1804">
        <f t="shared" si="86"/>
        <v>629265</v>
      </c>
    </row>
    <row r="1805" spans="1:9" x14ac:dyDescent="0.2">
      <c r="A1805" t="s">
        <v>2612</v>
      </c>
      <c r="B1805">
        <v>24</v>
      </c>
      <c r="C1805" t="s">
        <v>2621</v>
      </c>
      <c r="D1805">
        <v>17</v>
      </c>
      <c r="E1805" t="str">
        <f t="shared" si="84"/>
        <v>24017</v>
      </c>
      <c r="F1805" t="s">
        <v>3555</v>
      </c>
      <c r="G1805">
        <v>249</v>
      </c>
      <c r="H1805">
        <f t="shared" si="85"/>
        <v>39.367899999999999</v>
      </c>
      <c r="I1805">
        <f t="shared" si="86"/>
        <v>9802.6070999999993</v>
      </c>
    </row>
    <row r="1806" spans="1:9" x14ac:dyDescent="0.2">
      <c r="A1806" t="s">
        <v>2612</v>
      </c>
      <c r="B1806">
        <v>24</v>
      </c>
      <c r="C1806" t="s">
        <v>2622</v>
      </c>
      <c r="D1806">
        <v>33</v>
      </c>
      <c r="E1806" t="str">
        <f t="shared" si="84"/>
        <v>24033</v>
      </c>
      <c r="F1806" t="s">
        <v>3554</v>
      </c>
      <c r="G1806" s="2">
        <v>485651</v>
      </c>
      <c r="H1806">
        <f t="shared" si="85"/>
        <v>1</v>
      </c>
      <c r="I1806">
        <f t="shared" si="86"/>
        <v>485651</v>
      </c>
    </row>
    <row r="1807" spans="1:9" x14ac:dyDescent="0.2">
      <c r="A1807" t="s">
        <v>2612</v>
      </c>
      <c r="B1807">
        <v>24</v>
      </c>
      <c r="C1807" t="s">
        <v>2622</v>
      </c>
      <c r="D1807">
        <v>33</v>
      </c>
      <c r="E1807" t="str">
        <f t="shared" si="84"/>
        <v>24033</v>
      </c>
      <c r="F1807" t="s">
        <v>3555</v>
      </c>
      <c r="G1807">
        <v>0</v>
      </c>
      <c r="H1807">
        <f t="shared" si="85"/>
        <v>39.367899999999999</v>
      </c>
      <c r="I1807">
        <f t="shared" si="86"/>
        <v>0</v>
      </c>
    </row>
    <row r="1808" spans="1:9" x14ac:dyDescent="0.2">
      <c r="A1808" t="s">
        <v>2612</v>
      </c>
      <c r="B1808">
        <v>24</v>
      </c>
      <c r="C1808" t="s">
        <v>2623</v>
      </c>
      <c r="D1808">
        <v>37</v>
      </c>
      <c r="E1808" t="str">
        <f t="shared" si="84"/>
        <v>24037</v>
      </c>
      <c r="F1808" t="s">
        <v>3554</v>
      </c>
      <c r="G1808" s="2">
        <v>1372752</v>
      </c>
      <c r="H1808">
        <f t="shared" si="85"/>
        <v>1</v>
      </c>
      <c r="I1808">
        <f t="shared" si="86"/>
        <v>1372752</v>
      </c>
    </row>
    <row r="1809" spans="1:9" x14ac:dyDescent="0.2">
      <c r="A1809" t="s">
        <v>2612</v>
      </c>
      <c r="B1809">
        <v>24</v>
      </c>
      <c r="C1809" t="s">
        <v>2623</v>
      </c>
      <c r="D1809">
        <v>37</v>
      </c>
      <c r="E1809" t="str">
        <f t="shared" si="84"/>
        <v>24037</v>
      </c>
      <c r="F1809" t="s">
        <v>3555</v>
      </c>
      <c r="G1809" s="2">
        <v>1918</v>
      </c>
      <c r="H1809">
        <f t="shared" si="85"/>
        <v>39.367899999999999</v>
      </c>
      <c r="I1809">
        <f t="shared" si="86"/>
        <v>75507.632199999993</v>
      </c>
    </row>
    <row r="1810" spans="1:9" x14ac:dyDescent="0.2">
      <c r="A1810" t="s">
        <v>2612</v>
      </c>
      <c r="B1810">
        <v>24</v>
      </c>
      <c r="C1810" t="s">
        <v>2624</v>
      </c>
      <c r="D1810">
        <v>11</v>
      </c>
      <c r="E1810" t="str">
        <f t="shared" si="84"/>
        <v>24011</v>
      </c>
      <c r="F1810" t="s">
        <v>3554</v>
      </c>
      <c r="G1810" s="2">
        <v>6032714</v>
      </c>
      <c r="H1810">
        <f t="shared" si="85"/>
        <v>1</v>
      </c>
      <c r="I1810">
        <f t="shared" si="86"/>
        <v>6032714</v>
      </c>
    </row>
    <row r="1811" spans="1:9" x14ac:dyDescent="0.2">
      <c r="A1811" t="s">
        <v>2612</v>
      </c>
      <c r="B1811">
        <v>24</v>
      </c>
      <c r="C1811" t="s">
        <v>2624</v>
      </c>
      <c r="D1811">
        <v>11</v>
      </c>
      <c r="E1811" t="str">
        <f t="shared" si="84"/>
        <v>24011</v>
      </c>
      <c r="F1811" t="s">
        <v>3555</v>
      </c>
      <c r="G1811">
        <v>0</v>
      </c>
      <c r="H1811">
        <f t="shared" si="85"/>
        <v>39.367899999999999</v>
      </c>
      <c r="I1811">
        <f t="shared" si="86"/>
        <v>0</v>
      </c>
    </row>
    <row r="1812" spans="1:9" x14ac:dyDescent="0.2">
      <c r="A1812" t="s">
        <v>2612</v>
      </c>
      <c r="B1812">
        <v>24</v>
      </c>
      <c r="C1812" t="s">
        <v>2625</v>
      </c>
      <c r="D1812">
        <v>15</v>
      </c>
      <c r="E1812" t="str">
        <f t="shared" si="84"/>
        <v>24015</v>
      </c>
      <c r="F1812" t="s">
        <v>3554</v>
      </c>
      <c r="G1812" s="2">
        <v>2718327</v>
      </c>
      <c r="H1812">
        <f t="shared" si="85"/>
        <v>1</v>
      </c>
      <c r="I1812">
        <f t="shared" si="86"/>
        <v>2718327</v>
      </c>
    </row>
    <row r="1813" spans="1:9" x14ac:dyDescent="0.2">
      <c r="A1813" t="s">
        <v>2612</v>
      </c>
      <c r="B1813">
        <v>24</v>
      </c>
      <c r="C1813" t="s">
        <v>2625</v>
      </c>
      <c r="D1813">
        <v>15</v>
      </c>
      <c r="E1813" t="str">
        <f t="shared" si="84"/>
        <v>24015</v>
      </c>
      <c r="F1813" t="s">
        <v>3555</v>
      </c>
      <c r="G1813" s="2">
        <v>29186</v>
      </c>
      <c r="H1813">
        <f t="shared" si="85"/>
        <v>39.367899999999999</v>
      </c>
      <c r="I1813">
        <f t="shared" si="86"/>
        <v>1148991.5293999999</v>
      </c>
    </row>
    <row r="1814" spans="1:9" x14ac:dyDescent="0.2">
      <c r="A1814" t="s">
        <v>2612</v>
      </c>
      <c r="B1814">
        <v>24</v>
      </c>
      <c r="C1814" t="s">
        <v>2625</v>
      </c>
      <c r="D1814">
        <v>15</v>
      </c>
      <c r="E1814" t="str">
        <f t="shared" si="84"/>
        <v>24015</v>
      </c>
      <c r="F1814" t="s">
        <v>3558</v>
      </c>
      <c r="G1814">
        <v>0</v>
      </c>
      <c r="H1814">
        <f t="shared" si="85"/>
        <v>1.7857142857142856E-2</v>
      </c>
      <c r="I1814">
        <f t="shared" si="86"/>
        <v>0</v>
      </c>
    </row>
    <row r="1815" spans="1:9" x14ac:dyDescent="0.2">
      <c r="A1815" t="s">
        <v>2612</v>
      </c>
      <c r="B1815">
        <v>24</v>
      </c>
      <c r="C1815" t="s">
        <v>2130</v>
      </c>
      <c r="D1815">
        <v>29</v>
      </c>
      <c r="E1815" t="str">
        <f t="shared" si="84"/>
        <v>24029</v>
      </c>
      <c r="F1815" t="s">
        <v>3554</v>
      </c>
      <c r="G1815" s="2">
        <v>7117511</v>
      </c>
      <c r="H1815">
        <f t="shared" si="85"/>
        <v>1</v>
      </c>
      <c r="I1815">
        <f t="shared" si="86"/>
        <v>7117511</v>
      </c>
    </row>
    <row r="1816" spans="1:9" x14ac:dyDescent="0.2">
      <c r="A1816" t="s">
        <v>2612</v>
      </c>
      <c r="B1816">
        <v>24</v>
      </c>
      <c r="C1816" t="s">
        <v>2130</v>
      </c>
      <c r="D1816">
        <v>29</v>
      </c>
      <c r="E1816" t="str">
        <f t="shared" si="84"/>
        <v>24029</v>
      </c>
      <c r="F1816" t="s">
        <v>3555</v>
      </c>
      <c r="G1816" s="2">
        <v>51844</v>
      </c>
      <c r="H1816">
        <f t="shared" si="85"/>
        <v>39.367899999999999</v>
      </c>
      <c r="I1816">
        <f t="shared" si="86"/>
        <v>2040989.4076</v>
      </c>
    </row>
    <row r="1817" spans="1:9" x14ac:dyDescent="0.2">
      <c r="A1817" t="s">
        <v>2612</v>
      </c>
      <c r="B1817">
        <v>24</v>
      </c>
      <c r="C1817" t="s">
        <v>2626</v>
      </c>
      <c r="D1817">
        <v>35</v>
      </c>
      <c r="E1817" t="str">
        <f t="shared" si="84"/>
        <v>24035</v>
      </c>
      <c r="F1817" t="s">
        <v>3554</v>
      </c>
      <c r="G1817" s="2">
        <v>9524237</v>
      </c>
      <c r="H1817">
        <f t="shared" si="85"/>
        <v>1</v>
      </c>
      <c r="I1817">
        <f t="shared" si="86"/>
        <v>9524237</v>
      </c>
    </row>
    <row r="1818" spans="1:9" x14ac:dyDescent="0.2">
      <c r="A1818" t="s">
        <v>2612</v>
      </c>
      <c r="B1818">
        <v>24</v>
      </c>
      <c r="C1818" t="s">
        <v>2626</v>
      </c>
      <c r="D1818">
        <v>35</v>
      </c>
      <c r="E1818" t="str">
        <f t="shared" si="84"/>
        <v>24035</v>
      </c>
      <c r="F1818" t="s">
        <v>3555</v>
      </c>
      <c r="G1818" s="2">
        <v>26162</v>
      </c>
      <c r="H1818">
        <f t="shared" si="85"/>
        <v>39.367899999999999</v>
      </c>
      <c r="I1818">
        <f t="shared" si="86"/>
        <v>1029942.9998</v>
      </c>
    </row>
    <row r="1819" spans="1:9" x14ac:dyDescent="0.2">
      <c r="A1819" t="s">
        <v>2612</v>
      </c>
      <c r="B1819">
        <v>24</v>
      </c>
      <c r="C1819" t="s">
        <v>2271</v>
      </c>
      <c r="D1819">
        <v>41</v>
      </c>
      <c r="E1819" t="str">
        <f t="shared" si="84"/>
        <v>24041</v>
      </c>
      <c r="F1819" t="s">
        <v>3554</v>
      </c>
      <c r="G1819" s="2">
        <v>4645108</v>
      </c>
      <c r="H1819">
        <f t="shared" si="85"/>
        <v>1</v>
      </c>
      <c r="I1819">
        <f t="shared" si="86"/>
        <v>4645108</v>
      </c>
    </row>
    <row r="1820" spans="1:9" x14ac:dyDescent="0.2">
      <c r="A1820" t="s">
        <v>2612</v>
      </c>
      <c r="B1820">
        <v>24</v>
      </c>
      <c r="C1820" t="s">
        <v>2271</v>
      </c>
      <c r="D1820">
        <v>41</v>
      </c>
      <c r="E1820" t="str">
        <f t="shared" si="84"/>
        <v>24041</v>
      </c>
      <c r="F1820" t="s">
        <v>3555</v>
      </c>
      <c r="G1820">
        <v>0</v>
      </c>
      <c r="H1820">
        <f t="shared" si="85"/>
        <v>39.367899999999999</v>
      </c>
      <c r="I1820">
        <f t="shared" si="86"/>
        <v>0</v>
      </c>
    </row>
    <row r="1821" spans="1:9" x14ac:dyDescent="0.2">
      <c r="A1821" t="s">
        <v>2612</v>
      </c>
      <c r="B1821">
        <v>24</v>
      </c>
      <c r="C1821" t="s">
        <v>2627</v>
      </c>
      <c r="D1821">
        <v>1</v>
      </c>
      <c r="E1821" t="str">
        <f t="shared" si="84"/>
        <v>24001</v>
      </c>
      <c r="F1821" t="s">
        <v>3554</v>
      </c>
      <c r="G1821" s="2">
        <v>106200</v>
      </c>
      <c r="H1821">
        <f t="shared" si="85"/>
        <v>1</v>
      </c>
      <c r="I1821">
        <f t="shared" si="86"/>
        <v>106200</v>
      </c>
    </row>
    <row r="1822" spans="1:9" x14ac:dyDescent="0.2">
      <c r="A1822" t="s">
        <v>2612</v>
      </c>
      <c r="B1822">
        <v>24</v>
      </c>
      <c r="C1822" t="s">
        <v>2627</v>
      </c>
      <c r="D1822">
        <v>1</v>
      </c>
      <c r="E1822" t="str">
        <f t="shared" si="84"/>
        <v>24001</v>
      </c>
      <c r="F1822" t="s">
        <v>3555</v>
      </c>
      <c r="G1822" s="2">
        <v>3090</v>
      </c>
      <c r="H1822">
        <f t="shared" si="85"/>
        <v>39.367899999999999</v>
      </c>
      <c r="I1822">
        <f t="shared" si="86"/>
        <v>121646.811</v>
      </c>
    </row>
    <row r="1823" spans="1:9" x14ac:dyDescent="0.2">
      <c r="A1823" t="s">
        <v>2612</v>
      </c>
      <c r="B1823">
        <v>24</v>
      </c>
      <c r="C1823" t="s">
        <v>2628</v>
      </c>
      <c r="D1823">
        <v>23</v>
      </c>
      <c r="E1823" t="str">
        <f t="shared" si="84"/>
        <v>24023</v>
      </c>
      <c r="F1823" t="s">
        <v>3554</v>
      </c>
      <c r="G1823" s="2">
        <v>1121369</v>
      </c>
      <c r="H1823">
        <f t="shared" si="85"/>
        <v>1</v>
      </c>
      <c r="I1823">
        <f t="shared" si="86"/>
        <v>1121369</v>
      </c>
    </row>
    <row r="1824" spans="1:9" x14ac:dyDescent="0.2">
      <c r="A1824" t="s">
        <v>2612</v>
      </c>
      <c r="B1824">
        <v>24</v>
      </c>
      <c r="C1824" t="s">
        <v>2628</v>
      </c>
      <c r="D1824">
        <v>23</v>
      </c>
      <c r="E1824" t="str">
        <f t="shared" si="84"/>
        <v>24023</v>
      </c>
      <c r="F1824" t="s">
        <v>3555</v>
      </c>
      <c r="G1824" s="2">
        <v>29411</v>
      </c>
      <c r="H1824">
        <f t="shared" si="85"/>
        <v>39.367899999999999</v>
      </c>
      <c r="I1824">
        <f t="shared" si="86"/>
        <v>1157849.3069</v>
      </c>
    </row>
    <row r="1825" spans="1:9" x14ac:dyDescent="0.2">
      <c r="A1825" t="s">
        <v>2629</v>
      </c>
      <c r="B1825">
        <v>25</v>
      </c>
      <c r="C1825" t="s">
        <v>2630</v>
      </c>
      <c r="D1825">
        <v>3</v>
      </c>
      <c r="E1825" t="str">
        <f t="shared" si="84"/>
        <v>25003</v>
      </c>
      <c r="F1825" t="s">
        <v>3554</v>
      </c>
      <c r="G1825" s="2">
        <v>148299</v>
      </c>
      <c r="H1825">
        <f t="shared" si="85"/>
        <v>1</v>
      </c>
      <c r="I1825">
        <f t="shared" si="86"/>
        <v>148299</v>
      </c>
    </row>
    <row r="1826" spans="1:9" x14ac:dyDescent="0.2">
      <c r="A1826" t="s">
        <v>2629</v>
      </c>
      <c r="B1826">
        <v>25</v>
      </c>
      <c r="C1826" t="s">
        <v>2630</v>
      </c>
      <c r="D1826">
        <v>3</v>
      </c>
      <c r="E1826" t="str">
        <f t="shared" si="84"/>
        <v>25003</v>
      </c>
      <c r="F1826" t="s">
        <v>3555</v>
      </c>
      <c r="G1826" s="2">
        <v>48175</v>
      </c>
      <c r="H1826">
        <f t="shared" si="85"/>
        <v>39.367899999999999</v>
      </c>
      <c r="I1826">
        <f t="shared" si="86"/>
        <v>1896548.5825</v>
      </c>
    </row>
    <row r="1827" spans="1:9" x14ac:dyDescent="0.2">
      <c r="A1827" t="s">
        <v>2629</v>
      </c>
      <c r="B1827">
        <v>25</v>
      </c>
      <c r="C1827" t="s">
        <v>2630</v>
      </c>
      <c r="D1827">
        <v>3</v>
      </c>
      <c r="E1827" t="str">
        <f t="shared" si="84"/>
        <v>25003</v>
      </c>
      <c r="F1827" t="s">
        <v>3558</v>
      </c>
      <c r="G1827" s="2">
        <v>6000</v>
      </c>
      <c r="H1827">
        <f t="shared" si="85"/>
        <v>1.7857142857142856E-2</v>
      </c>
      <c r="I1827">
        <f t="shared" si="86"/>
        <v>107.14285714285714</v>
      </c>
    </row>
    <row r="1828" spans="1:9" x14ac:dyDescent="0.2">
      <c r="A1828" t="s">
        <v>2629</v>
      </c>
      <c r="B1828">
        <v>25</v>
      </c>
      <c r="C1828" t="s">
        <v>2631</v>
      </c>
      <c r="D1828">
        <v>5</v>
      </c>
      <c r="E1828" t="str">
        <f t="shared" si="84"/>
        <v>25005</v>
      </c>
      <c r="F1828" t="s">
        <v>3554</v>
      </c>
      <c r="G1828" s="2">
        <v>1320</v>
      </c>
      <c r="H1828">
        <f t="shared" si="85"/>
        <v>1</v>
      </c>
      <c r="I1828">
        <f t="shared" si="86"/>
        <v>1320</v>
      </c>
    </row>
    <row r="1829" spans="1:9" x14ac:dyDescent="0.2">
      <c r="A1829" t="s">
        <v>2629</v>
      </c>
      <c r="B1829">
        <v>25</v>
      </c>
      <c r="C1829" t="s">
        <v>2631</v>
      </c>
      <c r="D1829">
        <v>5</v>
      </c>
      <c r="E1829" t="str">
        <f t="shared" si="84"/>
        <v>25005</v>
      </c>
      <c r="F1829" t="s">
        <v>3555</v>
      </c>
      <c r="G1829" s="2">
        <v>29884</v>
      </c>
      <c r="H1829">
        <f t="shared" si="85"/>
        <v>39.367899999999999</v>
      </c>
      <c r="I1829">
        <f t="shared" si="86"/>
        <v>1176470.3236</v>
      </c>
    </row>
    <row r="1830" spans="1:9" x14ac:dyDescent="0.2">
      <c r="A1830" t="s">
        <v>2629</v>
      </c>
      <c r="B1830">
        <v>25</v>
      </c>
      <c r="C1830" t="s">
        <v>2632</v>
      </c>
      <c r="D1830">
        <v>7</v>
      </c>
      <c r="E1830" t="str">
        <f t="shared" si="84"/>
        <v>25007</v>
      </c>
      <c r="F1830" t="s">
        <v>3554</v>
      </c>
      <c r="G1830">
        <v>0</v>
      </c>
      <c r="H1830">
        <f t="shared" si="85"/>
        <v>1</v>
      </c>
      <c r="I1830">
        <f t="shared" si="86"/>
        <v>0</v>
      </c>
    </row>
    <row r="1831" spans="1:9" x14ac:dyDescent="0.2">
      <c r="A1831" t="s">
        <v>2629</v>
      </c>
      <c r="B1831">
        <v>25</v>
      </c>
      <c r="C1831" t="s">
        <v>2632</v>
      </c>
      <c r="D1831">
        <v>7</v>
      </c>
      <c r="E1831" t="str">
        <f t="shared" si="84"/>
        <v>25007</v>
      </c>
      <c r="F1831" t="s">
        <v>3555</v>
      </c>
      <c r="G1831">
        <v>0</v>
      </c>
      <c r="H1831">
        <f t="shared" si="85"/>
        <v>39.367899999999999</v>
      </c>
      <c r="I1831">
        <f t="shared" si="86"/>
        <v>0</v>
      </c>
    </row>
    <row r="1832" spans="1:9" x14ac:dyDescent="0.2">
      <c r="A1832" t="s">
        <v>2629</v>
      </c>
      <c r="B1832">
        <v>25</v>
      </c>
      <c r="C1832" t="s">
        <v>2633</v>
      </c>
      <c r="D1832">
        <v>9</v>
      </c>
      <c r="E1832" t="str">
        <f t="shared" si="84"/>
        <v>25009</v>
      </c>
      <c r="F1832" t="s">
        <v>3554</v>
      </c>
      <c r="G1832" s="2">
        <v>7080</v>
      </c>
      <c r="H1832">
        <f t="shared" si="85"/>
        <v>1</v>
      </c>
      <c r="I1832">
        <f t="shared" si="86"/>
        <v>7080</v>
      </c>
    </row>
    <row r="1833" spans="1:9" x14ac:dyDescent="0.2">
      <c r="A1833" t="s">
        <v>2629</v>
      </c>
      <c r="B1833">
        <v>25</v>
      </c>
      <c r="C1833" t="s">
        <v>2633</v>
      </c>
      <c r="D1833">
        <v>9</v>
      </c>
      <c r="E1833" t="str">
        <f t="shared" si="84"/>
        <v>25009</v>
      </c>
      <c r="F1833" t="s">
        <v>3555</v>
      </c>
      <c r="G1833" s="2">
        <v>15563</v>
      </c>
      <c r="H1833">
        <f t="shared" si="85"/>
        <v>39.367899999999999</v>
      </c>
      <c r="I1833">
        <f t="shared" si="86"/>
        <v>612682.62769999995</v>
      </c>
    </row>
    <row r="1834" spans="1:9" x14ac:dyDescent="0.2">
      <c r="A1834" t="s">
        <v>2629</v>
      </c>
      <c r="B1834">
        <v>25</v>
      </c>
      <c r="C1834" t="s">
        <v>1963</v>
      </c>
      <c r="D1834">
        <v>11</v>
      </c>
      <c r="E1834" t="str">
        <f t="shared" si="84"/>
        <v>25011</v>
      </c>
      <c r="F1834" t="s">
        <v>3554</v>
      </c>
      <c r="G1834">
        <v>0</v>
      </c>
      <c r="H1834">
        <f t="shared" si="85"/>
        <v>1</v>
      </c>
      <c r="I1834">
        <f t="shared" si="86"/>
        <v>0</v>
      </c>
    </row>
    <row r="1835" spans="1:9" x14ac:dyDescent="0.2">
      <c r="A1835" t="s">
        <v>2629</v>
      </c>
      <c r="B1835">
        <v>25</v>
      </c>
      <c r="C1835" t="s">
        <v>1963</v>
      </c>
      <c r="D1835">
        <v>11</v>
      </c>
      <c r="E1835" t="str">
        <f t="shared" si="84"/>
        <v>25011</v>
      </c>
      <c r="F1835" t="s">
        <v>3555</v>
      </c>
      <c r="G1835" s="2">
        <v>43991</v>
      </c>
      <c r="H1835">
        <f t="shared" si="85"/>
        <v>39.367899999999999</v>
      </c>
      <c r="I1835">
        <f t="shared" si="86"/>
        <v>1731833.2889</v>
      </c>
    </row>
    <row r="1836" spans="1:9" x14ac:dyDescent="0.2">
      <c r="A1836" t="s">
        <v>2629</v>
      </c>
      <c r="B1836">
        <v>25</v>
      </c>
      <c r="C1836" t="s">
        <v>2634</v>
      </c>
      <c r="D1836">
        <v>13</v>
      </c>
      <c r="E1836" t="str">
        <f t="shared" si="84"/>
        <v>25013</v>
      </c>
      <c r="F1836" t="s">
        <v>3554</v>
      </c>
      <c r="G1836">
        <v>0</v>
      </c>
      <c r="H1836">
        <f t="shared" si="85"/>
        <v>1</v>
      </c>
      <c r="I1836">
        <f t="shared" si="86"/>
        <v>0</v>
      </c>
    </row>
    <row r="1837" spans="1:9" x14ac:dyDescent="0.2">
      <c r="A1837" t="s">
        <v>2629</v>
      </c>
      <c r="B1837">
        <v>25</v>
      </c>
      <c r="C1837" t="s">
        <v>2634</v>
      </c>
      <c r="D1837">
        <v>13</v>
      </c>
      <c r="E1837" t="str">
        <f t="shared" si="84"/>
        <v>25013</v>
      </c>
      <c r="F1837" t="s">
        <v>3555</v>
      </c>
      <c r="G1837" s="2">
        <v>25768</v>
      </c>
      <c r="H1837">
        <f t="shared" si="85"/>
        <v>39.367899999999999</v>
      </c>
      <c r="I1837">
        <f t="shared" si="86"/>
        <v>1014432.0471999999</v>
      </c>
    </row>
    <row r="1838" spans="1:9" x14ac:dyDescent="0.2">
      <c r="A1838" t="s">
        <v>2629</v>
      </c>
      <c r="B1838">
        <v>25</v>
      </c>
      <c r="C1838" t="s">
        <v>2634</v>
      </c>
      <c r="D1838">
        <v>13</v>
      </c>
      <c r="E1838" t="str">
        <f t="shared" si="84"/>
        <v>25013</v>
      </c>
      <c r="F1838" t="s">
        <v>3558</v>
      </c>
      <c r="G1838" s="2">
        <v>10000</v>
      </c>
      <c r="H1838">
        <f t="shared" si="85"/>
        <v>1.7857142857142856E-2</v>
      </c>
      <c r="I1838">
        <f t="shared" si="86"/>
        <v>178.57142857142856</v>
      </c>
    </row>
    <row r="1839" spans="1:9" x14ac:dyDescent="0.2">
      <c r="A1839" t="s">
        <v>2629</v>
      </c>
      <c r="B1839">
        <v>25</v>
      </c>
      <c r="C1839" t="s">
        <v>2635</v>
      </c>
      <c r="D1839">
        <v>15</v>
      </c>
      <c r="E1839" t="str">
        <f t="shared" si="84"/>
        <v>25015</v>
      </c>
      <c r="F1839" t="s">
        <v>3554</v>
      </c>
      <c r="G1839" s="2">
        <v>127928</v>
      </c>
      <c r="H1839">
        <f t="shared" si="85"/>
        <v>1</v>
      </c>
      <c r="I1839">
        <f t="shared" si="86"/>
        <v>127928</v>
      </c>
    </row>
    <row r="1840" spans="1:9" x14ac:dyDescent="0.2">
      <c r="A1840" t="s">
        <v>2629</v>
      </c>
      <c r="B1840">
        <v>25</v>
      </c>
      <c r="C1840" t="s">
        <v>2635</v>
      </c>
      <c r="D1840">
        <v>15</v>
      </c>
      <c r="E1840" t="str">
        <f t="shared" si="84"/>
        <v>25015</v>
      </c>
      <c r="F1840" t="s">
        <v>3555</v>
      </c>
      <c r="G1840" s="2">
        <v>29442</v>
      </c>
      <c r="H1840">
        <f t="shared" si="85"/>
        <v>39.367899999999999</v>
      </c>
      <c r="I1840">
        <f t="shared" si="86"/>
        <v>1159069.7117999999</v>
      </c>
    </row>
    <row r="1841" spans="1:9" x14ac:dyDescent="0.2">
      <c r="A1841" t="s">
        <v>2629</v>
      </c>
      <c r="B1841">
        <v>25</v>
      </c>
      <c r="C1841" t="s">
        <v>2635</v>
      </c>
      <c r="D1841">
        <v>15</v>
      </c>
      <c r="E1841" t="str">
        <f t="shared" si="84"/>
        <v>25015</v>
      </c>
      <c r="F1841" t="s">
        <v>3558</v>
      </c>
      <c r="G1841" s="2">
        <v>19000</v>
      </c>
      <c r="H1841">
        <f t="shared" si="85"/>
        <v>1.7857142857142856E-2</v>
      </c>
      <c r="I1841">
        <f t="shared" si="86"/>
        <v>339.28571428571428</v>
      </c>
    </row>
    <row r="1842" spans="1:9" x14ac:dyDescent="0.2">
      <c r="A1842" t="s">
        <v>2629</v>
      </c>
      <c r="B1842">
        <v>25</v>
      </c>
      <c r="C1842" t="s">
        <v>2124</v>
      </c>
      <c r="D1842">
        <v>17</v>
      </c>
      <c r="E1842" t="str">
        <f t="shared" si="84"/>
        <v>25017</v>
      </c>
      <c r="F1842" t="s">
        <v>3554</v>
      </c>
      <c r="G1842">
        <v>0</v>
      </c>
      <c r="H1842">
        <f t="shared" si="85"/>
        <v>1</v>
      </c>
      <c r="I1842">
        <f t="shared" si="86"/>
        <v>0</v>
      </c>
    </row>
    <row r="1843" spans="1:9" x14ac:dyDescent="0.2">
      <c r="A1843" t="s">
        <v>2629</v>
      </c>
      <c r="B1843">
        <v>25</v>
      </c>
      <c r="C1843" t="s">
        <v>2124</v>
      </c>
      <c r="D1843">
        <v>17</v>
      </c>
      <c r="E1843" t="str">
        <f t="shared" si="84"/>
        <v>25017</v>
      </c>
      <c r="F1843" t="s">
        <v>3555</v>
      </c>
      <c r="G1843" s="2">
        <v>9130</v>
      </c>
      <c r="H1843">
        <f t="shared" si="85"/>
        <v>39.367899999999999</v>
      </c>
      <c r="I1843">
        <f t="shared" si="86"/>
        <v>359428.92699999997</v>
      </c>
    </row>
    <row r="1844" spans="1:9" x14ac:dyDescent="0.2">
      <c r="A1844" t="s">
        <v>2629</v>
      </c>
      <c r="B1844">
        <v>25</v>
      </c>
      <c r="C1844" t="s">
        <v>2423</v>
      </c>
      <c r="D1844">
        <v>23</v>
      </c>
      <c r="E1844" t="str">
        <f t="shared" si="84"/>
        <v>25023</v>
      </c>
      <c r="F1844" t="s">
        <v>3554</v>
      </c>
      <c r="G1844">
        <v>0</v>
      </c>
      <c r="H1844">
        <f t="shared" si="85"/>
        <v>1</v>
      </c>
      <c r="I1844">
        <f t="shared" si="86"/>
        <v>0</v>
      </c>
    </row>
    <row r="1845" spans="1:9" x14ac:dyDescent="0.2">
      <c r="A1845" t="s">
        <v>2629</v>
      </c>
      <c r="B1845">
        <v>25</v>
      </c>
      <c r="C1845" t="s">
        <v>2423</v>
      </c>
      <c r="D1845">
        <v>23</v>
      </c>
      <c r="E1845" t="str">
        <f t="shared" si="84"/>
        <v>25023</v>
      </c>
      <c r="F1845" t="s">
        <v>3555</v>
      </c>
      <c r="G1845">
        <v>0</v>
      </c>
      <c r="H1845">
        <f t="shared" si="85"/>
        <v>39.367899999999999</v>
      </c>
      <c r="I1845">
        <f t="shared" si="86"/>
        <v>0</v>
      </c>
    </row>
    <row r="1846" spans="1:9" x14ac:dyDescent="0.2">
      <c r="A1846" t="s">
        <v>2629</v>
      </c>
      <c r="B1846">
        <v>25</v>
      </c>
      <c r="C1846" t="s">
        <v>2615</v>
      </c>
      <c r="D1846">
        <v>27</v>
      </c>
      <c r="E1846" t="str">
        <f t="shared" si="84"/>
        <v>25027</v>
      </c>
      <c r="F1846" t="s">
        <v>3554</v>
      </c>
      <c r="G1846" s="2">
        <v>27255</v>
      </c>
      <c r="H1846">
        <f t="shared" si="85"/>
        <v>1</v>
      </c>
      <c r="I1846">
        <f t="shared" si="86"/>
        <v>27255</v>
      </c>
    </row>
    <row r="1847" spans="1:9" x14ac:dyDescent="0.2">
      <c r="A1847" t="s">
        <v>2629</v>
      </c>
      <c r="B1847">
        <v>25</v>
      </c>
      <c r="C1847" t="s">
        <v>2615</v>
      </c>
      <c r="D1847">
        <v>27</v>
      </c>
      <c r="E1847" t="str">
        <f t="shared" si="84"/>
        <v>25027</v>
      </c>
      <c r="F1847" t="s">
        <v>3555</v>
      </c>
      <c r="G1847" s="2">
        <v>48272</v>
      </c>
      <c r="H1847">
        <f t="shared" si="85"/>
        <v>39.367899999999999</v>
      </c>
      <c r="I1847">
        <f t="shared" si="86"/>
        <v>1900367.2688</v>
      </c>
    </row>
    <row r="1848" spans="1:9" x14ac:dyDescent="0.2">
      <c r="A1848" t="s">
        <v>2629</v>
      </c>
      <c r="B1848">
        <v>25</v>
      </c>
      <c r="C1848" t="s">
        <v>2615</v>
      </c>
      <c r="D1848">
        <v>27</v>
      </c>
      <c r="E1848" t="str">
        <f t="shared" si="84"/>
        <v>25027</v>
      </c>
      <c r="F1848" t="s">
        <v>3558</v>
      </c>
      <c r="G1848" s="2">
        <v>13000</v>
      </c>
      <c r="H1848">
        <f t="shared" si="85"/>
        <v>1.7857142857142856E-2</v>
      </c>
      <c r="I1848">
        <f t="shared" si="86"/>
        <v>232.14285714285714</v>
      </c>
    </row>
    <row r="1849" spans="1:9" x14ac:dyDescent="0.2">
      <c r="A1849" t="s">
        <v>2636</v>
      </c>
      <c r="B1849">
        <v>26</v>
      </c>
      <c r="C1849" t="s">
        <v>2637</v>
      </c>
      <c r="D1849">
        <v>35</v>
      </c>
      <c r="E1849" t="str">
        <f t="shared" si="84"/>
        <v>26035</v>
      </c>
      <c r="F1849" t="s">
        <v>3554</v>
      </c>
      <c r="G1849" s="2">
        <v>334312</v>
      </c>
      <c r="H1849">
        <f t="shared" si="85"/>
        <v>1</v>
      </c>
      <c r="I1849">
        <f t="shared" si="86"/>
        <v>334312</v>
      </c>
    </row>
    <row r="1850" spans="1:9" x14ac:dyDescent="0.2">
      <c r="A1850" t="s">
        <v>2636</v>
      </c>
      <c r="B1850">
        <v>26</v>
      </c>
      <c r="C1850" t="s">
        <v>2637</v>
      </c>
      <c r="D1850">
        <v>35</v>
      </c>
      <c r="E1850" t="str">
        <f t="shared" si="84"/>
        <v>26035</v>
      </c>
      <c r="F1850" t="s">
        <v>3555</v>
      </c>
      <c r="G1850" s="2">
        <v>43801</v>
      </c>
      <c r="H1850">
        <f t="shared" si="85"/>
        <v>39.367899999999999</v>
      </c>
      <c r="I1850">
        <f t="shared" si="86"/>
        <v>1724353.3879</v>
      </c>
    </row>
    <row r="1851" spans="1:9" x14ac:dyDescent="0.2">
      <c r="A1851" t="s">
        <v>2636</v>
      </c>
      <c r="B1851">
        <v>26</v>
      </c>
      <c r="C1851" t="s">
        <v>2638</v>
      </c>
      <c r="D1851">
        <v>51</v>
      </c>
      <c r="E1851" t="str">
        <f t="shared" si="84"/>
        <v>26051</v>
      </c>
      <c r="F1851" t="s">
        <v>3554</v>
      </c>
      <c r="G1851" s="2">
        <v>718796</v>
      </c>
      <c r="H1851">
        <f t="shared" si="85"/>
        <v>1</v>
      </c>
      <c r="I1851">
        <f t="shared" si="86"/>
        <v>718796</v>
      </c>
    </row>
    <row r="1852" spans="1:9" x14ac:dyDescent="0.2">
      <c r="A1852" t="s">
        <v>2636</v>
      </c>
      <c r="B1852">
        <v>26</v>
      </c>
      <c r="C1852" t="s">
        <v>2638</v>
      </c>
      <c r="D1852">
        <v>51</v>
      </c>
      <c r="E1852" t="str">
        <f t="shared" si="84"/>
        <v>26051</v>
      </c>
      <c r="F1852" t="s">
        <v>3555</v>
      </c>
      <c r="G1852" s="2">
        <v>18146</v>
      </c>
      <c r="H1852">
        <f t="shared" si="85"/>
        <v>39.367899999999999</v>
      </c>
      <c r="I1852">
        <f t="shared" si="86"/>
        <v>714369.91339999996</v>
      </c>
    </row>
    <row r="1853" spans="1:9" x14ac:dyDescent="0.2">
      <c r="A1853" t="s">
        <v>2636</v>
      </c>
      <c r="B1853">
        <v>26</v>
      </c>
      <c r="C1853" t="s">
        <v>2639</v>
      </c>
      <c r="D1853">
        <v>57</v>
      </c>
      <c r="E1853" t="str">
        <f t="shared" si="84"/>
        <v>26057</v>
      </c>
      <c r="F1853" t="s">
        <v>3554</v>
      </c>
      <c r="G1853" s="2">
        <v>13131021</v>
      </c>
      <c r="H1853">
        <f t="shared" si="85"/>
        <v>1</v>
      </c>
      <c r="I1853">
        <f t="shared" si="86"/>
        <v>13131021</v>
      </c>
    </row>
    <row r="1854" spans="1:9" x14ac:dyDescent="0.2">
      <c r="A1854" t="s">
        <v>2636</v>
      </c>
      <c r="B1854">
        <v>26</v>
      </c>
      <c r="C1854" t="s">
        <v>2639</v>
      </c>
      <c r="D1854">
        <v>57</v>
      </c>
      <c r="E1854" t="str">
        <f t="shared" si="84"/>
        <v>26057</v>
      </c>
      <c r="F1854" t="s">
        <v>3555</v>
      </c>
      <c r="G1854" s="2">
        <v>386806</v>
      </c>
      <c r="H1854">
        <f t="shared" si="85"/>
        <v>39.367899999999999</v>
      </c>
      <c r="I1854">
        <f t="shared" si="86"/>
        <v>15227739.9274</v>
      </c>
    </row>
    <row r="1855" spans="1:9" x14ac:dyDescent="0.2">
      <c r="A1855" t="s">
        <v>2636</v>
      </c>
      <c r="B1855">
        <v>26</v>
      </c>
      <c r="C1855" t="s">
        <v>2640</v>
      </c>
      <c r="D1855">
        <v>73</v>
      </c>
      <c r="E1855" t="str">
        <f t="shared" si="84"/>
        <v>26073</v>
      </c>
      <c r="F1855" t="s">
        <v>3554</v>
      </c>
      <c r="G1855" s="2">
        <v>5367704</v>
      </c>
      <c r="H1855">
        <f t="shared" si="85"/>
        <v>1</v>
      </c>
      <c r="I1855">
        <f t="shared" si="86"/>
        <v>5367704</v>
      </c>
    </row>
    <row r="1856" spans="1:9" x14ac:dyDescent="0.2">
      <c r="A1856" t="s">
        <v>2636</v>
      </c>
      <c r="B1856">
        <v>26</v>
      </c>
      <c r="C1856" t="s">
        <v>2640</v>
      </c>
      <c r="D1856">
        <v>73</v>
      </c>
      <c r="E1856" t="str">
        <f t="shared" si="84"/>
        <v>26073</v>
      </c>
      <c r="F1856" t="s">
        <v>3555</v>
      </c>
      <c r="G1856" s="2">
        <v>140207</v>
      </c>
      <c r="H1856">
        <f t="shared" si="85"/>
        <v>39.367899999999999</v>
      </c>
      <c r="I1856">
        <f t="shared" si="86"/>
        <v>5519655.1552999998</v>
      </c>
    </row>
    <row r="1857" spans="1:9" x14ac:dyDescent="0.2">
      <c r="A1857" t="s">
        <v>2636</v>
      </c>
      <c r="B1857">
        <v>26</v>
      </c>
      <c r="C1857" t="s">
        <v>2641</v>
      </c>
      <c r="D1857">
        <v>107</v>
      </c>
      <c r="E1857" t="str">
        <f t="shared" si="84"/>
        <v>26107</v>
      </c>
      <c r="F1857" t="s">
        <v>3554</v>
      </c>
      <c r="G1857" s="2">
        <v>2642012</v>
      </c>
      <c r="H1857">
        <f t="shared" si="85"/>
        <v>1</v>
      </c>
      <c r="I1857">
        <f t="shared" si="86"/>
        <v>2642012</v>
      </c>
    </row>
    <row r="1858" spans="1:9" x14ac:dyDescent="0.2">
      <c r="A1858" t="s">
        <v>2636</v>
      </c>
      <c r="B1858">
        <v>26</v>
      </c>
      <c r="C1858" t="s">
        <v>2641</v>
      </c>
      <c r="D1858">
        <v>107</v>
      </c>
      <c r="E1858" t="str">
        <f t="shared" si="84"/>
        <v>26107</v>
      </c>
      <c r="F1858" t="s">
        <v>3555</v>
      </c>
      <c r="G1858" s="2">
        <v>65186</v>
      </c>
      <c r="H1858">
        <f t="shared" si="85"/>
        <v>39.367899999999999</v>
      </c>
      <c r="I1858">
        <f t="shared" si="86"/>
        <v>2566235.9293999998</v>
      </c>
    </row>
    <row r="1859" spans="1:9" x14ac:dyDescent="0.2">
      <c r="A1859" t="s">
        <v>2636</v>
      </c>
      <c r="B1859">
        <v>26</v>
      </c>
      <c r="C1859" t="s">
        <v>2642</v>
      </c>
      <c r="D1859">
        <v>111</v>
      </c>
      <c r="E1859" t="str">
        <f t="shared" ref="E1859:E1922" si="87" xml:space="preserve"> TEXT(B1859,"00") &amp;TEXT(D1859,"000")</f>
        <v>26111</v>
      </c>
      <c r="F1859" t="s">
        <v>3554</v>
      </c>
      <c r="G1859" s="2">
        <v>2795279</v>
      </c>
      <c r="H1859">
        <f t="shared" ref="H1859:H1922" si="88">IF(EXACT(F1859,"MEASURED IN BU"), 1,IF(EXACT(F1859,"MEASURED IN TONS"), 39.3679,1/56))</f>
        <v>1</v>
      </c>
      <c r="I1859">
        <f t="shared" ref="I1859:I1922" si="89" xml:space="preserve"> G1859*H1859</f>
        <v>2795279</v>
      </c>
    </row>
    <row r="1860" spans="1:9" x14ac:dyDescent="0.2">
      <c r="A1860" t="s">
        <v>2636</v>
      </c>
      <c r="B1860">
        <v>26</v>
      </c>
      <c r="C1860" t="s">
        <v>2642</v>
      </c>
      <c r="D1860">
        <v>111</v>
      </c>
      <c r="E1860" t="str">
        <f t="shared" si="87"/>
        <v>26111</v>
      </c>
      <c r="F1860" t="s">
        <v>3555</v>
      </c>
      <c r="G1860" s="2">
        <v>8592</v>
      </c>
      <c r="H1860">
        <f t="shared" si="88"/>
        <v>39.367899999999999</v>
      </c>
      <c r="I1860">
        <f t="shared" si="89"/>
        <v>338248.99679999996</v>
      </c>
    </row>
    <row r="1861" spans="1:9" x14ac:dyDescent="0.2">
      <c r="A1861" t="s">
        <v>2636</v>
      </c>
      <c r="B1861">
        <v>26</v>
      </c>
      <c r="C1861" t="s">
        <v>2643</v>
      </c>
      <c r="D1861">
        <v>117</v>
      </c>
      <c r="E1861" t="str">
        <f t="shared" si="87"/>
        <v>26117</v>
      </c>
      <c r="F1861" t="s">
        <v>3554</v>
      </c>
      <c r="G1861" s="2">
        <v>9193007</v>
      </c>
      <c r="H1861">
        <f t="shared" si="88"/>
        <v>1</v>
      </c>
      <c r="I1861">
        <f t="shared" si="89"/>
        <v>9193007</v>
      </c>
    </row>
    <row r="1862" spans="1:9" x14ac:dyDescent="0.2">
      <c r="A1862" t="s">
        <v>2636</v>
      </c>
      <c r="B1862">
        <v>26</v>
      </c>
      <c r="C1862" t="s">
        <v>2643</v>
      </c>
      <c r="D1862">
        <v>117</v>
      </c>
      <c r="E1862" t="str">
        <f t="shared" si="87"/>
        <v>26117</v>
      </c>
      <c r="F1862" t="s">
        <v>3555</v>
      </c>
      <c r="G1862" s="2">
        <v>148646</v>
      </c>
      <c r="H1862">
        <f t="shared" si="88"/>
        <v>39.367899999999999</v>
      </c>
      <c r="I1862">
        <f t="shared" si="89"/>
        <v>5851880.8634000001</v>
      </c>
    </row>
    <row r="1863" spans="1:9" x14ac:dyDescent="0.2">
      <c r="A1863" t="s">
        <v>2636</v>
      </c>
      <c r="B1863">
        <v>26</v>
      </c>
      <c r="C1863" t="s">
        <v>2421</v>
      </c>
      <c r="D1863">
        <v>133</v>
      </c>
      <c r="E1863" t="str">
        <f t="shared" si="87"/>
        <v>26133</v>
      </c>
      <c r="F1863" t="s">
        <v>3554</v>
      </c>
      <c r="G1863" s="2">
        <v>853948</v>
      </c>
      <c r="H1863">
        <f t="shared" si="88"/>
        <v>1</v>
      </c>
      <c r="I1863">
        <f t="shared" si="89"/>
        <v>853948</v>
      </c>
    </row>
    <row r="1864" spans="1:9" x14ac:dyDescent="0.2">
      <c r="A1864" t="s">
        <v>2636</v>
      </c>
      <c r="B1864">
        <v>26</v>
      </c>
      <c r="C1864" t="s">
        <v>2421</v>
      </c>
      <c r="D1864">
        <v>133</v>
      </c>
      <c r="E1864" t="str">
        <f t="shared" si="87"/>
        <v>26133</v>
      </c>
      <c r="F1864" t="s">
        <v>3555</v>
      </c>
      <c r="G1864" s="2">
        <v>104242</v>
      </c>
      <c r="H1864">
        <f t="shared" si="88"/>
        <v>39.367899999999999</v>
      </c>
      <c r="I1864">
        <f t="shared" si="89"/>
        <v>4103788.6318000001</v>
      </c>
    </row>
    <row r="1865" spans="1:9" x14ac:dyDescent="0.2">
      <c r="A1865" t="s">
        <v>2636</v>
      </c>
      <c r="B1865">
        <v>26</v>
      </c>
      <c r="C1865" t="s">
        <v>2644</v>
      </c>
      <c r="D1865">
        <v>11</v>
      </c>
      <c r="E1865" t="str">
        <f t="shared" si="87"/>
        <v>26011</v>
      </c>
      <c r="F1865" t="s">
        <v>3554</v>
      </c>
      <c r="G1865" s="2">
        <v>2444220</v>
      </c>
      <c r="H1865">
        <f t="shared" si="88"/>
        <v>1</v>
      </c>
      <c r="I1865">
        <f t="shared" si="89"/>
        <v>2444220</v>
      </c>
    </row>
    <row r="1866" spans="1:9" x14ac:dyDescent="0.2">
      <c r="A1866" t="s">
        <v>2636</v>
      </c>
      <c r="B1866">
        <v>26</v>
      </c>
      <c r="C1866" t="s">
        <v>2644</v>
      </c>
      <c r="D1866">
        <v>11</v>
      </c>
      <c r="E1866" t="str">
        <f t="shared" si="87"/>
        <v>26011</v>
      </c>
      <c r="F1866" t="s">
        <v>3555</v>
      </c>
      <c r="G1866" s="2">
        <v>39735</v>
      </c>
      <c r="H1866">
        <f t="shared" si="88"/>
        <v>39.367899999999999</v>
      </c>
      <c r="I1866">
        <f t="shared" si="89"/>
        <v>1564283.5064999999</v>
      </c>
    </row>
    <row r="1867" spans="1:9" x14ac:dyDescent="0.2">
      <c r="A1867" t="s">
        <v>2636</v>
      </c>
      <c r="B1867">
        <v>26</v>
      </c>
      <c r="C1867" t="s">
        <v>2645</v>
      </c>
      <c r="D1867">
        <v>17</v>
      </c>
      <c r="E1867" t="str">
        <f t="shared" si="87"/>
        <v>26017</v>
      </c>
      <c r="F1867" t="s">
        <v>3554</v>
      </c>
      <c r="G1867" s="2">
        <v>9724791</v>
      </c>
      <c r="H1867">
        <f t="shared" si="88"/>
        <v>1</v>
      </c>
      <c r="I1867">
        <f t="shared" si="89"/>
        <v>9724791</v>
      </c>
    </row>
    <row r="1868" spans="1:9" x14ac:dyDescent="0.2">
      <c r="A1868" t="s">
        <v>2636</v>
      </c>
      <c r="B1868">
        <v>26</v>
      </c>
      <c r="C1868" t="s">
        <v>2645</v>
      </c>
      <c r="D1868">
        <v>17</v>
      </c>
      <c r="E1868" t="str">
        <f t="shared" si="87"/>
        <v>26017</v>
      </c>
      <c r="F1868" t="s">
        <v>3555</v>
      </c>
      <c r="G1868" s="2">
        <v>30694</v>
      </c>
      <c r="H1868">
        <f t="shared" si="88"/>
        <v>39.367899999999999</v>
      </c>
      <c r="I1868">
        <f t="shared" si="89"/>
        <v>1208358.3226000001</v>
      </c>
    </row>
    <row r="1869" spans="1:9" x14ac:dyDescent="0.2">
      <c r="A1869" t="s">
        <v>2636</v>
      </c>
      <c r="B1869">
        <v>26</v>
      </c>
      <c r="C1869" t="s">
        <v>2645</v>
      </c>
      <c r="D1869">
        <v>17</v>
      </c>
      <c r="E1869" t="str">
        <f t="shared" si="87"/>
        <v>26017</v>
      </c>
      <c r="F1869" t="s">
        <v>3558</v>
      </c>
      <c r="G1869">
        <v>0</v>
      </c>
      <c r="H1869">
        <f t="shared" si="88"/>
        <v>1.7857142857142856E-2</v>
      </c>
      <c r="I1869">
        <f t="shared" si="89"/>
        <v>0</v>
      </c>
    </row>
    <row r="1870" spans="1:9" x14ac:dyDescent="0.2">
      <c r="A1870" t="s">
        <v>2636</v>
      </c>
      <c r="B1870">
        <v>26</v>
      </c>
      <c r="C1870" t="s">
        <v>2646</v>
      </c>
      <c r="D1870">
        <v>63</v>
      </c>
      <c r="E1870" t="str">
        <f t="shared" si="87"/>
        <v>26063</v>
      </c>
      <c r="F1870" t="s">
        <v>3554</v>
      </c>
      <c r="G1870" s="2">
        <v>17131948</v>
      </c>
      <c r="H1870">
        <f t="shared" si="88"/>
        <v>1</v>
      </c>
      <c r="I1870">
        <f t="shared" si="89"/>
        <v>17131948</v>
      </c>
    </row>
    <row r="1871" spans="1:9" x14ac:dyDescent="0.2">
      <c r="A1871" t="s">
        <v>2636</v>
      </c>
      <c r="B1871">
        <v>26</v>
      </c>
      <c r="C1871" t="s">
        <v>2646</v>
      </c>
      <c r="D1871">
        <v>63</v>
      </c>
      <c r="E1871" t="str">
        <f t="shared" si="87"/>
        <v>26063</v>
      </c>
      <c r="F1871" t="s">
        <v>3555</v>
      </c>
      <c r="G1871" s="2">
        <v>554565</v>
      </c>
      <c r="H1871">
        <f t="shared" si="88"/>
        <v>39.367899999999999</v>
      </c>
      <c r="I1871">
        <f t="shared" si="89"/>
        <v>21832059.463500001</v>
      </c>
    </row>
    <row r="1872" spans="1:9" x14ac:dyDescent="0.2">
      <c r="A1872" t="s">
        <v>2636</v>
      </c>
      <c r="B1872">
        <v>26</v>
      </c>
      <c r="C1872" t="s">
        <v>2647</v>
      </c>
      <c r="D1872">
        <v>145</v>
      </c>
      <c r="E1872" t="str">
        <f t="shared" si="87"/>
        <v>26145</v>
      </c>
      <c r="F1872" t="s">
        <v>3554</v>
      </c>
      <c r="G1872" s="2">
        <v>16160127</v>
      </c>
      <c r="H1872">
        <f t="shared" si="88"/>
        <v>1</v>
      </c>
      <c r="I1872">
        <f t="shared" si="89"/>
        <v>16160127</v>
      </c>
    </row>
    <row r="1873" spans="1:9" x14ac:dyDescent="0.2">
      <c r="A1873" t="s">
        <v>2636</v>
      </c>
      <c r="B1873">
        <v>26</v>
      </c>
      <c r="C1873" t="s">
        <v>2647</v>
      </c>
      <c r="D1873">
        <v>145</v>
      </c>
      <c r="E1873" t="str">
        <f t="shared" si="87"/>
        <v>26145</v>
      </c>
      <c r="F1873" t="s">
        <v>3555</v>
      </c>
      <c r="G1873" s="2">
        <v>34058</v>
      </c>
      <c r="H1873">
        <f t="shared" si="88"/>
        <v>39.367899999999999</v>
      </c>
      <c r="I1873">
        <f t="shared" si="89"/>
        <v>1340791.9382</v>
      </c>
    </row>
    <row r="1874" spans="1:9" x14ac:dyDescent="0.2">
      <c r="A1874" t="s">
        <v>2636</v>
      </c>
      <c r="B1874">
        <v>26</v>
      </c>
      <c r="C1874" t="s">
        <v>2648</v>
      </c>
      <c r="D1874">
        <v>151</v>
      </c>
      <c r="E1874" t="str">
        <f t="shared" si="87"/>
        <v>26151</v>
      </c>
      <c r="F1874" t="s">
        <v>3554</v>
      </c>
      <c r="G1874" s="2">
        <v>15332418</v>
      </c>
      <c r="H1874">
        <f t="shared" si="88"/>
        <v>1</v>
      </c>
      <c r="I1874">
        <f t="shared" si="89"/>
        <v>15332418</v>
      </c>
    </row>
    <row r="1875" spans="1:9" x14ac:dyDescent="0.2">
      <c r="A1875" t="s">
        <v>2636</v>
      </c>
      <c r="B1875">
        <v>26</v>
      </c>
      <c r="C1875" t="s">
        <v>2648</v>
      </c>
      <c r="D1875">
        <v>151</v>
      </c>
      <c r="E1875" t="str">
        <f t="shared" si="87"/>
        <v>26151</v>
      </c>
      <c r="F1875" t="s">
        <v>3555</v>
      </c>
      <c r="G1875" s="2">
        <v>430109</v>
      </c>
      <c r="H1875">
        <f t="shared" si="88"/>
        <v>39.367899999999999</v>
      </c>
      <c r="I1875">
        <f t="shared" si="89"/>
        <v>16932488.101099998</v>
      </c>
    </row>
    <row r="1876" spans="1:9" x14ac:dyDescent="0.2">
      <c r="A1876" t="s">
        <v>2636</v>
      </c>
      <c r="B1876">
        <v>26</v>
      </c>
      <c r="C1876" t="s">
        <v>2649</v>
      </c>
      <c r="D1876">
        <v>157</v>
      </c>
      <c r="E1876" t="str">
        <f t="shared" si="87"/>
        <v>26157</v>
      </c>
      <c r="F1876" t="s">
        <v>3554</v>
      </c>
      <c r="G1876" s="2">
        <v>13378127</v>
      </c>
      <c r="H1876">
        <f t="shared" si="88"/>
        <v>1</v>
      </c>
      <c r="I1876">
        <f t="shared" si="89"/>
        <v>13378127</v>
      </c>
    </row>
    <row r="1877" spans="1:9" x14ac:dyDescent="0.2">
      <c r="A1877" t="s">
        <v>2636</v>
      </c>
      <c r="B1877">
        <v>26</v>
      </c>
      <c r="C1877" t="s">
        <v>2649</v>
      </c>
      <c r="D1877">
        <v>157</v>
      </c>
      <c r="E1877" t="str">
        <f t="shared" si="87"/>
        <v>26157</v>
      </c>
      <c r="F1877" t="s">
        <v>3555</v>
      </c>
      <c r="G1877" s="2">
        <v>104853</v>
      </c>
      <c r="H1877">
        <f t="shared" si="88"/>
        <v>39.367899999999999</v>
      </c>
      <c r="I1877">
        <f t="shared" si="89"/>
        <v>4127842.4186999998</v>
      </c>
    </row>
    <row r="1878" spans="1:9" x14ac:dyDescent="0.2">
      <c r="A1878" t="s">
        <v>2636</v>
      </c>
      <c r="B1878">
        <v>26</v>
      </c>
      <c r="C1878" t="s">
        <v>2650</v>
      </c>
      <c r="D1878">
        <v>1</v>
      </c>
      <c r="E1878" t="str">
        <f t="shared" si="87"/>
        <v>26001</v>
      </c>
      <c r="F1878" t="s">
        <v>3554</v>
      </c>
      <c r="G1878" s="2">
        <v>378232</v>
      </c>
      <c r="H1878">
        <f t="shared" si="88"/>
        <v>1</v>
      </c>
      <c r="I1878">
        <f t="shared" si="89"/>
        <v>378232</v>
      </c>
    </row>
    <row r="1879" spans="1:9" x14ac:dyDescent="0.2">
      <c r="A1879" t="s">
        <v>2636</v>
      </c>
      <c r="B1879">
        <v>26</v>
      </c>
      <c r="C1879" t="s">
        <v>2650</v>
      </c>
      <c r="D1879">
        <v>1</v>
      </c>
      <c r="E1879" t="str">
        <f t="shared" si="87"/>
        <v>26001</v>
      </c>
      <c r="F1879" t="s">
        <v>3555</v>
      </c>
      <c r="G1879" s="2">
        <v>7965</v>
      </c>
      <c r="H1879">
        <f t="shared" si="88"/>
        <v>39.367899999999999</v>
      </c>
      <c r="I1879">
        <f t="shared" si="89"/>
        <v>313565.3235</v>
      </c>
    </row>
    <row r="1880" spans="1:9" x14ac:dyDescent="0.2">
      <c r="A1880" t="s">
        <v>2636</v>
      </c>
      <c r="B1880">
        <v>26</v>
      </c>
      <c r="C1880" t="s">
        <v>2651</v>
      </c>
      <c r="D1880">
        <v>7</v>
      </c>
      <c r="E1880" t="str">
        <f t="shared" si="87"/>
        <v>26007</v>
      </c>
      <c r="F1880" t="s">
        <v>3554</v>
      </c>
      <c r="G1880" s="2">
        <v>675215</v>
      </c>
      <c r="H1880">
        <f t="shared" si="88"/>
        <v>1</v>
      </c>
      <c r="I1880">
        <f t="shared" si="89"/>
        <v>675215</v>
      </c>
    </row>
    <row r="1881" spans="1:9" x14ac:dyDescent="0.2">
      <c r="A1881" t="s">
        <v>2636</v>
      </c>
      <c r="B1881">
        <v>26</v>
      </c>
      <c r="C1881" t="s">
        <v>2651</v>
      </c>
      <c r="D1881">
        <v>7</v>
      </c>
      <c r="E1881" t="str">
        <f t="shared" si="87"/>
        <v>26007</v>
      </c>
      <c r="F1881" t="s">
        <v>3555</v>
      </c>
      <c r="G1881" s="2">
        <v>31893</v>
      </c>
      <c r="H1881">
        <f t="shared" si="88"/>
        <v>39.367899999999999</v>
      </c>
      <c r="I1881">
        <f t="shared" si="89"/>
        <v>1255560.4346999999</v>
      </c>
    </row>
    <row r="1882" spans="1:9" x14ac:dyDescent="0.2">
      <c r="A1882" t="s">
        <v>2636</v>
      </c>
      <c r="B1882">
        <v>26</v>
      </c>
      <c r="C1882" t="s">
        <v>2652</v>
      </c>
      <c r="D1882">
        <v>31</v>
      </c>
      <c r="E1882" t="str">
        <f t="shared" si="87"/>
        <v>26031</v>
      </c>
      <c r="F1882" t="s">
        <v>3554</v>
      </c>
      <c r="G1882">
        <v>0</v>
      </c>
      <c r="H1882">
        <f t="shared" si="88"/>
        <v>1</v>
      </c>
      <c r="I1882">
        <f t="shared" si="89"/>
        <v>0</v>
      </c>
    </row>
    <row r="1883" spans="1:9" x14ac:dyDescent="0.2">
      <c r="A1883" t="s">
        <v>2636</v>
      </c>
      <c r="B1883">
        <v>26</v>
      </c>
      <c r="C1883" t="s">
        <v>2652</v>
      </c>
      <c r="D1883">
        <v>31</v>
      </c>
      <c r="E1883" t="str">
        <f t="shared" si="87"/>
        <v>26031</v>
      </c>
      <c r="F1883" t="s">
        <v>3555</v>
      </c>
      <c r="G1883" s="2">
        <v>5422</v>
      </c>
      <c r="H1883">
        <f t="shared" si="88"/>
        <v>39.367899999999999</v>
      </c>
      <c r="I1883">
        <f t="shared" si="89"/>
        <v>213452.75380000001</v>
      </c>
    </row>
    <row r="1884" spans="1:9" x14ac:dyDescent="0.2">
      <c r="A1884" t="s">
        <v>2636</v>
      </c>
      <c r="B1884">
        <v>26</v>
      </c>
      <c r="C1884" t="s">
        <v>2041</v>
      </c>
      <c r="D1884">
        <v>39</v>
      </c>
      <c r="E1884" t="str">
        <f t="shared" si="87"/>
        <v>26039</v>
      </c>
      <c r="F1884" t="s">
        <v>3554</v>
      </c>
      <c r="G1884">
        <v>0</v>
      </c>
      <c r="H1884">
        <f t="shared" si="88"/>
        <v>1</v>
      </c>
      <c r="I1884">
        <f t="shared" si="89"/>
        <v>0</v>
      </c>
    </row>
    <row r="1885" spans="1:9" x14ac:dyDescent="0.2">
      <c r="A1885" t="s">
        <v>2636</v>
      </c>
      <c r="B1885">
        <v>26</v>
      </c>
      <c r="C1885" t="s">
        <v>2653</v>
      </c>
      <c r="D1885">
        <v>69</v>
      </c>
      <c r="E1885" t="str">
        <f t="shared" si="87"/>
        <v>26069</v>
      </c>
      <c r="F1885" t="s">
        <v>3554</v>
      </c>
      <c r="G1885" s="2">
        <v>510688</v>
      </c>
      <c r="H1885">
        <f t="shared" si="88"/>
        <v>1</v>
      </c>
      <c r="I1885">
        <f t="shared" si="89"/>
        <v>510688</v>
      </c>
    </row>
    <row r="1886" spans="1:9" x14ac:dyDescent="0.2">
      <c r="A1886" t="s">
        <v>2636</v>
      </c>
      <c r="B1886">
        <v>26</v>
      </c>
      <c r="C1886" t="s">
        <v>2653</v>
      </c>
      <c r="D1886">
        <v>69</v>
      </c>
      <c r="E1886" t="str">
        <f t="shared" si="87"/>
        <v>26069</v>
      </c>
      <c r="F1886" t="s">
        <v>3555</v>
      </c>
      <c r="G1886" s="2">
        <v>28298</v>
      </c>
      <c r="H1886">
        <f t="shared" si="88"/>
        <v>39.367899999999999</v>
      </c>
      <c r="I1886">
        <f t="shared" si="89"/>
        <v>1114032.8341999999</v>
      </c>
    </row>
    <row r="1887" spans="1:9" x14ac:dyDescent="0.2">
      <c r="A1887" t="s">
        <v>2636</v>
      </c>
      <c r="B1887">
        <v>26</v>
      </c>
      <c r="C1887" t="s">
        <v>2654</v>
      </c>
      <c r="D1887">
        <v>119</v>
      </c>
      <c r="E1887" t="str">
        <f t="shared" si="87"/>
        <v>26119</v>
      </c>
      <c r="F1887" t="s">
        <v>3554</v>
      </c>
      <c r="G1887" s="2">
        <v>120442</v>
      </c>
      <c r="H1887">
        <f t="shared" si="88"/>
        <v>1</v>
      </c>
      <c r="I1887">
        <f t="shared" si="89"/>
        <v>120442</v>
      </c>
    </row>
    <row r="1888" spans="1:9" x14ac:dyDescent="0.2">
      <c r="A1888" t="s">
        <v>2636</v>
      </c>
      <c r="B1888">
        <v>26</v>
      </c>
      <c r="C1888" t="s">
        <v>2654</v>
      </c>
      <c r="D1888">
        <v>119</v>
      </c>
      <c r="E1888" t="str">
        <f t="shared" si="87"/>
        <v>26119</v>
      </c>
      <c r="F1888" t="s">
        <v>3555</v>
      </c>
      <c r="G1888" s="2">
        <v>6636</v>
      </c>
      <c r="H1888">
        <f t="shared" si="88"/>
        <v>39.367899999999999</v>
      </c>
      <c r="I1888">
        <f t="shared" si="89"/>
        <v>261245.38439999998</v>
      </c>
    </row>
    <row r="1889" spans="1:9" x14ac:dyDescent="0.2">
      <c r="A1889" t="s">
        <v>2636</v>
      </c>
      <c r="B1889">
        <v>26</v>
      </c>
      <c r="C1889" t="s">
        <v>2655</v>
      </c>
      <c r="D1889">
        <v>129</v>
      </c>
      <c r="E1889" t="str">
        <f t="shared" si="87"/>
        <v>26129</v>
      </c>
      <c r="F1889" t="s">
        <v>3554</v>
      </c>
      <c r="G1889" s="2">
        <v>1262626</v>
      </c>
      <c r="H1889">
        <f t="shared" si="88"/>
        <v>1</v>
      </c>
      <c r="I1889">
        <f t="shared" si="89"/>
        <v>1262626</v>
      </c>
    </row>
    <row r="1890" spans="1:9" x14ac:dyDescent="0.2">
      <c r="A1890" t="s">
        <v>2636</v>
      </c>
      <c r="B1890">
        <v>26</v>
      </c>
      <c r="C1890" t="s">
        <v>2655</v>
      </c>
      <c r="D1890">
        <v>129</v>
      </c>
      <c r="E1890" t="str">
        <f t="shared" si="87"/>
        <v>26129</v>
      </c>
      <c r="F1890" t="s">
        <v>3555</v>
      </c>
      <c r="G1890" s="2">
        <v>79830</v>
      </c>
      <c r="H1890">
        <f t="shared" si="88"/>
        <v>39.367899999999999</v>
      </c>
      <c r="I1890">
        <f t="shared" si="89"/>
        <v>3142739.4569999999</v>
      </c>
    </row>
    <row r="1891" spans="1:9" x14ac:dyDescent="0.2">
      <c r="A1891" t="s">
        <v>2636</v>
      </c>
      <c r="B1891">
        <v>26</v>
      </c>
      <c r="C1891" t="s">
        <v>2656</v>
      </c>
      <c r="D1891">
        <v>135</v>
      </c>
      <c r="E1891" t="str">
        <f t="shared" si="87"/>
        <v>26135</v>
      </c>
      <c r="F1891" t="s">
        <v>3554</v>
      </c>
      <c r="G1891" s="2">
        <v>62109</v>
      </c>
      <c r="H1891">
        <f t="shared" si="88"/>
        <v>1</v>
      </c>
      <c r="I1891">
        <f t="shared" si="89"/>
        <v>62109</v>
      </c>
    </row>
    <row r="1892" spans="1:9" x14ac:dyDescent="0.2">
      <c r="A1892" t="s">
        <v>2636</v>
      </c>
      <c r="B1892">
        <v>26</v>
      </c>
      <c r="C1892" t="s">
        <v>2656</v>
      </c>
      <c r="D1892">
        <v>135</v>
      </c>
      <c r="E1892" t="str">
        <f t="shared" si="87"/>
        <v>26135</v>
      </c>
      <c r="F1892" t="s">
        <v>3555</v>
      </c>
      <c r="G1892" s="2">
        <v>6904</v>
      </c>
      <c r="H1892">
        <f t="shared" si="88"/>
        <v>39.367899999999999</v>
      </c>
      <c r="I1892">
        <f t="shared" si="89"/>
        <v>271795.9816</v>
      </c>
    </row>
    <row r="1893" spans="1:9" x14ac:dyDescent="0.2">
      <c r="A1893" t="s">
        <v>2636</v>
      </c>
      <c r="B1893">
        <v>26</v>
      </c>
      <c r="C1893" t="s">
        <v>2657</v>
      </c>
      <c r="D1893">
        <v>137</v>
      </c>
      <c r="E1893" t="str">
        <f t="shared" si="87"/>
        <v>26137</v>
      </c>
      <c r="F1893" t="s">
        <v>3554</v>
      </c>
      <c r="G1893" s="2">
        <v>95128</v>
      </c>
      <c r="H1893">
        <f t="shared" si="88"/>
        <v>1</v>
      </c>
      <c r="I1893">
        <f t="shared" si="89"/>
        <v>95128</v>
      </c>
    </row>
    <row r="1894" spans="1:9" x14ac:dyDescent="0.2">
      <c r="A1894" t="s">
        <v>2636</v>
      </c>
      <c r="B1894">
        <v>26</v>
      </c>
      <c r="C1894" t="s">
        <v>2657</v>
      </c>
      <c r="D1894">
        <v>137</v>
      </c>
      <c r="E1894" t="str">
        <f t="shared" si="87"/>
        <v>26137</v>
      </c>
      <c r="F1894" t="s">
        <v>3555</v>
      </c>
      <c r="G1894" s="2">
        <v>1198</v>
      </c>
      <c r="H1894">
        <f t="shared" si="88"/>
        <v>39.367899999999999</v>
      </c>
      <c r="I1894">
        <f t="shared" si="89"/>
        <v>47162.744200000001</v>
      </c>
    </row>
    <row r="1895" spans="1:9" x14ac:dyDescent="0.2">
      <c r="A1895" t="s">
        <v>2636</v>
      </c>
      <c r="B1895">
        <v>26</v>
      </c>
      <c r="C1895" t="s">
        <v>2658</v>
      </c>
      <c r="D1895">
        <v>141</v>
      </c>
      <c r="E1895" t="str">
        <f t="shared" si="87"/>
        <v>26141</v>
      </c>
      <c r="F1895" t="s">
        <v>3554</v>
      </c>
      <c r="G1895" s="2">
        <v>710366</v>
      </c>
      <c r="H1895">
        <f t="shared" si="88"/>
        <v>1</v>
      </c>
      <c r="I1895">
        <f t="shared" si="89"/>
        <v>710366</v>
      </c>
    </row>
    <row r="1896" spans="1:9" x14ac:dyDescent="0.2">
      <c r="A1896" t="s">
        <v>2636</v>
      </c>
      <c r="B1896">
        <v>26</v>
      </c>
      <c r="C1896" t="s">
        <v>2658</v>
      </c>
      <c r="D1896">
        <v>141</v>
      </c>
      <c r="E1896" t="str">
        <f t="shared" si="87"/>
        <v>26141</v>
      </c>
      <c r="F1896" t="s">
        <v>3555</v>
      </c>
      <c r="G1896" s="2">
        <v>24148</v>
      </c>
      <c r="H1896">
        <f t="shared" si="88"/>
        <v>39.367899999999999</v>
      </c>
      <c r="I1896">
        <f t="shared" si="89"/>
        <v>950656.04920000001</v>
      </c>
    </row>
    <row r="1897" spans="1:9" x14ac:dyDescent="0.2">
      <c r="A1897" t="s">
        <v>2636</v>
      </c>
      <c r="B1897">
        <v>26</v>
      </c>
      <c r="C1897" t="s">
        <v>2659</v>
      </c>
      <c r="D1897">
        <v>9</v>
      </c>
      <c r="E1897" t="str">
        <f t="shared" si="87"/>
        <v>26009</v>
      </c>
      <c r="F1897" t="s">
        <v>3554</v>
      </c>
      <c r="G1897" s="2">
        <v>182515</v>
      </c>
      <c r="H1897">
        <f t="shared" si="88"/>
        <v>1</v>
      </c>
      <c r="I1897">
        <f t="shared" si="89"/>
        <v>182515</v>
      </c>
    </row>
    <row r="1898" spans="1:9" x14ac:dyDescent="0.2">
      <c r="A1898" t="s">
        <v>2636</v>
      </c>
      <c r="B1898">
        <v>26</v>
      </c>
      <c r="C1898" t="s">
        <v>2659</v>
      </c>
      <c r="D1898">
        <v>9</v>
      </c>
      <c r="E1898" t="str">
        <f t="shared" si="87"/>
        <v>26009</v>
      </c>
      <c r="F1898" t="s">
        <v>3555</v>
      </c>
      <c r="G1898" s="2">
        <v>23524</v>
      </c>
      <c r="H1898">
        <f t="shared" si="88"/>
        <v>39.367899999999999</v>
      </c>
      <c r="I1898">
        <f t="shared" si="89"/>
        <v>926090.47959999996</v>
      </c>
    </row>
    <row r="1899" spans="1:9" x14ac:dyDescent="0.2">
      <c r="A1899" t="s">
        <v>2636</v>
      </c>
      <c r="B1899">
        <v>26</v>
      </c>
      <c r="C1899" t="s">
        <v>2660</v>
      </c>
      <c r="D1899">
        <v>19</v>
      </c>
      <c r="E1899" t="str">
        <f t="shared" si="87"/>
        <v>26019</v>
      </c>
      <c r="F1899" t="s">
        <v>3554</v>
      </c>
      <c r="G1899" s="2">
        <v>163112</v>
      </c>
      <c r="H1899">
        <f t="shared" si="88"/>
        <v>1</v>
      </c>
      <c r="I1899">
        <f t="shared" si="89"/>
        <v>163112</v>
      </c>
    </row>
    <row r="1900" spans="1:9" x14ac:dyDescent="0.2">
      <c r="A1900" t="s">
        <v>2636</v>
      </c>
      <c r="B1900">
        <v>26</v>
      </c>
      <c r="C1900" t="s">
        <v>2660</v>
      </c>
      <c r="D1900">
        <v>19</v>
      </c>
      <c r="E1900" t="str">
        <f t="shared" si="87"/>
        <v>26019</v>
      </c>
      <c r="F1900" t="s">
        <v>3555</v>
      </c>
      <c r="G1900" s="2">
        <v>5537</v>
      </c>
      <c r="H1900">
        <f t="shared" si="88"/>
        <v>39.367899999999999</v>
      </c>
      <c r="I1900">
        <f t="shared" si="89"/>
        <v>217980.06229999999</v>
      </c>
    </row>
    <row r="1901" spans="1:9" x14ac:dyDescent="0.2">
      <c r="A1901" t="s">
        <v>2636</v>
      </c>
      <c r="B1901">
        <v>26</v>
      </c>
      <c r="C1901" t="s">
        <v>2661</v>
      </c>
      <c r="D1901">
        <v>29</v>
      </c>
      <c r="E1901" t="str">
        <f t="shared" si="87"/>
        <v>26029</v>
      </c>
      <c r="F1901" t="s">
        <v>3554</v>
      </c>
      <c r="G1901" s="2">
        <v>268208</v>
      </c>
      <c r="H1901">
        <f t="shared" si="88"/>
        <v>1</v>
      </c>
      <c r="I1901">
        <f t="shared" si="89"/>
        <v>268208</v>
      </c>
    </row>
    <row r="1902" spans="1:9" x14ac:dyDescent="0.2">
      <c r="A1902" t="s">
        <v>2636</v>
      </c>
      <c r="B1902">
        <v>26</v>
      </c>
      <c r="C1902" t="s">
        <v>2661</v>
      </c>
      <c r="D1902">
        <v>29</v>
      </c>
      <c r="E1902" t="str">
        <f t="shared" si="87"/>
        <v>26029</v>
      </c>
      <c r="F1902" t="s">
        <v>3555</v>
      </c>
      <c r="G1902" s="2">
        <v>8328</v>
      </c>
      <c r="H1902">
        <f t="shared" si="88"/>
        <v>39.367899999999999</v>
      </c>
      <c r="I1902">
        <f t="shared" si="89"/>
        <v>327855.87119999999</v>
      </c>
    </row>
    <row r="1903" spans="1:9" x14ac:dyDescent="0.2">
      <c r="A1903" t="s">
        <v>2636</v>
      </c>
      <c r="B1903">
        <v>26</v>
      </c>
      <c r="C1903" t="s">
        <v>2418</v>
      </c>
      <c r="D1903">
        <v>47</v>
      </c>
      <c r="E1903" t="str">
        <f t="shared" si="87"/>
        <v>26047</v>
      </c>
      <c r="F1903" t="s">
        <v>3554</v>
      </c>
      <c r="G1903" s="2">
        <v>48713</v>
      </c>
      <c r="H1903">
        <f t="shared" si="88"/>
        <v>1</v>
      </c>
      <c r="I1903">
        <f t="shared" si="89"/>
        <v>48713</v>
      </c>
    </row>
    <row r="1904" spans="1:9" x14ac:dyDescent="0.2">
      <c r="A1904" t="s">
        <v>2636</v>
      </c>
      <c r="B1904">
        <v>26</v>
      </c>
      <c r="C1904" t="s">
        <v>2418</v>
      </c>
      <c r="D1904">
        <v>47</v>
      </c>
      <c r="E1904" t="str">
        <f t="shared" si="87"/>
        <v>26047</v>
      </c>
      <c r="F1904" t="s">
        <v>3555</v>
      </c>
      <c r="G1904" s="2">
        <v>7334</v>
      </c>
      <c r="H1904">
        <f t="shared" si="88"/>
        <v>39.367899999999999</v>
      </c>
      <c r="I1904">
        <f t="shared" si="89"/>
        <v>288724.17859999998</v>
      </c>
    </row>
    <row r="1905" spans="1:9" x14ac:dyDescent="0.2">
      <c r="A1905" t="s">
        <v>2636</v>
      </c>
      <c r="B1905">
        <v>26</v>
      </c>
      <c r="C1905" t="s">
        <v>2662</v>
      </c>
      <c r="D1905">
        <v>55</v>
      </c>
      <c r="E1905" t="str">
        <f t="shared" si="87"/>
        <v>26055</v>
      </c>
      <c r="F1905" t="s">
        <v>3554</v>
      </c>
      <c r="G1905" s="2">
        <v>516042</v>
      </c>
      <c r="H1905">
        <f t="shared" si="88"/>
        <v>1</v>
      </c>
      <c r="I1905">
        <f t="shared" si="89"/>
        <v>516042</v>
      </c>
    </row>
    <row r="1906" spans="1:9" x14ac:dyDescent="0.2">
      <c r="A1906" t="s">
        <v>2636</v>
      </c>
      <c r="B1906">
        <v>26</v>
      </c>
      <c r="C1906" t="s">
        <v>2662</v>
      </c>
      <c r="D1906">
        <v>55</v>
      </c>
      <c r="E1906" t="str">
        <f t="shared" si="87"/>
        <v>26055</v>
      </c>
      <c r="F1906" t="s">
        <v>3555</v>
      </c>
      <c r="G1906" s="2">
        <v>20520</v>
      </c>
      <c r="H1906">
        <f t="shared" si="88"/>
        <v>39.367899999999999</v>
      </c>
      <c r="I1906">
        <f t="shared" si="89"/>
        <v>807829.30799999996</v>
      </c>
    </row>
    <row r="1907" spans="1:9" x14ac:dyDescent="0.2">
      <c r="A1907" t="s">
        <v>2636</v>
      </c>
      <c r="B1907">
        <v>26</v>
      </c>
      <c r="C1907" t="s">
        <v>2663</v>
      </c>
      <c r="D1907">
        <v>79</v>
      </c>
      <c r="E1907" t="str">
        <f t="shared" si="87"/>
        <v>26079</v>
      </c>
      <c r="F1907" t="s">
        <v>3554</v>
      </c>
      <c r="G1907" s="2">
        <v>14240</v>
      </c>
      <c r="H1907">
        <f t="shared" si="88"/>
        <v>1</v>
      </c>
      <c r="I1907">
        <f t="shared" si="89"/>
        <v>14240</v>
      </c>
    </row>
    <row r="1908" spans="1:9" x14ac:dyDescent="0.2">
      <c r="A1908" t="s">
        <v>2636</v>
      </c>
      <c r="B1908">
        <v>26</v>
      </c>
      <c r="C1908" t="s">
        <v>2663</v>
      </c>
      <c r="D1908">
        <v>79</v>
      </c>
      <c r="E1908" t="str">
        <f t="shared" si="87"/>
        <v>26079</v>
      </c>
      <c r="F1908" t="s">
        <v>3555</v>
      </c>
      <c r="G1908" s="2">
        <v>1720</v>
      </c>
      <c r="H1908">
        <f t="shared" si="88"/>
        <v>39.367899999999999</v>
      </c>
      <c r="I1908">
        <f t="shared" si="89"/>
        <v>67712.788</v>
      </c>
    </row>
    <row r="1909" spans="1:9" x14ac:dyDescent="0.2">
      <c r="A1909" t="s">
        <v>2636</v>
      </c>
      <c r="B1909">
        <v>26</v>
      </c>
      <c r="C1909" t="s">
        <v>2664</v>
      </c>
      <c r="D1909">
        <v>89</v>
      </c>
      <c r="E1909" t="str">
        <f t="shared" si="87"/>
        <v>26089</v>
      </c>
      <c r="F1909" t="s">
        <v>3554</v>
      </c>
      <c r="G1909" s="2">
        <v>314474</v>
      </c>
      <c r="H1909">
        <f t="shared" si="88"/>
        <v>1</v>
      </c>
      <c r="I1909">
        <f t="shared" si="89"/>
        <v>314474</v>
      </c>
    </row>
    <row r="1910" spans="1:9" x14ac:dyDescent="0.2">
      <c r="A1910" t="s">
        <v>2636</v>
      </c>
      <c r="B1910">
        <v>26</v>
      </c>
      <c r="C1910" t="s">
        <v>2664</v>
      </c>
      <c r="D1910">
        <v>89</v>
      </c>
      <c r="E1910" t="str">
        <f t="shared" si="87"/>
        <v>26089</v>
      </c>
      <c r="F1910" t="s">
        <v>3555</v>
      </c>
      <c r="G1910" s="2">
        <v>2541</v>
      </c>
      <c r="H1910">
        <f t="shared" si="88"/>
        <v>39.367899999999999</v>
      </c>
      <c r="I1910">
        <f t="shared" si="89"/>
        <v>100033.8339</v>
      </c>
    </row>
    <row r="1911" spans="1:9" x14ac:dyDescent="0.2">
      <c r="A1911" t="s">
        <v>2636</v>
      </c>
      <c r="B1911">
        <v>26</v>
      </c>
      <c r="C1911" t="s">
        <v>2665</v>
      </c>
      <c r="D1911">
        <v>101</v>
      </c>
      <c r="E1911" t="str">
        <f t="shared" si="87"/>
        <v>26101</v>
      </c>
      <c r="F1911" t="s">
        <v>3554</v>
      </c>
      <c r="G1911" s="2">
        <v>522677</v>
      </c>
      <c r="H1911">
        <f t="shared" si="88"/>
        <v>1</v>
      </c>
      <c r="I1911">
        <f t="shared" si="89"/>
        <v>522677</v>
      </c>
    </row>
    <row r="1912" spans="1:9" x14ac:dyDescent="0.2">
      <c r="A1912" t="s">
        <v>2636</v>
      </c>
      <c r="B1912">
        <v>26</v>
      </c>
      <c r="C1912" t="s">
        <v>2665</v>
      </c>
      <c r="D1912">
        <v>101</v>
      </c>
      <c r="E1912" t="str">
        <f t="shared" si="87"/>
        <v>26101</v>
      </c>
      <c r="F1912" t="s">
        <v>3555</v>
      </c>
      <c r="G1912" s="2">
        <v>6478</v>
      </c>
      <c r="H1912">
        <f t="shared" si="88"/>
        <v>39.367899999999999</v>
      </c>
      <c r="I1912">
        <f t="shared" si="89"/>
        <v>255025.2562</v>
      </c>
    </row>
    <row r="1913" spans="1:9" x14ac:dyDescent="0.2">
      <c r="A1913" t="s">
        <v>2636</v>
      </c>
      <c r="B1913">
        <v>26</v>
      </c>
      <c r="C1913" t="s">
        <v>2666</v>
      </c>
      <c r="D1913">
        <v>113</v>
      </c>
      <c r="E1913" t="str">
        <f t="shared" si="87"/>
        <v>26113</v>
      </c>
      <c r="F1913" t="s">
        <v>3554</v>
      </c>
      <c r="G1913" s="2">
        <v>1188093</v>
      </c>
      <c r="H1913">
        <f t="shared" si="88"/>
        <v>1</v>
      </c>
      <c r="I1913">
        <f t="shared" si="89"/>
        <v>1188093</v>
      </c>
    </row>
    <row r="1914" spans="1:9" x14ac:dyDescent="0.2">
      <c r="A1914" t="s">
        <v>2636</v>
      </c>
      <c r="B1914">
        <v>26</v>
      </c>
      <c r="C1914" t="s">
        <v>2666</v>
      </c>
      <c r="D1914">
        <v>113</v>
      </c>
      <c r="E1914" t="str">
        <f t="shared" si="87"/>
        <v>26113</v>
      </c>
      <c r="F1914" t="s">
        <v>3555</v>
      </c>
      <c r="G1914" s="2">
        <v>398178</v>
      </c>
      <c r="H1914">
        <f t="shared" si="88"/>
        <v>39.367899999999999</v>
      </c>
      <c r="I1914">
        <f t="shared" si="89"/>
        <v>15675431.6862</v>
      </c>
    </row>
    <row r="1915" spans="1:9" x14ac:dyDescent="0.2">
      <c r="A1915" t="s">
        <v>2636</v>
      </c>
      <c r="B1915">
        <v>26</v>
      </c>
      <c r="C1915" t="s">
        <v>2667</v>
      </c>
      <c r="D1915">
        <v>165</v>
      </c>
      <c r="E1915" t="str">
        <f t="shared" si="87"/>
        <v>26165</v>
      </c>
      <c r="F1915" t="s">
        <v>3554</v>
      </c>
      <c r="G1915" s="2">
        <v>752546</v>
      </c>
      <c r="H1915">
        <f t="shared" si="88"/>
        <v>1</v>
      </c>
      <c r="I1915">
        <f t="shared" si="89"/>
        <v>752546</v>
      </c>
    </row>
    <row r="1916" spans="1:9" x14ac:dyDescent="0.2">
      <c r="A1916" t="s">
        <v>2636</v>
      </c>
      <c r="B1916">
        <v>26</v>
      </c>
      <c r="C1916" t="s">
        <v>2667</v>
      </c>
      <c r="D1916">
        <v>165</v>
      </c>
      <c r="E1916" t="str">
        <f t="shared" si="87"/>
        <v>26165</v>
      </c>
      <c r="F1916" t="s">
        <v>3555</v>
      </c>
      <c r="G1916" s="2">
        <v>17039</v>
      </c>
      <c r="H1916">
        <f t="shared" si="88"/>
        <v>39.367899999999999</v>
      </c>
      <c r="I1916">
        <f t="shared" si="89"/>
        <v>670789.64809999999</v>
      </c>
    </row>
    <row r="1917" spans="1:9" x14ac:dyDescent="0.2">
      <c r="A1917" t="s">
        <v>2636</v>
      </c>
      <c r="B1917">
        <v>26</v>
      </c>
      <c r="C1917" t="s">
        <v>2668</v>
      </c>
      <c r="D1917">
        <v>15</v>
      </c>
      <c r="E1917" t="str">
        <f t="shared" si="87"/>
        <v>26015</v>
      </c>
      <c r="F1917" t="s">
        <v>3554</v>
      </c>
      <c r="G1917" s="2">
        <v>5393238</v>
      </c>
      <c r="H1917">
        <f t="shared" si="88"/>
        <v>1</v>
      </c>
      <c r="I1917">
        <f t="shared" si="89"/>
        <v>5393238</v>
      </c>
    </row>
    <row r="1918" spans="1:9" x14ac:dyDescent="0.2">
      <c r="A1918" t="s">
        <v>2636</v>
      </c>
      <c r="B1918">
        <v>26</v>
      </c>
      <c r="C1918" t="s">
        <v>2668</v>
      </c>
      <c r="D1918">
        <v>15</v>
      </c>
      <c r="E1918" t="str">
        <f t="shared" si="87"/>
        <v>26015</v>
      </c>
      <c r="F1918" t="s">
        <v>3555</v>
      </c>
      <c r="G1918" s="2">
        <v>237791</v>
      </c>
      <c r="H1918">
        <f t="shared" si="88"/>
        <v>39.367899999999999</v>
      </c>
      <c r="I1918">
        <f t="shared" si="89"/>
        <v>9361332.3089000005</v>
      </c>
    </row>
    <row r="1919" spans="1:9" x14ac:dyDescent="0.2">
      <c r="A1919" t="s">
        <v>2636</v>
      </c>
      <c r="B1919">
        <v>26</v>
      </c>
      <c r="C1919" t="s">
        <v>2669</v>
      </c>
      <c r="D1919">
        <v>23</v>
      </c>
      <c r="E1919" t="str">
        <f t="shared" si="87"/>
        <v>26023</v>
      </c>
      <c r="F1919" t="s">
        <v>3554</v>
      </c>
      <c r="G1919" s="2">
        <v>14518654</v>
      </c>
      <c r="H1919">
        <f t="shared" si="88"/>
        <v>1</v>
      </c>
      <c r="I1919">
        <f t="shared" si="89"/>
        <v>14518654</v>
      </c>
    </row>
    <row r="1920" spans="1:9" x14ac:dyDescent="0.2">
      <c r="A1920" t="s">
        <v>2636</v>
      </c>
      <c r="B1920">
        <v>26</v>
      </c>
      <c r="C1920" t="s">
        <v>2669</v>
      </c>
      <c r="D1920">
        <v>23</v>
      </c>
      <c r="E1920" t="str">
        <f t="shared" si="87"/>
        <v>26023</v>
      </c>
      <c r="F1920" t="s">
        <v>3555</v>
      </c>
      <c r="G1920" s="2">
        <v>69954</v>
      </c>
      <c r="H1920">
        <f t="shared" si="88"/>
        <v>39.367899999999999</v>
      </c>
      <c r="I1920">
        <f t="shared" si="89"/>
        <v>2753942.0765999998</v>
      </c>
    </row>
    <row r="1921" spans="1:9" x14ac:dyDescent="0.2">
      <c r="A1921" t="s">
        <v>2636</v>
      </c>
      <c r="B1921">
        <v>26</v>
      </c>
      <c r="C1921" t="s">
        <v>1952</v>
      </c>
      <c r="D1921">
        <v>25</v>
      </c>
      <c r="E1921" t="str">
        <f t="shared" si="87"/>
        <v>26025</v>
      </c>
      <c r="F1921" t="s">
        <v>3554</v>
      </c>
      <c r="G1921" s="2">
        <v>9488519</v>
      </c>
      <c r="H1921">
        <f t="shared" si="88"/>
        <v>1</v>
      </c>
      <c r="I1921">
        <f t="shared" si="89"/>
        <v>9488519</v>
      </c>
    </row>
    <row r="1922" spans="1:9" x14ac:dyDescent="0.2">
      <c r="A1922" t="s">
        <v>2636</v>
      </c>
      <c r="B1922">
        <v>26</v>
      </c>
      <c r="C1922" t="s">
        <v>1952</v>
      </c>
      <c r="D1922">
        <v>25</v>
      </c>
      <c r="E1922" t="str">
        <f t="shared" si="87"/>
        <v>26025</v>
      </c>
      <c r="F1922" t="s">
        <v>3555</v>
      </c>
      <c r="G1922" s="2">
        <v>92821</v>
      </c>
      <c r="H1922">
        <f t="shared" si="88"/>
        <v>39.367899999999999</v>
      </c>
      <c r="I1922">
        <f t="shared" si="89"/>
        <v>3654167.8459000001</v>
      </c>
    </row>
    <row r="1923" spans="1:9" x14ac:dyDescent="0.2">
      <c r="A1923" t="s">
        <v>2636</v>
      </c>
      <c r="B1923">
        <v>26</v>
      </c>
      <c r="C1923" t="s">
        <v>2338</v>
      </c>
      <c r="D1923">
        <v>37</v>
      </c>
      <c r="E1923" t="str">
        <f t="shared" ref="E1923:E1986" si="90" xml:space="preserve"> TEXT(B1923,"00") &amp;TEXT(D1923,"000")</f>
        <v>26037</v>
      </c>
      <c r="F1923" t="s">
        <v>3554</v>
      </c>
      <c r="G1923" s="2">
        <v>7771457</v>
      </c>
      <c r="H1923">
        <f t="shared" ref="H1923:H1986" si="91">IF(EXACT(F1923,"MEASURED IN BU"), 1,IF(EXACT(F1923,"MEASURED IN TONS"), 39.3679,1/56))</f>
        <v>1</v>
      </c>
      <c r="I1923">
        <f t="shared" ref="I1923:I1986" si="92" xml:space="preserve"> G1923*H1923</f>
        <v>7771457</v>
      </c>
    </row>
    <row r="1924" spans="1:9" x14ac:dyDescent="0.2">
      <c r="A1924" t="s">
        <v>2636</v>
      </c>
      <c r="B1924">
        <v>26</v>
      </c>
      <c r="C1924" t="s">
        <v>2338</v>
      </c>
      <c r="D1924">
        <v>37</v>
      </c>
      <c r="E1924" t="str">
        <f t="shared" si="90"/>
        <v>26037</v>
      </c>
      <c r="F1924" t="s">
        <v>3555</v>
      </c>
      <c r="G1924" s="2">
        <v>373466</v>
      </c>
      <c r="H1924">
        <f t="shared" si="91"/>
        <v>39.367899999999999</v>
      </c>
      <c r="I1924">
        <f t="shared" si="92"/>
        <v>14702572.1414</v>
      </c>
    </row>
    <row r="1925" spans="1:9" x14ac:dyDescent="0.2">
      <c r="A1925" t="s">
        <v>2636</v>
      </c>
      <c r="B1925">
        <v>26</v>
      </c>
      <c r="C1925" t="s">
        <v>2670</v>
      </c>
      <c r="D1925">
        <v>45</v>
      </c>
      <c r="E1925" t="str">
        <f t="shared" si="90"/>
        <v>26045</v>
      </c>
      <c r="F1925" t="s">
        <v>3554</v>
      </c>
      <c r="G1925" s="2">
        <v>8889906</v>
      </c>
      <c r="H1925">
        <f t="shared" si="91"/>
        <v>1</v>
      </c>
      <c r="I1925">
        <f t="shared" si="92"/>
        <v>8889906</v>
      </c>
    </row>
    <row r="1926" spans="1:9" x14ac:dyDescent="0.2">
      <c r="A1926" t="s">
        <v>2636</v>
      </c>
      <c r="B1926">
        <v>26</v>
      </c>
      <c r="C1926" t="s">
        <v>2670</v>
      </c>
      <c r="D1926">
        <v>45</v>
      </c>
      <c r="E1926" t="str">
        <f t="shared" si="90"/>
        <v>26045</v>
      </c>
      <c r="F1926" t="s">
        <v>3555</v>
      </c>
      <c r="G1926" s="2">
        <v>12952</v>
      </c>
      <c r="H1926">
        <f t="shared" si="91"/>
        <v>39.367899999999999</v>
      </c>
      <c r="I1926">
        <f t="shared" si="92"/>
        <v>509893.04079999996</v>
      </c>
    </row>
    <row r="1927" spans="1:9" x14ac:dyDescent="0.2">
      <c r="A1927" t="s">
        <v>2636</v>
      </c>
      <c r="B1927">
        <v>26</v>
      </c>
      <c r="C1927" t="s">
        <v>2671</v>
      </c>
      <c r="D1927">
        <v>59</v>
      </c>
      <c r="E1927" t="str">
        <f t="shared" si="90"/>
        <v>26059</v>
      </c>
      <c r="F1927" t="s">
        <v>3554</v>
      </c>
      <c r="G1927" s="2">
        <v>10558633</v>
      </c>
      <c r="H1927">
        <f t="shared" si="91"/>
        <v>1</v>
      </c>
      <c r="I1927">
        <f t="shared" si="92"/>
        <v>10558633</v>
      </c>
    </row>
    <row r="1928" spans="1:9" x14ac:dyDescent="0.2">
      <c r="A1928" t="s">
        <v>2636</v>
      </c>
      <c r="B1928">
        <v>26</v>
      </c>
      <c r="C1928" t="s">
        <v>2671</v>
      </c>
      <c r="D1928">
        <v>59</v>
      </c>
      <c r="E1928" t="str">
        <f t="shared" si="90"/>
        <v>26059</v>
      </c>
      <c r="F1928" t="s">
        <v>3555</v>
      </c>
      <c r="G1928" s="2">
        <v>131995</v>
      </c>
      <c r="H1928">
        <f t="shared" si="91"/>
        <v>39.367899999999999</v>
      </c>
      <c r="I1928">
        <f t="shared" si="92"/>
        <v>5196365.9605</v>
      </c>
    </row>
    <row r="1929" spans="1:9" x14ac:dyDescent="0.2">
      <c r="A1929" t="s">
        <v>2636</v>
      </c>
      <c r="B1929">
        <v>26</v>
      </c>
      <c r="C1929" t="s">
        <v>2672</v>
      </c>
      <c r="D1929">
        <v>65</v>
      </c>
      <c r="E1929" t="str">
        <f t="shared" si="90"/>
        <v>26065</v>
      </c>
      <c r="F1929" t="s">
        <v>3554</v>
      </c>
      <c r="G1929" s="2">
        <v>7833259</v>
      </c>
      <c r="H1929">
        <f t="shared" si="91"/>
        <v>1</v>
      </c>
      <c r="I1929">
        <f t="shared" si="92"/>
        <v>7833259</v>
      </c>
    </row>
    <row r="1930" spans="1:9" x14ac:dyDescent="0.2">
      <c r="A1930" t="s">
        <v>2636</v>
      </c>
      <c r="B1930">
        <v>26</v>
      </c>
      <c r="C1930" t="s">
        <v>2672</v>
      </c>
      <c r="D1930">
        <v>65</v>
      </c>
      <c r="E1930" t="str">
        <f t="shared" si="90"/>
        <v>26065</v>
      </c>
      <c r="F1930" t="s">
        <v>3555</v>
      </c>
      <c r="G1930" s="2">
        <v>114880</v>
      </c>
      <c r="H1930">
        <f t="shared" si="91"/>
        <v>39.367899999999999</v>
      </c>
      <c r="I1930">
        <f t="shared" si="92"/>
        <v>4522584.352</v>
      </c>
    </row>
    <row r="1931" spans="1:9" x14ac:dyDescent="0.2">
      <c r="A1931" t="s">
        <v>2636</v>
      </c>
      <c r="B1931">
        <v>26</v>
      </c>
      <c r="C1931" t="s">
        <v>2673</v>
      </c>
      <c r="D1931">
        <v>67</v>
      </c>
      <c r="E1931" t="str">
        <f t="shared" si="90"/>
        <v>26067</v>
      </c>
      <c r="F1931" t="s">
        <v>3554</v>
      </c>
      <c r="G1931" s="2">
        <v>10939560</v>
      </c>
      <c r="H1931">
        <f t="shared" si="91"/>
        <v>1</v>
      </c>
      <c r="I1931">
        <f t="shared" si="92"/>
        <v>10939560</v>
      </c>
    </row>
    <row r="1932" spans="1:9" x14ac:dyDescent="0.2">
      <c r="A1932" t="s">
        <v>2636</v>
      </c>
      <c r="B1932">
        <v>26</v>
      </c>
      <c r="C1932" t="s">
        <v>2673</v>
      </c>
      <c r="D1932">
        <v>67</v>
      </c>
      <c r="E1932" t="str">
        <f t="shared" si="90"/>
        <v>26067</v>
      </c>
      <c r="F1932" t="s">
        <v>3555</v>
      </c>
      <c r="G1932" s="2">
        <v>318959</v>
      </c>
      <c r="H1932">
        <f t="shared" si="91"/>
        <v>39.367899999999999</v>
      </c>
      <c r="I1932">
        <f t="shared" si="92"/>
        <v>12556746.016099999</v>
      </c>
    </row>
    <row r="1933" spans="1:9" x14ac:dyDescent="0.2">
      <c r="A1933" t="s">
        <v>2636</v>
      </c>
      <c r="B1933">
        <v>26</v>
      </c>
      <c r="C1933" t="s">
        <v>1959</v>
      </c>
      <c r="D1933">
        <v>75</v>
      </c>
      <c r="E1933" t="str">
        <f t="shared" si="90"/>
        <v>26075</v>
      </c>
      <c r="F1933" t="s">
        <v>3554</v>
      </c>
      <c r="G1933" s="2">
        <v>5710143</v>
      </c>
      <c r="H1933">
        <f t="shared" si="91"/>
        <v>1</v>
      </c>
      <c r="I1933">
        <f t="shared" si="92"/>
        <v>5710143</v>
      </c>
    </row>
    <row r="1934" spans="1:9" x14ac:dyDescent="0.2">
      <c r="A1934" t="s">
        <v>2636</v>
      </c>
      <c r="B1934">
        <v>26</v>
      </c>
      <c r="C1934" t="s">
        <v>1959</v>
      </c>
      <c r="D1934">
        <v>75</v>
      </c>
      <c r="E1934" t="str">
        <f t="shared" si="90"/>
        <v>26075</v>
      </c>
      <c r="F1934" t="s">
        <v>3555</v>
      </c>
      <c r="G1934" s="2">
        <v>67622</v>
      </c>
      <c r="H1934">
        <f t="shared" si="91"/>
        <v>39.367899999999999</v>
      </c>
      <c r="I1934">
        <f t="shared" si="92"/>
        <v>2662136.1338</v>
      </c>
    </row>
    <row r="1935" spans="1:9" x14ac:dyDescent="0.2">
      <c r="A1935" t="s">
        <v>2636</v>
      </c>
      <c r="B1935">
        <v>26</v>
      </c>
      <c r="C1935" t="s">
        <v>2674</v>
      </c>
      <c r="D1935">
        <v>155</v>
      </c>
      <c r="E1935" t="str">
        <f t="shared" si="90"/>
        <v>26155</v>
      </c>
      <c r="F1935" t="s">
        <v>3554</v>
      </c>
      <c r="G1935" s="2">
        <v>6558978</v>
      </c>
      <c r="H1935">
        <f t="shared" si="91"/>
        <v>1</v>
      </c>
      <c r="I1935">
        <f t="shared" si="92"/>
        <v>6558978</v>
      </c>
    </row>
    <row r="1936" spans="1:9" x14ac:dyDescent="0.2">
      <c r="A1936" t="s">
        <v>2636</v>
      </c>
      <c r="B1936">
        <v>26</v>
      </c>
      <c r="C1936" t="s">
        <v>2674</v>
      </c>
      <c r="D1936">
        <v>155</v>
      </c>
      <c r="E1936" t="str">
        <f t="shared" si="90"/>
        <v>26155</v>
      </c>
      <c r="F1936" t="s">
        <v>3555</v>
      </c>
      <c r="G1936" s="2">
        <v>95109</v>
      </c>
      <c r="H1936">
        <f t="shared" si="91"/>
        <v>39.367899999999999</v>
      </c>
      <c r="I1936">
        <f t="shared" si="92"/>
        <v>3744241.6011000001</v>
      </c>
    </row>
    <row r="1937" spans="1:9" x14ac:dyDescent="0.2">
      <c r="A1937" t="s">
        <v>2636</v>
      </c>
      <c r="B1937">
        <v>26</v>
      </c>
      <c r="C1937" t="s">
        <v>2675</v>
      </c>
      <c r="D1937">
        <v>149</v>
      </c>
      <c r="E1937" t="str">
        <f t="shared" si="90"/>
        <v>26149</v>
      </c>
      <c r="F1937" t="s">
        <v>3554</v>
      </c>
      <c r="G1937" s="2">
        <v>14049421</v>
      </c>
      <c r="H1937">
        <f t="shared" si="91"/>
        <v>1</v>
      </c>
      <c r="I1937">
        <f t="shared" si="92"/>
        <v>14049421</v>
      </c>
    </row>
    <row r="1938" spans="1:9" x14ac:dyDescent="0.2">
      <c r="A1938" t="s">
        <v>2636</v>
      </c>
      <c r="B1938">
        <v>26</v>
      </c>
      <c r="C1938" t="s">
        <v>2675</v>
      </c>
      <c r="D1938">
        <v>149</v>
      </c>
      <c r="E1938" t="str">
        <f t="shared" si="90"/>
        <v>26149</v>
      </c>
      <c r="F1938" t="s">
        <v>3555</v>
      </c>
      <c r="G1938" s="2">
        <v>66120</v>
      </c>
      <c r="H1938">
        <f t="shared" si="91"/>
        <v>39.367899999999999</v>
      </c>
      <c r="I1938">
        <f t="shared" si="92"/>
        <v>2603005.548</v>
      </c>
    </row>
    <row r="1939" spans="1:9" x14ac:dyDescent="0.2">
      <c r="A1939" t="s">
        <v>2636</v>
      </c>
      <c r="B1939">
        <v>26</v>
      </c>
      <c r="C1939" t="s">
        <v>2676</v>
      </c>
      <c r="D1939">
        <v>49</v>
      </c>
      <c r="E1939" t="str">
        <f t="shared" si="90"/>
        <v>26049</v>
      </c>
      <c r="F1939" t="s">
        <v>3554</v>
      </c>
      <c r="G1939" s="2">
        <v>4426902</v>
      </c>
      <c r="H1939">
        <f t="shared" si="91"/>
        <v>1</v>
      </c>
      <c r="I1939">
        <f t="shared" si="92"/>
        <v>4426902</v>
      </c>
    </row>
    <row r="1940" spans="1:9" x14ac:dyDescent="0.2">
      <c r="A1940" t="s">
        <v>2636</v>
      </c>
      <c r="B1940">
        <v>26</v>
      </c>
      <c r="C1940" t="s">
        <v>2676</v>
      </c>
      <c r="D1940">
        <v>49</v>
      </c>
      <c r="E1940" t="str">
        <f t="shared" si="90"/>
        <v>26049</v>
      </c>
      <c r="F1940" t="s">
        <v>3555</v>
      </c>
      <c r="G1940" s="2">
        <v>17704</v>
      </c>
      <c r="H1940">
        <f t="shared" si="91"/>
        <v>39.367899999999999</v>
      </c>
      <c r="I1940">
        <f t="shared" si="92"/>
        <v>696969.30160000001</v>
      </c>
    </row>
    <row r="1941" spans="1:9" x14ac:dyDescent="0.2">
      <c r="A1941" t="s">
        <v>2636</v>
      </c>
      <c r="B1941">
        <v>26</v>
      </c>
      <c r="C1941" t="s">
        <v>2677</v>
      </c>
      <c r="D1941">
        <v>87</v>
      </c>
      <c r="E1941" t="str">
        <f t="shared" si="90"/>
        <v>26087</v>
      </c>
      <c r="F1941" t="s">
        <v>3554</v>
      </c>
      <c r="G1941" s="2">
        <v>6152838</v>
      </c>
      <c r="H1941">
        <f t="shared" si="91"/>
        <v>1</v>
      </c>
      <c r="I1941">
        <f t="shared" si="92"/>
        <v>6152838</v>
      </c>
    </row>
    <row r="1942" spans="1:9" x14ac:dyDescent="0.2">
      <c r="A1942" t="s">
        <v>2636</v>
      </c>
      <c r="B1942">
        <v>26</v>
      </c>
      <c r="C1942" t="s">
        <v>2677</v>
      </c>
      <c r="D1942">
        <v>87</v>
      </c>
      <c r="E1942" t="str">
        <f t="shared" si="90"/>
        <v>26087</v>
      </c>
      <c r="F1942" t="s">
        <v>3555</v>
      </c>
      <c r="G1942" s="2">
        <v>60197</v>
      </c>
      <c r="H1942">
        <f t="shared" si="91"/>
        <v>39.367899999999999</v>
      </c>
      <c r="I1942">
        <f t="shared" si="92"/>
        <v>2369829.4762999997</v>
      </c>
    </row>
    <row r="1943" spans="1:9" x14ac:dyDescent="0.2">
      <c r="A1943" t="s">
        <v>2636</v>
      </c>
      <c r="B1943">
        <v>26</v>
      </c>
      <c r="C1943" t="s">
        <v>2678</v>
      </c>
      <c r="D1943">
        <v>91</v>
      </c>
      <c r="E1943" t="str">
        <f t="shared" si="90"/>
        <v>26091</v>
      </c>
      <c r="F1943" t="s">
        <v>3554</v>
      </c>
      <c r="G1943" s="2">
        <v>19632966</v>
      </c>
      <c r="H1943">
        <f t="shared" si="91"/>
        <v>1</v>
      </c>
      <c r="I1943">
        <f t="shared" si="92"/>
        <v>19632966</v>
      </c>
    </row>
    <row r="1944" spans="1:9" x14ac:dyDescent="0.2">
      <c r="A1944" t="s">
        <v>2636</v>
      </c>
      <c r="B1944">
        <v>26</v>
      </c>
      <c r="C1944" t="s">
        <v>2678</v>
      </c>
      <c r="D1944">
        <v>91</v>
      </c>
      <c r="E1944" t="str">
        <f t="shared" si="90"/>
        <v>26091</v>
      </c>
      <c r="F1944" t="s">
        <v>3555</v>
      </c>
      <c r="G1944" s="2">
        <v>266352</v>
      </c>
      <c r="H1944">
        <f t="shared" si="91"/>
        <v>39.367899999999999</v>
      </c>
      <c r="I1944">
        <f t="shared" si="92"/>
        <v>10485718.900799999</v>
      </c>
    </row>
    <row r="1945" spans="1:9" x14ac:dyDescent="0.2">
      <c r="A1945" t="s">
        <v>2636</v>
      </c>
      <c r="B1945">
        <v>26</v>
      </c>
      <c r="C1945" t="s">
        <v>2308</v>
      </c>
      <c r="D1945">
        <v>93</v>
      </c>
      <c r="E1945" t="str">
        <f t="shared" si="90"/>
        <v>26093</v>
      </c>
      <c r="F1945" t="s">
        <v>3554</v>
      </c>
      <c r="G1945" s="2">
        <v>2516325</v>
      </c>
      <c r="H1945">
        <f t="shared" si="91"/>
        <v>1</v>
      </c>
      <c r="I1945">
        <f t="shared" si="92"/>
        <v>2516325</v>
      </c>
    </row>
    <row r="1946" spans="1:9" x14ac:dyDescent="0.2">
      <c r="A1946" t="s">
        <v>2636</v>
      </c>
      <c r="B1946">
        <v>26</v>
      </c>
      <c r="C1946" t="s">
        <v>2308</v>
      </c>
      <c r="D1946">
        <v>93</v>
      </c>
      <c r="E1946" t="str">
        <f t="shared" si="90"/>
        <v>26093</v>
      </c>
      <c r="F1946" t="s">
        <v>3555</v>
      </c>
      <c r="G1946" s="2">
        <v>34048</v>
      </c>
      <c r="H1946">
        <f t="shared" si="91"/>
        <v>39.367899999999999</v>
      </c>
      <c r="I1946">
        <f t="shared" si="92"/>
        <v>1340398.2592</v>
      </c>
    </row>
    <row r="1947" spans="1:9" x14ac:dyDescent="0.2">
      <c r="A1947" t="s">
        <v>2636</v>
      </c>
      <c r="B1947">
        <v>26</v>
      </c>
      <c r="C1947" t="s">
        <v>2679</v>
      </c>
      <c r="D1947">
        <v>99</v>
      </c>
      <c r="E1947" t="str">
        <f t="shared" si="90"/>
        <v>26099</v>
      </c>
      <c r="F1947" t="s">
        <v>3554</v>
      </c>
      <c r="G1947" s="2">
        <v>2454366</v>
      </c>
      <c r="H1947">
        <f t="shared" si="91"/>
        <v>1</v>
      </c>
      <c r="I1947">
        <f t="shared" si="92"/>
        <v>2454366</v>
      </c>
    </row>
    <row r="1948" spans="1:9" x14ac:dyDescent="0.2">
      <c r="A1948" t="s">
        <v>2636</v>
      </c>
      <c r="B1948">
        <v>26</v>
      </c>
      <c r="C1948" t="s">
        <v>2679</v>
      </c>
      <c r="D1948">
        <v>99</v>
      </c>
      <c r="E1948" t="str">
        <f t="shared" si="90"/>
        <v>26099</v>
      </c>
      <c r="F1948" t="s">
        <v>3555</v>
      </c>
      <c r="G1948" s="2">
        <v>15622</v>
      </c>
      <c r="H1948">
        <f t="shared" si="91"/>
        <v>39.367899999999999</v>
      </c>
      <c r="I1948">
        <f t="shared" si="92"/>
        <v>615005.33380000002</v>
      </c>
    </row>
    <row r="1949" spans="1:9" x14ac:dyDescent="0.2">
      <c r="A1949" t="s">
        <v>2636</v>
      </c>
      <c r="B1949">
        <v>26</v>
      </c>
      <c r="C1949" t="s">
        <v>1948</v>
      </c>
      <c r="D1949">
        <v>115</v>
      </c>
      <c r="E1949" t="str">
        <f t="shared" si="90"/>
        <v>26115</v>
      </c>
      <c r="F1949" t="s">
        <v>3554</v>
      </c>
      <c r="G1949" s="2">
        <v>10995175</v>
      </c>
      <c r="H1949">
        <f t="shared" si="91"/>
        <v>1</v>
      </c>
      <c r="I1949">
        <f t="shared" si="92"/>
        <v>10995175</v>
      </c>
    </row>
    <row r="1950" spans="1:9" x14ac:dyDescent="0.2">
      <c r="A1950" t="s">
        <v>2636</v>
      </c>
      <c r="B1950">
        <v>26</v>
      </c>
      <c r="C1950" t="s">
        <v>1948</v>
      </c>
      <c r="D1950">
        <v>115</v>
      </c>
      <c r="E1950" t="str">
        <f t="shared" si="90"/>
        <v>26115</v>
      </c>
      <c r="F1950" t="s">
        <v>3555</v>
      </c>
      <c r="G1950" s="2">
        <v>5679</v>
      </c>
      <c r="H1950">
        <f t="shared" si="91"/>
        <v>39.367899999999999</v>
      </c>
      <c r="I1950">
        <f t="shared" si="92"/>
        <v>223570.30409999998</v>
      </c>
    </row>
    <row r="1951" spans="1:9" x14ac:dyDescent="0.2">
      <c r="A1951" t="s">
        <v>2636</v>
      </c>
      <c r="B1951">
        <v>26</v>
      </c>
      <c r="C1951" t="s">
        <v>1948</v>
      </c>
      <c r="D1951">
        <v>115</v>
      </c>
      <c r="E1951" t="str">
        <f t="shared" si="90"/>
        <v>26115</v>
      </c>
      <c r="F1951" t="s">
        <v>3558</v>
      </c>
      <c r="G1951">
        <v>0</v>
      </c>
      <c r="H1951">
        <f t="shared" si="91"/>
        <v>1.7857142857142856E-2</v>
      </c>
      <c r="I1951">
        <f t="shared" si="92"/>
        <v>0</v>
      </c>
    </row>
    <row r="1952" spans="1:9" x14ac:dyDescent="0.2">
      <c r="A1952" t="s">
        <v>2636</v>
      </c>
      <c r="B1952">
        <v>26</v>
      </c>
      <c r="C1952" t="s">
        <v>2680</v>
      </c>
      <c r="D1952">
        <v>125</v>
      </c>
      <c r="E1952" t="str">
        <f t="shared" si="90"/>
        <v>26125</v>
      </c>
      <c r="F1952" t="s">
        <v>3554</v>
      </c>
      <c r="G1952" s="2">
        <v>335564</v>
      </c>
      <c r="H1952">
        <f t="shared" si="91"/>
        <v>1</v>
      </c>
      <c r="I1952">
        <f t="shared" si="92"/>
        <v>335564</v>
      </c>
    </row>
    <row r="1953" spans="1:9" x14ac:dyDescent="0.2">
      <c r="A1953" t="s">
        <v>2636</v>
      </c>
      <c r="B1953">
        <v>26</v>
      </c>
      <c r="C1953" t="s">
        <v>2680</v>
      </c>
      <c r="D1953">
        <v>125</v>
      </c>
      <c r="E1953" t="str">
        <f t="shared" si="90"/>
        <v>26125</v>
      </c>
      <c r="F1953" t="s">
        <v>3555</v>
      </c>
      <c r="G1953">
        <v>0</v>
      </c>
      <c r="H1953">
        <f t="shared" si="91"/>
        <v>39.367899999999999</v>
      </c>
      <c r="I1953">
        <f t="shared" si="92"/>
        <v>0</v>
      </c>
    </row>
    <row r="1954" spans="1:9" x14ac:dyDescent="0.2">
      <c r="A1954" t="s">
        <v>2636</v>
      </c>
      <c r="B1954">
        <v>26</v>
      </c>
      <c r="C1954" t="s">
        <v>2339</v>
      </c>
      <c r="D1954">
        <v>147</v>
      </c>
      <c r="E1954" t="str">
        <f t="shared" si="90"/>
        <v>26147</v>
      </c>
      <c r="F1954" t="s">
        <v>3554</v>
      </c>
      <c r="G1954" s="2">
        <v>4310749</v>
      </c>
      <c r="H1954">
        <f t="shared" si="91"/>
        <v>1</v>
      </c>
      <c r="I1954">
        <f t="shared" si="92"/>
        <v>4310749</v>
      </c>
    </row>
    <row r="1955" spans="1:9" x14ac:dyDescent="0.2">
      <c r="A1955" t="s">
        <v>2636</v>
      </c>
      <c r="B1955">
        <v>26</v>
      </c>
      <c r="C1955" t="s">
        <v>2339</v>
      </c>
      <c r="D1955">
        <v>147</v>
      </c>
      <c r="E1955" t="str">
        <f t="shared" si="90"/>
        <v>26147</v>
      </c>
      <c r="F1955" t="s">
        <v>3555</v>
      </c>
      <c r="G1955" s="2">
        <v>21158</v>
      </c>
      <c r="H1955">
        <f t="shared" si="91"/>
        <v>39.367899999999999</v>
      </c>
      <c r="I1955">
        <f t="shared" si="92"/>
        <v>832946.02819999994</v>
      </c>
    </row>
    <row r="1956" spans="1:9" x14ac:dyDescent="0.2">
      <c r="A1956" t="s">
        <v>2636</v>
      </c>
      <c r="B1956">
        <v>26</v>
      </c>
      <c r="C1956" t="s">
        <v>2681</v>
      </c>
      <c r="D1956">
        <v>161</v>
      </c>
      <c r="E1956" t="str">
        <f t="shared" si="90"/>
        <v>26161</v>
      </c>
      <c r="F1956" t="s">
        <v>3554</v>
      </c>
      <c r="G1956" s="2">
        <v>6501058</v>
      </c>
      <c r="H1956">
        <f t="shared" si="91"/>
        <v>1</v>
      </c>
      <c r="I1956">
        <f t="shared" si="92"/>
        <v>6501058</v>
      </c>
    </row>
    <row r="1957" spans="1:9" x14ac:dyDescent="0.2">
      <c r="A1957" t="s">
        <v>2636</v>
      </c>
      <c r="B1957">
        <v>26</v>
      </c>
      <c r="C1957" t="s">
        <v>2681</v>
      </c>
      <c r="D1957">
        <v>161</v>
      </c>
      <c r="E1957" t="str">
        <f t="shared" si="90"/>
        <v>26161</v>
      </c>
      <c r="F1957" t="s">
        <v>3555</v>
      </c>
      <c r="G1957" s="2">
        <v>38352</v>
      </c>
      <c r="H1957">
        <f t="shared" si="91"/>
        <v>39.367899999999999</v>
      </c>
      <c r="I1957">
        <f t="shared" si="92"/>
        <v>1509837.7008</v>
      </c>
    </row>
    <row r="1958" spans="1:9" x14ac:dyDescent="0.2">
      <c r="A1958" t="s">
        <v>2636</v>
      </c>
      <c r="B1958">
        <v>26</v>
      </c>
      <c r="C1958" t="s">
        <v>2252</v>
      </c>
      <c r="D1958">
        <v>163</v>
      </c>
      <c r="E1958" t="str">
        <f t="shared" si="90"/>
        <v>26163</v>
      </c>
      <c r="F1958" t="s">
        <v>3554</v>
      </c>
      <c r="G1958" s="2">
        <v>117632</v>
      </c>
      <c r="H1958">
        <f t="shared" si="91"/>
        <v>1</v>
      </c>
      <c r="I1958">
        <f t="shared" si="92"/>
        <v>117632</v>
      </c>
    </row>
    <row r="1959" spans="1:9" x14ac:dyDescent="0.2">
      <c r="A1959" t="s">
        <v>2636</v>
      </c>
      <c r="B1959">
        <v>26</v>
      </c>
      <c r="C1959" t="s">
        <v>2682</v>
      </c>
      <c r="D1959">
        <v>5</v>
      </c>
      <c r="E1959" t="str">
        <f t="shared" si="90"/>
        <v>26005</v>
      </c>
      <c r="F1959" t="s">
        <v>3554</v>
      </c>
      <c r="G1959" s="2">
        <v>11685125</v>
      </c>
      <c r="H1959">
        <f t="shared" si="91"/>
        <v>1</v>
      </c>
      <c r="I1959">
        <f t="shared" si="92"/>
        <v>11685125</v>
      </c>
    </row>
    <row r="1960" spans="1:9" x14ac:dyDescent="0.2">
      <c r="A1960" t="s">
        <v>2636</v>
      </c>
      <c r="B1960">
        <v>26</v>
      </c>
      <c r="C1960" t="s">
        <v>2682</v>
      </c>
      <c r="D1960">
        <v>5</v>
      </c>
      <c r="E1960" t="str">
        <f t="shared" si="90"/>
        <v>26005</v>
      </c>
      <c r="F1960" t="s">
        <v>3555</v>
      </c>
      <c r="G1960" s="2">
        <v>324426</v>
      </c>
      <c r="H1960">
        <f t="shared" si="91"/>
        <v>39.367899999999999</v>
      </c>
      <c r="I1960">
        <f t="shared" si="92"/>
        <v>12771970.3254</v>
      </c>
    </row>
    <row r="1961" spans="1:9" x14ac:dyDescent="0.2">
      <c r="A1961" t="s">
        <v>2636</v>
      </c>
      <c r="B1961">
        <v>26</v>
      </c>
      <c r="C1961" t="s">
        <v>2225</v>
      </c>
      <c r="D1961">
        <v>21</v>
      </c>
      <c r="E1961" t="str">
        <f t="shared" si="90"/>
        <v>26021</v>
      </c>
      <c r="F1961" t="s">
        <v>3554</v>
      </c>
      <c r="G1961" s="2">
        <v>7476440</v>
      </c>
      <c r="H1961">
        <f t="shared" si="91"/>
        <v>1</v>
      </c>
      <c r="I1961">
        <f t="shared" si="92"/>
        <v>7476440</v>
      </c>
    </row>
    <row r="1962" spans="1:9" x14ac:dyDescent="0.2">
      <c r="A1962" t="s">
        <v>2636</v>
      </c>
      <c r="B1962">
        <v>26</v>
      </c>
      <c r="C1962" t="s">
        <v>2225</v>
      </c>
      <c r="D1962">
        <v>21</v>
      </c>
      <c r="E1962" t="str">
        <f t="shared" si="90"/>
        <v>26021</v>
      </c>
      <c r="F1962" t="s">
        <v>3555</v>
      </c>
      <c r="G1962" s="2">
        <v>10712</v>
      </c>
      <c r="H1962">
        <f t="shared" si="91"/>
        <v>39.367899999999999</v>
      </c>
      <c r="I1962">
        <f t="shared" si="92"/>
        <v>421708.9448</v>
      </c>
    </row>
    <row r="1963" spans="1:9" x14ac:dyDescent="0.2">
      <c r="A1963" t="s">
        <v>2636</v>
      </c>
      <c r="B1963">
        <v>26</v>
      </c>
      <c r="C1963" t="s">
        <v>2349</v>
      </c>
      <c r="D1963">
        <v>27</v>
      </c>
      <c r="E1963" t="str">
        <f t="shared" si="90"/>
        <v>26027</v>
      </c>
      <c r="F1963" t="s">
        <v>3554</v>
      </c>
      <c r="G1963" s="2">
        <v>11935071</v>
      </c>
      <c r="H1963">
        <f t="shared" si="91"/>
        <v>1</v>
      </c>
      <c r="I1963">
        <f t="shared" si="92"/>
        <v>11935071</v>
      </c>
    </row>
    <row r="1964" spans="1:9" x14ac:dyDescent="0.2">
      <c r="A1964" t="s">
        <v>2636</v>
      </c>
      <c r="B1964">
        <v>26</v>
      </c>
      <c r="C1964" t="s">
        <v>2349</v>
      </c>
      <c r="D1964">
        <v>27</v>
      </c>
      <c r="E1964" t="str">
        <f t="shared" si="90"/>
        <v>26027</v>
      </c>
      <c r="F1964" t="s">
        <v>3555</v>
      </c>
      <c r="G1964" s="2">
        <v>5406</v>
      </c>
      <c r="H1964">
        <f t="shared" si="91"/>
        <v>39.367899999999999</v>
      </c>
      <c r="I1964">
        <f t="shared" si="92"/>
        <v>212822.86739999999</v>
      </c>
    </row>
    <row r="1965" spans="1:9" x14ac:dyDescent="0.2">
      <c r="A1965" t="s">
        <v>2636</v>
      </c>
      <c r="B1965">
        <v>26</v>
      </c>
      <c r="C1965" t="s">
        <v>2683</v>
      </c>
      <c r="D1965">
        <v>77</v>
      </c>
      <c r="E1965" t="str">
        <f t="shared" si="90"/>
        <v>26077</v>
      </c>
      <c r="F1965" t="s">
        <v>3554</v>
      </c>
      <c r="G1965" s="2">
        <v>7605497</v>
      </c>
      <c r="H1965">
        <f t="shared" si="91"/>
        <v>1</v>
      </c>
      <c r="I1965">
        <f t="shared" si="92"/>
        <v>7605497</v>
      </c>
    </row>
    <row r="1966" spans="1:9" x14ac:dyDescent="0.2">
      <c r="A1966" t="s">
        <v>2636</v>
      </c>
      <c r="B1966">
        <v>26</v>
      </c>
      <c r="C1966" t="s">
        <v>2683</v>
      </c>
      <c r="D1966">
        <v>77</v>
      </c>
      <c r="E1966" t="str">
        <f t="shared" si="90"/>
        <v>26077</v>
      </c>
      <c r="F1966" t="s">
        <v>3555</v>
      </c>
      <c r="G1966" s="2">
        <v>71232</v>
      </c>
      <c r="H1966">
        <f t="shared" si="91"/>
        <v>39.367899999999999</v>
      </c>
      <c r="I1966">
        <f t="shared" si="92"/>
        <v>2804254.2527999999</v>
      </c>
    </row>
    <row r="1967" spans="1:9" x14ac:dyDescent="0.2">
      <c r="A1967" t="s">
        <v>2636</v>
      </c>
      <c r="B1967">
        <v>26</v>
      </c>
      <c r="C1967" t="s">
        <v>2130</v>
      </c>
      <c r="D1967">
        <v>81</v>
      </c>
      <c r="E1967" t="str">
        <f t="shared" si="90"/>
        <v>26081</v>
      </c>
      <c r="F1967" t="s">
        <v>3554</v>
      </c>
      <c r="G1967" s="2">
        <v>5944078</v>
      </c>
      <c r="H1967">
        <f t="shared" si="91"/>
        <v>1</v>
      </c>
      <c r="I1967">
        <f t="shared" si="92"/>
        <v>5944078</v>
      </c>
    </row>
    <row r="1968" spans="1:9" x14ac:dyDescent="0.2">
      <c r="A1968" t="s">
        <v>2636</v>
      </c>
      <c r="B1968">
        <v>26</v>
      </c>
      <c r="C1968" t="s">
        <v>2130</v>
      </c>
      <c r="D1968">
        <v>81</v>
      </c>
      <c r="E1968" t="str">
        <f t="shared" si="90"/>
        <v>26081</v>
      </c>
      <c r="F1968" t="s">
        <v>3555</v>
      </c>
      <c r="G1968" s="2">
        <v>137870</v>
      </c>
      <c r="H1968">
        <f t="shared" si="91"/>
        <v>39.367899999999999</v>
      </c>
      <c r="I1968">
        <f t="shared" si="92"/>
        <v>5427652.3729999997</v>
      </c>
    </row>
    <row r="1969" spans="1:9" x14ac:dyDescent="0.2">
      <c r="A1969" t="s">
        <v>2636</v>
      </c>
      <c r="B1969">
        <v>26</v>
      </c>
      <c r="C1969" t="s">
        <v>2463</v>
      </c>
      <c r="D1969">
        <v>139</v>
      </c>
      <c r="E1969" t="str">
        <f t="shared" si="90"/>
        <v>26139</v>
      </c>
      <c r="F1969" t="s">
        <v>3554</v>
      </c>
      <c r="G1969" s="2">
        <v>6962382</v>
      </c>
      <c r="H1969">
        <f t="shared" si="91"/>
        <v>1</v>
      </c>
      <c r="I1969">
        <f t="shared" si="92"/>
        <v>6962382</v>
      </c>
    </row>
    <row r="1970" spans="1:9" x14ac:dyDescent="0.2">
      <c r="A1970" t="s">
        <v>2636</v>
      </c>
      <c r="B1970">
        <v>26</v>
      </c>
      <c r="C1970" t="s">
        <v>2463</v>
      </c>
      <c r="D1970">
        <v>139</v>
      </c>
      <c r="E1970" t="str">
        <f t="shared" si="90"/>
        <v>26139</v>
      </c>
      <c r="F1970" t="s">
        <v>3555</v>
      </c>
      <c r="G1970" s="2">
        <v>244048</v>
      </c>
      <c r="H1970">
        <f t="shared" si="91"/>
        <v>39.367899999999999</v>
      </c>
      <c r="I1970">
        <f t="shared" si="92"/>
        <v>9607657.2591999993</v>
      </c>
    </row>
    <row r="1971" spans="1:9" x14ac:dyDescent="0.2">
      <c r="A1971" t="s">
        <v>2636</v>
      </c>
      <c r="B1971">
        <v>26</v>
      </c>
      <c r="C1971" t="s">
        <v>2434</v>
      </c>
      <c r="D1971">
        <v>159</v>
      </c>
      <c r="E1971" t="str">
        <f t="shared" si="90"/>
        <v>26159</v>
      </c>
      <c r="F1971" t="s">
        <v>3554</v>
      </c>
      <c r="G1971" s="2">
        <v>6771823</v>
      </c>
      <c r="H1971">
        <f t="shared" si="91"/>
        <v>1</v>
      </c>
      <c r="I1971">
        <f t="shared" si="92"/>
        <v>6771823</v>
      </c>
    </row>
    <row r="1972" spans="1:9" x14ac:dyDescent="0.2">
      <c r="A1972" t="s">
        <v>2636</v>
      </c>
      <c r="B1972">
        <v>26</v>
      </c>
      <c r="C1972" t="s">
        <v>2434</v>
      </c>
      <c r="D1972">
        <v>159</v>
      </c>
      <c r="E1972" t="str">
        <f t="shared" si="90"/>
        <v>26159</v>
      </c>
      <c r="F1972" t="s">
        <v>3555</v>
      </c>
      <c r="G1972" s="2">
        <v>24026</v>
      </c>
      <c r="H1972">
        <f t="shared" si="91"/>
        <v>39.367899999999999</v>
      </c>
      <c r="I1972">
        <f t="shared" si="92"/>
        <v>945853.16539999994</v>
      </c>
    </row>
    <row r="1973" spans="1:9" x14ac:dyDescent="0.2">
      <c r="A1973" t="s">
        <v>2636</v>
      </c>
      <c r="B1973">
        <v>26</v>
      </c>
      <c r="C1973" t="s">
        <v>2684</v>
      </c>
      <c r="D1973">
        <v>3</v>
      </c>
      <c r="E1973" t="str">
        <f t="shared" si="90"/>
        <v>26003</v>
      </c>
      <c r="F1973" t="s">
        <v>3554</v>
      </c>
      <c r="G1973" s="2">
        <v>10976</v>
      </c>
      <c r="H1973">
        <f t="shared" si="91"/>
        <v>1</v>
      </c>
      <c r="I1973">
        <f t="shared" si="92"/>
        <v>10976</v>
      </c>
    </row>
    <row r="1974" spans="1:9" x14ac:dyDescent="0.2">
      <c r="A1974" t="s">
        <v>2636</v>
      </c>
      <c r="B1974">
        <v>26</v>
      </c>
      <c r="C1974" t="s">
        <v>2684</v>
      </c>
      <c r="D1974">
        <v>3</v>
      </c>
      <c r="E1974" t="str">
        <f t="shared" si="90"/>
        <v>26003</v>
      </c>
      <c r="F1974" t="s">
        <v>3555</v>
      </c>
      <c r="G1974">
        <v>0</v>
      </c>
      <c r="H1974">
        <f t="shared" si="91"/>
        <v>39.367899999999999</v>
      </c>
      <c r="I1974">
        <f t="shared" si="92"/>
        <v>0</v>
      </c>
    </row>
    <row r="1975" spans="1:9" x14ac:dyDescent="0.2">
      <c r="A1975" t="s">
        <v>2636</v>
      </c>
      <c r="B1975">
        <v>26</v>
      </c>
      <c r="C1975" t="s">
        <v>2685</v>
      </c>
      <c r="D1975">
        <v>13</v>
      </c>
      <c r="E1975" t="str">
        <f t="shared" si="90"/>
        <v>26013</v>
      </c>
      <c r="F1975" t="s">
        <v>3554</v>
      </c>
      <c r="G1975" s="2">
        <v>18900</v>
      </c>
      <c r="H1975">
        <f t="shared" si="91"/>
        <v>1</v>
      </c>
      <c r="I1975">
        <f t="shared" si="92"/>
        <v>18900</v>
      </c>
    </row>
    <row r="1976" spans="1:9" x14ac:dyDescent="0.2">
      <c r="A1976" t="s">
        <v>2636</v>
      </c>
      <c r="B1976">
        <v>26</v>
      </c>
      <c r="C1976" t="s">
        <v>2685</v>
      </c>
      <c r="D1976">
        <v>13</v>
      </c>
      <c r="E1976" t="str">
        <f t="shared" si="90"/>
        <v>26013</v>
      </c>
      <c r="F1976" t="s">
        <v>3555</v>
      </c>
      <c r="G1976" s="2">
        <v>5400</v>
      </c>
      <c r="H1976">
        <f t="shared" si="91"/>
        <v>39.367899999999999</v>
      </c>
      <c r="I1976">
        <f t="shared" si="92"/>
        <v>212586.66</v>
      </c>
    </row>
    <row r="1977" spans="1:9" x14ac:dyDescent="0.2">
      <c r="A1977" t="s">
        <v>2636</v>
      </c>
      <c r="B1977">
        <v>26</v>
      </c>
      <c r="C1977" t="s">
        <v>2686</v>
      </c>
      <c r="D1977">
        <v>33</v>
      </c>
      <c r="E1977" t="str">
        <f t="shared" si="90"/>
        <v>26033</v>
      </c>
      <c r="F1977" t="s">
        <v>3555</v>
      </c>
      <c r="G1977">
        <v>0</v>
      </c>
      <c r="H1977">
        <f t="shared" si="91"/>
        <v>39.367899999999999</v>
      </c>
      <c r="I1977">
        <f t="shared" si="92"/>
        <v>0</v>
      </c>
    </row>
    <row r="1978" spans="1:9" x14ac:dyDescent="0.2">
      <c r="A1978" t="s">
        <v>2636</v>
      </c>
      <c r="B1978">
        <v>26</v>
      </c>
      <c r="C1978" t="s">
        <v>2112</v>
      </c>
      <c r="D1978">
        <v>41</v>
      </c>
      <c r="E1978" t="str">
        <f t="shared" si="90"/>
        <v>26041</v>
      </c>
      <c r="F1978" t="s">
        <v>3554</v>
      </c>
      <c r="G1978" s="2">
        <v>169764</v>
      </c>
      <c r="H1978">
        <f t="shared" si="91"/>
        <v>1</v>
      </c>
      <c r="I1978">
        <f t="shared" si="92"/>
        <v>169764</v>
      </c>
    </row>
    <row r="1979" spans="1:9" x14ac:dyDescent="0.2">
      <c r="A1979" t="s">
        <v>2636</v>
      </c>
      <c r="B1979">
        <v>26</v>
      </c>
      <c r="C1979" t="s">
        <v>2112</v>
      </c>
      <c r="D1979">
        <v>41</v>
      </c>
      <c r="E1979" t="str">
        <f t="shared" si="90"/>
        <v>26041</v>
      </c>
      <c r="F1979" t="s">
        <v>3555</v>
      </c>
      <c r="G1979" s="2">
        <v>8507</v>
      </c>
      <c r="H1979">
        <f t="shared" si="91"/>
        <v>39.367899999999999</v>
      </c>
      <c r="I1979">
        <f t="shared" si="92"/>
        <v>334902.72529999999</v>
      </c>
    </row>
    <row r="1980" spans="1:9" x14ac:dyDescent="0.2">
      <c r="A1980" t="s">
        <v>2636</v>
      </c>
      <c r="B1980">
        <v>26</v>
      </c>
      <c r="C1980" t="s">
        <v>2417</v>
      </c>
      <c r="D1980">
        <v>43</v>
      </c>
      <c r="E1980" t="str">
        <f t="shared" si="90"/>
        <v>26043</v>
      </c>
      <c r="F1980" t="s">
        <v>3554</v>
      </c>
      <c r="G1980" s="2">
        <v>25060</v>
      </c>
      <c r="H1980">
        <f t="shared" si="91"/>
        <v>1</v>
      </c>
      <c r="I1980">
        <f t="shared" si="92"/>
        <v>25060</v>
      </c>
    </row>
    <row r="1981" spans="1:9" x14ac:dyDescent="0.2">
      <c r="A1981" t="s">
        <v>2636</v>
      </c>
      <c r="B1981">
        <v>26</v>
      </c>
      <c r="C1981" t="s">
        <v>2417</v>
      </c>
      <c r="D1981">
        <v>43</v>
      </c>
      <c r="E1981" t="str">
        <f t="shared" si="90"/>
        <v>26043</v>
      </c>
      <c r="F1981" t="s">
        <v>3555</v>
      </c>
      <c r="G1981" s="2">
        <v>4911</v>
      </c>
      <c r="H1981">
        <f t="shared" si="91"/>
        <v>39.367899999999999</v>
      </c>
      <c r="I1981">
        <f t="shared" si="92"/>
        <v>193335.75690000001</v>
      </c>
    </row>
    <row r="1982" spans="1:9" x14ac:dyDescent="0.2">
      <c r="A1982" t="s">
        <v>2636</v>
      </c>
      <c r="B1982">
        <v>26</v>
      </c>
      <c r="C1982" t="s">
        <v>2687</v>
      </c>
      <c r="D1982">
        <v>53</v>
      </c>
      <c r="E1982" t="str">
        <f t="shared" si="90"/>
        <v>26053</v>
      </c>
      <c r="F1982" t="s">
        <v>3555</v>
      </c>
      <c r="G1982">
        <v>0</v>
      </c>
      <c r="H1982">
        <f t="shared" si="91"/>
        <v>39.367899999999999</v>
      </c>
      <c r="I1982">
        <f t="shared" si="92"/>
        <v>0</v>
      </c>
    </row>
    <row r="1983" spans="1:9" x14ac:dyDescent="0.2">
      <c r="A1983" t="s">
        <v>2636</v>
      </c>
      <c r="B1983">
        <v>26</v>
      </c>
      <c r="C1983" t="s">
        <v>2688</v>
      </c>
      <c r="D1983">
        <v>61</v>
      </c>
      <c r="E1983" t="str">
        <f t="shared" si="90"/>
        <v>26061</v>
      </c>
      <c r="F1983" t="s">
        <v>3554</v>
      </c>
      <c r="G1983" s="2">
        <v>72472</v>
      </c>
      <c r="H1983">
        <f t="shared" si="91"/>
        <v>1</v>
      </c>
      <c r="I1983">
        <f t="shared" si="92"/>
        <v>72472</v>
      </c>
    </row>
    <row r="1984" spans="1:9" x14ac:dyDescent="0.2">
      <c r="A1984" t="s">
        <v>2636</v>
      </c>
      <c r="B1984">
        <v>26</v>
      </c>
      <c r="C1984" t="s">
        <v>2689</v>
      </c>
      <c r="D1984">
        <v>71</v>
      </c>
      <c r="E1984" t="str">
        <f t="shared" si="90"/>
        <v>26071</v>
      </c>
      <c r="F1984" t="s">
        <v>3554</v>
      </c>
      <c r="G1984">
        <v>0</v>
      </c>
      <c r="H1984">
        <f t="shared" si="91"/>
        <v>1</v>
      </c>
      <c r="I1984">
        <f t="shared" si="92"/>
        <v>0</v>
      </c>
    </row>
    <row r="1985" spans="1:9" x14ac:dyDescent="0.2">
      <c r="A1985" t="s">
        <v>2636</v>
      </c>
      <c r="B1985">
        <v>26</v>
      </c>
      <c r="C1985" t="s">
        <v>2689</v>
      </c>
      <c r="D1985">
        <v>71</v>
      </c>
      <c r="E1985" t="str">
        <f t="shared" si="90"/>
        <v>26071</v>
      </c>
      <c r="F1985" t="s">
        <v>3555</v>
      </c>
      <c r="G1985" s="2">
        <v>1518</v>
      </c>
      <c r="H1985">
        <f t="shared" si="91"/>
        <v>39.367899999999999</v>
      </c>
      <c r="I1985">
        <f t="shared" si="92"/>
        <v>59760.472199999997</v>
      </c>
    </row>
    <row r="1986" spans="1:9" x14ac:dyDescent="0.2">
      <c r="A1986" t="s">
        <v>2636</v>
      </c>
      <c r="B1986">
        <v>26</v>
      </c>
      <c r="C1986" t="s">
        <v>2690</v>
      </c>
      <c r="D1986">
        <v>97</v>
      </c>
      <c r="E1986" t="str">
        <f t="shared" si="90"/>
        <v>26097</v>
      </c>
      <c r="F1986" t="s">
        <v>3555</v>
      </c>
      <c r="G1986" s="2">
        <v>8720</v>
      </c>
      <c r="H1986">
        <f t="shared" si="91"/>
        <v>39.367899999999999</v>
      </c>
      <c r="I1986">
        <f t="shared" si="92"/>
        <v>343288.08799999999</v>
      </c>
    </row>
    <row r="1987" spans="1:9" x14ac:dyDescent="0.2">
      <c r="A1987" t="s">
        <v>2636</v>
      </c>
      <c r="B1987">
        <v>26</v>
      </c>
      <c r="C1987" t="s">
        <v>2691</v>
      </c>
      <c r="D1987">
        <v>103</v>
      </c>
      <c r="E1987" t="str">
        <f t="shared" ref="E1987:E2050" si="93" xml:space="preserve"> TEXT(B1987,"00") &amp;TEXT(D1987,"000")</f>
        <v>26103</v>
      </c>
      <c r="F1987" t="s">
        <v>3554</v>
      </c>
      <c r="G1987">
        <v>0</v>
      </c>
      <c r="H1987">
        <f t="shared" ref="H1987:H2050" si="94">IF(EXACT(F1987,"MEASURED IN BU"), 1,IF(EXACT(F1987,"MEASURED IN TONS"), 39.3679,1/56))</f>
        <v>1</v>
      </c>
      <c r="I1987">
        <f t="shared" ref="I1987:I2050" si="95" xml:space="preserve"> G1987*H1987</f>
        <v>0</v>
      </c>
    </row>
    <row r="1988" spans="1:9" x14ac:dyDescent="0.2">
      <c r="A1988" t="s">
        <v>2636</v>
      </c>
      <c r="B1988">
        <v>26</v>
      </c>
      <c r="C1988" t="s">
        <v>2691</v>
      </c>
      <c r="D1988">
        <v>103</v>
      </c>
      <c r="E1988" t="str">
        <f t="shared" si="93"/>
        <v>26103</v>
      </c>
      <c r="F1988" t="s">
        <v>3555</v>
      </c>
      <c r="G1988" s="2">
        <v>3968</v>
      </c>
      <c r="H1988">
        <f t="shared" si="94"/>
        <v>39.367899999999999</v>
      </c>
      <c r="I1988">
        <f t="shared" si="95"/>
        <v>156211.8272</v>
      </c>
    </row>
    <row r="1989" spans="1:9" x14ac:dyDescent="0.2">
      <c r="A1989" t="s">
        <v>2636</v>
      </c>
      <c r="B1989">
        <v>26</v>
      </c>
      <c r="C1989" t="s">
        <v>2692</v>
      </c>
      <c r="D1989">
        <v>109</v>
      </c>
      <c r="E1989" t="str">
        <f t="shared" si="93"/>
        <v>26109</v>
      </c>
      <c r="F1989" t="s">
        <v>3554</v>
      </c>
      <c r="G1989" s="2">
        <v>451102</v>
      </c>
      <c r="H1989">
        <f t="shared" si="94"/>
        <v>1</v>
      </c>
      <c r="I1989">
        <f t="shared" si="95"/>
        <v>451102</v>
      </c>
    </row>
    <row r="1990" spans="1:9" x14ac:dyDescent="0.2">
      <c r="A1990" t="s">
        <v>2636</v>
      </c>
      <c r="B1990">
        <v>26</v>
      </c>
      <c r="C1990" t="s">
        <v>2692</v>
      </c>
      <c r="D1990">
        <v>109</v>
      </c>
      <c r="E1990" t="str">
        <f t="shared" si="93"/>
        <v>26109</v>
      </c>
      <c r="F1990" t="s">
        <v>3555</v>
      </c>
      <c r="G1990" s="2">
        <v>96910</v>
      </c>
      <c r="H1990">
        <f t="shared" si="94"/>
        <v>39.367899999999999</v>
      </c>
      <c r="I1990">
        <f t="shared" si="95"/>
        <v>3815143.1889999998</v>
      </c>
    </row>
    <row r="1991" spans="1:9" x14ac:dyDescent="0.2">
      <c r="A1991" t="s">
        <v>2636</v>
      </c>
      <c r="B1991">
        <v>26</v>
      </c>
      <c r="C1991" t="s">
        <v>2693</v>
      </c>
      <c r="D1991">
        <v>153</v>
      </c>
      <c r="E1991" t="str">
        <f t="shared" si="93"/>
        <v>26153</v>
      </c>
      <c r="F1991" t="s">
        <v>3554</v>
      </c>
      <c r="G1991">
        <v>0</v>
      </c>
      <c r="H1991">
        <f t="shared" si="94"/>
        <v>1</v>
      </c>
      <c r="I1991">
        <f t="shared" si="95"/>
        <v>0</v>
      </c>
    </row>
    <row r="1992" spans="1:9" x14ac:dyDescent="0.2">
      <c r="A1992" t="s">
        <v>2636</v>
      </c>
      <c r="B1992">
        <v>26</v>
      </c>
      <c r="C1992" t="s">
        <v>2049</v>
      </c>
      <c r="D1992">
        <v>85</v>
      </c>
      <c r="E1992" t="str">
        <f t="shared" si="93"/>
        <v>26085</v>
      </c>
      <c r="F1992" t="s">
        <v>3554</v>
      </c>
      <c r="G1992" s="2">
        <v>111633</v>
      </c>
      <c r="H1992">
        <f t="shared" si="94"/>
        <v>1</v>
      </c>
      <c r="I1992">
        <f t="shared" si="95"/>
        <v>111633</v>
      </c>
    </row>
    <row r="1993" spans="1:9" x14ac:dyDescent="0.2">
      <c r="A1993" t="s">
        <v>2636</v>
      </c>
      <c r="B1993">
        <v>26</v>
      </c>
      <c r="C1993" t="s">
        <v>2049</v>
      </c>
      <c r="D1993">
        <v>85</v>
      </c>
      <c r="E1993" t="str">
        <f t="shared" si="93"/>
        <v>26085</v>
      </c>
      <c r="F1993" t="s">
        <v>3555</v>
      </c>
      <c r="G1993" s="2">
        <v>4949</v>
      </c>
      <c r="H1993">
        <f t="shared" si="94"/>
        <v>39.367899999999999</v>
      </c>
      <c r="I1993">
        <f t="shared" si="95"/>
        <v>194831.7371</v>
      </c>
    </row>
    <row r="1994" spans="1:9" x14ac:dyDescent="0.2">
      <c r="A1994" t="s">
        <v>2636</v>
      </c>
      <c r="B1994">
        <v>26</v>
      </c>
      <c r="C1994" t="s">
        <v>2297</v>
      </c>
      <c r="D1994">
        <v>105</v>
      </c>
      <c r="E1994" t="str">
        <f t="shared" si="93"/>
        <v>26105</v>
      </c>
      <c r="F1994" t="s">
        <v>3554</v>
      </c>
      <c r="G1994" s="2">
        <v>2234769</v>
      </c>
      <c r="H1994">
        <f t="shared" si="94"/>
        <v>1</v>
      </c>
      <c r="I1994">
        <f t="shared" si="95"/>
        <v>2234769</v>
      </c>
    </row>
    <row r="1995" spans="1:9" x14ac:dyDescent="0.2">
      <c r="A1995" t="s">
        <v>2636</v>
      </c>
      <c r="B1995">
        <v>26</v>
      </c>
      <c r="C1995" t="s">
        <v>2297</v>
      </c>
      <c r="D1995">
        <v>105</v>
      </c>
      <c r="E1995" t="str">
        <f t="shared" si="93"/>
        <v>26105</v>
      </c>
      <c r="F1995" t="s">
        <v>3555</v>
      </c>
      <c r="G1995" s="2">
        <v>42612</v>
      </c>
      <c r="H1995">
        <f t="shared" si="94"/>
        <v>39.367899999999999</v>
      </c>
      <c r="I1995">
        <f t="shared" si="95"/>
        <v>1677544.9547999999</v>
      </c>
    </row>
    <row r="1996" spans="1:9" x14ac:dyDescent="0.2">
      <c r="A1996" t="s">
        <v>2636</v>
      </c>
      <c r="B1996">
        <v>26</v>
      </c>
      <c r="C1996" t="s">
        <v>2694</v>
      </c>
      <c r="D1996">
        <v>121</v>
      </c>
      <c r="E1996" t="str">
        <f t="shared" si="93"/>
        <v>26121</v>
      </c>
      <c r="F1996" t="s">
        <v>3554</v>
      </c>
      <c r="G1996" s="2">
        <v>1249352</v>
      </c>
      <c r="H1996">
        <f t="shared" si="94"/>
        <v>1</v>
      </c>
      <c r="I1996">
        <f t="shared" si="95"/>
        <v>1249352</v>
      </c>
    </row>
    <row r="1997" spans="1:9" x14ac:dyDescent="0.2">
      <c r="A1997" t="s">
        <v>2636</v>
      </c>
      <c r="B1997">
        <v>26</v>
      </c>
      <c r="C1997" t="s">
        <v>2694</v>
      </c>
      <c r="D1997">
        <v>121</v>
      </c>
      <c r="E1997" t="str">
        <f t="shared" si="93"/>
        <v>26121</v>
      </c>
      <c r="F1997" t="s">
        <v>3555</v>
      </c>
      <c r="G1997" s="2">
        <v>59012</v>
      </c>
      <c r="H1997">
        <f t="shared" si="94"/>
        <v>39.367899999999999</v>
      </c>
      <c r="I1997">
        <f t="shared" si="95"/>
        <v>2323178.5148</v>
      </c>
    </row>
    <row r="1998" spans="1:9" x14ac:dyDescent="0.2">
      <c r="A1998" t="s">
        <v>2636</v>
      </c>
      <c r="B1998">
        <v>26</v>
      </c>
      <c r="C1998" t="s">
        <v>2695</v>
      </c>
      <c r="D1998">
        <v>123</v>
      </c>
      <c r="E1998" t="str">
        <f t="shared" si="93"/>
        <v>26123</v>
      </c>
      <c r="F1998" t="s">
        <v>3554</v>
      </c>
      <c r="G1998" s="2">
        <v>2739919</v>
      </c>
      <c r="H1998">
        <f t="shared" si="94"/>
        <v>1</v>
      </c>
      <c r="I1998">
        <f t="shared" si="95"/>
        <v>2739919</v>
      </c>
    </row>
    <row r="1999" spans="1:9" x14ac:dyDescent="0.2">
      <c r="A1999" t="s">
        <v>2636</v>
      </c>
      <c r="B1999">
        <v>26</v>
      </c>
      <c r="C1999" t="s">
        <v>2695</v>
      </c>
      <c r="D1999">
        <v>123</v>
      </c>
      <c r="E1999" t="str">
        <f t="shared" si="93"/>
        <v>26123</v>
      </c>
      <c r="F1999" t="s">
        <v>3555</v>
      </c>
      <c r="G1999" s="2">
        <v>220213</v>
      </c>
      <c r="H1999">
        <f t="shared" si="94"/>
        <v>39.367899999999999</v>
      </c>
      <c r="I1999">
        <f t="shared" si="95"/>
        <v>8669323.3627000004</v>
      </c>
    </row>
    <row r="2000" spans="1:9" x14ac:dyDescent="0.2">
      <c r="A2000" t="s">
        <v>2636</v>
      </c>
      <c r="B2000">
        <v>26</v>
      </c>
      <c r="C2000" t="s">
        <v>2696</v>
      </c>
      <c r="D2000">
        <v>127</v>
      </c>
      <c r="E2000" t="str">
        <f t="shared" si="93"/>
        <v>26127</v>
      </c>
      <c r="F2000" t="s">
        <v>3554</v>
      </c>
      <c r="G2000" s="2">
        <v>2836277</v>
      </c>
      <c r="H2000">
        <f t="shared" si="94"/>
        <v>1</v>
      </c>
      <c r="I2000">
        <f t="shared" si="95"/>
        <v>2836277</v>
      </c>
    </row>
    <row r="2001" spans="1:9" x14ac:dyDescent="0.2">
      <c r="A2001" t="s">
        <v>2636</v>
      </c>
      <c r="B2001">
        <v>26</v>
      </c>
      <c r="C2001" t="s">
        <v>2696</v>
      </c>
      <c r="D2001">
        <v>127</v>
      </c>
      <c r="E2001" t="str">
        <f t="shared" si="93"/>
        <v>26127</v>
      </c>
      <c r="F2001" t="s">
        <v>3555</v>
      </c>
      <c r="G2001" s="2">
        <v>47501</v>
      </c>
      <c r="H2001">
        <f t="shared" si="94"/>
        <v>39.367899999999999</v>
      </c>
      <c r="I2001">
        <f t="shared" si="95"/>
        <v>1870014.6179</v>
      </c>
    </row>
    <row r="2002" spans="1:9" x14ac:dyDescent="0.2">
      <c r="A2002" t="s">
        <v>2697</v>
      </c>
      <c r="B2002">
        <v>27</v>
      </c>
      <c r="C2002" t="s">
        <v>2029</v>
      </c>
      <c r="D2002">
        <v>9</v>
      </c>
      <c r="E2002" t="str">
        <f t="shared" si="93"/>
        <v>27009</v>
      </c>
      <c r="F2002" t="s">
        <v>3554</v>
      </c>
      <c r="G2002" s="2">
        <v>8640821</v>
      </c>
      <c r="H2002">
        <f t="shared" si="94"/>
        <v>1</v>
      </c>
      <c r="I2002">
        <f t="shared" si="95"/>
        <v>8640821</v>
      </c>
    </row>
    <row r="2003" spans="1:9" x14ac:dyDescent="0.2">
      <c r="A2003" t="s">
        <v>2697</v>
      </c>
      <c r="B2003">
        <v>27</v>
      </c>
      <c r="C2003" t="s">
        <v>2029</v>
      </c>
      <c r="D2003">
        <v>9</v>
      </c>
      <c r="E2003" t="str">
        <f t="shared" si="93"/>
        <v>27009</v>
      </c>
      <c r="F2003" t="s">
        <v>3555</v>
      </c>
      <c r="G2003" s="2">
        <v>123986</v>
      </c>
      <c r="H2003">
        <f t="shared" si="94"/>
        <v>39.367899999999999</v>
      </c>
      <c r="I2003">
        <f t="shared" si="95"/>
        <v>4881068.4494000003</v>
      </c>
    </row>
    <row r="2004" spans="1:9" x14ac:dyDescent="0.2">
      <c r="A2004" t="s">
        <v>2697</v>
      </c>
      <c r="B2004">
        <v>27</v>
      </c>
      <c r="C2004" t="s">
        <v>2698</v>
      </c>
      <c r="D2004">
        <v>19</v>
      </c>
      <c r="E2004" t="str">
        <f t="shared" si="93"/>
        <v>27019</v>
      </c>
      <c r="F2004" t="s">
        <v>3554</v>
      </c>
      <c r="G2004" s="2">
        <v>12823369</v>
      </c>
      <c r="H2004">
        <f t="shared" si="94"/>
        <v>1</v>
      </c>
      <c r="I2004">
        <f t="shared" si="95"/>
        <v>12823369</v>
      </c>
    </row>
    <row r="2005" spans="1:9" x14ac:dyDescent="0.2">
      <c r="A2005" t="s">
        <v>2697</v>
      </c>
      <c r="B2005">
        <v>27</v>
      </c>
      <c r="C2005" t="s">
        <v>2698</v>
      </c>
      <c r="D2005">
        <v>19</v>
      </c>
      <c r="E2005" t="str">
        <f t="shared" si="93"/>
        <v>27019</v>
      </c>
      <c r="F2005" t="s">
        <v>3555</v>
      </c>
      <c r="G2005" s="2">
        <v>50398</v>
      </c>
      <c r="H2005">
        <f t="shared" si="94"/>
        <v>39.367899999999999</v>
      </c>
      <c r="I2005">
        <f t="shared" si="95"/>
        <v>1984063.4242</v>
      </c>
    </row>
    <row r="2006" spans="1:9" x14ac:dyDescent="0.2">
      <c r="A2006" t="s">
        <v>2697</v>
      </c>
      <c r="B2006">
        <v>27</v>
      </c>
      <c r="C2006" t="s">
        <v>2699</v>
      </c>
      <c r="D2006">
        <v>67</v>
      </c>
      <c r="E2006" t="str">
        <f t="shared" si="93"/>
        <v>27067</v>
      </c>
      <c r="F2006" t="s">
        <v>3554</v>
      </c>
      <c r="G2006" s="2">
        <v>32950026</v>
      </c>
      <c r="H2006">
        <f t="shared" si="94"/>
        <v>1</v>
      </c>
      <c r="I2006">
        <f t="shared" si="95"/>
        <v>32950026</v>
      </c>
    </row>
    <row r="2007" spans="1:9" x14ac:dyDescent="0.2">
      <c r="A2007" t="s">
        <v>2697</v>
      </c>
      <c r="B2007">
        <v>27</v>
      </c>
      <c r="C2007" t="s">
        <v>2699</v>
      </c>
      <c r="D2007">
        <v>67</v>
      </c>
      <c r="E2007" t="str">
        <f t="shared" si="93"/>
        <v>27067</v>
      </c>
      <c r="F2007" t="s">
        <v>3555</v>
      </c>
      <c r="G2007" s="2">
        <v>191413</v>
      </c>
      <c r="H2007">
        <f t="shared" si="94"/>
        <v>39.367899999999999</v>
      </c>
      <c r="I2007">
        <f t="shared" si="95"/>
        <v>7535527.8426999999</v>
      </c>
    </row>
    <row r="2008" spans="1:9" x14ac:dyDescent="0.2">
      <c r="A2008" t="s">
        <v>2697</v>
      </c>
      <c r="B2008">
        <v>27</v>
      </c>
      <c r="C2008" t="s">
        <v>2700</v>
      </c>
      <c r="D2008">
        <v>85</v>
      </c>
      <c r="E2008" t="str">
        <f t="shared" si="93"/>
        <v>27085</v>
      </c>
      <c r="F2008" t="s">
        <v>3554</v>
      </c>
      <c r="G2008" s="2">
        <v>22964323</v>
      </c>
      <c r="H2008">
        <f t="shared" si="94"/>
        <v>1</v>
      </c>
      <c r="I2008">
        <f t="shared" si="95"/>
        <v>22964323</v>
      </c>
    </row>
    <row r="2009" spans="1:9" x14ac:dyDescent="0.2">
      <c r="A2009" t="s">
        <v>2697</v>
      </c>
      <c r="B2009">
        <v>27</v>
      </c>
      <c r="C2009" t="s">
        <v>2700</v>
      </c>
      <c r="D2009">
        <v>85</v>
      </c>
      <c r="E2009" t="str">
        <f t="shared" si="93"/>
        <v>27085</v>
      </c>
      <c r="F2009" t="s">
        <v>3555</v>
      </c>
      <c r="G2009" s="2">
        <v>98118</v>
      </c>
      <c r="H2009">
        <f t="shared" si="94"/>
        <v>39.367899999999999</v>
      </c>
      <c r="I2009">
        <f t="shared" si="95"/>
        <v>3862699.6121999999</v>
      </c>
    </row>
    <row r="2010" spans="1:9" x14ac:dyDescent="0.2">
      <c r="A2010" t="s">
        <v>2697</v>
      </c>
      <c r="B2010">
        <v>27</v>
      </c>
      <c r="C2010" t="s">
        <v>2701</v>
      </c>
      <c r="D2010">
        <v>93</v>
      </c>
      <c r="E2010" t="str">
        <f t="shared" si="93"/>
        <v>27093</v>
      </c>
      <c r="F2010" t="s">
        <v>3554</v>
      </c>
      <c r="G2010" s="2">
        <v>20150391</v>
      </c>
      <c r="H2010">
        <f t="shared" si="94"/>
        <v>1</v>
      </c>
      <c r="I2010">
        <f t="shared" si="95"/>
        <v>20150391</v>
      </c>
    </row>
    <row r="2011" spans="1:9" x14ac:dyDescent="0.2">
      <c r="A2011" t="s">
        <v>2697</v>
      </c>
      <c r="B2011">
        <v>27</v>
      </c>
      <c r="C2011" t="s">
        <v>2701</v>
      </c>
      <c r="D2011">
        <v>93</v>
      </c>
      <c r="E2011" t="str">
        <f t="shared" si="93"/>
        <v>27093</v>
      </c>
      <c r="F2011" t="s">
        <v>3555</v>
      </c>
      <c r="G2011" s="2">
        <v>112570</v>
      </c>
      <c r="H2011">
        <f t="shared" si="94"/>
        <v>39.367899999999999</v>
      </c>
      <c r="I2011">
        <f t="shared" si="95"/>
        <v>4431644.5029999996</v>
      </c>
    </row>
    <row r="2012" spans="1:9" x14ac:dyDescent="0.2">
      <c r="A2012" t="s">
        <v>2697</v>
      </c>
      <c r="B2012">
        <v>27</v>
      </c>
      <c r="C2012" t="s">
        <v>2702</v>
      </c>
      <c r="D2012">
        <v>97</v>
      </c>
      <c r="E2012" t="str">
        <f t="shared" si="93"/>
        <v>27097</v>
      </c>
      <c r="F2012" t="s">
        <v>3554</v>
      </c>
      <c r="G2012" s="2">
        <v>11746855</v>
      </c>
      <c r="H2012">
        <f t="shared" si="94"/>
        <v>1</v>
      </c>
      <c r="I2012">
        <f t="shared" si="95"/>
        <v>11746855</v>
      </c>
    </row>
    <row r="2013" spans="1:9" x14ac:dyDescent="0.2">
      <c r="A2013" t="s">
        <v>2697</v>
      </c>
      <c r="B2013">
        <v>27</v>
      </c>
      <c r="C2013" t="s">
        <v>2702</v>
      </c>
      <c r="D2013">
        <v>97</v>
      </c>
      <c r="E2013" t="str">
        <f t="shared" si="93"/>
        <v>27097</v>
      </c>
      <c r="F2013" t="s">
        <v>3555</v>
      </c>
      <c r="G2013" s="2">
        <v>364971</v>
      </c>
      <c r="H2013">
        <f t="shared" si="94"/>
        <v>39.367899999999999</v>
      </c>
      <c r="I2013">
        <f t="shared" si="95"/>
        <v>14368141.8309</v>
      </c>
    </row>
    <row r="2014" spans="1:9" x14ac:dyDescent="0.2">
      <c r="A2014" t="s">
        <v>2697</v>
      </c>
      <c r="B2014">
        <v>27</v>
      </c>
      <c r="C2014" t="s">
        <v>2703</v>
      </c>
      <c r="D2014">
        <v>129</v>
      </c>
      <c r="E2014" t="str">
        <f t="shared" si="93"/>
        <v>27129</v>
      </c>
      <c r="F2014" t="s">
        <v>3554</v>
      </c>
      <c r="G2014" s="2">
        <v>54452778</v>
      </c>
      <c r="H2014">
        <f t="shared" si="94"/>
        <v>1</v>
      </c>
      <c r="I2014">
        <f t="shared" si="95"/>
        <v>54452778</v>
      </c>
    </row>
    <row r="2015" spans="1:9" x14ac:dyDescent="0.2">
      <c r="A2015" t="s">
        <v>2697</v>
      </c>
      <c r="B2015">
        <v>27</v>
      </c>
      <c r="C2015" t="s">
        <v>2703</v>
      </c>
      <c r="D2015">
        <v>129</v>
      </c>
      <c r="E2015" t="str">
        <f t="shared" si="93"/>
        <v>27129</v>
      </c>
      <c r="F2015" t="s">
        <v>3555</v>
      </c>
      <c r="G2015" s="2">
        <v>34859</v>
      </c>
      <c r="H2015">
        <f t="shared" si="94"/>
        <v>39.367899999999999</v>
      </c>
      <c r="I2015">
        <f t="shared" si="95"/>
        <v>1372325.6261</v>
      </c>
    </row>
    <row r="2016" spans="1:9" x14ac:dyDescent="0.2">
      <c r="A2016" t="s">
        <v>2697</v>
      </c>
      <c r="B2016">
        <v>27</v>
      </c>
      <c r="C2016" t="s">
        <v>2354</v>
      </c>
      <c r="D2016">
        <v>139</v>
      </c>
      <c r="E2016" t="str">
        <f t="shared" si="93"/>
        <v>27139</v>
      </c>
      <c r="F2016" t="s">
        <v>3554</v>
      </c>
      <c r="G2016" s="2">
        <v>7345268</v>
      </c>
      <c r="H2016">
        <f t="shared" si="94"/>
        <v>1</v>
      </c>
      <c r="I2016">
        <f t="shared" si="95"/>
        <v>7345268</v>
      </c>
    </row>
    <row r="2017" spans="1:9" x14ac:dyDescent="0.2">
      <c r="A2017" t="s">
        <v>2697</v>
      </c>
      <c r="B2017">
        <v>27</v>
      </c>
      <c r="C2017" t="s">
        <v>2354</v>
      </c>
      <c r="D2017">
        <v>139</v>
      </c>
      <c r="E2017" t="str">
        <f t="shared" si="93"/>
        <v>27139</v>
      </c>
      <c r="F2017" t="s">
        <v>3555</v>
      </c>
      <c r="G2017" s="2">
        <v>66919</v>
      </c>
      <c r="H2017">
        <f t="shared" si="94"/>
        <v>39.367899999999999</v>
      </c>
      <c r="I2017">
        <f t="shared" si="95"/>
        <v>2634460.5000999998</v>
      </c>
    </row>
    <row r="2018" spans="1:9" x14ac:dyDescent="0.2">
      <c r="A2018" t="s">
        <v>2697</v>
      </c>
      <c r="B2018">
        <v>27</v>
      </c>
      <c r="C2018" t="s">
        <v>2704</v>
      </c>
      <c r="D2018">
        <v>141</v>
      </c>
      <c r="E2018" t="str">
        <f t="shared" si="93"/>
        <v>27141</v>
      </c>
      <c r="F2018" t="s">
        <v>3554</v>
      </c>
      <c r="G2018" s="2">
        <v>4977778</v>
      </c>
      <c r="H2018">
        <f t="shared" si="94"/>
        <v>1</v>
      </c>
      <c r="I2018">
        <f t="shared" si="95"/>
        <v>4977778</v>
      </c>
    </row>
    <row r="2019" spans="1:9" x14ac:dyDescent="0.2">
      <c r="A2019" t="s">
        <v>2697</v>
      </c>
      <c r="B2019">
        <v>27</v>
      </c>
      <c r="C2019" t="s">
        <v>2704</v>
      </c>
      <c r="D2019">
        <v>141</v>
      </c>
      <c r="E2019" t="str">
        <f t="shared" si="93"/>
        <v>27141</v>
      </c>
      <c r="F2019" t="s">
        <v>3555</v>
      </c>
      <c r="G2019" s="2">
        <v>38420</v>
      </c>
      <c r="H2019">
        <f t="shared" si="94"/>
        <v>39.367899999999999</v>
      </c>
      <c r="I2019">
        <f t="shared" si="95"/>
        <v>1512514.7179999999</v>
      </c>
    </row>
    <row r="2020" spans="1:9" x14ac:dyDescent="0.2">
      <c r="A2020" t="s">
        <v>2697</v>
      </c>
      <c r="B2020">
        <v>27</v>
      </c>
      <c r="C2020" t="s">
        <v>2705</v>
      </c>
      <c r="D2020">
        <v>143</v>
      </c>
      <c r="E2020" t="str">
        <f t="shared" si="93"/>
        <v>27143</v>
      </c>
      <c r="F2020" t="s">
        <v>3554</v>
      </c>
      <c r="G2020" s="2">
        <v>32780760</v>
      </c>
      <c r="H2020">
        <f t="shared" si="94"/>
        <v>1</v>
      </c>
      <c r="I2020">
        <f t="shared" si="95"/>
        <v>32780760</v>
      </c>
    </row>
    <row r="2021" spans="1:9" x14ac:dyDescent="0.2">
      <c r="A2021" t="s">
        <v>2697</v>
      </c>
      <c r="B2021">
        <v>27</v>
      </c>
      <c r="C2021" t="s">
        <v>2705</v>
      </c>
      <c r="D2021">
        <v>143</v>
      </c>
      <c r="E2021" t="str">
        <f t="shared" si="93"/>
        <v>27143</v>
      </c>
      <c r="F2021" t="s">
        <v>3555</v>
      </c>
      <c r="G2021" s="2">
        <v>81223</v>
      </c>
      <c r="H2021">
        <f t="shared" si="94"/>
        <v>39.367899999999999</v>
      </c>
      <c r="I2021">
        <f t="shared" si="95"/>
        <v>3197578.9416999999</v>
      </c>
    </row>
    <row r="2022" spans="1:9" x14ac:dyDescent="0.2">
      <c r="A2022" t="s">
        <v>2697</v>
      </c>
      <c r="B2022">
        <v>27</v>
      </c>
      <c r="C2022" t="s">
        <v>2706</v>
      </c>
      <c r="D2022">
        <v>145</v>
      </c>
      <c r="E2022" t="str">
        <f t="shared" si="93"/>
        <v>27145</v>
      </c>
      <c r="F2022" t="s">
        <v>3554</v>
      </c>
      <c r="G2022" s="2">
        <v>31850522</v>
      </c>
      <c r="H2022">
        <f t="shared" si="94"/>
        <v>1</v>
      </c>
      <c r="I2022">
        <f t="shared" si="95"/>
        <v>31850522</v>
      </c>
    </row>
    <row r="2023" spans="1:9" x14ac:dyDescent="0.2">
      <c r="A2023" t="s">
        <v>2697</v>
      </c>
      <c r="B2023">
        <v>27</v>
      </c>
      <c r="C2023" t="s">
        <v>2706</v>
      </c>
      <c r="D2023">
        <v>145</v>
      </c>
      <c r="E2023" t="str">
        <f t="shared" si="93"/>
        <v>27145</v>
      </c>
      <c r="F2023" t="s">
        <v>3555</v>
      </c>
      <c r="G2023" s="2">
        <v>809038</v>
      </c>
      <c r="H2023">
        <f t="shared" si="94"/>
        <v>39.367899999999999</v>
      </c>
      <c r="I2023">
        <f t="shared" si="95"/>
        <v>31850127.080199998</v>
      </c>
    </row>
    <row r="2024" spans="1:9" x14ac:dyDescent="0.2">
      <c r="A2024" t="s">
        <v>2697</v>
      </c>
      <c r="B2024">
        <v>27</v>
      </c>
      <c r="C2024" t="s">
        <v>2554</v>
      </c>
      <c r="D2024">
        <v>153</v>
      </c>
      <c r="E2024" t="str">
        <f t="shared" si="93"/>
        <v>27153</v>
      </c>
      <c r="F2024" t="s">
        <v>3554</v>
      </c>
      <c r="G2024" s="2">
        <v>8457691</v>
      </c>
      <c r="H2024">
        <f t="shared" si="94"/>
        <v>1</v>
      </c>
      <c r="I2024">
        <f t="shared" si="95"/>
        <v>8457691</v>
      </c>
    </row>
    <row r="2025" spans="1:9" x14ac:dyDescent="0.2">
      <c r="A2025" t="s">
        <v>2697</v>
      </c>
      <c r="B2025">
        <v>27</v>
      </c>
      <c r="C2025" t="s">
        <v>2554</v>
      </c>
      <c r="D2025">
        <v>153</v>
      </c>
      <c r="E2025" t="str">
        <f t="shared" si="93"/>
        <v>27153</v>
      </c>
      <c r="F2025" t="s">
        <v>3555</v>
      </c>
      <c r="G2025" s="2">
        <v>203081</v>
      </c>
      <c r="H2025">
        <f t="shared" si="94"/>
        <v>39.367899999999999</v>
      </c>
      <c r="I2025">
        <f t="shared" si="95"/>
        <v>7994872.4999000002</v>
      </c>
    </row>
    <row r="2026" spans="1:9" x14ac:dyDescent="0.2">
      <c r="A2026" t="s">
        <v>2697</v>
      </c>
      <c r="B2026">
        <v>27</v>
      </c>
      <c r="C2026" t="s">
        <v>2707</v>
      </c>
      <c r="D2026">
        <v>159</v>
      </c>
      <c r="E2026" t="str">
        <f t="shared" si="93"/>
        <v>27159</v>
      </c>
      <c r="F2026" t="s">
        <v>3554</v>
      </c>
      <c r="G2026" s="2">
        <v>2517862</v>
      </c>
      <c r="H2026">
        <f t="shared" si="94"/>
        <v>1</v>
      </c>
      <c r="I2026">
        <f t="shared" si="95"/>
        <v>2517862</v>
      </c>
    </row>
    <row r="2027" spans="1:9" x14ac:dyDescent="0.2">
      <c r="A2027" t="s">
        <v>2697</v>
      </c>
      <c r="B2027">
        <v>27</v>
      </c>
      <c r="C2027" t="s">
        <v>2707</v>
      </c>
      <c r="D2027">
        <v>159</v>
      </c>
      <c r="E2027" t="str">
        <f t="shared" si="93"/>
        <v>27159</v>
      </c>
      <c r="F2027" t="s">
        <v>3555</v>
      </c>
      <c r="G2027" s="2">
        <v>52389</v>
      </c>
      <c r="H2027">
        <f t="shared" si="94"/>
        <v>39.367899999999999</v>
      </c>
      <c r="I2027">
        <f t="shared" si="95"/>
        <v>2062444.9131</v>
      </c>
    </row>
    <row r="2028" spans="1:9" x14ac:dyDescent="0.2">
      <c r="A2028" t="s">
        <v>2697</v>
      </c>
      <c r="B2028">
        <v>27</v>
      </c>
      <c r="C2028" t="s">
        <v>2408</v>
      </c>
      <c r="D2028">
        <v>171</v>
      </c>
      <c r="E2028" t="str">
        <f t="shared" si="93"/>
        <v>27171</v>
      </c>
      <c r="F2028" t="s">
        <v>3554</v>
      </c>
      <c r="G2028" s="2">
        <v>13076198</v>
      </c>
      <c r="H2028">
        <f t="shared" si="94"/>
        <v>1</v>
      </c>
      <c r="I2028">
        <f t="shared" si="95"/>
        <v>13076198</v>
      </c>
    </row>
    <row r="2029" spans="1:9" x14ac:dyDescent="0.2">
      <c r="A2029" t="s">
        <v>2697</v>
      </c>
      <c r="B2029">
        <v>27</v>
      </c>
      <c r="C2029" t="s">
        <v>2408</v>
      </c>
      <c r="D2029">
        <v>171</v>
      </c>
      <c r="E2029" t="str">
        <f t="shared" si="93"/>
        <v>27171</v>
      </c>
      <c r="F2029" t="s">
        <v>3555</v>
      </c>
      <c r="G2029" s="2">
        <v>163011</v>
      </c>
      <c r="H2029">
        <f t="shared" si="94"/>
        <v>39.367899999999999</v>
      </c>
      <c r="I2029">
        <f t="shared" si="95"/>
        <v>6417400.7468999997</v>
      </c>
    </row>
    <row r="2030" spans="1:9" x14ac:dyDescent="0.2">
      <c r="A2030" t="s">
        <v>2697</v>
      </c>
      <c r="B2030">
        <v>27</v>
      </c>
      <c r="C2030" t="s">
        <v>2708</v>
      </c>
      <c r="D2030">
        <v>1</v>
      </c>
      <c r="E2030" t="str">
        <f t="shared" si="93"/>
        <v>27001</v>
      </c>
      <c r="F2030" t="s">
        <v>3554</v>
      </c>
      <c r="G2030" s="2">
        <v>125068</v>
      </c>
      <c r="H2030">
        <f t="shared" si="94"/>
        <v>1</v>
      </c>
      <c r="I2030">
        <f t="shared" si="95"/>
        <v>125068</v>
      </c>
    </row>
    <row r="2031" spans="1:9" x14ac:dyDescent="0.2">
      <c r="A2031" t="s">
        <v>2697</v>
      </c>
      <c r="B2031">
        <v>27</v>
      </c>
      <c r="C2031" t="s">
        <v>2708</v>
      </c>
      <c r="D2031">
        <v>1</v>
      </c>
      <c r="E2031" t="str">
        <f t="shared" si="93"/>
        <v>27001</v>
      </c>
      <c r="F2031" t="s">
        <v>3555</v>
      </c>
      <c r="G2031" s="2">
        <v>13618</v>
      </c>
      <c r="H2031">
        <f t="shared" si="94"/>
        <v>39.367899999999999</v>
      </c>
      <c r="I2031">
        <f t="shared" si="95"/>
        <v>536112.06219999993</v>
      </c>
    </row>
    <row r="2032" spans="1:9" x14ac:dyDescent="0.2">
      <c r="A2032" t="s">
        <v>2697</v>
      </c>
      <c r="B2032">
        <v>27</v>
      </c>
      <c r="C2032" t="s">
        <v>2709</v>
      </c>
      <c r="D2032">
        <v>3</v>
      </c>
      <c r="E2032" t="str">
        <f t="shared" si="93"/>
        <v>27003</v>
      </c>
      <c r="F2032" t="s">
        <v>3554</v>
      </c>
      <c r="G2032" s="2">
        <v>1762557</v>
      </c>
      <c r="H2032">
        <f t="shared" si="94"/>
        <v>1</v>
      </c>
      <c r="I2032">
        <f t="shared" si="95"/>
        <v>1762557</v>
      </c>
    </row>
    <row r="2033" spans="1:9" x14ac:dyDescent="0.2">
      <c r="A2033" t="s">
        <v>2697</v>
      </c>
      <c r="B2033">
        <v>27</v>
      </c>
      <c r="C2033" t="s">
        <v>2709</v>
      </c>
      <c r="D2033">
        <v>3</v>
      </c>
      <c r="E2033" t="str">
        <f t="shared" si="93"/>
        <v>27003</v>
      </c>
      <c r="F2033" t="s">
        <v>3555</v>
      </c>
      <c r="G2033">
        <v>607</v>
      </c>
      <c r="H2033">
        <f t="shared" si="94"/>
        <v>39.367899999999999</v>
      </c>
      <c r="I2033">
        <f t="shared" si="95"/>
        <v>23896.315299999998</v>
      </c>
    </row>
    <row r="2034" spans="1:9" x14ac:dyDescent="0.2">
      <c r="A2034" t="s">
        <v>2697</v>
      </c>
      <c r="B2034">
        <v>27</v>
      </c>
      <c r="C2034" t="s">
        <v>2709</v>
      </c>
      <c r="D2034">
        <v>3</v>
      </c>
      <c r="E2034" t="str">
        <f t="shared" si="93"/>
        <v>27003</v>
      </c>
      <c r="F2034" t="s">
        <v>3558</v>
      </c>
      <c r="G2034">
        <v>0</v>
      </c>
      <c r="H2034">
        <f t="shared" si="94"/>
        <v>1.7857142857142856E-2</v>
      </c>
      <c r="I2034">
        <f t="shared" si="95"/>
        <v>0</v>
      </c>
    </row>
    <row r="2035" spans="1:9" x14ac:dyDescent="0.2">
      <c r="A2035" t="s">
        <v>2697</v>
      </c>
      <c r="B2035">
        <v>27</v>
      </c>
      <c r="C2035" t="s">
        <v>2710</v>
      </c>
      <c r="D2035">
        <v>17</v>
      </c>
      <c r="E2035" t="str">
        <f t="shared" si="93"/>
        <v>27017</v>
      </c>
      <c r="F2035" t="s">
        <v>3554</v>
      </c>
      <c r="G2035" s="2">
        <v>27220</v>
      </c>
      <c r="H2035">
        <f t="shared" si="94"/>
        <v>1</v>
      </c>
      <c r="I2035">
        <f t="shared" si="95"/>
        <v>27220</v>
      </c>
    </row>
    <row r="2036" spans="1:9" x14ac:dyDescent="0.2">
      <c r="A2036" t="s">
        <v>2697</v>
      </c>
      <c r="B2036">
        <v>27</v>
      </c>
      <c r="C2036" t="s">
        <v>2710</v>
      </c>
      <c r="D2036">
        <v>17</v>
      </c>
      <c r="E2036" t="str">
        <f t="shared" si="93"/>
        <v>27017</v>
      </c>
      <c r="F2036" t="s">
        <v>3555</v>
      </c>
      <c r="G2036" s="2">
        <v>9529</v>
      </c>
      <c r="H2036">
        <f t="shared" si="94"/>
        <v>39.367899999999999</v>
      </c>
      <c r="I2036">
        <f t="shared" si="95"/>
        <v>375136.71909999999</v>
      </c>
    </row>
    <row r="2037" spans="1:9" x14ac:dyDescent="0.2">
      <c r="A2037" t="s">
        <v>2697</v>
      </c>
      <c r="B2037">
        <v>27</v>
      </c>
      <c r="C2037" t="s">
        <v>2711</v>
      </c>
      <c r="D2037">
        <v>25</v>
      </c>
      <c r="E2037" t="str">
        <f t="shared" si="93"/>
        <v>27025</v>
      </c>
      <c r="F2037" t="s">
        <v>3554</v>
      </c>
      <c r="G2037" s="2">
        <v>4090380</v>
      </c>
      <c r="H2037">
        <f t="shared" si="94"/>
        <v>1</v>
      </c>
      <c r="I2037">
        <f t="shared" si="95"/>
        <v>4090380</v>
      </c>
    </row>
    <row r="2038" spans="1:9" x14ac:dyDescent="0.2">
      <c r="A2038" t="s">
        <v>2697</v>
      </c>
      <c r="B2038">
        <v>27</v>
      </c>
      <c r="C2038" t="s">
        <v>2711</v>
      </c>
      <c r="D2038">
        <v>25</v>
      </c>
      <c r="E2038" t="str">
        <f t="shared" si="93"/>
        <v>27025</v>
      </c>
      <c r="F2038" t="s">
        <v>3555</v>
      </c>
      <c r="G2038" s="2">
        <v>27653</v>
      </c>
      <c r="H2038">
        <f t="shared" si="94"/>
        <v>39.367899999999999</v>
      </c>
      <c r="I2038">
        <f t="shared" si="95"/>
        <v>1088640.5386999999</v>
      </c>
    </row>
    <row r="2039" spans="1:9" x14ac:dyDescent="0.2">
      <c r="A2039" t="s">
        <v>2697</v>
      </c>
      <c r="B2039">
        <v>27</v>
      </c>
      <c r="C2039" t="s">
        <v>2712</v>
      </c>
      <c r="D2039">
        <v>35</v>
      </c>
      <c r="E2039" t="str">
        <f t="shared" si="93"/>
        <v>27035</v>
      </c>
      <c r="F2039" t="s">
        <v>3554</v>
      </c>
      <c r="G2039" s="2">
        <v>1076258</v>
      </c>
      <c r="H2039">
        <f t="shared" si="94"/>
        <v>1</v>
      </c>
      <c r="I2039">
        <f t="shared" si="95"/>
        <v>1076258</v>
      </c>
    </row>
    <row r="2040" spans="1:9" x14ac:dyDescent="0.2">
      <c r="A2040" t="s">
        <v>2697</v>
      </c>
      <c r="B2040">
        <v>27</v>
      </c>
      <c r="C2040" t="s">
        <v>2712</v>
      </c>
      <c r="D2040">
        <v>35</v>
      </c>
      <c r="E2040" t="str">
        <f t="shared" si="93"/>
        <v>27035</v>
      </c>
      <c r="F2040" t="s">
        <v>3555</v>
      </c>
      <c r="G2040" s="2">
        <v>8087</v>
      </c>
      <c r="H2040">
        <f t="shared" si="94"/>
        <v>39.367899999999999</v>
      </c>
      <c r="I2040">
        <f t="shared" si="95"/>
        <v>318368.20730000001</v>
      </c>
    </row>
    <row r="2041" spans="1:9" x14ac:dyDescent="0.2">
      <c r="A2041" t="s">
        <v>2697</v>
      </c>
      <c r="B2041">
        <v>27</v>
      </c>
      <c r="C2041" t="s">
        <v>2713</v>
      </c>
      <c r="D2041">
        <v>53</v>
      </c>
      <c r="E2041" t="str">
        <f t="shared" si="93"/>
        <v>27053</v>
      </c>
      <c r="F2041" t="s">
        <v>3554</v>
      </c>
      <c r="G2041" s="2">
        <v>2035931</v>
      </c>
      <c r="H2041">
        <f t="shared" si="94"/>
        <v>1</v>
      </c>
      <c r="I2041">
        <f t="shared" si="95"/>
        <v>2035931</v>
      </c>
    </row>
    <row r="2042" spans="1:9" x14ac:dyDescent="0.2">
      <c r="A2042" t="s">
        <v>2697</v>
      </c>
      <c r="B2042">
        <v>27</v>
      </c>
      <c r="C2042" t="s">
        <v>2713</v>
      </c>
      <c r="D2042">
        <v>53</v>
      </c>
      <c r="E2042" t="str">
        <f t="shared" si="93"/>
        <v>27053</v>
      </c>
      <c r="F2042" t="s">
        <v>3555</v>
      </c>
      <c r="G2042" s="2">
        <v>9987</v>
      </c>
      <c r="H2042">
        <f t="shared" si="94"/>
        <v>39.367899999999999</v>
      </c>
      <c r="I2042">
        <f t="shared" si="95"/>
        <v>393167.21729999996</v>
      </c>
    </row>
    <row r="2043" spans="1:9" x14ac:dyDescent="0.2">
      <c r="A2043" t="s">
        <v>2697</v>
      </c>
      <c r="B2043">
        <v>27</v>
      </c>
      <c r="C2043" t="s">
        <v>2714</v>
      </c>
      <c r="D2043">
        <v>59</v>
      </c>
      <c r="E2043" t="str">
        <f t="shared" si="93"/>
        <v>27059</v>
      </c>
      <c r="F2043" t="s">
        <v>3554</v>
      </c>
      <c r="G2043" s="2">
        <v>5418224</v>
      </c>
      <c r="H2043">
        <f t="shared" si="94"/>
        <v>1</v>
      </c>
      <c r="I2043">
        <f t="shared" si="95"/>
        <v>5418224</v>
      </c>
    </row>
    <row r="2044" spans="1:9" x14ac:dyDescent="0.2">
      <c r="A2044" t="s">
        <v>2697</v>
      </c>
      <c r="B2044">
        <v>27</v>
      </c>
      <c r="C2044" t="s">
        <v>2714</v>
      </c>
      <c r="D2044">
        <v>59</v>
      </c>
      <c r="E2044" t="str">
        <f t="shared" si="93"/>
        <v>27059</v>
      </c>
      <c r="F2044" t="s">
        <v>3555</v>
      </c>
      <c r="G2044" s="2">
        <v>21431</v>
      </c>
      <c r="H2044">
        <f t="shared" si="94"/>
        <v>39.367899999999999</v>
      </c>
      <c r="I2044">
        <f t="shared" si="95"/>
        <v>843693.46490000002</v>
      </c>
    </row>
    <row r="2045" spans="1:9" x14ac:dyDescent="0.2">
      <c r="A2045" t="s">
        <v>2697</v>
      </c>
      <c r="B2045">
        <v>27</v>
      </c>
      <c r="C2045" t="s">
        <v>2715</v>
      </c>
      <c r="D2045">
        <v>65</v>
      </c>
      <c r="E2045" t="str">
        <f t="shared" si="93"/>
        <v>27065</v>
      </c>
      <c r="F2045" t="s">
        <v>3554</v>
      </c>
      <c r="G2045" s="2">
        <v>2933151</v>
      </c>
      <c r="H2045">
        <f t="shared" si="94"/>
        <v>1</v>
      </c>
      <c r="I2045">
        <f t="shared" si="95"/>
        <v>2933151</v>
      </c>
    </row>
    <row r="2046" spans="1:9" x14ac:dyDescent="0.2">
      <c r="A2046" t="s">
        <v>2697</v>
      </c>
      <c r="B2046">
        <v>27</v>
      </c>
      <c r="C2046" t="s">
        <v>2715</v>
      </c>
      <c r="D2046">
        <v>65</v>
      </c>
      <c r="E2046" t="str">
        <f t="shared" si="93"/>
        <v>27065</v>
      </c>
      <c r="F2046" t="s">
        <v>3555</v>
      </c>
      <c r="G2046" s="2">
        <v>8521</v>
      </c>
      <c r="H2046">
        <f t="shared" si="94"/>
        <v>39.367899999999999</v>
      </c>
      <c r="I2046">
        <f t="shared" si="95"/>
        <v>335453.87589999998</v>
      </c>
    </row>
    <row r="2047" spans="1:9" x14ac:dyDescent="0.2">
      <c r="A2047" t="s">
        <v>2697</v>
      </c>
      <c r="B2047">
        <v>27</v>
      </c>
      <c r="C2047" t="s">
        <v>2716</v>
      </c>
      <c r="D2047">
        <v>95</v>
      </c>
      <c r="E2047" t="str">
        <f t="shared" si="93"/>
        <v>27095</v>
      </c>
      <c r="F2047" t="s">
        <v>3554</v>
      </c>
      <c r="G2047" s="2">
        <v>4099395</v>
      </c>
      <c r="H2047">
        <f t="shared" si="94"/>
        <v>1</v>
      </c>
      <c r="I2047">
        <f t="shared" si="95"/>
        <v>4099395</v>
      </c>
    </row>
    <row r="2048" spans="1:9" x14ac:dyDescent="0.2">
      <c r="A2048" t="s">
        <v>2697</v>
      </c>
      <c r="B2048">
        <v>27</v>
      </c>
      <c r="C2048" t="s">
        <v>2716</v>
      </c>
      <c r="D2048">
        <v>95</v>
      </c>
      <c r="E2048" t="str">
        <f t="shared" si="93"/>
        <v>27095</v>
      </c>
      <c r="F2048" t="s">
        <v>3555</v>
      </c>
      <c r="G2048" s="2">
        <v>47094</v>
      </c>
      <c r="H2048">
        <f t="shared" si="94"/>
        <v>39.367899999999999</v>
      </c>
      <c r="I2048">
        <f t="shared" si="95"/>
        <v>1853991.8825999999</v>
      </c>
    </row>
    <row r="2049" spans="1:9" x14ac:dyDescent="0.2">
      <c r="A2049" t="s">
        <v>2697</v>
      </c>
      <c r="B2049">
        <v>27</v>
      </c>
      <c r="C2049" t="s">
        <v>2717</v>
      </c>
      <c r="D2049">
        <v>115</v>
      </c>
      <c r="E2049" t="str">
        <f t="shared" si="93"/>
        <v>27115</v>
      </c>
      <c r="F2049" t="s">
        <v>3554</v>
      </c>
      <c r="G2049" s="2">
        <v>1303624</v>
      </c>
      <c r="H2049">
        <f t="shared" si="94"/>
        <v>1</v>
      </c>
      <c r="I2049">
        <f t="shared" si="95"/>
        <v>1303624</v>
      </c>
    </row>
    <row r="2050" spans="1:9" x14ac:dyDescent="0.2">
      <c r="A2050" t="s">
        <v>2697</v>
      </c>
      <c r="B2050">
        <v>27</v>
      </c>
      <c r="C2050" t="s">
        <v>2717</v>
      </c>
      <c r="D2050">
        <v>115</v>
      </c>
      <c r="E2050" t="str">
        <f t="shared" si="93"/>
        <v>27115</v>
      </c>
      <c r="F2050" t="s">
        <v>3555</v>
      </c>
      <c r="G2050" s="2">
        <v>73285</v>
      </c>
      <c r="H2050">
        <f t="shared" si="94"/>
        <v>39.367899999999999</v>
      </c>
      <c r="I2050">
        <f t="shared" si="95"/>
        <v>2885076.5515000001</v>
      </c>
    </row>
    <row r="2051" spans="1:9" x14ac:dyDescent="0.2">
      <c r="A2051" t="s">
        <v>2697</v>
      </c>
      <c r="B2051">
        <v>27</v>
      </c>
      <c r="C2051" t="s">
        <v>2718</v>
      </c>
      <c r="D2051">
        <v>123</v>
      </c>
      <c r="E2051" t="str">
        <f t="shared" ref="E2051:E2114" si="96" xml:space="preserve"> TEXT(B2051,"00") &amp;TEXT(D2051,"000")</f>
        <v>27123</v>
      </c>
      <c r="F2051" t="s">
        <v>3554</v>
      </c>
      <c r="G2051">
        <v>0</v>
      </c>
      <c r="H2051">
        <f t="shared" ref="H2051:H2114" si="97">IF(EXACT(F2051,"MEASURED IN BU"), 1,IF(EXACT(F2051,"MEASURED IN TONS"), 39.3679,1/56))</f>
        <v>1</v>
      </c>
      <c r="I2051">
        <f t="shared" ref="I2051:I2114" si="98" xml:space="preserve"> G2051*H2051</f>
        <v>0</v>
      </c>
    </row>
    <row r="2052" spans="1:9" x14ac:dyDescent="0.2">
      <c r="A2052" t="s">
        <v>2697</v>
      </c>
      <c r="B2052">
        <v>27</v>
      </c>
      <c r="C2052" t="s">
        <v>2718</v>
      </c>
      <c r="D2052">
        <v>123</v>
      </c>
      <c r="E2052" t="str">
        <f t="shared" si="96"/>
        <v>27123</v>
      </c>
      <c r="F2052" t="s">
        <v>3555</v>
      </c>
      <c r="G2052">
        <v>0</v>
      </c>
      <c r="H2052">
        <f t="shared" si="97"/>
        <v>39.367899999999999</v>
      </c>
      <c r="I2052">
        <f t="shared" si="98"/>
        <v>0</v>
      </c>
    </row>
    <row r="2053" spans="1:9" x14ac:dyDescent="0.2">
      <c r="A2053" t="s">
        <v>2697</v>
      </c>
      <c r="B2053">
        <v>27</v>
      </c>
      <c r="C2053" t="s">
        <v>1949</v>
      </c>
      <c r="D2053">
        <v>163</v>
      </c>
      <c r="E2053" t="str">
        <f t="shared" si="96"/>
        <v>27163</v>
      </c>
      <c r="F2053" t="s">
        <v>3554</v>
      </c>
      <c r="G2053" s="2">
        <v>4187419</v>
      </c>
      <c r="H2053">
        <f t="shared" si="97"/>
        <v>1</v>
      </c>
      <c r="I2053">
        <f t="shared" si="98"/>
        <v>4187419</v>
      </c>
    </row>
    <row r="2054" spans="1:9" x14ac:dyDescent="0.2">
      <c r="A2054" t="s">
        <v>2697</v>
      </c>
      <c r="B2054">
        <v>27</v>
      </c>
      <c r="C2054" t="s">
        <v>1949</v>
      </c>
      <c r="D2054">
        <v>163</v>
      </c>
      <c r="E2054" t="str">
        <f t="shared" si="96"/>
        <v>27163</v>
      </c>
      <c r="F2054" t="s">
        <v>3555</v>
      </c>
      <c r="G2054" s="2">
        <v>10324</v>
      </c>
      <c r="H2054">
        <f t="shared" si="97"/>
        <v>39.367899999999999</v>
      </c>
      <c r="I2054">
        <f t="shared" si="98"/>
        <v>406434.19959999999</v>
      </c>
    </row>
    <row r="2055" spans="1:9" x14ac:dyDescent="0.2">
      <c r="A2055" t="s">
        <v>2697</v>
      </c>
      <c r="B2055">
        <v>27</v>
      </c>
      <c r="C2055" t="s">
        <v>2719</v>
      </c>
      <c r="D2055">
        <v>7</v>
      </c>
      <c r="E2055" t="str">
        <f t="shared" si="96"/>
        <v>27007</v>
      </c>
      <c r="F2055" t="s">
        <v>3554</v>
      </c>
      <c r="G2055" s="2">
        <v>258648</v>
      </c>
      <c r="H2055">
        <f t="shared" si="97"/>
        <v>1</v>
      </c>
      <c r="I2055">
        <f t="shared" si="98"/>
        <v>258648</v>
      </c>
    </row>
    <row r="2056" spans="1:9" x14ac:dyDescent="0.2">
      <c r="A2056" t="s">
        <v>2697</v>
      </c>
      <c r="B2056">
        <v>27</v>
      </c>
      <c r="C2056" t="s">
        <v>2719</v>
      </c>
      <c r="D2056">
        <v>7</v>
      </c>
      <c r="E2056" t="str">
        <f t="shared" si="96"/>
        <v>27007</v>
      </c>
      <c r="F2056" t="s">
        <v>3555</v>
      </c>
      <c r="G2056" s="2">
        <v>16605</v>
      </c>
      <c r="H2056">
        <f t="shared" si="97"/>
        <v>39.367899999999999</v>
      </c>
      <c r="I2056">
        <f t="shared" si="98"/>
        <v>653703.97950000002</v>
      </c>
    </row>
    <row r="2057" spans="1:9" x14ac:dyDescent="0.2">
      <c r="A2057" t="s">
        <v>2697</v>
      </c>
      <c r="B2057">
        <v>27</v>
      </c>
      <c r="C2057" t="s">
        <v>2349</v>
      </c>
      <c r="D2057">
        <v>21</v>
      </c>
      <c r="E2057" t="str">
        <f t="shared" si="96"/>
        <v>27021</v>
      </c>
      <c r="F2057" t="s">
        <v>3554</v>
      </c>
      <c r="G2057" s="2">
        <v>466732</v>
      </c>
      <c r="H2057">
        <f t="shared" si="97"/>
        <v>1</v>
      </c>
      <c r="I2057">
        <f t="shared" si="98"/>
        <v>466732</v>
      </c>
    </row>
    <row r="2058" spans="1:9" x14ac:dyDescent="0.2">
      <c r="A2058" t="s">
        <v>2697</v>
      </c>
      <c r="B2058">
        <v>27</v>
      </c>
      <c r="C2058" t="s">
        <v>2349</v>
      </c>
      <c r="D2058">
        <v>21</v>
      </c>
      <c r="E2058" t="str">
        <f t="shared" si="96"/>
        <v>27021</v>
      </c>
      <c r="F2058" t="s">
        <v>3555</v>
      </c>
      <c r="G2058" s="2">
        <v>35726</v>
      </c>
      <c r="H2058">
        <f t="shared" si="97"/>
        <v>39.367899999999999</v>
      </c>
      <c r="I2058">
        <f t="shared" si="98"/>
        <v>1406457.5954</v>
      </c>
    </row>
    <row r="2059" spans="1:9" x14ac:dyDescent="0.2">
      <c r="A2059" t="s">
        <v>2697</v>
      </c>
      <c r="B2059">
        <v>27</v>
      </c>
      <c r="C2059" t="s">
        <v>2720</v>
      </c>
      <c r="D2059">
        <v>57</v>
      </c>
      <c r="E2059" t="str">
        <f t="shared" si="96"/>
        <v>27057</v>
      </c>
      <c r="F2059" t="s">
        <v>3554</v>
      </c>
      <c r="G2059" s="2">
        <v>2154201</v>
      </c>
      <c r="H2059">
        <f t="shared" si="97"/>
        <v>1</v>
      </c>
      <c r="I2059">
        <f t="shared" si="98"/>
        <v>2154201</v>
      </c>
    </row>
    <row r="2060" spans="1:9" x14ac:dyDescent="0.2">
      <c r="A2060" t="s">
        <v>2697</v>
      </c>
      <c r="B2060">
        <v>27</v>
      </c>
      <c r="C2060" t="s">
        <v>2720</v>
      </c>
      <c r="D2060">
        <v>57</v>
      </c>
      <c r="E2060" t="str">
        <f t="shared" si="96"/>
        <v>27057</v>
      </c>
      <c r="F2060" t="s">
        <v>3555</v>
      </c>
      <c r="G2060" s="2">
        <v>9904</v>
      </c>
      <c r="H2060">
        <f t="shared" si="97"/>
        <v>39.367899999999999</v>
      </c>
      <c r="I2060">
        <f t="shared" si="98"/>
        <v>389899.68160000001</v>
      </c>
    </row>
    <row r="2061" spans="1:9" x14ac:dyDescent="0.2">
      <c r="A2061" t="s">
        <v>2697</v>
      </c>
      <c r="B2061">
        <v>27</v>
      </c>
      <c r="C2061" t="s">
        <v>2721</v>
      </c>
      <c r="D2061">
        <v>61</v>
      </c>
      <c r="E2061" t="str">
        <f t="shared" si="96"/>
        <v>27061</v>
      </c>
      <c r="F2061" t="s">
        <v>3554</v>
      </c>
      <c r="G2061" s="2">
        <v>95000</v>
      </c>
      <c r="H2061">
        <f t="shared" si="97"/>
        <v>1</v>
      </c>
      <c r="I2061">
        <f t="shared" si="98"/>
        <v>95000</v>
      </c>
    </row>
    <row r="2062" spans="1:9" x14ac:dyDescent="0.2">
      <c r="A2062" t="s">
        <v>2697</v>
      </c>
      <c r="B2062">
        <v>27</v>
      </c>
      <c r="C2062" t="s">
        <v>2721</v>
      </c>
      <c r="D2062">
        <v>61</v>
      </c>
      <c r="E2062" t="str">
        <f t="shared" si="96"/>
        <v>27061</v>
      </c>
      <c r="F2062" t="s">
        <v>3555</v>
      </c>
      <c r="G2062">
        <v>874</v>
      </c>
      <c r="H2062">
        <f t="shared" si="97"/>
        <v>39.367899999999999</v>
      </c>
      <c r="I2062">
        <f t="shared" si="98"/>
        <v>34407.544600000001</v>
      </c>
    </row>
    <row r="2063" spans="1:9" x14ac:dyDescent="0.2">
      <c r="A2063" t="s">
        <v>2697</v>
      </c>
      <c r="B2063">
        <v>27</v>
      </c>
      <c r="C2063" t="s">
        <v>2722</v>
      </c>
      <c r="D2063">
        <v>71</v>
      </c>
      <c r="E2063" t="str">
        <f t="shared" si="96"/>
        <v>27071</v>
      </c>
      <c r="F2063" t="s">
        <v>3554</v>
      </c>
      <c r="G2063">
        <v>0</v>
      </c>
      <c r="H2063">
        <f t="shared" si="97"/>
        <v>1</v>
      </c>
      <c r="I2063">
        <f t="shared" si="98"/>
        <v>0</v>
      </c>
    </row>
    <row r="2064" spans="1:9" x14ac:dyDescent="0.2">
      <c r="A2064" t="s">
        <v>2697</v>
      </c>
      <c r="B2064">
        <v>27</v>
      </c>
      <c r="C2064" t="s">
        <v>2722</v>
      </c>
      <c r="D2064">
        <v>71</v>
      </c>
      <c r="E2064" t="str">
        <f t="shared" si="96"/>
        <v>27071</v>
      </c>
      <c r="F2064" t="s">
        <v>3555</v>
      </c>
      <c r="G2064" s="2">
        <v>5535</v>
      </c>
      <c r="H2064">
        <f t="shared" si="97"/>
        <v>39.367899999999999</v>
      </c>
      <c r="I2064">
        <f t="shared" si="98"/>
        <v>217901.3265</v>
      </c>
    </row>
    <row r="2065" spans="1:9" x14ac:dyDescent="0.2">
      <c r="A2065" t="s">
        <v>2697</v>
      </c>
      <c r="B2065">
        <v>27</v>
      </c>
      <c r="C2065" t="s">
        <v>2723</v>
      </c>
      <c r="D2065">
        <v>77</v>
      </c>
      <c r="E2065" t="str">
        <f t="shared" si="96"/>
        <v>27077</v>
      </c>
      <c r="F2065" t="s">
        <v>3554</v>
      </c>
      <c r="G2065">
        <v>0</v>
      </c>
      <c r="H2065">
        <f t="shared" si="97"/>
        <v>1</v>
      </c>
      <c r="I2065">
        <f t="shared" si="98"/>
        <v>0</v>
      </c>
    </row>
    <row r="2066" spans="1:9" x14ac:dyDescent="0.2">
      <c r="A2066" t="s">
        <v>2697</v>
      </c>
      <c r="B2066">
        <v>27</v>
      </c>
      <c r="C2066" t="s">
        <v>2724</v>
      </c>
      <c r="D2066">
        <v>137</v>
      </c>
      <c r="E2066" t="str">
        <f t="shared" si="96"/>
        <v>27137</v>
      </c>
      <c r="F2066" t="s">
        <v>3554</v>
      </c>
      <c r="G2066" s="2">
        <v>47640</v>
      </c>
      <c r="H2066">
        <f t="shared" si="97"/>
        <v>1</v>
      </c>
      <c r="I2066">
        <f t="shared" si="98"/>
        <v>47640</v>
      </c>
    </row>
    <row r="2067" spans="1:9" x14ac:dyDescent="0.2">
      <c r="A2067" t="s">
        <v>2697</v>
      </c>
      <c r="B2067">
        <v>27</v>
      </c>
      <c r="C2067" t="s">
        <v>2724</v>
      </c>
      <c r="D2067">
        <v>137</v>
      </c>
      <c r="E2067" t="str">
        <f t="shared" si="96"/>
        <v>27137</v>
      </c>
      <c r="F2067" t="s">
        <v>3555</v>
      </c>
      <c r="G2067">
        <v>0</v>
      </c>
      <c r="H2067">
        <f t="shared" si="97"/>
        <v>39.367899999999999</v>
      </c>
      <c r="I2067">
        <f t="shared" si="98"/>
        <v>0</v>
      </c>
    </row>
    <row r="2068" spans="1:9" x14ac:dyDescent="0.2">
      <c r="A2068" t="s">
        <v>2697</v>
      </c>
      <c r="B2068">
        <v>27</v>
      </c>
      <c r="C2068" t="s">
        <v>2725</v>
      </c>
      <c r="D2068">
        <v>5</v>
      </c>
      <c r="E2068" t="str">
        <f t="shared" si="96"/>
        <v>27005</v>
      </c>
      <c r="F2068" t="s">
        <v>3554</v>
      </c>
      <c r="G2068" s="2">
        <v>9713439</v>
      </c>
      <c r="H2068">
        <f t="shared" si="97"/>
        <v>1</v>
      </c>
      <c r="I2068">
        <f t="shared" si="98"/>
        <v>9713439</v>
      </c>
    </row>
    <row r="2069" spans="1:9" x14ac:dyDescent="0.2">
      <c r="A2069" t="s">
        <v>2697</v>
      </c>
      <c r="B2069">
        <v>27</v>
      </c>
      <c r="C2069" t="s">
        <v>2725</v>
      </c>
      <c r="D2069">
        <v>5</v>
      </c>
      <c r="E2069" t="str">
        <f t="shared" si="96"/>
        <v>27005</v>
      </c>
      <c r="F2069" t="s">
        <v>3555</v>
      </c>
      <c r="G2069" s="2">
        <v>98529</v>
      </c>
      <c r="H2069">
        <f t="shared" si="97"/>
        <v>39.367899999999999</v>
      </c>
      <c r="I2069">
        <f t="shared" si="98"/>
        <v>3878879.8191</v>
      </c>
    </row>
    <row r="2070" spans="1:9" x14ac:dyDescent="0.2">
      <c r="A2070" t="s">
        <v>2697</v>
      </c>
      <c r="B2070">
        <v>27</v>
      </c>
      <c r="C2070" t="s">
        <v>1974</v>
      </c>
      <c r="D2070">
        <v>27</v>
      </c>
      <c r="E2070" t="str">
        <f t="shared" si="96"/>
        <v>27027</v>
      </c>
      <c r="F2070" t="s">
        <v>3554</v>
      </c>
      <c r="G2070" s="2">
        <v>25224229</v>
      </c>
      <c r="H2070">
        <f t="shared" si="97"/>
        <v>1</v>
      </c>
      <c r="I2070">
        <f t="shared" si="98"/>
        <v>25224229</v>
      </c>
    </row>
    <row r="2071" spans="1:9" x14ac:dyDescent="0.2">
      <c r="A2071" t="s">
        <v>2697</v>
      </c>
      <c r="B2071">
        <v>27</v>
      </c>
      <c r="C2071" t="s">
        <v>1974</v>
      </c>
      <c r="D2071">
        <v>27</v>
      </c>
      <c r="E2071" t="str">
        <f t="shared" si="96"/>
        <v>27027</v>
      </c>
      <c r="F2071" t="s">
        <v>3555</v>
      </c>
      <c r="G2071" s="2">
        <v>28211</v>
      </c>
      <c r="H2071">
        <f t="shared" si="97"/>
        <v>39.367899999999999</v>
      </c>
      <c r="I2071">
        <f t="shared" si="98"/>
        <v>1110607.8269</v>
      </c>
    </row>
    <row r="2072" spans="1:9" x14ac:dyDescent="0.2">
      <c r="A2072" t="s">
        <v>2697</v>
      </c>
      <c r="B2072">
        <v>27</v>
      </c>
      <c r="C2072" t="s">
        <v>2726</v>
      </c>
      <c r="D2072">
        <v>29</v>
      </c>
      <c r="E2072" t="str">
        <f t="shared" si="96"/>
        <v>27029</v>
      </c>
      <c r="F2072" t="s">
        <v>3554</v>
      </c>
      <c r="G2072" s="2">
        <v>583027</v>
      </c>
      <c r="H2072">
        <f t="shared" si="97"/>
        <v>1</v>
      </c>
      <c r="I2072">
        <f t="shared" si="98"/>
        <v>583027</v>
      </c>
    </row>
    <row r="2073" spans="1:9" x14ac:dyDescent="0.2">
      <c r="A2073" t="s">
        <v>2697</v>
      </c>
      <c r="B2073">
        <v>27</v>
      </c>
      <c r="C2073" t="s">
        <v>2726</v>
      </c>
      <c r="D2073">
        <v>29</v>
      </c>
      <c r="E2073" t="str">
        <f t="shared" si="96"/>
        <v>27029</v>
      </c>
      <c r="F2073" t="s">
        <v>3555</v>
      </c>
      <c r="G2073" s="2">
        <v>24324</v>
      </c>
      <c r="H2073">
        <f t="shared" si="97"/>
        <v>39.367899999999999</v>
      </c>
      <c r="I2073">
        <f t="shared" si="98"/>
        <v>957584.79960000003</v>
      </c>
    </row>
    <row r="2074" spans="1:9" x14ac:dyDescent="0.2">
      <c r="A2074" t="s">
        <v>2697</v>
      </c>
      <c r="B2074">
        <v>27</v>
      </c>
      <c r="C2074" t="s">
        <v>2727</v>
      </c>
      <c r="D2074">
        <v>69</v>
      </c>
      <c r="E2074" t="str">
        <f t="shared" si="96"/>
        <v>27069</v>
      </c>
      <c r="F2074" t="s">
        <v>3554</v>
      </c>
      <c r="G2074" s="2">
        <v>2462356</v>
      </c>
      <c r="H2074">
        <f t="shared" si="97"/>
        <v>1</v>
      </c>
      <c r="I2074">
        <f t="shared" si="98"/>
        <v>2462356</v>
      </c>
    </row>
    <row r="2075" spans="1:9" x14ac:dyDescent="0.2">
      <c r="A2075" t="s">
        <v>2697</v>
      </c>
      <c r="B2075">
        <v>27</v>
      </c>
      <c r="C2075" t="s">
        <v>2727</v>
      </c>
      <c r="D2075">
        <v>69</v>
      </c>
      <c r="E2075" t="str">
        <f t="shared" si="96"/>
        <v>27069</v>
      </c>
      <c r="F2075" t="s">
        <v>3555</v>
      </c>
      <c r="G2075" s="2">
        <v>14354</v>
      </c>
      <c r="H2075">
        <f t="shared" si="97"/>
        <v>39.367899999999999</v>
      </c>
      <c r="I2075">
        <f t="shared" si="98"/>
        <v>565086.83660000004</v>
      </c>
    </row>
    <row r="2076" spans="1:9" x14ac:dyDescent="0.2">
      <c r="A2076" t="s">
        <v>2697</v>
      </c>
      <c r="B2076">
        <v>27</v>
      </c>
      <c r="C2076" t="s">
        <v>2728</v>
      </c>
      <c r="D2076">
        <v>87</v>
      </c>
      <c r="E2076" t="str">
        <f t="shared" si="96"/>
        <v>27087</v>
      </c>
      <c r="F2076" t="s">
        <v>3554</v>
      </c>
      <c r="G2076" s="2">
        <v>7520754</v>
      </c>
      <c r="H2076">
        <f t="shared" si="97"/>
        <v>1</v>
      </c>
      <c r="I2076">
        <f t="shared" si="98"/>
        <v>7520754</v>
      </c>
    </row>
    <row r="2077" spans="1:9" x14ac:dyDescent="0.2">
      <c r="A2077" t="s">
        <v>2697</v>
      </c>
      <c r="B2077">
        <v>27</v>
      </c>
      <c r="C2077" t="s">
        <v>2728</v>
      </c>
      <c r="D2077">
        <v>87</v>
      </c>
      <c r="E2077" t="str">
        <f t="shared" si="96"/>
        <v>27087</v>
      </c>
      <c r="F2077" t="s">
        <v>3555</v>
      </c>
      <c r="G2077" s="2">
        <v>13364</v>
      </c>
      <c r="H2077">
        <f t="shared" si="97"/>
        <v>39.367899999999999</v>
      </c>
      <c r="I2077">
        <f t="shared" si="98"/>
        <v>526112.61560000002</v>
      </c>
    </row>
    <row r="2078" spans="1:9" x14ac:dyDescent="0.2">
      <c r="A2078" t="s">
        <v>2697</v>
      </c>
      <c r="B2078">
        <v>27</v>
      </c>
      <c r="C2078" t="s">
        <v>1960</v>
      </c>
      <c r="D2078">
        <v>89</v>
      </c>
      <c r="E2078" t="str">
        <f t="shared" si="96"/>
        <v>27089</v>
      </c>
      <c r="F2078" t="s">
        <v>3554</v>
      </c>
      <c r="G2078" s="2">
        <v>7678799</v>
      </c>
      <c r="H2078">
        <f t="shared" si="97"/>
        <v>1</v>
      </c>
      <c r="I2078">
        <f t="shared" si="98"/>
        <v>7678799</v>
      </c>
    </row>
    <row r="2079" spans="1:9" x14ac:dyDescent="0.2">
      <c r="A2079" t="s">
        <v>2697</v>
      </c>
      <c r="B2079">
        <v>27</v>
      </c>
      <c r="C2079" t="s">
        <v>1960</v>
      </c>
      <c r="D2079">
        <v>89</v>
      </c>
      <c r="E2079" t="str">
        <f t="shared" si="96"/>
        <v>27089</v>
      </c>
      <c r="F2079" t="s">
        <v>3555</v>
      </c>
      <c r="G2079" s="2">
        <v>16466</v>
      </c>
      <c r="H2079">
        <f t="shared" si="97"/>
        <v>39.367899999999999</v>
      </c>
      <c r="I2079">
        <f t="shared" si="98"/>
        <v>648231.84140000003</v>
      </c>
    </row>
    <row r="2080" spans="1:9" x14ac:dyDescent="0.2">
      <c r="A2080" t="s">
        <v>2697</v>
      </c>
      <c r="B2080">
        <v>27</v>
      </c>
      <c r="C2080" t="s">
        <v>2729</v>
      </c>
      <c r="D2080">
        <v>107</v>
      </c>
      <c r="E2080" t="str">
        <f t="shared" si="96"/>
        <v>27107</v>
      </c>
      <c r="F2080" t="s">
        <v>3554</v>
      </c>
      <c r="G2080" s="2">
        <v>14809071</v>
      </c>
      <c r="H2080">
        <f t="shared" si="97"/>
        <v>1</v>
      </c>
      <c r="I2080">
        <f t="shared" si="98"/>
        <v>14809071</v>
      </c>
    </row>
    <row r="2081" spans="1:9" x14ac:dyDescent="0.2">
      <c r="A2081" t="s">
        <v>2697</v>
      </c>
      <c r="B2081">
        <v>27</v>
      </c>
      <c r="C2081" t="s">
        <v>2729</v>
      </c>
      <c r="D2081">
        <v>107</v>
      </c>
      <c r="E2081" t="str">
        <f t="shared" si="96"/>
        <v>27107</v>
      </c>
      <c r="F2081" t="s">
        <v>3555</v>
      </c>
      <c r="G2081" s="2">
        <v>4726</v>
      </c>
      <c r="H2081">
        <f t="shared" si="97"/>
        <v>39.367899999999999</v>
      </c>
      <c r="I2081">
        <f t="shared" si="98"/>
        <v>186052.6954</v>
      </c>
    </row>
    <row r="2082" spans="1:9" x14ac:dyDescent="0.2">
      <c r="A2082" t="s">
        <v>2697</v>
      </c>
      <c r="B2082">
        <v>27</v>
      </c>
      <c r="C2082" t="s">
        <v>2730</v>
      </c>
      <c r="D2082">
        <v>113</v>
      </c>
      <c r="E2082" t="str">
        <f t="shared" si="96"/>
        <v>27113</v>
      </c>
      <c r="F2082" t="s">
        <v>3554</v>
      </c>
      <c r="G2082" s="2">
        <v>1183225</v>
      </c>
      <c r="H2082">
        <f t="shared" si="97"/>
        <v>1</v>
      </c>
      <c r="I2082">
        <f t="shared" si="98"/>
        <v>1183225</v>
      </c>
    </row>
    <row r="2083" spans="1:9" x14ac:dyDescent="0.2">
      <c r="A2083" t="s">
        <v>2697</v>
      </c>
      <c r="B2083">
        <v>27</v>
      </c>
      <c r="C2083" t="s">
        <v>2730</v>
      </c>
      <c r="D2083">
        <v>113</v>
      </c>
      <c r="E2083" t="str">
        <f t="shared" si="96"/>
        <v>27113</v>
      </c>
      <c r="F2083" t="s">
        <v>3555</v>
      </c>
      <c r="G2083" s="2">
        <v>8214</v>
      </c>
      <c r="H2083">
        <f t="shared" si="97"/>
        <v>39.367899999999999</v>
      </c>
      <c r="I2083">
        <f t="shared" si="98"/>
        <v>323367.93059999996</v>
      </c>
    </row>
    <row r="2084" spans="1:9" x14ac:dyDescent="0.2">
      <c r="A2084" t="s">
        <v>2697</v>
      </c>
      <c r="B2084">
        <v>27</v>
      </c>
      <c r="C2084" t="s">
        <v>2142</v>
      </c>
      <c r="D2084">
        <v>119</v>
      </c>
      <c r="E2084" t="str">
        <f t="shared" si="96"/>
        <v>27119</v>
      </c>
      <c r="F2084" t="s">
        <v>3554</v>
      </c>
      <c r="G2084" s="2">
        <v>13089484</v>
      </c>
      <c r="H2084">
        <f t="shared" si="97"/>
        <v>1</v>
      </c>
      <c r="I2084">
        <f t="shared" si="98"/>
        <v>13089484</v>
      </c>
    </row>
    <row r="2085" spans="1:9" x14ac:dyDescent="0.2">
      <c r="A2085" t="s">
        <v>2697</v>
      </c>
      <c r="B2085">
        <v>27</v>
      </c>
      <c r="C2085" t="s">
        <v>2142</v>
      </c>
      <c r="D2085">
        <v>119</v>
      </c>
      <c r="E2085" t="str">
        <f t="shared" si="96"/>
        <v>27119</v>
      </c>
      <c r="F2085" t="s">
        <v>3555</v>
      </c>
      <c r="G2085" s="2">
        <v>14466</v>
      </c>
      <c r="H2085">
        <f t="shared" si="97"/>
        <v>39.367899999999999</v>
      </c>
      <c r="I2085">
        <f t="shared" si="98"/>
        <v>569496.04139999999</v>
      </c>
    </row>
    <row r="2086" spans="1:9" x14ac:dyDescent="0.2">
      <c r="A2086" t="s">
        <v>2697</v>
      </c>
      <c r="B2086">
        <v>27</v>
      </c>
      <c r="C2086" t="s">
        <v>2731</v>
      </c>
      <c r="D2086">
        <v>125</v>
      </c>
      <c r="E2086" t="str">
        <f t="shared" si="96"/>
        <v>27125</v>
      </c>
      <c r="F2086" t="s">
        <v>3554</v>
      </c>
      <c r="G2086" s="2">
        <v>2791679</v>
      </c>
      <c r="H2086">
        <f t="shared" si="97"/>
        <v>1</v>
      </c>
      <c r="I2086">
        <f t="shared" si="98"/>
        <v>2791679</v>
      </c>
    </row>
    <row r="2087" spans="1:9" x14ac:dyDescent="0.2">
      <c r="A2087" t="s">
        <v>2697</v>
      </c>
      <c r="B2087">
        <v>27</v>
      </c>
      <c r="C2087" t="s">
        <v>2731</v>
      </c>
      <c r="D2087">
        <v>125</v>
      </c>
      <c r="E2087" t="str">
        <f t="shared" si="96"/>
        <v>27125</v>
      </c>
      <c r="F2087" t="s">
        <v>3555</v>
      </c>
      <c r="G2087" s="2">
        <v>30628</v>
      </c>
      <c r="H2087">
        <f t="shared" si="97"/>
        <v>39.367899999999999</v>
      </c>
      <c r="I2087">
        <f t="shared" si="98"/>
        <v>1205760.0411999999</v>
      </c>
    </row>
    <row r="2088" spans="1:9" x14ac:dyDescent="0.2">
      <c r="A2088" t="s">
        <v>2697</v>
      </c>
      <c r="B2088">
        <v>27</v>
      </c>
      <c r="C2088" t="s">
        <v>2732</v>
      </c>
      <c r="D2088">
        <v>135</v>
      </c>
      <c r="E2088" t="str">
        <f t="shared" si="96"/>
        <v>27135</v>
      </c>
      <c r="F2088" t="s">
        <v>3554</v>
      </c>
      <c r="G2088" s="2">
        <v>1538280</v>
      </c>
      <c r="H2088">
        <f t="shared" si="97"/>
        <v>1</v>
      </c>
      <c r="I2088">
        <f t="shared" si="98"/>
        <v>1538280</v>
      </c>
    </row>
    <row r="2089" spans="1:9" x14ac:dyDescent="0.2">
      <c r="A2089" t="s">
        <v>2697</v>
      </c>
      <c r="B2089">
        <v>27</v>
      </c>
      <c r="C2089" t="s">
        <v>2732</v>
      </c>
      <c r="D2089">
        <v>135</v>
      </c>
      <c r="E2089" t="str">
        <f t="shared" si="96"/>
        <v>27135</v>
      </c>
      <c r="F2089" t="s">
        <v>3555</v>
      </c>
      <c r="G2089" s="2">
        <v>11716</v>
      </c>
      <c r="H2089">
        <f t="shared" si="97"/>
        <v>39.367899999999999</v>
      </c>
      <c r="I2089">
        <f t="shared" si="98"/>
        <v>461234.31640000001</v>
      </c>
    </row>
    <row r="2090" spans="1:9" x14ac:dyDescent="0.2">
      <c r="A2090" t="s">
        <v>2697</v>
      </c>
      <c r="B2090">
        <v>27</v>
      </c>
      <c r="C2090" t="s">
        <v>2733</v>
      </c>
      <c r="D2090">
        <v>13</v>
      </c>
      <c r="E2090" t="str">
        <f t="shared" si="96"/>
        <v>27013</v>
      </c>
      <c r="F2090" t="s">
        <v>3554</v>
      </c>
      <c r="G2090" s="2">
        <v>34834244</v>
      </c>
      <c r="H2090">
        <f t="shared" si="97"/>
        <v>1</v>
      </c>
      <c r="I2090">
        <f t="shared" si="98"/>
        <v>34834244</v>
      </c>
    </row>
    <row r="2091" spans="1:9" x14ac:dyDescent="0.2">
      <c r="A2091" t="s">
        <v>2697</v>
      </c>
      <c r="B2091">
        <v>27</v>
      </c>
      <c r="C2091" t="s">
        <v>2733</v>
      </c>
      <c r="D2091">
        <v>13</v>
      </c>
      <c r="E2091" t="str">
        <f t="shared" si="96"/>
        <v>27013</v>
      </c>
      <c r="F2091" t="s">
        <v>3555</v>
      </c>
      <c r="G2091" s="2">
        <v>6291</v>
      </c>
      <c r="H2091">
        <f t="shared" si="97"/>
        <v>39.367899999999999</v>
      </c>
      <c r="I2091">
        <f t="shared" si="98"/>
        <v>247663.4589</v>
      </c>
    </row>
    <row r="2092" spans="1:9" x14ac:dyDescent="0.2">
      <c r="A2092" t="s">
        <v>2697</v>
      </c>
      <c r="B2092">
        <v>27</v>
      </c>
      <c r="C2092" t="s">
        <v>2341</v>
      </c>
      <c r="D2092">
        <v>15</v>
      </c>
      <c r="E2092" t="str">
        <f t="shared" si="96"/>
        <v>27015</v>
      </c>
      <c r="F2092" t="s">
        <v>3554</v>
      </c>
      <c r="G2092" s="2">
        <v>30030304</v>
      </c>
      <c r="H2092">
        <f t="shared" si="97"/>
        <v>1</v>
      </c>
      <c r="I2092">
        <f t="shared" si="98"/>
        <v>30030304</v>
      </c>
    </row>
    <row r="2093" spans="1:9" x14ac:dyDescent="0.2">
      <c r="A2093" t="s">
        <v>2697</v>
      </c>
      <c r="B2093">
        <v>27</v>
      </c>
      <c r="C2093" t="s">
        <v>2341</v>
      </c>
      <c r="D2093">
        <v>15</v>
      </c>
      <c r="E2093" t="str">
        <f t="shared" si="96"/>
        <v>27015</v>
      </c>
      <c r="F2093" t="s">
        <v>3555</v>
      </c>
      <c r="G2093" s="2">
        <v>112535</v>
      </c>
      <c r="H2093">
        <f t="shared" si="97"/>
        <v>39.367899999999999</v>
      </c>
      <c r="I2093">
        <f t="shared" si="98"/>
        <v>4430266.6265000002</v>
      </c>
    </row>
    <row r="2094" spans="1:9" x14ac:dyDescent="0.2">
      <c r="A2094" t="s">
        <v>2697</v>
      </c>
      <c r="B2094">
        <v>27</v>
      </c>
      <c r="C2094" t="s">
        <v>2734</v>
      </c>
      <c r="D2094">
        <v>43</v>
      </c>
      <c r="E2094" t="str">
        <f t="shared" si="96"/>
        <v>27043</v>
      </c>
      <c r="F2094" t="s">
        <v>3554</v>
      </c>
      <c r="G2094" s="2">
        <v>41460923</v>
      </c>
      <c r="H2094">
        <f t="shared" si="97"/>
        <v>1</v>
      </c>
      <c r="I2094">
        <f t="shared" si="98"/>
        <v>41460923</v>
      </c>
    </row>
    <row r="2095" spans="1:9" x14ac:dyDescent="0.2">
      <c r="A2095" t="s">
        <v>2697</v>
      </c>
      <c r="B2095">
        <v>27</v>
      </c>
      <c r="C2095" t="s">
        <v>2734</v>
      </c>
      <c r="D2095">
        <v>43</v>
      </c>
      <c r="E2095" t="str">
        <f t="shared" si="96"/>
        <v>27043</v>
      </c>
      <c r="F2095" t="s">
        <v>3555</v>
      </c>
      <c r="G2095">
        <v>0</v>
      </c>
      <c r="H2095">
        <f t="shared" si="97"/>
        <v>39.367899999999999</v>
      </c>
      <c r="I2095">
        <f t="shared" si="98"/>
        <v>0</v>
      </c>
    </row>
    <row r="2096" spans="1:9" x14ac:dyDescent="0.2">
      <c r="A2096" t="s">
        <v>2697</v>
      </c>
      <c r="B2096">
        <v>27</v>
      </c>
      <c r="C2096" t="s">
        <v>2735</v>
      </c>
      <c r="D2096">
        <v>47</v>
      </c>
      <c r="E2096" t="str">
        <f t="shared" si="96"/>
        <v>27047</v>
      </c>
      <c r="F2096" t="s">
        <v>3554</v>
      </c>
      <c r="G2096" s="2">
        <v>39339079</v>
      </c>
      <c r="H2096">
        <f t="shared" si="97"/>
        <v>1</v>
      </c>
      <c r="I2096">
        <f t="shared" si="98"/>
        <v>39339079</v>
      </c>
    </row>
    <row r="2097" spans="1:9" x14ac:dyDescent="0.2">
      <c r="A2097" t="s">
        <v>2697</v>
      </c>
      <c r="B2097">
        <v>27</v>
      </c>
      <c r="C2097" t="s">
        <v>2735</v>
      </c>
      <c r="D2097">
        <v>47</v>
      </c>
      <c r="E2097" t="str">
        <f t="shared" si="96"/>
        <v>27047</v>
      </c>
      <c r="F2097" t="s">
        <v>3555</v>
      </c>
      <c r="G2097" s="2">
        <v>20520</v>
      </c>
      <c r="H2097">
        <f t="shared" si="97"/>
        <v>39.367899999999999</v>
      </c>
      <c r="I2097">
        <f t="shared" si="98"/>
        <v>807829.30799999996</v>
      </c>
    </row>
    <row r="2098" spans="1:9" x14ac:dyDescent="0.2">
      <c r="A2098" t="s">
        <v>2697</v>
      </c>
      <c r="B2098">
        <v>27</v>
      </c>
      <c r="C2098" t="s">
        <v>2736</v>
      </c>
      <c r="D2098">
        <v>79</v>
      </c>
      <c r="E2098" t="str">
        <f t="shared" si="96"/>
        <v>27079</v>
      </c>
      <c r="F2098" t="s">
        <v>3554</v>
      </c>
      <c r="G2098" s="2">
        <v>19372272</v>
      </c>
      <c r="H2098">
        <f t="shared" si="97"/>
        <v>1</v>
      </c>
      <c r="I2098">
        <f t="shared" si="98"/>
        <v>19372272</v>
      </c>
    </row>
    <row r="2099" spans="1:9" x14ac:dyDescent="0.2">
      <c r="A2099" t="s">
        <v>2697</v>
      </c>
      <c r="B2099">
        <v>27</v>
      </c>
      <c r="C2099" t="s">
        <v>2736</v>
      </c>
      <c r="D2099">
        <v>79</v>
      </c>
      <c r="E2099" t="str">
        <f t="shared" si="96"/>
        <v>27079</v>
      </c>
      <c r="F2099" t="s">
        <v>3555</v>
      </c>
      <c r="G2099" s="2">
        <v>21642</v>
      </c>
      <c r="H2099">
        <f t="shared" si="97"/>
        <v>39.367899999999999</v>
      </c>
      <c r="I2099">
        <f t="shared" si="98"/>
        <v>852000.09179999994</v>
      </c>
    </row>
    <row r="2100" spans="1:9" x14ac:dyDescent="0.2">
      <c r="A2100" t="s">
        <v>2697</v>
      </c>
      <c r="B2100">
        <v>27</v>
      </c>
      <c r="C2100" t="s">
        <v>2387</v>
      </c>
      <c r="D2100">
        <v>91</v>
      </c>
      <c r="E2100" t="str">
        <f t="shared" si="96"/>
        <v>27091</v>
      </c>
      <c r="F2100" t="s">
        <v>3554</v>
      </c>
      <c r="G2100" s="2">
        <v>51272047</v>
      </c>
      <c r="H2100">
        <f t="shared" si="97"/>
        <v>1</v>
      </c>
      <c r="I2100">
        <f t="shared" si="98"/>
        <v>51272047</v>
      </c>
    </row>
    <row r="2101" spans="1:9" x14ac:dyDescent="0.2">
      <c r="A2101" t="s">
        <v>2697</v>
      </c>
      <c r="B2101">
        <v>27</v>
      </c>
      <c r="C2101" t="s">
        <v>2387</v>
      </c>
      <c r="D2101">
        <v>91</v>
      </c>
      <c r="E2101" t="str">
        <f t="shared" si="96"/>
        <v>27091</v>
      </c>
      <c r="F2101" t="s">
        <v>3555</v>
      </c>
      <c r="G2101" s="2">
        <v>18771</v>
      </c>
      <c r="H2101">
        <f t="shared" si="97"/>
        <v>39.367899999999999</v>
      </c>
      <c r="I2101">
        <f t="shared" si="98"/>
        <v>738974.85089999996</v>
      </c>
    </row>
    <row r="2102" spans="1:9" x14ac:dyDescent="0.2">
      <c r="A2102" t="s">
        <v>2697</v>
      </c>
      <c r="B2102">
        <v>27</v>
      </c>
      <c r="C2102" t="s">
        <v>2737</v>
      </c>
      <c r="D2102">
        <v>103</v>
      </c>
      <c r="E2102" t="str">
        <f t="shared" si="96"/>
        <v>27103</v>
      </c>
      <c r="F2102" t="s">
        <v>3554</v>
      </c>
      <c r="G2102" s="2">
        <v>25474206</v>
      </c>
      <c r="H2102">
        <f t="shared" si="97"/>
        <v>1</v>
      </c>
      <c r="I2102">
        <f t="shared" si="98"/>
        <v>25474206</v>
      </c>
    </row>
    <row r="2103" spans="1:9" x14ac:dyDescent="0.2">
      <c r="A2103" t="s">
        <v>2697</v>
      </c>
      <c r="B2103">
        <v>27</v>
      </c>
      <c r="C2103" t="s">
        <v>2737</v>
      </c>
      <c r="D2103">
        <v>103</v>
      </c>
      <c r="E2103" t="str">
        <f t="shared" si="96"/>
        <v>27103</v>
      </c>
      <c r="F2103" t="s">
        <v>3555</v>
      </c>
      <c r="G2103" s="2">
        <v>72337</v>
      </c>
      <c r="H2103">
        <f t="shared" si="97"/>
        <v>39.367899999999999</v>
      </c>
      <c r="I2103">
        <f t="shared" si="98"/>
        <v>2847755.7823000001</v>
      </c>
    </row>
    <row r="2104" spans="1:9" x14ac:dyDescent="0.2">
      <c r="A2104" t="s">
        <v>2697</v>
      </c>
      <c r="B2104">
        <v>27</v>
      </c>
      <c r="C2104" t="s">
        <v>2451</v>
      </c>
      <c r="D2104">
        <v>131</v>
      </c>
      <c r="E2104" t="str">
        <f t="shared" si="96"/>
        <v>27131</v>
      </c>
      <c r="F2104" t="s">
        <v>3554</v>
      </c>
      <c r="G2104" s="2">
        <v>17189758</v>
      </c>
      <c r="H2104">
        <f t="shared" si="97"/>
        <v>1</v>
      </c>
      <c r="I2104">
        <f t="shared" si="98"/>
        <v>17189758</v>
      </c>
    </row>
    <row r="2105" spans="1:9" x14ac:dyDescent="0.2">
      <c r="A2105" t="s">
        <v>2697</v>
      </c>
      <c r="B2105">
        <v>27</v>
      </c>
      <c r="C2105" t="s">
        <v>2451</v>
      </c>
      <c r="D2105">
        <v>131</v>
      </c>
      <c r="E2105" t="str">
        <f t="shared" si="96"/>
        <v>27131</v>
      </c>
      <c r="F2105" t="s">
        <v>3555</v>
      </c>
      <c r="G2105" s="2">
        <v>57345</v>
      </c>
      <c r="H2105">
        <f t="shared" si="97"/>
        <v>39.367899999999999</v>
      </c>
      <c r="I2105">
        <f t="shared" si="98"/>
        <v>2257552.2254999997</v>
      </c>
    </row>
    <row r="2106" spans="1:9" x14ac:dyDescent="0.2">
      <c r="A2106" t="s">
        <v>2697</v>
      </c>
      <c r="B2106">
        <v>27</v>
      </c>
      <c r="C2106" t="s">
        <v>2738</v>
      </c>
      <c r="D2106">
        <v>147</v>
      </c>
      <c r="E2106" t="str">
        <f t="shared" si="96"/>
        <v>27147</v>
      </c>
      <c r="F2106" t="s">
        <v>3554</v>
      </c>
      <c r="G2106" s="2">
        <v>25078747</v>
      </c>
      <c r="H2106">
        <f t="shared" si="97"/>
        <v>1</v>
      </c>
      <c r="I2106">
        <f t="shared" si="98"/>
        <v>25078747</v>
      </c>
    </row>
    <row r="2107" spans="1:9" x14ac:dyDescent="0.2">
      <c r="A2107" t="s">
        <v>2697</v>
      </c>
      <c r="B2107">
        <v>27</v>
      </c>
      <c r="C2107" t="s">
        <v>2738</v>
      </c>
      <c r="D2107">
        <v>147</v>
      </c>
      <c r="E2107" t="str">
        <f t="shared" si="96"/>
        <v>27147</v>
      </c>
      <c r="F2107" t="s">
        <v>3555</v>
      </c>
      <c r="G2107" s="2">
        <v>35482</v>
      </c>
      <c r="H2107">
        <f t="shared" si="97"/>
        <v>39.367899999999999</v>
      </c>
      <c r="I2107">
        <f t="shared" si="98"/>
        <v>1396851.8277999999</v>
      </c>
    </row>
    <row r="2108" spans="1:9" x14ac:dyDescent="0.2">
      <c r="A2108" t="s">
        <v>2697</v>
      </c>
      <c r="B2108">
        <v>27</v>
      </c>
      <c r="C2108" t="s">
        <v>2739</v>
      </c>
      <c r="D2108">
        <v>161</v>
      </c>
      <c r="E2108" t="str">
        <f t="shared" si="96"/>
        <v>27161</v>
      </c>
      <c r="F2108" t="s">
        <v>3554</v>
      </c>
      <c r="G2108" s="2">
        <v>23872853</v>
      </c>
      <c r="H2108">
        <f t="shared" si="97"/>
        <v>1</v>
      </c>
      <c r="I2108">
        <f t="shared" si="98"/>
        <v>23872853</v>
      </c>
    </row>
    <row r="2109" spans="1:9" x14ac:dyDescent="0.2">
      <c r="A2109" t="s">
        <v>2697</v>
      </c>
      <c r="B2109">
        <v>27</v>
      </c>
      <c r="C2109" t="s">
        <v>2739</v>
      </c>
      <c r="D2109">
        <v>161</v>
      </c>
      <c r="E2109" t="str">
        <f t="shared" si="96"/>
        <v>27161</v>
      </c>
      <c r="F2109" t="s">
        <v>3555</v>
      </c>
      <c r="G2109" s="2">
        <v>37750</v>
      </c>
      <c r="H2109">
        <f t="shared" si="97"/>
        <v>39.367899999999999</v>
      </c>
      <c r="I2109">
        <f t="shared" si="98"/>
        <v>1486138.2249999999</v>
      </c>
    </row>
    <row r="2110" spans="1:9" x14ac:dyDescent="0.2">
      <c r="A2110" t="s">
        <v>2697</v>
      </c>
      <c r="B2110">
        <v>27</v>
      </c>
      <c r="C2110" t="s">
        <v>2740</v>
      </c>
      <c r="D2110">
        <v>165</v>
      </c>
      <c r="E2110" t="str">
        <f t="shared" si="96"/>
        <v>27165</v>
      </c>
      <c r="F2110" t="s">
        <v>3554</v>
      </c>
      <c r="G2110" s="2">
        <v>26907121</v>
      </c>
      <c r="H2110">
        <f t="shared" si="97"/>
        <v>1</v>
      </c>
      <c r="I2110">
        <f t="shared" si="98"/>
        <v>26907121</v>
      </c>
    </row>
    <row r="2111" spans="1:9" x14ac:dyDescent="0.2">
      <c r="A2111" t="s">
        <v>2697</v>
      </c>
      <c r="B2111">
        <v>27</v>
      </c>
      <c r="C2111" t="s">
        <v>2740</v>
      </c>
      <c r="D2111">
        <v>165</v>
      </c>
      <c r="E2111" t="str">
        <f t="shared" si="96"/>
        <v>27165</v>
      </c>
      <c r="F2111" t="s">
        <v>3555</v>
      </c>
      <c r="G2111" s="2">
        <v>5856</v>
      </c>
      <c r="H2111">
        <f t="shared" si="97"/>
        <v>39.367899999999999</v>
      </c>
      <c r="I2111">
        <f t="shared" si="98"/>
        <v>230538.42239999998</v>
      </c>
    </row>
    <row r="2112" spans="1:9" x14ac:dyDescent="0.2">
      <c r="A2112" t="s">
        <v>2697</v>
      </c>
      <c r="B2112">
        <v>27</v>
      </c>
      <c r="C2112" t="s">
        <v>2741</v>
      </c>
      <c r="D2112">
        <v>37</v>
      </c>
      <c r="E2112" t="str">
        <f t="shared" si="96"/>
        <v>27037</v>
      </c>
      <c r="F2112" t="s">
        <v>3554</v>
      </c>
      <c r="G2112" s="2">
        <v>20733764</v>
      </c>
      <c r="H2112">
        <f t="shared" si="97"/>
        <v>1</v>
      </c>
      <c r="I2112">
        <f t="shared" si="98"/>
        <v>20733764</v>
      </c>
    </row>
    <row r="2113" spans="1:9" x14ac:dyDescent="0.2">
      <c r="A2113" t="s">
        <v>2697</v>
      </c>
      <c r="B2113">
        <v>27</v>
      </c>
      <c r="C2113" t="s">
        <v>2741</v>
      </c>
      <c r="D2113">
        <v>37</v>
      </c>
      <c r="E2113" t="str">
        <f t="shared" si="96"/>
        <v>27037</v>
      </c>
      <c r="F2113" t="s">
        <v>3555</v>
      </c>
      <c r="G2113" s="2">
        <v>55872</v>
      </c>
      <c r="H2113">
        <f t="shared" si="97"/>
        <v>39.367899999999999</v>
      </c>
      <c r="I2113">
        <f t="shared" si="98"/>
        <v>2199563.3087999998</v>
      </c>
    </row>
    <row r="2114" spans="1:9" x14ac:dyDescent="0.2">
      <c r="A2114" t="s">
        <v>2697</v>
      </c>
      <c r="B2114">
        <v>27</v>
      </c>
      <c r="C2114" t="s">
        <v>2741</v>
      </c>
      <c r="D2114">
        <v>37</v>
      </c>
      <c r="E2114" t="str">
        <f t="shared" si="96"/>
        <v>27037</v>
      </c>
      <c r="F2114" t="s">
        <v>3558</v>
      </c>
      <c r="G2114">
        <v>0</v>
      </c>
      <c r="H2114">
        <f t="shared" si="97"/>
        <v>1.7857142857142856E-2</v>
      </c>
      <c r="I2114">
        <f t="shared" si="98"/>
        <v>0</v>
      </c>
    </row>
    <row r="2115" spans="1:9" x14ac:dyDescent="0.2">
      <c r="A2115" t="s">
        <v>2697</v>
      </c>
      <c r="B2115">
        <v>27</v>
      </c>
      <c r="C2115" t="s">
        <v>2177</v>
      </c>
      <c r="D2115">
        <v>39</v>
      </c>
      <c r="E2115" t="str">
        <f t="shared" ref="E2115:E2178" si="99" xml:space="preserve"> TEXT(B2115,"00") &amp;TEXT(D2115,"000")</f>
        <v>27039</v>
      </c>
      <c r="F2115" t="s">
        <v>3554</v>
      </c>
      <c r="G2115" s="2">
        <v>26414536</v>
      </c>
      <c r="H2115">
        <f t="shared" ref="H2115:H2178" si="100">IF(EXACT(F2115,"MEASURED IN BU"), 1,IF(EXACT(F2115,"MEASURED IN TONS"), 39.3679,1/56))</f>
        <v>1</v>
      </c>
      <c r="I2115">
        <f t="shared" ref="I2115:I2178" si="101" xml:space="preserve"> G2115*H2115</f>
        <v>26414536</v>
      </c>
    </row>
    <row r="2116" spans="1:9" x14ac:dyDescent="0.2">
      <c r="A2116" t="s">
        <v>2697</v>
      </c>
      <c r="B2116">
        <v>27</v>
      </c>
      <c r="C2116" t="s">
        <v>2177</v>
      </c>
      <c r="D2116">
        <v>39</v>
      </c>
      <c r="E2116" t="str">
        <f t="shared" si="99"/>
        <v>27039</v>
      </c>
      <c r="F2116" t="s">
        <v>3555</v>
      </c>
      <c r="G2116" s="2">
        <v>25289</v>
      </c>
      <c r="H2116">
        <f t="shared" si="100"/>
        <v>39.367899999999999</v>
      </c>
      <c r="I2116">
        <f t="shared" si="101"/>
        <v>995574.82309999992</v>
      </c>
    </row>
    <row r="2117" spans="1:9" x14ac:dyDescent="0.2">
      <c r="A2117" t="s">
        <v>2697</v>
      </c>
      <c r="B2117">
        <v>27</v>
      </c>
      <c r="C2117" t="s">
        <v>2742</v>
      </c>
      <c r="D2117">
        <v>45</v>
      </c>
      <c r="E2117" t="str">
        <f t="shared" si="99"/>
        <v>27045</v>
      </c>
      <c r="F2117" t="s">
        <v>3554</v>
      </c>
      <c r="G2117" s="2">
        <v>28118083</v>
      </c>
      <c r="H2117">
        <f t="shared" si="100"/>
        <v>1</v>
      </c>
      <c r="I2117">
        <f t="shared" si="101"/>
        <v>28118083</v>
      </c>
    </row>
    <row r="2118" spans="1:9" x14ac:dyDescent="0.2">
      <c r="A2118" t="s">
        <v>2697</v>
      </c>
      <c r="B2118">
        <v>27</v>
      </c>
      <c r="C2118" t="s">
        <v>2742</v>
      </c>
      <c r="D2118">
        <v>45</v>
      </c>
      <c r="E2118" t="str">
        <f t="shared" si="99"/>
        <v>27045</v>
      </c>
      <c r="F2118" t="s">
        <v>3555</v>
      </c>
      <c r="G2118" s="2">
        <v>187424</v>
      </c>
      <c r="H2118">
        <f t="shared" si="100"/>
        <v>39.367899999999999</v>
      </c>
      <c r="I2118">
        <f t="shared" si="101"/>
        <v>7378489.2895999998</v>
      </c>
    </row>
    <row r="2119" spans="1:9" x14ac:dyDescent="0.2">
      <c r="A2119" t="s">
        <v>2697</v>
      </c>
      <c r="B2119">
        <v>27</v>
      </c>
      <c r="C2119" t="s">
        <v>2743</v>
      </c>
      <c r="D2119">
        <v>49</v>
      </c>
      <c r="E2119" t="str">
        <f t="shared" si="99"/>
        <v>27049</v>
      </c>
      <c r="F2119" t="s">
        <v>3554</v>
      </c>
      <c r="G2119" s="2">
        <v>32039120</v>
      </c>
      <c r="H2119">
        <f t="shared" si="100"/>
        <v>1</v>
      </c>
      <c r="I2119">
        <f t="shared" si="101"/>
        <v>32039120</v>
      </c>
    </row>
    <row r="2120" spans="1:9" x14ac:dyDescent="0.2">
      <c r="A2120" t="s">
        <v>2697</v>
      </c>
      <c r="B2120">
        <v>27</v>
      </c>
      <c r="C2120" t="s">
        <v>2743</v>
      </c>
      <c r="D2120">
        <v>49</v>
      </c>
      <c r="E2120" t="str">
        <f t="shared" si="99"/>
        <v>27049</v>
      </c>
      <c r="F2120" t="s">
        <v>3555</v>
      </c>
      <c r="G2120" s="2">
        <v>234567</v>
      </c>
      <c r="H2120">
        <f t="shared" si="100"/>
        <v>39.367899999999999</v>
      </c>
      <c r="I2120">
        <f t="shared" si="101"/>
        <v>9234410.1993000004</v>
      </c>
    </row>
    <row r="2121" spans="1:9" x14ac:dyDescent="0.2">
      <c r="A2121" t="s">
        <v>2697</v>
      </c>
      <c r="B2121">
        <v>27</v>
      </c>
      <c r="C2121" t="s">
        <v>1994</v>
      </c>
      <c r="D2121">
        <v>55</v>
      </c>
      <c r="E2121" t="str">
        <f t="shared" si="99"/>
        <v>27055</v>
      </c>
      <c r="F2121" t="s">
        <v>3554</v>
      </c>
      <c r="G2121" s="2">
        <v>8211854</v>
      </c>
      <c r="H2121">
        <f t="shared" si="100"/>
        <v>1</v>
      </c>
      <c r="I2121">
        <f t="shared" si="101"/>
        <v>8211854</v>
      </c>
    </row>
    <row r="2122" spans="1:9" x14ac:dyDescent="0.2">
      <c r="A2122" t="s">
        <v>2697</v>
      </c>
      <c r="B2122">
        <v>27</v>
      </c>
      <c r="C2122" t="s">
        <v>1994</v>
      </c>
      <c r="D2122">
        <v>55</v>
      </c>
      <c r="E2122" t="str">
        <f t="shared" si="99"/>
        <v>27055</v>
      </c>
      <c r="F2122" t="s">
        <v>3555</v>
      </c>
      <c r="G2122" s="2">
        <v>135427</v>
      </c>
      <c r="H2122">
        <f t="shared" si="100"/>
        <v>39.367899999999999</v>
      </c>
      <c r="I2122">
        <f t="shared" si="101"/>
        <v>5331476.5932999998</v>
      </c>
    </row>
    <row r="2123" spans="1:9" x14ac:dyDescent="0.2">
      <c r="A2123" t="s">
        <v>2697</v>
      </c>
      <c r="B2123">
        <v>27</v>
      </c>
      <c r="C2123" t="s">
        <v>2744</v>
      </c>
      <c r="D2123">
        <v>99</v>
      </c>
      <c r="E2123" t="str">
        <f t="shared" si="99"/>
        <v>27099</v>
      </c>
      <c r="F2123" t="s">
        <v>3554</v>
      </c>
      <c r="G2123" s="2">
        <v>43850891</v>
      </c>
      <c r="H2123">
        <f t="shared" si="100"/>
        <v>1</v>
      </c>
      <c r="I2123">
        <f t="shared" si="101"/>
        <v>43850891</v>
      </c>
    </row>
    <row r="2124" spans="1:9" x14ac:dyDescent="0.2">
      <c r="A2124" t="s">
        <v>2697</v>
      </c>
      <c r="B2124">
        <v>27</v>
      </c>
      <c r="C2124" t="s">
        <v>2744</v>
      </c>
      <c r="D2124">
        <v>99</v>
      </c>
      <c r="E2124" t="str">
        <f t="shared" si="99"/>
        <v>27099</v>
      </c>
      <c r="F2124" t="s">
        <v>3555</v>
      </c>
      <c r="G2124" s="2">
        <v>64016</v>
      </c>
      <c r="H2124">
        <f t="shared" si="100"/>
        <v>39.367899999999999</v>
      </c>
      <c r="I2124">
        <f t="shared" si="101"/>
        <v>2520175.4863999998</v>
      </c>
    </row>
    <row r="2125" spans="1:9" x14ac:dyDescent="0.2">
      <c r="A2125" t="s">
        <v>2697</v>
      </c>
      <c r="B2125">
        <v>27</v>
      </c>
      <c r="C2125" t="s">
        <v>2745</v>
      </c>
      <c r="D2125">
        <v>109</v>
      </c>
      <c r="E2125" t="str">
        <f t="shared" si="99"/>
        <v>27109</v>
      </c>
      <c r="F2125" t="s">
        <v>3554</v>
      </c>
      <c r="G2125" s="2">
        <v>23123331</v>
      </c>
      <c r="H2125">
        <f t="shared" si="100"/>
        <v>1</v>
      </c>
      <c r="I2125">
        <f t="shared" si="101"/>
        <v>23123331</v>
      </c>
    </row>
    <row r="2126" spans="1:9" x14ac:dyDescent="0.2">
      <c r="A2126" t="s">
        <v>2697</v>
      </c>
      <c r="B2126">
        <v>27</v>
      </c>
      <c r="C2126" t="s">
        <v>2745</v>
      </c>
      <c r="D2126">
        <v>109</v>
      </c>
      <c r="E2126" t="str">
        <f t="shared" si="99"/>
        <v>27109</v>
      </c>
      <c r="F2126" t="s">
        <v>3555</v>
      </c>
      <c r="G2126" s="2">
        <v>85928</v>
      </c>
      <c r="H2126">
        <f t="shared" si="100"/>
        <v>39.367899999999999</v>
      </c>
      <c r="I2126">
        <f t="shared" si="101"/>
        <v>3382804.9112</v>
      </c>
    </row>
    <row r="2127" spans="1:9" x14ac:dyDescent="0.2">
      <c r="A2127" t="s">
        <v>2697</v>
      </c>
      <c r="B2127">
        <v>27</v>
      </c>
      <c r="C2127" t="s">
        <v>2745</v>
      </c>
      <c r="D2127">
        <v>109</v>
      </c>
      <c r="E2127" t="str">
        <f t="shared" si="99"/>
        <v>27109</v>
      </c>
      <c r="F2127" t="s">
        <v>3558</v>
      </c>
      <c r="G2127">
        <v>0</v>
      </c>
      <c r="H2127">
        <f t="shared" si="100"/>
        <v>1.7857142857142856E-2</v>
      </c>
      <c r="I2127">
        <f t="shared" si="101"/>
        <v>0</v>
      </c>
    </row>
    <row r="2128" spans="1:9" x14ac:dyDescent="0.2">
      <c r="A2128" t="s">
        <v>2697</v>
      </c>
      <c r="B2128">
        <v>27</v>
      </c>
      <c r="C2128" t="s">
        <v>2746</v>
      </c>
      <c r="D2128">
        <v>157</v>
      </c>
      <c r="E2128" t="str">
        <f t="shared" si="99"/>
        <v>27157</v>
      </c>
      <c r="F2128" t="s">
        <v>3554</v>
      </c>
      <c r="G2128" s="2">
        <v>13838435</v>
      </c>
      <c r="H2128">
        <f t="shared" si="100"/>
        <v>1</v>
      </c>
      <c r="I2128">
        <f t="shared" si="101"/>
        <v>13838435</v>
      </c>
    </row>
    <row r="2129" spans="1:9" x14ac:dyDescent="0.2">
      <c r="A2129" t="s">
        <v>2697</v>
      </c>
      <c r="B2129">
        <v>27</v>
      </c>
      <c r="C2129" t="s">
        <v>2746</v>
      </c>
      <c r="D2129">
        <v>157</v>
      </c>
      <c r="E2129" t="str">
        <f t="shared" si="99"/>
        <v>27157</v>
      </c>
      <c r="F2129" t="s">
        <v>3555</v>
      </c>
      <c r="G2129" s="2">
        <v>238090</v>
      </c>
      <c r="H2129">
        <f t="shared" si="100"/>
        <v>39.367899999999999</v>
      </c>
      <c r="I2129">
        <f t="shared" si="101"/>
        <v>9373103.3109999988</v>
      </c>
    </row>
    <row r="2130" spans="1:9" x14ac:dyDescent="0.2">
      <c r="A2130" t="s">
        <v>2697</v>
      </c>
      <c r="B2130">
        <v>27</v>
      </c>
      <c r="C2130" t="s">
        <v>2747</v>
      </c>
      <c r="D2130">
        <v>169</v>
      </c>
      <c r="E2130" t="str">
        <f t="shared" si="99"/>
        <v>27169</v>
      </c>
      <c r="F2130" t="s">
        <v>3554</v>
      </c>
      <c r="G2130" s="2">
        <v>13769697</v>
      </c>
      <c r="H2130">
        <f t="shared" si="100"/>
        <v>1</v>
      </c>
      <c r="I2130">
        <f t="shared" si="101"/>
        <v>13769697</v>
      </c>
    </row>
    <row r="2131" spans="1:9" x14ac:dyDescent="0.2">
      <c r="A2131" t="s">
        <v>2697</v>
      </c>
      <c r="B2131">
        <v>27</v>
      </c>
      <c r="C2131" t="s">
        <v>2747</v>
      </c>
      <c r="D2131">
        <v>169</v>
      </c>
      <c r="E2131" t="str">
        <f t="shared" si="99"/>
        <v>27169</v>
      </c>
      <c r="F2131" t="s">
        <v>3555</v>
      </c>
      <c r="G2131" s="2">
        <v>340874</v>
      </c>
      <c r="H2131">
        <f t="shared" si="100"/>
        <v>39.367899999999999</v>
      </c>
      <c r="I2131">
        <f t="shared" si="101"/>
        <v>13419493.544599999</v>
      </c>
    </row>
    <row r="2132" spans="1:9" x14ac:dyDescent="0.2">
      <c r="A2132" t="s">
        <v>2697</v>
      </c>
      <c r="B2132">
        <v>27</v>
      </c>
      <c r="C2132" t="s">
        <v>2748</v>
      </c>
      <c r="D2132">
        <v>33</v>
      </c>
      <c r="E2132" t="str">
        <f t="shared" si="99"/>
        <v>27033</v>
      </c>
      <c r="F2132" t="s">
        <v>3554</v>
      </c>
      <c r="G2132" s="2">
        <v>34570141</v>
      </c>
      <c r="H2132">
        <f t="shared" si="100"/>
        <v>1</v>
      </c>
      <c r="I2132">
        <f t="shared" si="101"/>
        <v>34570141</v>
      </c>
    </row>
    <row r="2133" spans="1:9" x14ac:dyDescent="0.2">
      <c r="A2133" t="s">
        <v>2697</v>
      </c>
      <c r="B2133">
        <v>27</v>
      </c>
      <c r="C2133" t="s">
        <v>2748</v>
      </c>
      <c r="D2133">
        <v>33</v>
      </c>
      <c r="E2133" t="str">
        <f t="shared" si="99"/>
        <v>27033</v>
      </c>
      <c r="F2133" t="s">
        <v>3555</v>
      </c>
      <c r="G2133" s="2">
        <v>30883</v>
      </c>
      <c r="H2133">
        <f t="shared" si="100"/>
        <v>39.367899999999999</v>
      </c>
      <c r="I2133">
        <f t="shared" si="101"/>
        <v>1215798.8557</v>
      </c>
    </row>
    <row r="2134" spans="1:9" x14ac:dyDescent="0.2">
      <c r="A2134" t="s">
        <v>2697</v>
      </c>
      <c r="B2134">
        <v>27</v>
      </c>
      <c r="C2134" t="s">
        <v>1959</v>
      </c>
      <c r="D2134">
        <v>63</v>
      </c>
      <c r="E2134" t="str">
        <f t="shared" si="99"/>
        <v>27063</v>
      </c>
      <c r="F2134" t="s">
        <v>3554</v>
      </c>
      <c r="G2134" s="2">
        <v>31740839</v>
      </c>
      <c r="H2134">
        <f t="shared" si="100"/>
        <v>1</v>
      </c>
      <c r="I2134">
        <f t="shared" si="101"/>
        <v>31740839</v>
      </c>
    </row>
    <row r="2135" spans="1:9" x14ac:dyDescent="0.2">
      <c r="A2135" t="s">
        <v>2697</v>
      </c>
      <c r="B2135">
        <v>27</v>
      </c>
      <c r="C2135" t="s">
        <v>1959</v>
      </c>
      <c r="D2135">
        <v>63</v>
      </c>
      <c r="E2135" t="str">
        <f t="shared" si="99"/>
        <v>27063</v>
      </c>
      <c r="F2135" t="s">
        <v>3555</v>
      </c>
      <c r="G2135" s="2">
        <v>18638</v>
      </c>
      <c r="H2135">
        <f t="shared" si="100"/>
        <v>39.367899999999999</v>
      </c>
      <c r="I2135">
        <f t="shared" si="101"/>
        <v>733738.92019999993</v>
      </c>
    </row>
    <row r="2136" spans="1:9" x14ac:dyDescent="0.2">
      <c r="A2136" t="s">
        <v>2697</v>
      </c>
      <c r="B2136">
        <v>27</v>
      </c>
      <c r="C2136" t="s">
        <v>2037</v>
      </c>
      <c r="D2136">
        <v>81</v>
      </c>
      <c r="E2136" t="str">
        <f t="shared" si="99"/>
        <v>27081</v>
      </c>
      <c r="F2136" t="s">
        <v>3554</v>
      </c>
      <c r="G2136" s="2">
        <v>20517179</v>
      </c>
      <c r="H2136">
        <f t="shared" si="100"/>
        <v>1</v>
      </c>
      <c r="I2136">
        <f t="shared" si="101"/>
        <v>20517179</v>
      </c>
    </row>
    <row r="2137" spans="1:9" x14ac:dyDescent="0.2">
      <c r="A2137" t="s">
        <v>2697</v>
      </c>
      <c r="B2137">
        <v>27</v>
      </c>
      <c r="C2137" t="s">
        <v>2037</v>
      </c>
      <c r="D2137">
        <v>81</v>
      </c>
      <c r="E2137" t="str">
        <f t="shared" si="99"/>
        <v>27081</v>
      </c>
      <c r="F2137" t="s">
        <v>3555</v>
      </c>
      <c r="G2137" s="2">
        <v>42567</v>
      </c>
      <c r="H2137">
        <f t="shared" si="100"/>
        <v>39.367899999999999</v>
      </c>
      <c r="I2137">
        <f t="shared" si="101"/>
        <v>1675773.3992999999</v>
      </c>
    </row>
    <row r="2138" spans="1:9" x14ac:dyDescent="0.2">
      <c r="A2138" t="s">
        <v>2697</v>
      </c>
      <c r="B2138">
        <v>27</v>
      </c>
      <c r="C2138" t="s">
        <v>2419</v>
      </c>
      <c r="D2138">
        <v>83</v>
      </c>
      <c r="E2138" t="str">
        <f t="shared" si="99"/>
        <v>27083</v>
      </c>
      <c r="F2138" t="s">
        <v>3554</v>
      </c>
      <c r="G2138" s="2">
        <v>32869877</v>
      </c>
      <c r="H2138">
        <f t="shared" si="100"/>
        <v>1</v>
      </c>
      <c r="I2138">
        <f t="shared" si="101"/>
        <v>32869877</v>
      </c>
    </row>
    <row r="2139" spans="1:9" x14ac:dyDescent="0.2">
      <c r="A2139" t="s">
        <v>2697</v>
      </c>
      <c r="B2139">
        <v>27</v>
      </c>
      <c r="C2139" t="s">
        <v>2419</v>
      </c>
      <c r="D2139">
        <v>83</v>
      </c>
      <c r="E2139" t="str">
        <f t="shared" si="99"/>
        <v>27083</v>
      </c>
      <c r="F2139" t="s">
        <v>3555</v>
      </c>
      <c r="G2139" s="2">
        <v>68147</v>
      </c>
      <c r="H2139">
        <f t="shared" si="100"/>
        <v>39.367899999999999</v>
      </c>
      <c r="I2139">
        <f t="shared" si="101"/>
        <v>2682804.2812999999</v>
      </c>
    </row>
    <row r="2140" spans="1:9" x14ac:dyDescent="0.2">
      <c r="A2140" t="s">
        <v>2697</v>
      </c>
      <c r="B2140">
        <v>27</v>
      </c>
      <c r="C2140" t="s">
        <v>2220</v>
      </c>
      <c r="D2140">
        <v>101</v>
      </c>
      <c r="E2140" t="str">
        <f t="shared" si="99"/>
        <v>27101</v>
      </c>
      <c r="F2140" t="s">
        <v>3554</v>
      </c>
      <c r="G2140" s="2">
        <v>32647621</v>
      </c>
      <c r="H2140">
        <f t="shared" si="100"/>
        <v>1</v>
      </c>
      <c r="I2140">
        <f t="shared" si="101"/>
        <v>32647621</v>
      </c>
    </row>
    <row r="2141" spans="1:9" x14ac:dyDescent="0.2">
      <c r="A2141" t="s">
        <v>2697</v>
      </c>
      <c r="B2141">
        <v>27</v>
      </c>
      <c r="C2141" t="s">
        <v>2220</v>
      </c>
      <c r="D2141">
        <v>101</v>
      </c>
      <c r="E2141" t="str">
        <f t="shared" si="99"/>
        <v>27101</v>
      </c>
      <c r="F2141" t="s">
        <v>3555</v>
      </c>
      <c r="G2141" s="2">
        <v>99409</v>
      </c>
      <c r="H2141">
        <f t="shared" si="100"/>
        <v>39.367899999999999</v>
      </c>
      <c r="I2141">
        <f t="shared" si="101"/>
        <v>3913523.5710999998</v>
      </c>
    </row>
    <row r="2142" spans="1:9" x14ac:dyDescent="0.2">
      <c r="A2142" t="s">
        <v>2697</v>
      </c>
      <c r="B2142">
        <v>27</v>
      </c>
      <c r="C2142" t="s">
        <v>2749</v>
      </c>
      <c r="D2142">
        <v>105</v>
      </c>
      <c r="E2142" t="str">
        <f t="shared" si="99"/>
        <v>27105</v>
      </c>
      <c r="F2142" t="s">
        <v>3554</v>
      </c>
      <c r="G2142" s="2">
        <v>36007959</v>
      </c>
      <c r="H2142">
        <f t="shared" si="100"/>
        <v>1</v>
      </c>
      <c r="I2142">
        <f t="shared" si="101"/>
        <v>36007959</v>
      </c>
    </row>
    <row r="2143" spans="1:9" x14ac:dyDescent="0.2">
      <c r="A2143" t="s">
        <v>2697</v>
      </c>
      <c r="B2143">
        <v>27</v>
      </c>
      <c r="C2143" t="s">
        <v>2749</v>
      </c>
      <c r="D2143">
        <v>105</v>
      </c>
      <c r="E2143" t="str">
        <f t="shared" si="99"/>
        <v>27105</v>
      </c>
      <c r="F2143" t="s">
        <v>3555</v>
      </c>
      <c r="G2143" s="2">
        <v>197274</v>
      </c>
      <c r="H2143">
        <f t="shared" si="100"/>
        <v>39.367899999999999</v>
      </c>
      <c r="I2143">
        <f t="shared" si="101"/>
        <v>7766263.1046000002</v>
      </c>
    </row>
    <row r="2144" spans="1:9" x14ac:dyDescent="0.2">
      <c r="A2144" t="s">
        <v>2697</v>
      </c>
      <c r="B2144">
        <v>27</v>
      </c>
      <c r="C2144" t="s">
        <v>2750</v>
      </c>
      <c r="D2144">
        <v>117</v>
      </c>
      <c r="E2144" t="str">
        <f t="shared" si="99"/>
        <v>27117</v>
      </c>
      <c r="F2144" t="s">
        <v>3554</v>
      </c>
      <c r="G2144" s="2">
        <v>17342841</v>
      </c>
      <c r="H2144">
        <f t="shared" si="100"/>
        <v>1</v>
      </c>
      <c r="I2144">
        <f t="shared" si="101"/>
        <v>17342841</v>
      </c>
    </row>
    <row r="2145" spans="1:9" x14ac:dyDescent="0.2">
      <c r="A2145" t="s">
        <v>2697</v>
      </c>
      <c r="B2145">
        <v>27</v>
      </c>
      <c r="C2145" t="s">
        <v>2750</v>
      </c>
      <c r="D2145">
        <v>117</v>
      </c>
      <c r="E2145" t="str">
        <f t="shared" si="99"/>
        <v>27117</v>
      </c>
      <c r="F2145" t="s">
        <v>3555</v>
      </c>
      <c r="G2145" s="2">
        <v>141701</v>
      </c>
      <c r="H2145">
        <f t="shared" si="100"/>
        <v>39.367899999999999</v>
      </c>
      <c r="I2145">
        <f t="shared" si="101"/>
        <v>5578470.7978999997</v>
      </c>
    </row>
    <row r="2146" spans="1:9" x14ac:dyDescent="0.2">
      <c r="A2146" t="s">
        <v>2697</v>
      </c>
      <c r="B2146">
        <v>27</v>
      </c>
      <c r="C2146" t="s">
        <v>2751</v>
      </c>
      <c r="D2146">
        <v>127</v>
      </c>
      <c r="E2146" t="str">
        <f t="shared" si="99"/>
        <v>27127</v>
      </c>
      <c r="F2146" t="s">
        <v>3554</v>
      </c>
      <c r="G2146" s="2">
        <v>46446172</v>
      </c>
      <c r="H2146">
        <f t="shared" si="100"/>
        <v>1</v>
      </c>
      <c r="I2146">
        <f t="shared" si="101"/>
        <v>46446172</v>
      </c>
    </row>
    <row r="2147" spans="1:9" x14ac:dyDescent="0.2">
      <c r="A2147" t="s">
        <v>2697</v>
      </c>
      <c r="B2147">
        <v>27</v>
      </c>
      <c r="C2147" t="s">
        <v>2751</v>
      </c>
      <c r="D2147">
        <v>127</v>
      </c>
      <c r="E2147" t="str">
        <f t="shared" si="99"/>
        <v>27127</v>
      </c>
      <c r="F2147" t="s">
        <v>3555</v>
      </c>
      <c r="G2147" s="2">
        <v>87720</v>
      </c>
      <c r="H2147">
        <f t="shared" si="100"/>
        <v>39.367899999999999</v>
      </c>
      <c r="I2147">
        <f t="shared" si="101"/>
        <v>3453352.1880000001</v>
      </c>
    </row>
    <row r="2148" spans="1:9" x14ac:dyDescent="0.2">
      <c r="A2148" t="s">
        <v>2697</v>
      </c>
      <c r="B2148">
        <v>27</v>
      </c>
      <c r="C2148" t="s">
        <v>2752</v>
      </c>
      <c r="D2148">
        <v>133</v>
      </c>
      <c r="E2148" t="str">
        <f t="shared" si="99"/>
        <v>27133</v>
      </c>
      <c r="F2148" t="s">
        <v>3554</v>
      </c>
      <c r="G2148" s="2">
        <v>25785916</v>
      </c>
      <c r="H2148">
        <f t="shared" si="100"/>
        <v>1</v>
      </c>
      <c r="I2148">
        <f t="shared" si="101"/>
        <v>25785916</v>
      </c>
    </row>
    <row r="2149" spans="1:9" x14ac:dyDescent="0.2">
      <c r="A2149" t="s">
        <v>2697</v>
      </c>
      <c r="B2149">
        <v>27</v>
      </c>
      <c r="C2149" t="s">
        <v>2752</v>
      </c>
      <c r="D2149">
        <v>133</v>
      </c>
      <c r="E2149" t="str">
        <f t="shared" si="99"/>
        <v>27133</v>
      </c>
      <c r="F2149" t="s">
        <v>3555</v>
      </c>
      <c r="G2149" s="2">
        <v>173965</v>
      </c>
      <c r="H2149">
        <f t="shared" si="100"/>
        <v>39.367899999999999</v>
      </c>
      <c r="I2149">
        <f t="shared" si="101"/>
        <v>6848636.7234999994</v>
      </c>
    </row>
    <row r="2150" spans="1:9" x14ac:dyDescent="0.2">
      <c r="A2150" t="s">
        <v>2697</v>
      </c>
      <c r="B2150">
        <v>27</v>
      </c>
      <c r="C2150" t="s">
        <v>2753</v>
      </c>
      <c r="D2150">
        <v>11</v>
      </c>
      <c r="E2150" t="str">
        <f t="shared" si="99"/>
        <v>27011</v>
      </c>
      <c r="F2150" t="s">
        <v>3554</v>
      </c>
      <c r="G2150" s="2">
        <v>17299191</v>
      </c>
      <c r="H2150">
        <f t="shared" si="100"/>
        <v>1</v>
      </c>
      <c r="I2150">
        <f t="shared" si="101"/>
        <v>17299191</v>
      </c>
    </row>
    <row r="2151" spans="1:9" x14ac:dyDescent="0.2">
      <c r="A2151" t="s">
        <v>2697</v>
      </c>
      <c r="B2151">
        <v>27</v>
      </c>
      <c r="C2151" t="s">
        <v>2753</v>
      </c>
      <c r="D2151">
        <v>11</v>
      </c>
      <c r="E2151" t="str">
        <f t="shared" si="99"/>
        <v>27011</v>
      </c>
      <c r="F2151" t="s">
        <v>3555</v>
      </c>
      <c r="G2151" s="2">
        <v>3080</v>
      </c>
      <c r="H2151">
        <f t="shared" si="100"/>
        <v>39.367899999999999</v>
      </c>
      <c r="I2151">
        <f t="shared" si="101"/>
        <v>121253.132</v>
      </c>
    </row>
    <row r="2152" spans="1:9" x14ac:dyDescent="0.2">
      <c r="A2152" t="s">
        <v>2697</v>
      </c>
      <c r="B2152">
        <v>27</v>
      </c>
      <c r="C2152" t="s">
        <v>2686</v>
      </c>
      <c r="D2152">
        <v>23</v>
      </c>
      <c r="E2152" t="str">
        <f t="shared" si="99"/>
        <v>27023</v>
      </c>
      <c r="F2152" t="s">
        <v>3554</v>
      </c>
      <c r="G2152" s="2">
        <v>28879671</v>
      </c>
      <c r="H2152">
        <f t="shared" si="100"/>
        <v>1</v>
      </c>
      <c r="I2152">
        <f t="shared" si="101"/>
        <v>28879671</v>
      </c>
    </row>
    <row r="2153" spans="1:9" x14ac:dyDescent="0.2">
      <c r="A2153" t="s">
        <v>2697</v>
      </c>
      <c r="B2153">
        <v>27</v>
      </c>
      <c r="C2153" t="s">
        <v>2686</v>
      </c>
      <c r="D2153">
        <v>23</v>
      </c>
      <c r="E2153" t="str">
        <f t="shared" si="99"/>
        <v>27023</v>
      </c>
      <c r="F2153" t="s">
        <v>3555</v>
      </c>
      <c r="G2153" s="2">
        <v>92363</v>
      </c>
      <c r="H2153">
        <f t="shared" si="100"/>
        <v>39.367899999999999</v>
      </c>
      <c r="I2153">
        <f t="shared" si="101"/>
        <v>3636137.3476999998</v>
      </c>
    </row>
    <row r="2154" spans="1:9" x14ac:dyDescent="0.2">
      <c r="A2154" t="s">
        <v>2697</v>
      </c>
      <c r="B2154">
        <v>27</v>
      </c>
      <c r="C2154" t="s">
        <v>2265</v>
      </c>
      <c r="D2154">
        <v>41</v>
      </c>
      <c r="E2154" t="str">
        <f t="shared" si="99"/>
        <v>27041</v>
      </c>
      <c r="F2154" t="s">
        <v>3554</v>
      </c>
      <c r="G2154" s="2">
        <v>10870370</v>
      </c>
      <c r="H2154">
        <f t="shared" si="100"/>
        <v>1</v>
      </c>
      <c r="I2154">
        <f t="shared" si="101"/>
        <v>10870370</v>
      </c>
    </row>
    <row r="2155" spans="1:9" x14ac:dyDescent="0.2">
      <c r="A2155" t="s">
        <v>2697</v>
      </c>
      <c r="B2155">
        <v>27</v>
      </c>
      <c r="C2155" t="s">
        <v>2265</v>
      </c>
      <c r="D2155">
        <v>41</v>
      </c>
      <c r="E2155" t="str">
        <f t="shared" si="99"/>
        <v>27041</v>
      </c>
      <c r="F2155" t="s">
        <v>3555</v>
      </c>
      <c r="G2155" s="2">
        <v>59108</v>
      </c>
      <c r="H2155">
        <f t="shared" si="100"/>
        <v>39.367899999999999</v>
      </c>
      <c r="I2155">
        <f t="shared" si="101"/>
        <v>2326957.8331999998</v>
      </c>
    </row>
    <row r="2156" spans="1:9" x14ac:dyDescent="0.2">
      <c r="A2156" t="s">
        <v>2697</v>
      </c>
      <c r="B2156">
        <v>27</v>
      </c>
      <c r="C2156" t="s">
        <v>2357</v>
      </c>
      <c r="D2156">
        <v>51</v>
      </c>
      <c r="E2156" t="str">
        <f t="shared" si="99"/>
        <v>27051</v>
      </c>
      <c r="F2156" t="s">
        <v>3554</v>
      </c>
      <c r="G2156" s="2">
        <v>23136130</v>
      </c>
      <c r="H2156">
        <f t="shared" si="100"/>
        <v>1</v>
      </c>
      <c r="I2156">
        <f t="shared" si="101"/>
        <v>23136130</v>
      </c>
    </row>
    <row r="2157" spans="1:9" x14ac:dyDescent="0.2">
      <c r="A2157" t="s">
        <v>2697</v>
      </c>
      <c r="B2157">
        <v>27</v>
      </c>
      <c r="C2157" t="s">
        <v>2357</v>
      </c>
      <c r="D2157">
        <v>51</v>
      </c>
      <c r="E2157" t="str">
        <f t="shared" si="99"/>
        <v>27051</v>
      </c>
      <c r="F2157" t="s">
        <v>3555</v>
      </c>
      <c r="G2157" s="2">
        <v>15668</v>
      </c>
      <c r="H2157">
        <f t="shared" si="100"/>
        <v>39.367899999999999</v>
      </c>
      <c r="I2157">
        <f t="shared" si="101"/>
        <v>616816.25719999999</v>
      </c>
    </row>
    <row r="2158" spans="1:9" x14ac:dyDescent="0.2">
      <c r="A2158" t="s">
        <v>2697</v>
      </c>
      <c r="B2158">
        <v>27</v>
      </c>
      <c r="C2158" t="s">
        <v>2754</v>
      </c>
      <c r="D2158">
        <v>73</v>
      </c>
      <c r="E2158" t="str">
        <f t="shared" si="99"/>
        <v>27073</v>
      </c>
      <c r="F2158" t="s">
        <v>3554</v>
      </c>
      <c r="G2158" s="2">
        <v>30545651</v>
      </c>
      <c r="H2158">
        <f t="shared" si="100"/>
        <v>1</v>
      </c>
      <c r="I2158">
        <f t="shared" si="101"/>
        <v>30545651</v>
      </c>
    </row>
    <row r="2159" spans="1:9" x14ac:dyDescent="0.2">
      <c r="A2159" t="s">
        <v>2697</v>
      </c>
      <c r="B2159">
        <v>27</v>
      </c>
      <c r="C2159" t="s">
        <v>2754</v>
      </c>
      <c r="D2159">
        <v>73</v>
      </c>
      <c r="E2159" t="str">
        <f t="shared" si="99"/>
        <v>27073</v>
      </c>
      <c r="F2159" t="s">
        <v>3555</v>
      </c>
      <c r="G2159" s="2">
        <v>25056</v>
      </c>
      <c r="H2159">
        <f t="shared" si="100"/>
        <v>39.367899999999999</v>
      </c>
      <c r="I2159">
        <f t="shared" si="101"/>
        <v>986402.10239999997</v>
      </c>
    </row>
    <row r="2160" spans="1:9" x14ac:dyDescent="0.2">
      <c r="A2160" t="s">
        <v>2697</v>
      </c>
      <c r="B2160">
        <v>27</v>
      </c>
      <c r="C2160" t="s">
        <v>2755</v>
      </c>
      <c r="D2160">
        <v>111</v>
      </c>
      <c r="E2160" t="str">
        <f t="shared" si="99"/>
        <v>27111</v>
      </c>
      <c r="F2160" t="s">
        <v>3554</v>
      </c>
      <c r="G2160" s="2">
        <v>28739618</v>
      </c>
      <c r="H2160">
        <f t="shared" si="100"/>
        <v>1</v>
      </c>
      <c r="I2160">
        <f t="shared" si="101"/>
        <v>28739618</v>
      </c>
    </row>
    <row r="2161" spans="1:9" x14ac:dyDescent="0.2">
      <c r="A2161" t="s">
        <v>2697</v>
      </c>
      <c r="B2161">
        <v>27</v>
      </c>
      <c r="C2161" t="s">
        <v>2755</v>
      </c>
      <c r="D2161">
        <v>111</v>
      </c>
      <c r="E2161" t="str">
        <f t="shared" si="99"/>
        <v>27111</v>
      </c>
      <c r="F2161" t="s">
        <v>3555</v>
      </c>
      <c r="G2161" s="2">
        <v>282850</v>
      </c>
      <c r="H2161">
        <f t="shared" si="100"/>
        <v>39.367899999999999</v>
      </c>
      <c r="I2161">
        <f t="shared" si="101"/>
        <v>11135210.514999999</v>
      </c>
    </row>
    <row r="2162" spans="1:9" x14ac:dyDescent="0.2">
      <c r="A2162" t="s">
        <v>2697</v>
      </c>
      <c r="B2162">
        <v>27</v>
      </c>
      <c r="C2162" t="s">
        <v>2044</v>
      </c>
      <c r="D2162">
        <v>121</v>
      </c>
      <c r="E2162" t="str">
        <f t="shared" si="99"/>
        <v>27121</v>
      </c>
      <c r="F2162" t="s">
        <v>3554</v>
      </c>
      <c r="G2162" s="2">
        <v>21602483</v>
      </c>
      <c r="H2162">
        <f t="shared" si="100"/>
        <v>1</v>
      </c>
      <c r="I2162">
        <f t="shared" si="101"/>
        <v>21602483</v>
      </c>
    </row>
    <row r="2163" spans="1:9" x14ac:dyDescent="0.2">
      <c r="A2163" t="s">
        <v>2697</v>
      </c>
      <c r="B2163">
        <v>27</v>
      </c>
      <c r="C2163" t="s">
        <v>2044</v>
      </c>
      <c r="D2163">
        <v>121</v>
      </c>
      <c r="E2163" t="str">
        <f t="shared" si="99"/>
        <v>27121</v>
      </c>
      <c r="F2163" t="s">
        <v>3555</v>
      </c>
      <c r="G2163" s="2">
        <v>88194</v>
      </c>
      <c r="H2163">
        <f t="shared" si="100"/>
        <v>39.367899999999999</v>
      </c>
      <c r="I2163">
        <f t="shared" si="101"/>
        <v>3472012.5726000001</v>
      </c>
    </row>
    <row r="2164" spans="1:9" x14ac:dyDescent="0.2">
      <c r="A2164" t="s">
        <v>2697</v>
      </c>
      <c r="B2164">
        <v>27</v>
      </c>
      <c r="C2164" t="s">
        <v>2506</v>
      </c>
      <c r="D2164">
        <v>149</v>
      </c>
      <c r="E2164" t="str">
        <f t="shared" si="99"/>
        <v>27149</v>
      </c>
      <c r="F2164" t="s">
        <v>3554</v>
      </c>
      <c r="G2164" s="2">
        <v>22352001</v>
      </c>
      <c r="H2164">
        <f t="shared" si="100"/>
        <v>1</v>
      </c>
      <c r="I2164">
        <f t="shared" si="101"/>
        <v>22352001</v>
      </c>
    </row>
    <row r="2165" spans="1:9" x14ac:dyDescent="0.2">
      <c r="A2165" t="s">
        <v>2697</v>
      </c>
      <c r="B2165">
        <v>27</v>
      </c>
      <c r="C2165" t="s">
        <v>2506</v>
      </c>
      <c r="D2165">
        <v>149</v>
      </c>
      <c r="E2165" t="str">
        <f t="shared" si="99"/>
        <v>27149</v>
      </c>
      <c r="F2165" t="s">
        <v>3555</v>
      </c>
      <c r="G2165" s="2">
        <v>278403</v>
      </c>
      <c r="H2165">
        <f t="shared" si="100"/>
        <v>39.367899999999999</v>
      </c>
      <c r="I2165">
        <f t="shared" si="101"/>
        <v>10960141.4637</v>
      </c>
    </row>
    <row r="2166" spans="1:9" x14ac:dyDescent="0.2">
      <c r="A2166" t="s">
        <v>2697</v>
      </c>
      <c r="B2166">
        <v>27</v>
      </c>
      <c r="C2166" t="s">
        <v>2756</v>
      </c>
      <c r="D2166">
        <v>151</v>
      </c>
      <c r="E2166" t="str">
        <f t="shared" si="99"/>
        <v>27151</v>
      </c>
      <c r="F2166" t="s">
        <v>3554</v>
      </c>
      <c r="G2166" s="2">
        <v>28510884</v>
      </c>
      <c r="H2166">
        <f t="shared" si="100"/>
        <v>1</v>
      </c>
      <c r="I2166">
        <f t="shared" si="101"/>
        <v>28510884</v>
      </c>
    </row>
    <row r="2167" spans="1:9" x14ac:dyDescent="0.2">
      <c r="A2167" t="s">
        <v>2697</v>
      </c>
      <c r="B2167">
        <v>27</v>
      </c>
      <c r="C2167" t="s">
        <v>2756</v>
      </c>
      <c r="D2167">
        <v>151</v>
      </c>
      <c r="E2167" t="str">
        <f t="shared" si="99"/>
        <v>27151</v>
      </c>
      <c r="F2167" t="s">
        <v>3555</v>
      </c>
      <c r="G2167" s="2">
        <v>138659</v>
      </c>
      <c r="H2167">
        <f t="shared" si="100"/>
        <v>39.367899999999999</v>
      </c>
      <c r="I2167">
        <f t="shared" si="101"/>
        <v>5458713.6460999995</v>
      </c>
    </row>
    <row r="2168" spans="1:9" x14ac:dyDescent="0.2">
      <c r="A2168" t="s">
        <v>2697</v>
      </c>
      <c r="B2168">
        <v>27</v>
      </c>
      <c r="C2168" t="s">
        <v>2757</v>
      </c>
      <c r="D2168">
        <v>155</v>
      </c>
      <c r="E2168" t="str">
        <f t="shared" si="99"/>
        <v>27155</v>
      </c>
      <c r="F2168" t="s">
        <v>3554</v>
      </c>
      <c r="G2168" s="2">
        <v>25793048</v>
      </c>
      <c r="H2168">
        <f t="shared" si="100"/>
        <v>1</v>
      </c>
      <c r="I2168">
        <f t="shared" si="101"/>
        <v>25793048</v>
      </c>
    </row>
    <row r="2169" spans="1:9" x14ac:dyDescent="0.2">
      <c r="A2169" t="s">
        <v>2697</v>
      </c>
      <c r="B2169">
        <v>27</v>
      </c>
      <c r="C2169" t="s">
        <v>2757</v>
      </c>
      <c r="D2169">
        <v>155</v>
      </c>
      <c r="E2169" t="str">
        <f t="shared" si="99"/>
        <v>27155</v>
      </c>
      <c r="F2169" t="s">
        <v>3555</v>
      </c>
      <c r="G2169" s="2">
        <v>95726</v>
      </c>
      <c r="H2169">
        <f t="shared" si="100"/>
        <v>39.367899999999999</v>
      </c>
      <c r="I2169">
        <f t="shared" si="101"/>
        <v>3768531.5954</v>
      </c>
    </row>
    <row r="2170" spans="1:9" x14ac:dyDescent="0.2">
      <c r="A2170" t="s">
        <v>2697</v>
      </c>
      <c r="B2170">
        <v>27</v>
      </c>
      <c r="C2170" t="s">
        <v>2758</v>
      </c>
      <c r="D2170">
        <v>167</v>
      </c>
      <c r="E2170" t="str">
        <f t="shared" si="99"/>
        <v>27167</v>
      </c>
      <c r="F2170" t="s">
        <v>3554</v>
      </c>
      <c r="G2170" s="2">
        <v>21100394</v>
      </c>
      <c r="H2170">
        <f t="shared" si="100"/>
        <v>1</v>
      </c>
      <c r="I2170">
        <f t="shared" si="101"/>
        <v>21100394</v>
      </c>
    </row>
    <row r="2171" spans="1:9" x14ac:dyDescent="0.2">
      <c r="A2171" t="s">
        <v>2697</v>
      </c>
      <c r="B2171">
        <v>27</v>
      </c>
      <c r="C2171" t="s">
        <v>2758</v>
      </c>
      <c r="D2171">
        <v>167</v>
      </c>
      <c r="E2171" t="str">
        <f t="shared" si="99"/>
        <v>27167</v>
      </c>
      <c r="F2171" t="s">
        <v>3555</v>
      </c>
      <c r="G2171" s="2">
        <v>2504</v>
      </c>
      <c r="H2171">
        <f t="shared" si="100"/>
        <v>39.367899999999999</v>
      </c>
      <c r="I2171">
        <f t="shared" si="101"/>
        <v>98577.22159999999</v>
      </c>
    </row>
    <row r="2172" spans="1:9" x14ac:dyDescent="0.2">
      <c r="A2172" t="s">
        <v>2697</v>
      </c>
      <c r="B2172">
        <v>27</v>
      </c>
      <c r="C2172" t="s">
        <v>2759</v>
      </c>
      <c r="D2172">
        <v>173</v>
      </c>
      <c r="E2172" t="str">
        <f t="shared" si="99"/>
        <v>27173</v>
      </c>
      <c r="F2172" t="s">
        <v>3554</v>
      </c>
      <c r="G2172" s="2">
        <v>30656178</v>
      </c>
      <c r="H2172">
        <f t="shared" si="100"/>
        <v>1</v>
      </c>
      <c r="I2172">
        <f t="shared" si="101"/>
        <v>30656178</v>
      </c>
    </row>
    <row r="2173" spans="1:9" x14ac:dyDescent="0.2">
      <c r="A2173" t="s">
        <v>2697</v>
      </c>
      <c r="B2173">
        <v>27</v>
      </c>
      <c r="C2173" t="s">
        <v>2759</v>
      </c>
      <c r="D2173">
        <v>173</v>
      </c>
      <c r="E2173" t="str">
        <f t="shared" si="99"/>
        <v>27173</v>
      </c>
      <c r="F2173" t="s">
        <v>3555</v>
      </c>
      <c r="G2173" s="2">
        <v>31343</v>
      </c>
      <c r="H2173">
        <f t="shared" si="100"/>
        <v>39.367899999999999</v>
      </c>
      <c r="I2173">
        <f t="shared" si="101"/>
        <v>1233908.0896999999</v>
      </c>
    </row>
    <row r="2174" spans="1:9" x14ac:dyDescent="0.2">
      <c r="A2174" t="s">
        <v>2026</v>
      </c>
      <c r="B2174">
        <v>28</v>
      </c>
      <c r="C2174" t="s">
        <v>2760</v>
      </c>
      <c r="D2174">
        <v>7</v>
      </c>
      <c r="E2174" t="str">
        <f t="shared" si="99"/>
        <v>28007</v>
      </c>
      <c r="F2174" t="s">
        <v>3554</v>
      </c>
      <c r="G2174" s="2">
        <v>211400</v>
      </c>
      <c r="H2174">
        <f t="shared" si="100"/>
        <v>1</v>
      </c>
      <c r="I2174">
        <f t="shared" si="101"/>
        <v>211400</v>
      </c>
    </row>
    <row r="2175" spans="1:9" x14ac:dyDescent="0.2">
      <c r="A2175" t="s">
        <v>2026</v>
      </c>
      <c r="B2175">
        <v>28</v>
      </c>
      <c r="C2175" t="s">
        <v>2760</v>
      </c>
      <c r="D2175">
        <v>7</v>
      </c>
      <c r="E2175" t="str">
        <f t="shared" si="99"/>
        <v>28007</v>
      </c>
      <c r="F2175" t="s">
        <v>3555</v>
      </c>
      <c r="G2175">
        <v>0</v>
      </c>
      <c r="H2175">
        <f t="shared" si="100"/>
        <v>39.367899999999999</v>
      </c>
      <c r="I2175">
        <f t="shared" si="101"/>
        <v>0</v>
      </c>
    </row>
    <row r="2176" spans="1:9" x14ac:dyDescent="0.2">
      <c r="A2176" t="s">
        <v>2026</v>
      </c>
      <c r="B2176">
        <v>28</v>
      </c>
      <c r="C2176" t="s">
        <v>2031</v>
      </c>
      <c r="D2176">
        <v>15</v>
      </c>
      <c r="E2176" t="str">
        <f t="shared" si="99"/>
        <v>28015</v>
      </c>
      <c r="F2176" t="s">
        <v>3554</v>
      </c>
      <c r="G2176" s="2">
        <v>1654353</v>
      </c>
      <c r="H2176">
        <f t="shared" si="100"/>
        <v>1</v>
      </c>
      <c r="I2176">
        <f t="shared" si="101"/>
        <v>1654353</v>
      </c>
    </row>
    <row r="2177" spans="1:9" x14ac:dyDescent="0.2">
      <c r="A2177" t="s">
        <v>2026</v>
      </c>
      <c r="B2177">
        <v>28</v>
      </c>
      <c r="C2177" t="s">
        <v>2031</v>
      </c>
      <c r="D2177">
        <v>15</v>
      </c>
      <c r="E2177" t="str">
        <f t="shared" si="99"/>
        <v>28015</v>
      </c>
      <c r="F2177" t="s">
        <v>3555</v>
      </c>
      <c r="G2177" s="2">
        <v>9990</v>
      </c>
      <c r="H2177">
        <f t="shared" si="100"/>
        <v>39.367899999999999</v>
      </c>
      <c r="I2177">
        <f t="shared" si="101"/>
        <v>393285.321</v>
      </c>
    </row>
    <row r="2178" spans="1:9" x14ac:dyDescent="0.2">
      <c r="A2178" t="s">
        <v>2026</v>
      </c>
      <c r="B2178">
        <v>28</v>
      </c>
      <c r="C2178" t="s">
        <v>1943</v>
      </c>
      <c r="D2178">
        <v>19</v>
      </c>
      <c r="E2178" t="str">
        <f t="shared" si="99"/>
        <v>28019</v>
      </c>
      <c r="F2178" t="s">
        <v>3554</v>
      </c>
      <c r="G2178" s="2">
        <v>137050</v>
      </c>
      <c r="H2178">
        <f t="shared" si="100"/>
        <v>1</v>
      </c>
      <c r="I2178">
        <f t="shared" si="101"/>
        <v>137050</v>
      </c>
    </row>
    <row r="2179" spans="1:9" x14ac:dyDescent="0.2">
      <c r="A2179" t="s">
        <v>2026</v>
      </c>
      <c r="B2179">
        <v>28</v>
      </c>
      <c r="C2179" t="s">
        <v>1943</v>
      </c>
      <c r="D2179">
        <v>19</v>
      </c>
      <c r="E2179" t="str">
        <f t="shared" ref="E2179:E2242" si="102" xml:space="preserve"> TEXT(B2179,"00") &amp;TEXT(D2179,"000")</f>
        <v>28019</v>
      </c>
      <c r="F2179" t="s">
        <v>3555</v>
      </c>
      <c r="G2179">
        <v>0</v>
      </c>
      <c r="H2179">
        <f t="shared" ref="H2179:H2242" si="103">IF(EXACT(F2179,"MEASURED IN BU"), 1,IF(EXACT(F2179,"MEASURED IN TONS"), 39.3679,1/56))</f>
        <v>39.367899999999999</v>
      </c>
      <c r="I2179">
        <f t="shared" ref="I2179:I2242" si="104" xml:space="preserve"> G2179*H2179</f>
        <v>0</v>
      </c>
    </row>
    <row r="2180" spans="1:9" x14ac:dyDescent="0.2">
      <c r="A2180" t="s">
        <v>2026</v>
      </c>
      <c r="B2180">
        <v>28</v>
      </c>
      <c r="C2180" t="s">
        <v>2156</v>
      </c>
      <c r="D2180">
        <v>51</v>
      </c>
      <c r="E2180" t="str">
        <f t="shared" si="102"/>
        <v>28051</v>
      </c>
      <c r="F2180" t="s">
        <v>3554</v>
      </c>
      <c r="G2180" s="2">
        <v>3666768</v>
      </c>
      <c r="H2180">
        <f t="shared" si="103"/>
        <v>1</v>
      </c>
      <c r="I2180">
        <f t="shared" si="104"/>
        <v>3666768</v>
      </c>
    </row>
    <row r="2181" spans="1:9" x14ac:dyDescent="0.2">
      <c r="A2181" t="s">
        <v>2026</v>
      </c>
      <c r="B2181">
        <v>28</v>
      </c>
      <c r="C2181" t="s">
        <v>2761</v>
      </c>
      <c r="D2181">
        <v>79</v>
      </c>
      <c r="E2181" t="str">
        <f t="shared" si="102"/>
        <v>28079</v>
      </c>
      <c r="F2181" t="s">
        <v>3554</v>
      </c>
      <c r="G2181">
        <v>0</v>
      </c>
      <c r="H2181">
        <f t="shared" si="103"/>
        <v>1</v>
      </c>
      <c r="I2181">
        <f t="shared" si="104"/>
        <v>0</v>
      </c>
    </row>
    <row r="2182" spans="1:9" x14ac:dyDescent="0.2">
      <c r="A2182" t="s">
        <v>2026</v>
      </c>
      <c r="B2182">
        <v>28</v>
      </c>
      <c r="C2182" t="s">
        <v>1967</v>
      </c>
      <c r="D2182">
        <v>89</v>
      </c>
      <c r="E2182" t="str">
        <f t="shared" si="102"/>
        <v>28089</v>
      </c>
      <c r="F2182" t="s">
        <v>3554</v>
      </c>
      <c r="G2182" s="2">
        <v>1464994</v>
      </c>
      <c r="H2182">
        <f t="shared" si="103"/>
        <v>1</v>
      </c>
      <c r="I2182">
        <f t="shared" si="104"/>
        <v>1464994</v>
      </c>
    </row>
    <row r="2183" spans="1:9" x14ac:dyDescent="0.2">
      <c r="A2183" t="s">
        <v>2026</v>
      </c>
      <c r="B2183">
        <v>28</v>
      </c>
      <c r="C2183" t="s">
        <v>1938</v>
      </c>
      <c r="D2183">
        <v>97</v>
      </c>
      <c r="E2183" t="str">
        <f t="shared" si="102"/>
        <v>28097</v>
      </c>
      <c r="F2183" t="s">
        <v>3554</v>
      </c>
      <c r="G2183" s="2">
        <v>471796</v>
      </c>
      <c r="H2183">
        <f t="shared" si="103"/>
        <v>1</v>
      </c>
      <c r="I2183">
        <f t="shared" si="104"/>
        <v>471796</v>
      </c>
    </row>
    <row r="2184" spans="1:9" x14ac:dyDescent="0.2">
      <c r="A2184" t="s">
        <v>2026</v>
      </c>
      <c r="B2184">
        <v>28</v>
      </c>
      <c r="C2184" t="s">
        <v>2762</v>
      </c>
      <c r="D2184">
        <v>121</v>
      </c>
      <c r="E2184" t="str">
        <f t="shared" si="102"/>
        <v>28121</v>
      </c>
      <c r="F2184" t="s">
        <v>3554</v>
      </c>
      <c r="G2184" s="2">
        <v>112862</v>
      </c>
      <c r="H2184">
        <f t="shared" si="103"/>
        <v>1</v>
      </c>
      <c r="I2184">
        <f t="shared" si="104"/>
        <v>112862</v>
      </c>
    </row>
    <row r="2185" spans="1:9" x14ac:dyDescent="0.2">
      <c r="A2185" t="s">
        <v>2026</v>
      </c>
      <c r="B2185">
        <v>28</v>
      </c>
      <c r="C2185" t="s">
        <v>2354</v>
      </c>
      <c r="D2185">
        <v>123</v>
      </c>
      <c r="E2185" t="str">
        <f t="shared" si="102"/>
        <v>28123</v>
      </c>
      <c r="F2185" t="s">
        <v>3554</v>
      </c>
      <c r="G2185" s="2">
        <v>137374</v>
      </c>
      <c r="H2185">
        <f t="shared" si="103"/>
        <v>1</v>
      </c>
      <c r="I2185">
        <f t="shared" si="104"/>
        <v>137374</v>
      </c>
    </row>
    <row r="2186" spans="1:9" x14ac:dyDescent="0.2">
      <c r="A2186" t="s">
        <v>2026</v>
      </c>
      <c r="B2186">
        <v>28</v>
      </c>
      <c r="C2186" t="s">
        <v>2354</v>
      </c>
      <c r="D2186">
        <v>123</v>
      </c>
      <c r="E2186" t="str">
        <f t="shared" si="102"/>
        <v>28123</v>
      </c>
      <c r="F2186" t="s">
        <v>3555</v>
      </c>
      <c r="G2186" s="2">
        <v>1350</v>
      </c>
      <c r="H2186">
        <f t="shared" si="103"/>
        <v>39.367899999999999</v>
      </c>
      <c r="I2186">
        <f t="shared" si="104"/>
        <v>53146.665000000001</v>
      </c>
    </row>
    <row r="2187" spans="1:9" x14ac:dyDescent="0.2">
      <c r="A2187" t="s">
        <v>2026</v>
      </c>
      <c r="B2187">
        <v>28</v>
      </c>
      <c r="C2187" t="s">
        <v>2262</v>
      </c>
      <c r="D2187">
        <v>155</v>
      </c>
      <c r="E2187" t="str">
        <f t="shared" si="102"/>
        <v>28155</v>
      </c>
      <c r="F2187" t="s">
        <v>3554</v>
      </c>
      <c r="G2187" s="2">
        <v>451214</v>
      </c>
      <c r="H2187">
        <f t="shared" si="103"/>
        <v>1</v>
      </c>
      <c r="I2187">
        <f t="shared" si="104"/>
        <v>451214</v>
      </c>
    </row>
    <row r="2188" spans="1:9" x14ac:dyDescent="0.2">
      <c r="A2188" t="s">
        <v>2026</v>
      </c>
      <c r="B2188">
        <v>28</v>
      </c>
      <c r="C2188" t="s">
        <v>2262</v>
      </c>
      <c r="D2188">
        <v>155</v>
      </c>
      <c r="E2188" t="str">
        <f t="shared" si="102"/>
        <v>28155</v>
      </c>
      <c r="F2188" t="s">
        <v>3555</v>
      </c>
      <c r="G2188">
        <v>0</v>
      </c>
      <c r="H2188">
        <f t="shared" si="103"/>
        <v>39.367899999999999</v>
      </c>
      <c r="I2188">
        <f t="shared" si="104"/>
        <v>0</v>
      </c>
    </row>
    <row r="2189" spans="1:9" x14ac:dyDescent="0.2">
      <c r="A2189" t="s">
        <v>2026</v>
      </c>
      <c r="B2189">
        <v>28</v>
      </c>
      <c r="C2189" t="s">
        <v>2413</v>
      </c>
      <c r="D2189">
        <v>17</v>
      </c>
      <c r="E2189" t="str">
        <f t="shared" si="102"/>
        <v>28017</v>
      </c>
      <c r="F2189" t="s">
        <v>3554</v>
      </c>
      <c r="G2189" s="2">
        <v>1144149</v>
      </c>
      <c r="H2189">
        <f t="shared" si="103"/>
        <v>1</v>
      </c>
      <c r="I2189">
        <f t="shared" si="104"/>
        <v>1144149</v>
      </c>
    </row>
    <row r="2190" spans="1:9" x14ac:dyDescent="0.2">
      <c r="A2190" t="s">
        <v>2026</v>
      </c>
      <c r="B2190">
        <v>28</v>
      </c>
      <c r="C2190" t="s">
        <v>1974</v>
      </c>
      <c r="D2190">
        <v>25</v>
      </c>
      <c r="E2190" t="str">
        <f t="shared" si="102"/>
        <v>28025</v>
      </c>
      <c r="F2190" t="s">
        <v>3554</v>
      </c>
      <c r="G2190" s="2">
        <v>253126</v>
      </c>
      <c r="H2190">
        <f t="shared" si="103"/>
        <v>1</v>
      </c>
      <c r="I2190">
        <f t="shared" si="104"/>
        <v>253126</v>
      </c>
    </row>
    <row r="2191" spans="1:9" x14ac:dyDescent="0.2">
      <c r="A2191" t="s">
        <v>2026</v>
      </c>
      <c r="B2191">
        <v>28</v>
      </c>
      <c r="C2191" t="s">
        <v>2763</v>
      </c>
      <c r="D2191">
        <v>69</v>
      </c>
      <c r="E2191" t="str">
        <f t="shared" si="102"/>
        <v>28069</v>
      </c>
      <c r="F2191" t="s">
        <v>3554</v>
      </c>
      <c r="G2191" s="2">
        <v>7820</v>
      </c>
      <c r="H2191">
        <f t="shared" si="103"/>
        <v>1</v>
      </c>
      <c r="I2191">
        <f t="shared" si="104"/>
        <v>7820</v>
      </c>
    </row>
    <row r="2192" spans="1:9" x14ac:dyDescent="0.2">
      <c r="A2192" t="s">
        <v>2026</v>
      </c>
      <c r="B2192">
        <v>28</v>
      </c>
      <c r="C2192" t="s">
        <v>1935</v>
      </c>
      <c r="D2192">
        <v>87</v>
      </c>
      <c r="E2192" t="str">
        <f t="shared" si="102"/>
        <v>28087</v>
      </c>
      <c r="F2192" t="s">
        <v>3554</v>
      </c>
      <c r="G2192" s="2">
        <v>1592427</v>
      </c>
      <c r="H2192">
        <f t="shared" si="103"/>
        <v>1</v>
      </c>
      <c r="I2192">
        <f t="shared" si="104"/>
        <v>1592427</v>
      </c>
    </row>
    <row r="2193" spans="1:9" x14ac:dyDescent="0.2">
      <c r="A2193" t="s">
        <v>2026</v>
      </c>
      <c r="B2193">
        <v>28</v>
      </c>
      <c r="C2193" t="s">
        <v>1948</v>
      </c>
      <c r="D2193">
        <v>95</v>
      </c>
      <c r="E2193" t="str">
        <f t="shared" si="102"/>
        <v>28095</v>
      </c>
      <c r="F2193" t="s">
        <v>3554</v>
      </c>
      <c r="G2193" s="2">
        <v>1540841</v>
      </c>
      <c r="H2193">
        <f t="shared" si="103"/>
        <v>1</v>
      </c>
      <c r="I2193">
        <f t="shared" si="104"/>
        <v>1540841</v>
      </c>
    </row>
    <row r="2194" spans="1:9" x14ac:dyDescent="0.2">
      <c r="A2194" t="s">
        <v>2026</v>
      </c>
      <c r="B2194">
        <v>28</v>
      </c>
      <c r="C2194" t="s">
        <v>1948</v>
      </c>
      <c r="D2194">
        <v>95</v>
      </c>
      <c r="E2194" t="str">
        <f t="shared" si="102"/>
        <v>28095</v>
      </c>
      <c r="F2194" t="s">
        <v>3555</v>
      </c>
      <c r="G2194">
        <v>0</v>
      </c>
      <c r="H2194">
        <f t="shared" si="103"/>
        <v>39.367899999999999</v>
      </c>
      <c r="I2194">
        <f t="shared" si="104"/>
        <v>0</v>
      </c>
    </row>
    <row r="2195" spans="1:9" x14ac:dyDescent="0.2">
      <c r="A2195" t="s">
        <v>2026</v>
      </c>
      <c r="B2195">
        <v>28</v>
      </c>
      <c r="C2195" t="s">
        <v>2764</v>
      </c>
      <c r="D2195">
        <v>99</v>
      </c>
      <c r="E2195" t="str">
        <f t="shared" si="102"/>
        <v>28099</v>
      </c>
      <c r="F2195" t="s">
        <v>3554</v>
      </c>
      <c r="G2195">
        <v>0</v>
      </c>
      <c r="H2195">
        <f t="shared" si="103"/>
        <v>1</v>
      </c>
      <c r="I2195">
        <f t="shared" si="104"/>
        <v>0</v>
      </c>
    </row>
    <row r="2196" spans="1:9" x14ac:dyDescent="0.2">
      <c r="A2196" t="s">
        <v>2026</v>
      </c>
      <c r="B2196">
        <v>28</v>
      </c>
      <c r="C2196" t="s">
        <v>2765</v>
      </c>
      <c r="D2196">
        <v>103</v>
      </c>
      <c r="E2196" t="str">
        <f t="shared" si="102"/>
        <v>28103</v>
      </c>
      <c r="F2196" t="s">
        <v>3554</v>
      </c>
      <c r="G2196" s="2">
        <v>5008718</v>
      </c>
      <c r="H2196">
        <f t="shared" si="103"/>
        <v>1</v>
      </c>
      <c r="I2196">
        <f t="shared" si="104"/>
        <v>5008718</v>
      </c>
    </row>
    <row r="2197" spans="1:9" x14ac:dyDescent="0.2">
      <c r="A2197" t="s">
        <v>2026</v>
      </c>
      <c r="B2197">
        <v>28</v>
      </c>
      <c r="C2197" t="s">
        <v>2765</v>
      </c>
      <c r="D2197">
        <v>103</v>
      </c>
      <c r="E2197" t="str">
        <f t="shared" si="102"/>
        <v>28103</v>
      </c>
      <c r="F2197" t="s">
        <v>3555</v>
      </c>
      <c r="G2197" s="2">
        <v>2480</v>
      </c>
      <c r="H2197">
        <f t="shared" si="103"/>
        <v>39.367899999999999</v>
      </c>
      <c r="I2197">
        <f t="shared" si="104"/>
        <v>97632.391999999993</v>
      </c>
    </row>
    <row r="2198" spans="1:9" x14ac:dyDescent="0.2">
      <c r="A2198" t="s">
        <v>2026</v>
      </c>
      <c r="B2198">
        <v>28</v>
      </c>
      <c r="C2198" t="s">
        <v>2766</v>
      </c>
      <c r="D2198">
        <v>105</v>
      </c>
      <c r="E2198" t="str">
        <f t="shared" si="102"/>
        <v>28105</v>
      </c>
      <c r="F2198" t="s">
        <v>3554</v>
      </c>
      <c r="G2198">
        <v>0</v>
      </c>
      <c r="H2198">
        <f t="shared" si="103"/>
        <v>1</v>
      </c>
      <c r="I2198">
        <f t="shared" si="104"/>
        <v>0</v>
      </c>
    </row>
    <row r="2199" spans="1:9" x14ac:dyDescent="0.2">
      <c r="A2199" t="s">
        <v>2026</v>
      </c>
      <c r="B2199">
        <v>28</v>
      </c>
      <c r="C2199" t="s">
        <v>2766</v>
      </c>
      <c r="D2199">
        <v>105</v>
      </c>
      <c r="E2199" t="str">
        <f t="shared" si="102"/>
        <v>28105</v>
      </c>
      <c r="F2199" t="s">
        <v>3555</v>
      </c>
      <c r="G2199">
        <v>0</v>
      </c>
      <c r="H2199">
        <f t="shared" si="103"/>
        <v>39.367899999999999</v>
      </c>
      <c r="I2199">
        <f t="shared" si="104"/>
        <v>0</v>
      </c>
    </row>
    <row r="2200" spans="1:9" x14ac:dyDescent="0.2">
      <c r="A2200" t="s">
        <v>2026</v>
      </c>
      <c r="B2200">
        <v>28</v>
      </c>
      <c r="C2200" t="s">
        <v>1970</v>
      </c>
      <c r="D2200">
        <v>159</v>
      </c>
      <c r="E2200" t="str">
        <f t="shared" si="102"/>
        <v>28159</v>
      </c>
      <c r="F2200" t="s">
        <v>3554</v>
      </c>
      <c r="G2200">
        <v>0</v>
      </c>
      <c r="H2200">
        <f t="shared" si="103"/>
        <v>1</v>
      </c>
      <c r="I2200">
        <f t="shared" si="104"/>
        <v>0</v>
      </c>
    </row>
    <row r="2201" spans="1:9" x14ac:dyDescent="0.2">
      <c r="A2201" t="s">
        <v>2026</v>
      </c>
      <c r="B2201">
        <v>28</v>
      </c>
      <c r="C2201" t="s">
        <v>1970</v>
      </c>
      <c r="D2201">
        <v>159</v>
      </c>
      <c r="E2201" t="str">
        <f t="shared" si="102"/>
        <v>28159</v>
      </c>
      <c r="F2201" t="s">
        <v>3555</v>
      </c>
      <c r="G2201">
        <v>0</v>
      </c>
      <c r="H2201">
        <f t="shared" si="103"/>
        <v>39.367899999999999</v>
      </c>
      <c r="I2201">
        <f t="shared" si="104"/>
        <v>0</v>
      </c>
    </row>
    <row r="2202" spans="1:9" x14ac:dyDescent="0.2">
      <c r="A2202" t="s">
        <v>2026</v>
      </c>
      <c r="B2202">
        <v>28</v>
      </c>
      <c r="C2202" t="s">
        <v>2767</v>
      </c>
      <c r="D2202">
        <v>53</v>
      </c>
      <c r="E2202" t="str">
        <f t="shared" si="102"/>
        <v>28053</v>
      </c>
      <c r="F2202" t="s">
        <v>3554</v>
      </c>
      <c r="G2202" s="2">
        <v>3598983</v>
      </c>
      <c r="H2202">
        <f t="shared" si="103"/>
        <v>1</v>
      </c>
      <c r="I2202">
        <f t="shared" si="104"/>
        <v>3598983</v>
      </c>
    </row>
    <row r="2203" spans="1:9" x14ac:dyDescent="0.2">
      <c r="A2203" t="s">
        <v>2026</v>
      </c>
      <c r="B2203">
        <v>28</v>
      </c>
      <c r="C2203" t="s">
        <v>2768</v>
      </c>
      <c r="D2203">
        <v>55</v>
      </c>
      <c r="E2203" t="str">
        <f t="shared" si="102"/>
        <v>28055</v>
      </c>
      <c r="F2203" t="s">
        <v>3554</v>
      </c>
      <c r="G2203" s="2">
        <v>2471444</v>
      </c>
      <c r="H2203">
        <f t="shared" si="103"/>
        <v>1</v>
      </c>
      <c r="I2203">
        <f t="shared" si="104"/>
        <v>2471444</v>
      </c>
    </row>
    <row r="2204" spans="1:9" x14ac:dyDescent="0.2">
      <c r="A2204" t="s">
        <v>2026</v>
      </c>
      <c r="B2204">
        <v>28</v>
      </c>
      <c r="C2204" t="s">
        <v>2769</v>
      </c>
      <c r="D2204">
        <v>83</v>
      </c>
      <c r="E2204" t="str">
        <f t="shared" si="102"/>
        <v>28083</v>
      </c>
      <c r="F2204" t="s">
        <v>3554</v>
      </c>
      <c r="G2204" s="2">
        <v>8460374</v>
      </c>
      <c r="H2204">
        <f t="shared" si="103"/>
        <v>1</v>
      </c>
      <c r="I2204">
        <f t="shared" si="104"/>
        <v>8460374</v>
      </c>
    </row>
    <row r="2205" spans="1:9" x14ac:dyDescent="0.2">
      <c r="A2205" t="s">
        <v>2026</v>
      </c>
      <c r="B2205">
        <v>28</v>
      </c>
      <c r="C2205" t="s">
        <v>2769</v>
      </c>
      <c r="D2205">
        <v>83</v>
      </c>
      <c r="E2205" t="str">
        <f t="shared" si="102"/>
        <v>28083</v>
      </c>
      <c r="F2205" t="s">
        <v>3555</v>
      </c>
      <c r="G2205">
        <v>0</v>
      </c>
      <c r="H2205">
        <f t="shared" si="103"/>
        <v>39.367899999999999</v>
      </c>
      <c r="I2205">
        <f t="shared" si="104"/>
        <v>0</v>
      </c>
    </row>
    <row r="2206" spans="1:9" x14ac:dyDescent="0.2">
      <c r="A2206" t="s">
        <v>2026</v>
      </c>
      <c r="B2206">
        <v>28</v>
      </c>
      <c r="C2206" t="s">
        <v>2770</v>
      </c>
      <c r="D2206">
        <v>125</v>
      </c>
      <c r="E2206" t="str">
        <f t="shared" si="102"/>
        <v>28125</v>
      </c>
      <c r="F2206" t="s">
        <v>3554</v>
      </c>
      <c r="G2206" s="2">
        <v>4324328</v>
      </c>
      <c r="H2206">
        <f t="shared" si="103"/>
        <v>1</v>
      </c>
      <c r="I2206">
        <f t="shared" si="104"/>
        <v>4324328</v>
      </c>
    </row>
    <row r="2207" spans="1:9" x14ac:dyDescent="0.2">
      <c r="A2207" t="s">
        <v>2026</v>
      </c>
      <c r="B2207">
        <v>28</v>
      </c>
      <c r="C2207" t="s">
        <v>2771</v>
      </c>
      <c r="D2207">
        <v>133</v>
      </c>
      <c r="E2207" t="str">
        <f t="shared" si="102"/>
        <v>28133</v>
      </c>
      <c r="F2207" t="s">
        <v>3554</v>
      </c>
      <c r="G2207" s="2">
        <v>7281418</v>
      </c>
      <c r="H2207">
        <f t="shared" si="103"/>
        <v>1</v>
      </c>
      <c r="I2207">
        <f t="shared" si="104"/>
        <v>7281418</v>
      </c>
    </row>
    <row r="2208" spans="1:9" x14ac:dyDescent="0.2">
      <c r="A2208" t="s">
        <v>2026</v>
      </c>
      <c r="B2208">
        <v>28</v>
      </c>
      <c r="C2208" t="s">
        <v>1949</v>
      </c>
      <c r="D2208">
        <v>151</v>
      </c>
      <c r="E2208" t="str">
        <f t="shared" si="102"/>
        <v>28151</v>
      </c>
      <c r="F2208" t="s">
        <v>3554</v>
      </c>
      <c r="G2208" s="2">
        <v>10382151</v>
      </c>
      <c r="H2208">
        <f t="shared" si="103"/>
        <v>1</v>
      </c>
      <c r="I2208">
        <f t="shared" si="104"/>
        <v>10382151</v>
      </c>
    </row>
    <row r="2209" spans="1:9" x14ac:dyDescent="0.2">
      <c r="A2209" t="s">
        <v>2026</v>
      </c>
      <c r="B2209">
        <v>28</v>
      </c>
      <c r="C2209" t="s">
        <v>2772</v>
      </c>
      <c r="D2209">
        <v>163</v>
      </c>
      <c r="E2209" t="str">
        <f t="shared" si="102"/>
        <v>28163</v>
      </c>
      <c r="F2209" t="s">
        <v>3554</v>
      </c>
      <c r="G2209" s="2">
        <v>8670053</v>
      </c>
      <c r="H2209">
        <f t="shared" si="103"/>
        <v>1</v>
      </c>
      <c r="I2209">
        <f t="shared" si="104"/>
        <v>8670053</v>
      </c>
    </row>
    <row r="2210" spans="1:9" x14ac:dyDescent="0.2">
      <c r="A2210" t="s">
        <v>2026</v>
      </c>
      <c r="B2210">
        <v>28</v>
      </c>
      <c r="C2210" t="s">
        <v>2772</v>
      </c>
      <c r="D2210">
        <v>163</v>
      </c>
      <c r="E2210" t="str">
        <f t="shared" si="102"/>
        <v>28163</v>
      </c>
      <c r="F2210" t="s">
        <v>3555</v>
      </c>
      <c r="G2210">
        <v>0</v>
      </c>
      <c r="H2210">
        <f t="shared" si="103"/>
        <v>39.367899999999999</v>
      </c>
      <c r="I2210">
        <f t="shared" si="104"/>
        <v>0</v>
      </c>
    </row>
    <row r="2211" spans="1:9" x14ac:dyDescent="0.2">
      <c r="A2211" t="s">
        <v>2026</v>
      </c>
      <c r="B2211">
        <v>28</v>
      </c>
      <c r="C2211" t="s">
        <v>2029</v>
      </c>
      <c r="D2211">
        <v>9</v>
      </c>
      <c r="E2211" t="str">
        <f t="shared" si="102"/>
        <v>28009</v>
      </c>
      <c r="F2211" t="s">
        <v>3554</v>
      </c>
      <c r="G2211" s="2">
        <v>266560</v>
      </c>
      <c r="H2211">
        <f t="shared" si="103"/>
        <v>1</v>
      </c>
      <c r="I2211">
        <f t="shared" si="104"/>
        <v>266560</v>
      </c>
    </row>
    <row r="2212" spans="1:9" x14ac:dyDescent="0.2">
      <c r="A2212" t="s">
        <v>2026</v>
      </c>
      <c r="B2212">
        <v>28</v>
      </c>
      <c r="C2212" t="s">
        <v>1952</v>
      </c>
      <c r="D2212">
        <v>13</v>
      </c>
      <c r="E2212" t="str">
        <f t="shared" si="102"/>
        <v>28013</v>
      </c>
      <c r="F2212" t="s">
        <v>3554</v>
      </c>
      <c r="G2212" s="2">
        <v>1190167</v>
      </c>
      <c r="H2212">
        <f t="shared" si="103"/>
        <v>1</v>
      </c>
      <c r="I2212">
        <f t="shared" si="104"/>
        <v>1190167</v>
      </c>
    </row>
    <row r="2213" spans="1:9" x14ac:dyDescent="0.2">
      <c r="A2213" t="s">
        <v>2026</v>
      </c>
      <c r="B2213">
        <v>28</v>
      </c>
      <c r="C2213" t="s">
        <v>1952</v>
      </c>
      <c r="D2213">
        <v>13</v>
      </c>
      <c r="E2213" t="str">
        <f t="shared" si="102"/>
        <v>28013</v>
      </c>
      <c r="F2213" t="s">
        <v>3555</v>
      </c>
      <c r="G2213">
        <v>0</v>
      </c>
      <c r="H2213">
        <f t="shared" si="103"/>
        <v>39.367899999999999</v>
      </c>
      <c r="I2213">
        <f t="shared" si="104"/>
        <v>0</v>
      </c>
    </row>
    <row r="2214" spans="1:9" x14ac:dyDescent="0.2">
      <c r="A2214" t="s">
        <v>2026</v>
      </c>
      <c r="B2214">
        <v>28</v>
      </c>
      <c r="C2214" t="s">
        <v>2590</v>
      </c>
      <c r="D2214">
        <v>33</v>
      </c>
      <c r="E2214" t="str">
        <f t="shared" si="102"/>
        <v>28033</v>
      </c>
      <c r="F2214" t="s">
        <v>3554</v>
      </c>
      <c r="G2214" s="2">
        <v>865286</v>
      </c>
      <c r="H2214">
        <f t="shared" si="103"/>
        <v>1</v>
      </c>
      <c r="I2214">
        <f t="shared" si="104"/>
        <v>865286</v>
      </c>
    </row>
    <row r="2215" spans="1:9" x14ac:dyDescent="0.2">
      <c r="A2215" t="s">
        <v>2026</v>
      </c>
      <c r="B2215">
        <v>28</v>
      </c>
      <c r="C2215" t="s">
        <v>2590</v>
      </c>
      <c r="D2215">
        <v>33</v>
      </c>
      <c r="E2215" t="str">
        <f t="shared" si="102"/>
        <v>28033</v>
      </c>
      <c r="F2215" t="s">
        <v>3555</v>
      </c>
      <c r="G2215">
        <v>0</v>
      </c>
      <c r="H2215">
        <f t="shared" si="103"/>
        <v>39.367899999999999</v>
      </c>
      <c r="I2215">
        <f t="shared" si="104"/>
        <v>0</v>
      </c>
    </row>
    <row r="2216" spans="1:9" x14ac:dyDescent="0.2">
      <c r="A2216" t="s">
        <v>2026</v>
      </c>
      <c r="B2216">
        <v>28</v>
      </c>
      <c r="C2216" t="s">
        <v>2773</v>
      </c>
      <c r="D2216">
        <v>43</v>
      </c>
      <c r="E2216" t="str">
        <f t="shared" si="102"/>
        <v>28043</v>
      </c>
      <c r="F2216" t="s">
        <v>3554</v>
      </c>
      <c r="G2216">
        <v>0</v>
      </c>
      <c r="H2216">
        <f t="shared" si="103"/>
        <v>1</v>
      </c>
      <c r="I2216">
        <f t="shared" si="104"/>
        <v>0</v>
      </c>
    </row>
    <row r="2217" spans="1:9" x14ac:dyDescent="0.2">
      <c r="A2217" t="s">
        <v>2026</v>
      </c>
      <c r="B2217">
        <v>28</v>
      </c>
      <c r="C2217" t="s">
        <v>2773</v>
      </c>
      <c r="D2217">
        <v>43</v>
      </c>
      <c r="E2217" t="str">
        <f t="shared" si="102"/>
        <v>28043</v>
      </c>
      <c r="F2217" t="s">
        <v>3555</v>
      </c>
      <c r="G2217">
        <v>0</v>
      </c>
      <c r="H2217">
        <f t="shared" si="103"/>
        <v>39.367899999999999</v>
      </c>
      <c r="I2217">
        <f t="shared" si="104"/>
        <v>0</v>
      </c>
    </row>
    <row r="2218" spans="1:9" x14ac:dyDescent="0.2">
      <c r="A2218" t="s">
        <v>2026</v>
      </c>
      <c r="B2218">
        <v>28</v>
      </c>
      <c r="C2218" t="s">
        <v>2038</v>
      </c>
      <c r="D2218">
        <v>71</v>
      </c>
      <c r="E2218" t="str">
        <f t="shared" si="102"/>
        <v>28071</v>
      </c>
      <c r="F2218" t="s">
        <v>3554</v>
      </c>
      <c r="G2218" s="2">
        <v>216185</v>
      </c>
      <c r="H2218">
        <f t="shared" si="103"/>
        <v>1</v>
      </c>
      <c r="I2218">
        <f t="shared" si="104"/>
        <v>216185</v>
      </c>
    </row>
    <row r="2219" spans="1:9" x14ac:dyDescent="0.2">
      <c r="A2219" t="s">
        <v>2026</v>
      </c>
      <c r="B2219">
        <v>28</v>
      </c>
      <c r="C2219" t="s">
        <v>1960</v>
      </c>
      <c r="D2219">
        <v>93</v>
      </c>
      <c r="E2219" t="str">
        <f t="shared" si="102"/>
        <v>28093</v>
      </c>
      <c r="F2219" t="s">
        <v>3554</v>
      </c>
      <c r="G2219" s="2">
        <v>647490</v>
      </c>
      <c r="H2219">
        <f t="shared" si="103"/>
        <v>1</v>
      </c>
      <c r="I2219">
        <f t="shared" si="104"/>
        <v>647490</v>
      </c>
    </row>
    <row r="2220" spans="1:9" x14ac:dyDescent="0.2">
      <c r="A2220" t="s">
        <v>2026</v>
      </c>
      <c r="B2220">
        <v>28</v>
      </c>
      <c r="C2220" t="s">
        <v>2774</v>
      </c>
      <c r="D2220">
        <v>107</v>
      </c>
      <c r="E2220" t="str">
        <f t="shared" si="102"/>
        <v>28107</v>
      </c>
      <c r="F2220" t="s">
        <v>3554</v>
      </c>
      <c r="G2220" s="2">
        <v>1109006</v>
      </c>
      <c r="H2220">
        <f t="shared" si="103"/>
        <v>1</v>
      </c>
      <c r="I2220">
        <f t="shared" si="104"/>
        <v>1109006</v>
      </c>
    </row>
    <row r="2221" spans="1:9" x14ac:dyDescent="0.2">
      <c r="A2221" t="s">
        <v>2026</v>
      </c>
      <c r="B2221">
        <v>28</v>
      </c>
      <c r="C2221" t="s">
        <v>2775</v>
      </c>
      <c r="D2221">
        <v>137</v>
      </c>
      <c r="E2221" t="str">
        <f t="shared" si="102"/>
        <v>28137</v>
      </c>
      <c r="F2221" t="s">
        <v>3554</v>
      </c>
      <c r="G2221" s="2">
        <v>689040</v>
      </c>
      <c r="H2221">
        <f t="shared" si="103"/>
        <v>1</v>
      </c>
      <c r="I2221">
        <f t="shared" si="104"/>
        <v>689040</v>
      </c>
    </row>
    <row r="2222" spans="1:9" x14ac:dyDescent="0.2">
      <c r="A2222" t="s">
        <v>2026</v>
      </c>
      <c r="B2222">
        <v>28</v>
      </c>
      <c r="C2222" t="s">
        <v>2775</v>
      </c>
      <c r="D2222">
        <v>137</v>
      </c>
      <c r="E2222" t="str">
        <f t="shared" si="102"/>
        <v>28137</v>
      </c>
      <c r="F2222" t="s">
        <v>3555</v>
      </c>
      <c r="G2222" s="2">
        <v>25310</v>
      </c>
      <c r="H2222">
        <f t="shared" si="103"/>
        <v>39.367899999999999</v>
      </c>
      <c r="I2222">
        <f t="shared" si="104"/>
        <v>996401.549</v>
      </c>
    </row>
    <row r="2223" spans="1:9" x14ac:dyDescent="0.2">
      <c r="A2223" t="s">
        <v>2026</v>
      </c>
      <c r="B2223">
        <v>28</v>
      </c>
      <c r="C2223" t="s">
        <v>2776</v>
      </c>
      <c r="D2223">
        <v>161</v>
      </c>
      <c r="E2223" t="str">
        <f t="shared" si="102"/>
        <v>28161</v>
      </c>
      <c r="F2223" t="s">
        <v>3554</v>
      </c>
      <c r="G2223">
        <v>0</v>
      </c>
      <c r="H2223">
        <f t="shared" si="103"/>
        <v>1</v>
      </c>
      <c r="I2223">
        <f t="shared" si="104"/>
        <v>0</v>
      </c>
    </row>
    <row r="2224" spans="1:9" x14ac:dyDescent="0.2">
      <c r="A2224" t="s">
        <v>2026</v>
      </c>
      <c r="B2224">
        <v>28</v>
      </c>
      <c r="C2224" t="s">
        <v>2777</v>
      </c>
      <c r="D2224">
        <v>3</v>
      </c>
      <c r="E2224" t="str">
        <f t="shared" si="102"/>
        <v>28003</v>
      </c>
      <c r="F2224" t="s">
        <v>3554</v>
      </c>
      <c r="G2224" s="2">
        <v>767360</v>
      </c>
      <c r="H2224">
        <f t="shared" si="103"/>
        <v>1</v>
      </c>
      <c r="I2224">
        <f t="shared" si="104"/>
        <v>767360</v>
      </c>
    </row>
    <row r="2225" spans="1:9" x14ac:dyDescent="0.2">
      <c r="A2225" t="s">
        <v>2026</v>
      </c>
      <c r="B2225">
        <v>28</v>
      </c>
      <c r="C2225" t="s">
        <v>2778</v>
      </c>
      <c r="D2225">
        <v>57</v>
      </c>
      <c r="E2225" t="str">
        <f t="shared" si="102"/>
        <v>28057</v>
      </c>
      <c r="F2225" t="s">
        <v>3554</v>
      </c>
      <c r="G2225" s="2">
        <v>87580</v>
      </c>
      <c r="H2225">
        <f t="shared" si="103"/>
        <v>1</v>
      </c>
      <c r="I2225">
        <f t="shared" si="104"/>
        <v>87580</v>
      </c>
    </row>
    <row r="2226" spans="1:9" x14ac:dyDescent="0.2">
      <c r="A2226" t="s">
        <v>2026</v>
      </c>
      <c r="B2226">
        <v>28</v>
      </c>
      <c r="C2226" t="s">
        <v>1979</v>
      </c>
      <c r="D2226">
        <v>81</v>
      </c>
      <c r="E2226" t="str">
        <f t="shared" si="102"/>
        <v>28081</v>
      </c>
      <c r="F2226" t="s">
        <v>3554</v>
      </c>
      <c r="G2226" s="2">
        <v>461616</v>
      </c>
      <c r="H2226">
        <f t="shared" si="103"/>
        <v>1</v>
      </c>
      <c r="I2226">
        <f t="shared" si="104"/>
        <v>461616</v>
      </c>
    </row>
    <row r="2227" spans="1:9" x14ac:dyDescent="0.2">
      <c r="A2227" t="s">
        <v>2026</v>
      </c>
      <c r="B2227">
        <v>28</v>
      </c>
      <c r="C2227" t="s">
        <v>2779</v>
      </c>
      <c r="D2227">
        <v>115</v>
      </c>
      <c r="E2227" t="str">
        <f t="shared" si="102"/>
        <v>28115</v>
      </c>
      <c r="F2227" t="s">
        <v>3554</v>
      </c>
      <c r="G2227" s="2">
        <v>472711</v>
      </c>
      <c r="H2227">
        <f t="shared" si="103"/>
        <v>1</v>
      </c>
      <c r="I2227">
        <f t="shared" si="104"/>
        <v>472711</v>
      </c>
    </row>
    <row r="2228" spans="1:9" x14ac:dyDescent="0.2">
      <c r="A2228" t="s">
        <v>2026</v>
      </c>
      <c r="B2228">
        <v>28</v>
      </c>
      <c r="C2228" t="s">
        <v>2780</v>
      </c>
      <c r="D2228">
        <v>117</v>
      </c>
      <c r="E2228" t="str">
        <f t="shared" si="102"/>
        <v>28117</v>
      </c>
      <c r="F2228" t="s">
        <v>3554</v>
      </c>
      <c r="G2228" s="2">
        <v>128089</v>
      </c>
      <c r="H2228">
        <f t="shared" si="103"/>
        <v>1</v>
      </c>
      <c r="I2228">
        <f t="shared" si="104"/>
        <v>128089</v>
      </c>
    </row>
    <row r="2229" spans="1:9" x14ac:dyDescent="0.2">
      <c r="A2229" t="s">
        <v>2026</v>
      </c>
      <c r="B2229">
        <v>28</v>
      </c>
      <c r="C2229" t="s">
        <v>2780</v>
      </c>
      <c r="D2229">
        <v>117</v>
      </c>
      <c r="E2229" t="str">
        <f t="shared" si="102"/>
        <v>28117</v>
      </c>
      <c r="F2229" t="s">
        <v>3555</v>
      </c>
      <c r="G2229">
        <v>0</v>
      </c>
      <c r="H2229">
        <f t="shared" si="103"/>
        <v>39.367899999999999</v>
      </c>
      <c r="I2229">
        <f t="shared" si="104"/>
        <v>0</v>
      </c>
    </row>
    <row r="2230" spans="1:9" x14ac:dyDescent="0.2">
      <c r="A2230" t="s">
        <v>2026</v>
      </c>
      <c r="B2230">
        <v>28</v>
      </c>
      <c r="C2230" t="s">
        <v>2781</v>
      </c>
      <c r="D2230">
        <v>139</v>
      </c>
      <c r="E2230" t="str">
        <f t="shared" si="102"/>
        <v>28139</v>
      </c>
      <c r="F2230" t="s">
        <v>3554</v>
      </c>
      <c r="G2230" s="2">
        <v>281614</v>
      </c>
      <c r="H2230">
        <f t="shared" si="103"/>
        <v>1</v>
      </c>
      <c r="I2230">
        <f t="shared" si="104"/>
        <v>281614</v>
      </c>
    </row>
    <row r="2231" spans="1:9" x14ac:dyDescent="0.2">
      <c r="A2231" t="s">
        <v>2026</v>
      </c>
      <c r="B2231">
        <v>28</v>
      </c>
      <c r="C2231" t="s">
        <v>2782</v>
      </c>
      <c r="D2231">
        <v>141</v>
      </c>
      <c r="E2231" t="str">
        <f t="shared" si="102"/>
        <v>28141</v>
      </c>
      <c r="F2231" t="s">
        <v>3554</v>
      </c>
      <c r="G2231" s="2">
        <v>2882</v>
      </c>
      <c r="H2231">
        <f t="shared" si="103"/>
        <v>1</v>
      </c>
      <c r="I2231">
        <f t="shared" si="104"/>
        <v>2882</v>
      </c>
    </row>
    <row r="2232" spans="1:9" x14ac:dyDescent="0.2">
      <c r="A2232" t="s">
        <v>2026</v>
      </c>
      <c r="B2232">
        <v>28</v>
      </c>
      <c r="C2232" t="s">
        <v>2145</v>
      </c>
      <c r="D2232">
        <v>145</v>
      </c>
      <c r="E2232" t="str">
        <f t="shared" si="102"/>
        <v>28145</v>
      </c>
      <c r="F2232" t="s">
        <v>3554</v>
      </c>
      <c r="G2232" s="2">
        <v>452266</v>
      </c>
      <c r="H2232">
        <f t="shared" si="103"/>
        <v>1</v>
      </c>
      <c r="I2232">
        <f t="shared" si="104"/>
        <v>452266</v>
      </c>
    </row>
    <row r="2233" spans="1:9" x14ac:dyDescent="0.2">
      <c r="A2233" t="s">
        <v>2026</v>
      </c>
      <c r="B2233">
        <v>28</v>
      </c>
      <c r="C2233" t="s">
        <v>1989</v>
      </c>
      <c r="D2233">
        <v>31</v>
      </c>
      <c r="E2233" t="str">
        <f t="shared" si="102"/>
        <v>28031</v>
      </c>
      <c r="F2233" t="s">
        <v>3554</v>
      </c>
      <c r="G2233" s="2">
        <v>5600</v>
      </c>
      <c r="H2233">
        <f t="shared" si="103"/>
        <v>1</v>
      </c>
      <c r="I2233">
        <f t="shared" si="104"/>
        <v>5600</v>
      </c>
    </row>
    <row r="2234" spans="1:9" x14ac:dyDescent="0.2">
      <c r="A2234" t="s">
        <v>2026</v>
      </c>
      <c r="B2234">
        <v>28</v>
      </c>
      <c r="C2234" t="s">
        <v>2597</v>
      </c>
      <c r="D2234">
        <v>65</v>
      </c>
      <c r="E2234" t="str">
        <f t="shared" si="102"/>
        <v>28065</v>
      </c>
      <c r="F2234" t="s">
        <v>3554</v>
      </c>
      <c r="G2234" s="2">
        <v>51110</v>
      </c>
      <c r="H2234">
        <f t="shared" si="103"/>
        <v>1</v>
      </c>
      <c r="I2234">
        <f t="shared" si="104"/>
        <v>51110</v>
      </c>
    </row>
    <row r="2235" spans="1:9" x14ac:dyDescent="0.2">
      <c r="A2235" t="s">
        <v>2026</v>
      </c>
      <c r="B2235">
        <v>28</v>
      </c>
      <c r="C2235" t="s">
        <v>1978</v>
      </c>
      <c r="D2235">
        <v>73</v>
      </c>
      <c r="E2235" t="str">
        <f t="shared" si="102"/>
        <v>28073</v>
      </c>
      <c r="F2235" t="s">
        <v>3554</v>
      </c>
      <c r="G2235" s="2">
        <v>36960</v>
      </c>
      <c r="H2235">
        <f t="shared" si="103"/>
        <v>1</v>
      </c>
      <c r="I2235">
        <f t="shared" si="104"/>
        <v>36960</v>
      </c>
    </row>
    <row r="2236" spans="1:9" x14ac:dyDescent="0.2">
      <c r="A2236" t="s">
        <v>2026</v>
      </c>
      <c r="B2236">
        <v>28</v>
      </c>
      <c r="C2236" t="s">
        <v>1978</v>
      </c>
      <c r="D2236">
        <v>73</v>
      </c>
      <c r="E2236" t="str">
        <f t="shared" si="102"/>
        <v>28073</v>
      </c>
      <c r="F2236" t="s">
        <v>3555</v>
      </c>
      <c r="G2236">
        <v>0</v>
      </c>
      <c r="H2236">
        <f t="shared" si="103"/>
        <v>39.367899999999999</v>
      </c>
      <c r="I2236">
        <f t="shared" si="104"/>
        <v>0</v>
      </c>
    </row>
    <row r="2237" spans="1:9" x14ac:dyDescent="0.2">
      <c r="A2237" t="s">
        <v>2026</v>
      </c>
      <c r="B2237">
        <v>28</v>
      </c>
      <c r="C2237" t="s">
        <v>1965</v>
      </c>
      <c r="D2237">
        <v>77</v>
      </c>
      <c r="E2237" t="str">
        <f t="shared" si="102"/>
        <v>28077</v>
      </c>
      <c r="F2237" t="s">
        <v>3554</v>
      </c>
      <c r="G2237">
        <v>0</v>
      </c>
      <c r="H2237">
        <f t="shared" si="103"/>
        <v>1</v>
      </c>
      <c r="I2237">
        <f t="shared" si="104"/>
        <v>0</v>
      </c>
    </row>
    <row r="2238" spans="1:9" x14ac:dyDescent="0.2">
      <c r="A2238" t="s">
        <v>2026</v>
      </c>
      <c r="B2238">
        <v>28</v>
      </c>
      <c r="C2238" t="s">
        <v>1968</v>
      </c>
      <c r="D2238">
        <v>91</v>
      </c>
      <c r="E2238" t="str">
        <f t="shared" si="102"/>
        <v>28091</v>
      </c>
      <c r="F2238" t="s">
        <v>3554</v>
      </c>
      <c r="G2238" s="2">
        <v>100450</v>
      </c>
      <c r="H2238">
        <f t="shared" si="103"/>
        <v>1</v>
      </c>
      <c r="I2238">
        <f t="shared" si="104"/>
        <v>100450</v>
      </c>
    </row>
    <row r="2239" spans="1:9" x14ac:dyDescent="0.2">
      <c r="A2239" t="s">
        <v>2026</v>
      </c>
      <c r="B2239">
        <v>28</v>
      </c>
      <c r="C2239" t="s">
        <v>1968</v>
      </c>
      <c r="D2239">
        <v>91</v>
      </c>
      <c r="E2239" t="str">
        <f t="shared" si="102"/>
        <v>28091</v>
      </c>
      <c r="F2239" t="s">
        <v>3555</v>
      </c>
      <c r="G2239" s="2">
        <v>6650</v>
      </c>
      <c r="H2239">
        <f t="shared" si="103"/>
        <v>39.367899999999999</v>
      </c>
      <c r="I2239">
        <f t="shared" si="104"/>
        <v>261796.535</v>
      </c>
    </row>
    <row r="2240" spans="1:9" x14ac:dyDescent="0.2">
      <c r="A2240" t="s">
        <v>2026</v>
      </c>
      <c r="B2240">
        <v>28</v>
      </c>
      <c r="C2240" t="s">
        <v>1995</v>
      </c>
      <c r="D2240">
        <v>113</v>
      </c>
      <c r="E2240" t="str">
        <f t="shared" si="102"/>
        <v>28113</v>
      </c>
      <c r="F2240" t="s">
        <v>3554</v>
      </c>
      <c r="G2240" s="2">
        <v>5670</v>
      </c>
      <c r="H2240">
        <f t="shared" si="103"/>
        <v>1</v>
      </c>
      <c r="I2240">
        <f t="shared" si="104"/>
        <v>5670</v>
      </c>
    </row>
    <row r="2241" spans="1:9" x14ac:dyDescent="0.2">
      <c r="A2241" t="s">
        <v>2026</v>
      </c>
      <c r="B2241">
        <v>28</v>
      </c>
      <c r="C2241" t="s">
        <v>2553</v>
      </c>
      <c r="D2241">
        <v>127</v>
      </c>
      <c r="E2241" t="str">
        <f t="shared" si="102"/>
        <v>28127</v>
      </c>
      <c r="F2241" t="s">
        <v>3554</v>
      </c>
      <c r="G2241" s="2">
        <v>378000</v>
      </c>
      <c r="H2241">
        <f t="shared" si="103"/>
        <v>1</v>
      </c>
      <c r="I2241">
        <f t="shared" si="104"/>
        <v>378000</v>
      </c>
    </row>
    <row r="2242" spans="1:9" x14ac:dyDescent="0.2">
      <c r="A2242" t="s">
        <v>2026</v>
      </c>
      <c r="B2242">
        <v>28</v>
      </c>
      <c r="C2242" t="s">
        <v>2466</v>
      </c>
      <c r="D2242">
        <v>129</v>
      </c>
      <c r="E2242" t="str">
        <f t="shared" si="102"/>
        <v>28129</v>
      </c>
      <c r="F2242" t="s">
        <v>3554</v>
      </c>
      <c r="G2242">
        <v>0</v>
      </c>
      <c r="H2242">
        <f t="shared" si="103"/>
        <v>1</v>
      </c>
      <c r="I2242">
        <f t="shared" si="104"/>
        <v>0</v>
      </c>
    </row>
    <row r="2243" spans="1:9" x14ac:dyDescent="0.2">
      <c r="A2243" t="s">
        <v>2026</v>
      </c>
      <c r="B2243">
        <v>28</v>
      </c>
      <c r="C2243" t="s">
        <v>2783</v>
      </c>
      <c r="D2243">
        <v>147</v>
      </c>
      <c r="E2243" t="str">
        <f t="shared" ref="E2243:E2306" si="105" xml:space="preserve"> TEXT(B2243,"00") &amp;TEXT(D2243,"000")</f>
        <v>28147</v>
      </c>
      <c r="F2243" t="s">
        <v>3554</v>
      </c>
      <c r="G2243" s="2">
        <v>132195</v>
      </c>
      <c r="H2243">
        <f t="shared" ref="H2243:H2306" si="106">IF(EXACT(F2243,"MEASURED IN BU"), 1,IF(EXACT(F2243,"MEASURED IN TONS"), 39.3679,1/56))</f>
        <v>1</v>
      </c>
      <c r="I2243">
        <f t="shared" ref="I2243:I2306" si="107" xml:space="preserve"> G2243*H2243</f>
        <v>132195</v>
      </c>
    </row>
    <row r="2244" spans="1:9" x14ac:dyDescent="0.2">
      <c r="A2244" t="s">
        <v>2026</v>
      </c>
      <c r="B2244">
        <v>28</v>
      </c>
      <c r="C2244" t="s">
        <v>2783</v>
      </c>
      <c r="D2244">
        <v>147</v>
      </c>
      <c r="E2244" t="str">
        <f t="shared" si="105"/>
        <v>28147</v>
      </c>
      <c r="F2244" t="s">
        <v>3555</v>
      </c>
      <c r="G2244">
        <v>0</v>
      </c>
      <c r="H2244">
        <f t="shared" si="106"/>
        <v>39.367899999999999</v>
      </c>
      <c r="I2244">
        <f t="shared" si="107"/>
        <v>0</v>
      </c>
    </row>
    <row r="2245" spans="1:9" x14ac:dyDescent="0.2">
      <c r="A2245" t="s">
        <v>2026</v>
      </c>
      <c r="B2245">
        <v>28</v>
      </c>
      <c r="C2245" t="s">
        <v>1944</v>
      </c>
      <c r="D2245">
        <v>23</v>
      </c>
      <c r="E2245" t="str">
        <f t="shared" si="105"/>
        <v>28023</v>
      </c>
      <c r="F2245" t="s">
        <v>3554</v>
      </c>
      <c r="G2245" s="2">
        <v>5500</v>
      </c>
      <c r="H2245">
        <f t="shared" si="106"/>
        <v>1</v>
      </c>
      <c r="I2245">
        <f t="shared" si="107"/>
        <v>5500</v>
      </c>
    </row>
    <row r="2246" spans="1:9" x14ac:dyDescent="0.2">
      <c r="A2246" t="s">
        <v>2026</v>
      </c>
      <c r="B2246">
        <v>28</v>
      </c>
      <c r="C2246" t="s">
        <v>2784</v>
      </c>
      <c r="D2246">
        <v>35</v>
      </c>
      <c r="E2246" t="str">
        <f t="shared" si="105"/>
        <v>28035</v>
      </c>
      <c r="F2246" t="s">
        <v>3554</v>
      </c>
      <c r="G2246" s="2">
        <v>2148</v>
      </c>
      <c r="H2246">
        <f t="shared" si="106"/>
        <v>1</v>
      </c>
      <c r="I2246">
        <f t="shared" si="107"/>
        <v>2148</v>
      </c>
    </row>
    <row r="2247" spans="1:9" x14ac:dyDescent="0.2">
      <c r="A2247" t="s">
        <v>2026</v>
      </c>
      <c r="B2247">
        <v>28</v>
      </c>
      <c r="C2247" t="s">
        <v>2784</v>
      </c>
      <c r="D2247">
        <v>35</v>
      </c>
      <c r="E2247" t="str">
        <f t="shared" si="105"/>
        <v>28035</v>
      </c>
      <c r="F2247" t="s">
        <v>3555</v>
      </c>
      <c r="G2247">
        <v>0</v>
      </c>
      <c r="H2247">
        <f t="shared" si="106"/>
        <v>39.367899999999999</v>
      </c>
      <c r="I2247">
        <f t="shared" si="107"/>
        <v>0</v>
      </c>
    </row>
    <row r="2248" spans="1:9" x14ac:dyDescent="0.2">
      <c r="A2248" t="s">
        <v>2026</v>
      </c>
      <c r="B2248">
        <v>28</v>
      </c>
      <c r="C2248" t="s">
        <v>2785</v>
      </c>
      <c r="D2248">
        <v>39</v>
      </c>
      <c r="E2248" t="str">
        <f t="shared" si="105"/>
        <v>28039</v>
      </c>
      <c r="F2248" t="s">
        <v>3554</v>
      </c>
      <c r="G2248" s="2">
        <v>40605</v>
      </c>
      <c r="H2248">
        <f t="shared" si="106"/>
        <v>1</v>
      </c>
      <c r="I2248">
        <f t="shared" si="107"/>
        <v>40605</v>
      </c>
    </row>
    <row r="2249" spans="1:9" x14ac:dyDescent="0.2">
      <c r="A2249" t="s">
        <v>2026</v>
      </c>
      <c r="B2249">
        <v>28</v>
      </c>
      <c r="C2249" t="s">
        <v>1933</v>
      </c>
      <c r="D2249">
        <v>41</v>
      </c>
      <c r="E2249" t="str">
        <f t="shared" si="105"/>
        <v>28041</v>
      </c>
      <c r="F2249" t="s">
        <v>3554</v>
      </c>
      <c r="G2249" s="2">
        <v>21510</v>
      </c>
      <c r="H2249">
        <f t="shared" si="106"/>
        <v>1</v>
      </c>
      <c r="I2249">
        <f t="shared" si="107"/>
        <v>21510</v>
      </c>
    </row>
    <row r="2250" spans="1:9" x14ac:dyDescent="0.2">
      <c r="A2250" t="s">
        <v>2026</v>
      </c>
      <c r="B2250">
        <v>28</v>
      </c>
      <c r="C2250" t="s">
        <v>1933</v>
      </c>
      <c r="D2250">
        <v>41</v>
      </c>
      <c r="E2250" t="str">
        <f t="shared" si="105"/>
        <v>28041</v>
      </c>
      <c r="F2250" t="s">
        <v>3555</v>
      </c>
      <c r="G2250">
        <v>678</v>
      </c>
      <c r="H2250">
        <f t="shared" si="106"/>
        <v>39.367899999999999</v>
      </c>
      <c r="I2250">
        <f t="shared" si="107"/>
        <v>26691.4362</v>
      </c>
    </row>
    <row r="2251" spans="1:9" x14ac:dyDescent="0.2">
      <c r="A2251" t="s">
        <v>2026</v>
      </c>
      <c r="B2251">
        <v>28</v>
      </c>
      <c r="C2251" t="s">
        <v>2378</v>
      </c>
      <c r="D2251">
        <v>47</v>
      </c>
      <c r="E2251" t="str">
        <f t="shared" si="105"/>
        <v>28047</v>
      </c>
      <c r="F2251" t="s">
        <v>3554</v>
      </c>
      <c r="G2251" s="2">
        <v>3892</v>
      </c>
      <c r="H2251">
        <f t="shared" si="106"/>
        <v>1</v>
      </c>
      <c r="I2251">
        <f t="shared" si="107"/>
        <v>3892</v>
      </c>
    </row>
    <row r="2252" spans="1:9" x14ac:dyDescent="0.2">
      <c r="A2252" t="s">
        <v>2026</v>
      </c>
      <c r="B2252">
        <v>28</v>
      </c>
      <c r="C2252" t="s">
        <v>1959</v>
      </c>
      <c r="D2252">
        <v>59</v>
      </c>
      <c r="E2252" t="str">
        <f t="shared" si="105"/>
        <v>28059</v>
      </c>
      <c r="F2252" t="s">
        <v>3554</v>
      </c>
      <c r="G2252" s="2">
        <v>31715</v>
      </c>
      <c r="H2252">
        <f t="shared" si="106"/>
        <v>1</v>
      </c>
      <c r="I2252">
        <f t="shared" si="107"/>
        <v>31715</v>
      </c>
    </row>
    <row r="2253" spans="1:9" x14ac:dyDescent="0.2">
      <c r="A2253" t="s">
        <v>2026</v>
      </c>
      <c r="B2253">
        <v>28</v>
      </c>
      <c r="C2253" t="s">
        <v>2178</v>
      </c>
      <c r="D2253">
        <v>61</v>
      </c>
      <c r="E2253" t="str">
        <f t="shared" si="105"/>
        <v>28061</v>
      </c>
      <c r="F2253" t="s">
        <v>3554</v>
      </c>
      <c r="G2253" s="2">
        <v>10918</v>
      </c>
      <c r="H2253">
        <f t="shared" si="106"/>
        <v>1</v>
      </c>
      <c r="I2253">
        <f t="shared" si="107"/>
        <v>10918</v>
      </c>
    </row>
    <row r="2254" spans="1:9" x14ac:dyDescent="0.2">
      <c r="A2254" t="s">
        <v>2026</v>
      </c>
      <c r="B2254">
        <v>28</v>
      </c>
      <c r="C2254" t="s">
        <v>2179</v>
      </c>
      <c r="D2254">
        <v>67</v>
      </c>
      <c r="E2254" t="str">
        <f t="shared" si="105"/>
        <v>28067</v>
      </c>
      <c r="F2254" t="s">
        <v>3554</v>
      </c>
      <c r="G2254">
        <v>0</v>
      </c>
      <c r="H2254">
        <f t="shared" si="106"/>
        <v>1</v>
      </c>
      <c r="I2254">
        <f t="shared" si="107"/>
        <v>0</v>
      </c>
    </row>
    <row r="2255" spans="1:9" x14ac:dyDescent="0.2">
      <c r="A2255" t="s">
        <v>2026</v>
      </c>
      <c r="B2255">
        <v>28</v>
      </c>
      <c r="C2255" t="s">
        <v>1964</v>
      </c>
      <c r="D2255">
        <v>75</v>
      </c>
      <c r="E2255" t="str">
        <f t="shared" si="105"/>
        <v>28075</v>
      </c>
      <c r="F2255" t="s">
        <v>3554</v>
      </c>
      <c r="G2255" s="2">
        <v>3021</v>
      </c>
      <c r="H2255">
        <f t="shared" si="106"/>
        <v>1</v>
      </c>
      <c r="I2255">
        <f t="shared" si="107"/>
        <v>3021</v>
      </c>
    </row>
    <row r="2256" spans="1:9" x14ac:dyDescent="0.2">
      <c r="A2256" t="s">
        <v>2026</v>
      </c>
      <c r="B2256">
        <v>28</v>
      </c>
      <c r="C2256" t="s">
        <v>2181</v>
      </c>
      <c r="D2256">
        <v>101</v>
      </c>
      <c r="E2256" t="str">
        <f t="shared" si="105"/>
        <v>28101</v>
      </c>
      <c r="F2256" t="s">
        <v>3554</v>
      </c>
      <c r="G2256" s="2">
        <v>131820</v>
      </c>
      <c r="H2256">
        <f t="shared" si="106"/>
        <v>1</v>
      </c>
      <c r="I2256">
        <f t="shared" si="107"/>
        <v>131820</v>
      </c>
    </row>
    <row r="2257" spans="1:9" x14ac:dyDescent="0.2">
      <c r="A2257" t="s">
        <v>2026</v>
      </c>
      <c r="B2257">
        <v>28</v>
      </c>
      <c r="C2257" t="s">
        <v>2181</v>
      </c>
      <c r="D2257">
        <v>101</v>
      </c>
      <c r="E2257" t="str">
        <f t="shared" si="105"/>
        <v>28101</v>
      </c>
      <c r="F2257" t="s">
        <v>3555</v>
      </c>
      <c r="G2257" s="2">
        <v>3000</v>
      </c>
      <c r="H2257">
        <f t="shared" si="106"/>
        <v>39.367899999999999</v>
      </c>
      <c r="I2257">
        <f t="shared" si="107"/>
        <v>118103.7</v>
      </c>
    </row>
    <row r="2258" spans="1:9" x14ac:dyDescent="0.2">
      <c r="A2258" t="s">
        <v>2026</v>
      </c>
      <c r="B2258">
        <v>28</v>
      </c>
      <c r="C2258" t="s">
        <v>2786</v>
      </c>
      <c r="D2258">
        <v>109</v>
      </c>
      <c r="E2258" t="str">
        <f t="shared" si="105"/>
        <v>28109</v>
      </c>
      <c r="F2258" t="s">
        <v>3554</v>
      </c>
      <c r="G2258" s="2">
        <v>5909</v>
      </c>
      <c r="H2258">
        <f t="shared" si="106"/>
        <v>1</v>
      </c>
      <c r="I2258">
        <f t="shared" si="107"/>
        <v>5909</v>
      </c>
    </row>
    <row r="2259" spans="1:9" x14ac:dyDescent="0.2">
      <c r="A2259" t="s">
        <v>2026</v>
      </c>
      <c r="B2259">
        <v>28</v>
      </c>
      <c r="C2259" t="s">
        <v>1939</v>
      </c>
      <c r="D2259">
        <v>111</v>
      </c>
      <c r="E2259" t="str">
        <f t="shared" si="105"/>
        <v>28111</v>
      </c>
      <c r="F2259" t="s">
        <v>3554</v>
      </c>
      <c r="G2259">
        <v>0</v>
      </c>
      <c r="H2259">
        <f t="shared" si="106"/>
        <v>1</v>
      </c>
      <c r="I2259">
        <f t="shared" si="107"/>
        <v>0</v>
      </c>
    </row>
    <row r="2260" spans="1:9" x14ac:dyDescent="0.2">
      <c r="A2260" t="s">
        <v>2026</v>
      </c>
      <c r="B2260">
        <v>28</v>
      </c>
      <c r="C2260" t="s">
        <v>2787</v>
      </c>
      <c r="D2260">
        <v>131</v>
      </c>
      <c r="E2260" t="str">
        <f t="shared" si="105"/>
        <v>28131</v>
      </c>
      <c r="F2260" t="s">
        <v>3554</v>
      </c>
      <c r="G2260" s="2">
        <v>13118</v>
      </c>
      <c r="H2260">
        <f t="shared" si="106"/>
        <v>1</v>
      </c>
      <c r="I2260">
        <f t="shared" si="107"/>
        <v>13118</v>
      </c>
    </row>
    <row r="2261" spans="1:9" x14ac:dyDescent="0.2">
      <c r="A2261" t="s">
        <v>2026</v>
      </c>
      <c r="B2261">
        <v>28</v>
      </c>
      <c r="C2261" t="s">
        <v>2252</v>
      </c>
      <c r="D2261">
        <v>153</v>
      </c>
      <c r="E2261" t="str">
        <f t="shared" si="105"/>
        <v>28153</v>
      </c>
      <c r="F2261" t="s">
        <v>3554</v>
      </c>
      <c r="G2261" s="2">
        <v>128995</v>
      </c>
      <c r="H2261">
        <f t="shared" si="106"/>
        <v>1</v>
      </c>
      <c r="I2261">
        <f t="shared" si="107"/>
        <v>128995</v>
      </c>
    </row>
    <row r="2262" spans="1:9" x14ac:dyDescent="0.2">
      <c r="A2262" t="s">
        <v>2026</v>
      </c>
      <c r="B2262">
        <v>28</v>
      </c>
      <c r="C2262" t="s">
        <v>2252</v>
      </c>
      <c r="D2262">
        <v>153</v>
      </c>
      <c r="E2262" t="str">
        <f t="shared" si="105"/>
        <v>28153</v>
      </c>
      <c r="F2262" t="s">
        <v>3555</v>
      </c>
      <c r="G2262">
        <v>0</v>
      </c>
      <c r="H2262">
        <f t="shared" si="106"/>
        <v>39.367899999999999</v>
      </c>
      <c r="I2262">
        <f t="shared" si="107"/>
        <v>0</v>
      </c>
    </row>
    <row r="2263" spans="1:9" x14ac:dyDescent="0.2">
      <c r="A2263" t="s">
        <v>2026</v>
      </c>
      <c r="B2263">
        <v>28</v>
      </c>
      <c r="C2263" t="s">
        <v>2087</v>
      </c>
      <c r="D2263">
        <v>1</v>
      </c>
      <c r="E2263" t="str">
        <f t="shared" si="105"/>
        <v>28001</v>
      </c>
      <c r="F2263" t="s">
        <v>3554</v>
      </c>
      <c r="G2263" s="2">
        <v>271186</v>
      </c>
      <c r="H2263">
        <f t="shared" si="106"/>
        <v>1</v>
      </c>
      <c r="I2263">
        <f t="shared" si="107"/>
        <v>271186</v>
      </c>
    </row>
    <row r="2264" spans="1:9" x14ac:dyDescent="0.2">
      <c r="A2264" t="s">
        <v>2026</v>
      </c>
      <c r="B2264">
        <v>28</v>
      </c>
      <c r="C2264" t="s">
        <v>2087</v>
      </c>
      <c r="D2264">
        <v>1</v>
      </c>
      <c r="E2264" t="str">
        <f t="shared" si="105"/>
        <v>28001</v>
      </c>
      <c r="F2264" t="s">
        <v>3555</v>
      </c>
      <c r="G2264">
        <v>0</v>
      </c>
      <c r="H2264">
        <f t="shared" si="106"/>
        <v>39.367899999999999</v>
      </c>
      <c r="I2264">
        <f t="shared" si="107"/>
        <v>0</v>
      </c>
    </row>
    <row r="2265" spans="1:9" x14ac:dyDescent="0.2">
      <c r="A2265" t="s">
        <v>2026</v>
      </c>
      <c r="B2265">
        <v>28</v>
      </c>
      <c r="C2265" t="s">
        <v>2788</v>
      </c>
      <c r="D2265">
        <v>5</v>
      </c>
      <c r="E2265" t="str">
        <f t="shared" si="105"/>
        <v>28005</v>
      </c>
      <c r="F2265" t="s">
        <v>3555</v>
      </c>
      <c r="G2265">
        <v>0</v>
      </c>
      <c r="H2265">
        <f t="shared" si="106"/>
        <v>39.367899999999999</v>
      </c>
      <c r="I2265">
        <f t="shared" si="107"/>
        <v>0</v>
      </c>
    </row>
    <row r="2266" spans="1:9" x14ac:dyDescent="0.2">
      <c r="A2266" t="s">
        <v>2026</v>
      </c>
      <c r="B2266">
        <v>28</v>
      </c>
      <c r="C2266" t="s">
        <v>2582</v>
      </c>
      <c r="D2266">
        <v>21</v>
      </c>
      <c r="E2266" t="str">
        <f t="shared" si="105"/>
        <v>28021</v>
      </c>
      <c r="F2266" t="s">
        <v>3554</v>
      </c>
      <c r="G2266" s="2">
        <v>368765</v>
      </c>
      <c r="H2266">
        <f t="shared" si="106"/>
        <v>1</v>
      </c>
      <c r="I2266">
        <f t="shared" si="107"/>
        <v>368765</v>
      </c>
    </row>
    <row r="2267" spans="1:9" x14ac:dyDescent="0.2">
      <c r="A2267" t="s">
        <v>2026</v>
      </c>
      <c r="B2267">
        <v>28</v>
      </c>
      <c r="C2267" t="s">
        <v>2582</v>
      </c>
      <c r="D2267">
        <v>21</v>
      </c>
      <c r="E2267" t="str">
        <f t="shared" si="105"/>
        <v>28021</v>
      </c>
      <c r="F2267" t="s">
        <v>3555</v>
      </c>
      <c r="G2267">
        <v>0</v>
      </c>
      <c r="H2267">
        <f t="shared" si="106"/>
        <v>39.367899999999999</v>
      </c>
      <c r="I2267">
        <f t="shared" si="107"/>
        <v>0</v>
      </c>
    </row>
    <row r="2268" spans="1:9" x14ac:dyDescent="0.2">
      <c r="A2268" t="s">
        <v>2026</v>
      </c>
      <c r="B2268">
        <v>28</v>
      </c>
      <c r="C2268" t="s">
        <v>2789</v>
      </c>
      <c r="D2268">
        <v>29</v>
      </c>
      <c r="E2268" t="str">
        <f t="shared" si="105"/>
        <v>28029</v>
      </c>
      <c r="F2268" t="s">
        <v>3554</v>
      </c>
      <c r="G2268" s="2">
        <v>129000</v>
      </c>
      <c r="H2268">
        <f t="shared" si="106"/>
        <v>1</v>
      </c>
      <c r="I2268">
        <f t="shared" si="107"/>
        <v>129000</v>
      </c>
    </row>
    <row r="2269" spans="1:9" x14ac:dyDescent="0.2">
      <c r="A2269" t="s">
        <v>2026</v>
      </c>
      <c r="B2269">
        <v>28</v>
      </c>
      <c r="C2269" t="s">
        <v>1963</v>
      </c>
      <c r="D2269">
        <v>37</v>
      </c>
      <c r="E2269" t="str">
        <f t="shared" si="105"/>
        <v>28037</v>
      </c>
      <c r="F2269" t="s">
        <v>3554</v>
      </c>
      <c r="G2269" s="2">
        <v>68250</v>
      </c>
      <c r="H2269">
        <f t="shared" si="106"/>
        <v>1</v>
      </c>
      <c r="I2269">
        <f t="shared" si="107"/>
        <v>68250</v>
      </c>
    </row>
    <row r="2270" spans="1:9" x14ac:dyDescent="0.2">
      <c r="A2270" t="s">
        <v>2026</v>
      </c>
      <c r="B2270">
        <v>28</v>
      </c>
      <c r="C2270" t="s">
        <v>1963</v>
      </c>
      <c r="D2270">
        <v>37</v>
      </c>
      <c r="E2270" t="str">
        <f t="shared" si="105"/>
        <v>28037</v>
      </c>
      <c r="F2270" t="s">
        <v>3555</v>
      </c>
      <c r="G2270">
        <v>0</v>
      </c>
      <c r="H2270">
        <f t="shared" si="106"/>
        <v>39.367899999999999</v>
      </c>
      <c r="I2270">
        <f t="shared" si="107"/>
        <v>0</v>
      </c>
    </row>
    <row r="2271" spans="1:9" x14ac:dyDescent="0.2">
      <c r="A2271" t="s">
        <v>2026</v>
      </c>
      <c r="B2271">
        <v>28</v>
      </c>
      <c r="C2271" t="s">
        <v>2790</v>
      </c>
      <c r="D2271">
        <v>49</v>
      </c>
      <c r="E2271" t="str">
        <f t="shared" si="105"/>
        <v>28049</v>
      </c>
      <c r="F2271" t="s">
        <v>3554</v>
      </c>
      <c r="G2271" s="2">
        <v>1272249</v>
      </c>
      <c r="H2271">
        <f t="shared" si="106"/>
        <v>1</v>
      </c>
      <c r="I2271">
        <f t="shared" si="107"/>
        <v>1272249</v>
      </c>
    </row>
    <row r="2272" spans="1:9" x14ac:dyDescent="0.2">
      <c r="A2272" t="s">
        <v>2026</v>
      </c>
      <c r="B2272">
        <v>28</v>
      </c>
      <c r="C2272" t="s">
        <v>2790</v>
      </c>
      <c r="D2272">
        <v>49</v>
      </c>
      <c r="E2272" t="str">
        <f t="shared" si="105"/>
        <v>28049</v>
      </c>
      <c r="F2272" t="s">
        <v>3555</v>
      </c>
      <c r="G2272">
        <v>0</v>
      </c>
      <c r="H2272">
        <f t="shared" si="106"/>
        <v>39.367899999999999</v>
      </c>
      <c r="I2272">
        <f t="shared" si="107"/>
        <v>0</v>
      </c>
    </row>
    <row r="2273" spans="1:9" x14ac:dyDescent="0.2">
      <c r="A2273" t="s">
        <v>2026</v>
      </c>
      <c r="B2273">
        <v>28</v>
      </c>
      <c r="C2273" t="s">
        <v>1977</v>
      </c>
      <c r="D2273">
        <v>63</v>
      </c>
      <c r="E2273" t="str">
        <f t="shared" si="105"/>
        <v>28063</v>
      </c>
      <c r="F2273" t="s">
        <v>3554</v>
      </c>
      <c r="G2273">
        <v>0</v>
      </c>
      <c r="H2273">
        <f t="shared" si="106"/>
        <v>1</v>
      </c>
      <c r="I2273">
        <f t="shared" si="107"/>
        <v>0</v>
      </c>
    </row>
    <row r="2274" spans="1:9" x14ac:dyDescent="0.2">
      <c r="A2274" t="s">
        <v>2026</v>
      </c>
      <c r="B2274">
        <v>28</v>
      </c>
      <c r="C2274" t="s">
        <v>2037</v>
      </c>
      <c r="D2274">
        <v>85</v>
      </c>
      <c r="E2274" t="str">
        <f t="shared" si="105"/>
        <v>28085</v>
      </c>
      <c r="F2274" t="s">
        <v>3554</v>
      </c>
      <c r="G2274">
        <v>0</v>
      </c>
      <c r="H2274">
        <f t="shared" si="106"/>
        <v>1</v>
      </c>
      <c r="I2274">
        <f t="shared" si="107"/>
        <v>0</v>
      </c>
    </row>
    <row r="2275" spans="1:9" x14ac:dyDescent="0.2">
      <c r="A2275" t="s">
        <v>2026</v>
      </c>
      <c r="B2275">
        <v>28</v>
      </c>
      <c r="C2275" t="s">
        <v>2347</v>
      </c>
      <c r="D2275">
        <v>149</v>
      </c>
      <c r="E2275" t="str">
        <f t="shared" si="105"/>
        <v>28149</v>
      </c>
      <c r="F2275" t="s">
        <v>3554</v>
      </c>
      <c r="G2275" s="2">
        <v>549555</v>
      </c>
      <c r="H2275">
        <f t="shared" si="106"/>
        <v>1</v>
      </c>
      <c r="I2275">
        <f t="shared" si="107"/>
        <v>549555</v>
      </c>
    </row>
    <row r="2276" spans="1:9" x14ac:dyDescent="0.2">
      <c r="A2276" t="s">
        <v>2026</v>
      </c>
      <c r="B2276">
        <v>28</v>
      </c>
      <c r="C2276" t="s">
        <v>2187</v>
      </c>
      <c r="D2276">
        <v>157</v>
      </c>
      <c r="E2276" t="str">
        <f t="shared" si="105"/>
        <v>28157</v>
      </c>
      <c r="F2276" t="s">
        <v>3555</v>
      </c>
      <c r="G2276">
        <v>0</v>
      </c>
      <c r="H2276">
        <f t="shared" si="106"/>
        <v>39.367899999999999</v>
      </c>
      <c r="I2276">
        <f t="shared" si="107"/>
        <v>0</v>
      </c>
    </row>
    <row r="2277" spans="1:9" x14ac:dyDescent="0.2">
      <c r="A2277" t="s">
        <v>2026</v>
      </c>
      <c r="B2277">
        <v>28</v>
      </c>
      <c r="C2277" t="s">
        <v>2791</v>
      </c>
      <c r="D2277">
        <v>11</v>
      </c>
      <c r="E2277" t="str">
        <f t="shared" si="105"/>
        <v>28011</v>
      </c>
      <c r="F2277" t="s">
        <v>3554</v>
      </c>
      <c r="G2277" s="2">
        <v>4742213</v>
      </c>
      <c r="H2277">
        <f t="shared" si="106"/>
        <v>1</v>
      </c>
      <c r="I2277">
        <f t="shared" si="107"/>
        <v>4742213</v>
      </c>
    </row>
    <row r="2278" spans="1:9" x14ac:dyDescent="0.2">
      <c r="A2278" t="s">
        <v>2026</v>
      </c>
      <c r="B2278">
        <v>28</v>
      </c>
      <c r="C2278" t="s">
        <v>2792</v>
      </c>
      <c r="D2278">
        <v>27</v>
      </c>
      <c r="E2278" t="str">
        <f t="shared" si="105"/>
        <v>28027</v>
      </c>
      <c r="F2278" t="s">
        <v>3554</v>
      </c>
      <c r="G2278" s="2">
        <v>4117468</v>
      </c>
      <c r="H2278">
        <f t="shared" si="106"/>
        <v>1</v>
      </c>
      <c r="I2278">
        <f t="shared" si="107"/>
        <v>4117468</v>
      </c>
    </row>
    <row r="2279" spans="1:9" x14ac:dyDescent="0.2">
      <c r="A2279" t="s">
        <v>2026</v>
      </c>
      <c r="B2279">
        <v>28</v>
      </c>
      <c r="C2279" t="s">
        <v>2793</v>
      </c>
      <c r="D2279">
        <v>119</v>
      </c>
      <c r="E2279" t="str">
        <f t="shared" si="105"/>
        <v>28119</v>
      </c>
      <c r="F2279" t="s">
        <v>3554</v>
      </c>
      <c r="G2279" s="2">
        <v>1623687</v>
      </c>
      <c r="H2279">
        <f t="shared" si="106"/>
        <v>1</v>
      </c>
      <c r="I2279">
        <f t="shared" si="107"/>
        <v>1623687</v>
      </c>
    </row>
    <row r="2280" spans="1:9" x14ac:dyDescent="0.2">
      <c r="A2280" t="s">
        <v>2026</v>
      </c>
      <c r="B2280">
        <v>28</v>
      </c>
      <c r="C2280" t="s">
        <v>2794</v>
      </c>
      <c r="D2280">
        <v>135</v>
      </c>
      <c r="E2280" t="str">
        <f t="shared" si="105"/>
        <v>28135</v>
      </c>
      <c r="F2280" t="s">
        <v>3554</v>
      </c>
      <c r="G2280" s="2">
        <v>6484990</v>
      </c>
      <c r="H2280">
        <f t="shared" si="106"/>
        <v>1</v>
      </c>
      <c r="I2280">
        <f t="shared" si="107"/>
        <v>6484990</v>
      </c>
    </row>
    <row r="2281" spans="1:9" x14ac:dyDescent="0.2">
      <c r="A2281" t="s">
        <v>2026</v>
      </c>
      <c r="B2281">
        <v>28</v>
      </c>
      <c r="C2281" t="s">
        <v>2794</v>
      </c>
      <c r="D2281">
        <v>135</v>
      </c>
      <c r="E2281" t="str">
        <f t="shared" si="105"/>
        <v>28135</v>
      </c>
      <c r="F2281" t="s">
        <v>3555</v>
      </c>
      <c r="G2281">
        <v>0</v>
      </c>
      <c r="H2281">
        <f t="shared" si="106"/>
        <v>39.367899999999999</v>
      </c>
      <c r="I2281">
        <f t="shared" si="107"/>
        <v>0</v>
      </c>
    </row>
    <row r="2282" spans="1:9" x14ac:dyDescent="0.2">
      <c r="A2282" t="s">
        <v>2026</v>
      </c>
      <c r="B2282">
        <v>28</v>
      </c>
      <c r="C2282" t="s">
        <v>2795</v>
      </c>
      <c r="D2282">
        <v>143</v>
      </c>
      <c r="E2282" t="str">
        <f t="shared" si="105"/>
        <v>28143</v>
      </c>
      <c r="F2282" t="s">
        <v>3554</v>
      </c>
      <c r="G2282" s="2">
        <v>1827480</v>
      </c>
      <c r="H2282">
        <f t="shared" si="106"/>
        <v>1</v>
      </c>
      <c r="I2282">
        <f t="shared" si="107"/>
        <v>1827480</v>
      </c>
    </row>
    <row r="2283" spans="1:9" x14ac:dyDescent="0.2">
      <c r="A2283" t="s">
        <v>2796</v>
      </c>
      <c r="B2283">
        <v>29</v>
      </c>
      <c r="C2283" t="s">
        <v>2029</v>
      </c>
      <c r="D2283">
        <v>15</v>
      </c>
      <c r="E2283" t="str">
        <f t="shared" si="105"/>
        <v>29015</v>
      </c>
      <c r="F2283" t="s">
        <v>3554</v>
      </c>
      <c r="G2283" s="2">
        <v>1447980</v>
      </c>
      <c r="H2283">
        <f t="shared" si="106"/>
        <v>1</v>
      </c>
      <c r="I2283">
        <f t="shared" si="107"/>
        <v>1447980</v>
      </c>
    </row>
    <row r="2284" spans="1:9" x14ac:dyDescent="0.2">
      <c r="A2284" t="s">
        <v>2796</v>
      </c>
      <c r="B2284">
        <v>29</v>
      </c>
      <c r="C2284" t="s">
        <v>2029</v>
      </c>
      <c r="D2284">
        <v>15</v>
      </c>
      <c r="E2284" t="str">
        <f t="shared" si="105"/>
        <v>29015</v>
      </c>
      <c r="F2284" t="s">
        <v>3555</v>
      </c>
      <c r="G2284" s="2">
        <v>43316</v>
      </c>
      <c r="H2284">
        <f t="shared" si="106"/>
        <v>39.367899999999999</v>
      </c>
      <c r="I2284">
        <f t="shared" si="107"/>
        <v>1705259.9564</v>
      </c>
    </row>
    <row r="2285" spans="1:9" x14ac:dyDescent="0.2">
      <c r="A2285" t="s">
        <v>2796</v>
      </c>
      <c r="B2285">
        <v>29</v>
      </c>
      <c r="C2285" t="s">
        <v>2030</v>
      </c>
      <c r="D2285">
        <v>19</v>
      </c>
      <c r="E2285" t="str">
        <f t="shared" si="105"/>
        <v>29019</v>
      </c>
      <c r="F2285" t="s">
        <v>3554</v>
      </c>
      <c r="G2285" s="2">
        <v>4581781</v>
      </c>
      <c r="H2285">
        <f t="shared" si="106"/>
        <v>1</v>
      </c>
      <c r="I2285">
        <f t="shared" si="107"/>
        <v>4581781</v>
      </c>
    </row>
    <row r="2286" spans="1:9" x14ac:dyDescent="0.2">
      <c r="A2286" t="s">
        <v>2796</v>
      </c>
      <c r="B2286">
        <v>29</v>
      </c>
      <c r="C2286" t="s">
        <v>2030</v>
      </c>
      <c r="D2286">
        <v>19</v>
      </c>
      <c r="E2286" t="str">
        <f t="shared" si="105"/>
        <v>29019</v>
      </c>
      <c r="F2286" t="s">
        <v>3555</v>
      </c>
      <c r="G2286" s="2">
        <v>8600</v>
      </c>
      <c r="H2286">
        <f t="shared" si="106"/>
        <v>39.367899999999999</v>
      </c>
      <c r="I2286">
        <f t="shared" si="107"/>
        <v>338563.94</v>
      </c>
    </row>
    <row r="2287" spans="1:9" x14ac:dyDescent="0.2">
      <c r="A2287" t="s">
        <v>2796</v>
      </c>
      <c r="B2287">
        <v>29</v>
      </c>
      <c r="C2287" t="s">
        <v>2797</v>
      </c>
      <c r="D2287">
        <v>27</v>
      </c>
      <c r="E2287" t="str">
        <f t="shared" si="105"/>
        <v>29027</v>
      </c>
      <c r="F2287" t="s">
        <v>3554</v>
      </c>
      <c r="G2287" s="2">
        <v>5077924</v>
      </c>
      <c r="H2287">
        <f t="shared" si="106"/>
        <v>1</v>
      </c>
      <c r="I2287">
        <f t="shared" si="107"/>
        <v>5077924</v>
      </c>
    </row>
    <row r="2288" spans="1:9" x14ac:dyDescent="0.2">
      <c r="A2288" t="s">
        <v>2796</v>
      </c>
      <c r="B2288">
        <v>29</v>
      </c>
      <c r="C2288" t="s">
        <v>2797</v>
      </c>
      <c r="D2288">
        <v>27</v>
      </c>
      <c r="E2288" t="str">
        <f t="shared" si="105"/>
        <v>29027</v>
      </c>
      <c r="F2288" t="s">
        <v>3555</v>
      </c>
      <c r="G2288">
        <v>0</v>
      </c>
      <c r="H2288">
        <f t="shared" si="106"/>
        <v>39.367899999999999</v>
      </c>
      <c r="I2288">
        <f t="shared" si="107"/>
        <v>0</v>
      </c>
    </row>
    <row r="2289" spans="1:9" x14ac:dyDescent="0.2">
      <c r="A2289" t="s">
        <v>2796</v>
      </c>
      <c r="B2289">
        <v>29</v>
      </c>
      <c r="C2289" t="s">
        <v>2798</v>
      </c>
      <c r="D2289">
        <v>29</v>
      </c>
      <c r="E2289" t="str">
        <f t="shared" si="105"/>
        <v>29029</v>
      </c>
      <c r="F2289" t="s">
        <v>3554</v>
      </c>
      <c r="G2289" s="2">
        <v>115878</v>
      </c>
      <c r="H2289">
        <f t="shared" si="106"/>
        <v>1</v>
      </c>
      <c r="I2289">
        <f t="shared" si="107"/>
        <v>115878</v>
      </c>
    </row>
    <row r="2290" spans="1:9" x14ac:dyDescent="0.2">
      <c r="A2290" t="s">
        <v>2796</v>
      </c>
      <c r="B2290">
        <v>29</v>
      </c>
      <c r="C2290" t="s">
        <v>2798</v>
      </c>
      <c r="D2290">
        <v>29</v>
      </c>
      <c r="E2290" t="str">
        <f t="shared" si="105"/>
        <v>29029</v>
      </c>
      <c r="F2290" t="s">
        <v>3555</v>
      </c>
      <c r="G2290">
        <v>0</v>
      </c>
      <c r="H2290">
        <f t="shared" si="106"/>
        <v>39.367899999999999</v>
      </c>
      <c r="I2290">
        <f t="shared" si="107"/>
        <v>0</v>
      </c>
    </row>
    <row r="2291" spans="1:9" x14ac:dyDescent="0.2">
      <c r="A2291" t="s">
        <v>2796</v>
      </c>
      <c r="B2291">
        <v>29</v>
      </c>
      <c r="C2291" t="s">
        <v>2799</v>
      </c>
      <c r="D2291">
        <v>51</v>
      </c>
      <c r="E2291" t="str">
        <f t="shared" si="105"/>
        <v>29051</v>
      </c>
      <c r="F2291" t="s">
        <v>3554</v>
      </c>
      <c r="G2291" s="2">
        <v>903200</v>
      </c>
      <c r="H2291">
        <f t="shared" si="106"/>
        <v>1</v>
      </c>
      <c r="I2291">
        <f t="shared" si="107"/>
        <v>903200</v>
      </c>
    </row>
    <row r="2292" spans="1:9" x14ac:dyDescent="0.2">
      <c r="A2292" t="s">
        <v>2796</v>
      </c>
      <c r="B2292">
        <v>29</v>
      </c>
      <c r="C2292" t="s">
        <v>2799</v>
      </c>
      <c r="D2292">
        <v>51</v>
      </c>
      <c r="E2292" t="str">
        <f t="shared" si="105"/>
        <v>29051</v>
      </c>
      <c r="F2292" t="s">
        <v>3555</v>
      </c>
      <c r="G2292" s="2">
        <v>4978</v>
      </c>
      <c r="H2292">
        <f t="shared" si="106"/>
        <v>39.367899999999999</v>
      </c>
      <c r="I2292">
        <f t="shared" si="107"/>
        <v>195973.4062</v>
      </c>
    </row>
    <row r="2293" spans="1:9" x14ac:dyDescent="0.2">
      <c r="A2293" t="s">
        <v>2796</v>
      </c>
      <c r="B2293">
        <v>29</v>
      </c>
      <c r="C2293" t="s">
        <v>2800</v>
      </c>
      <c r="D2293">
        <v>53</v>
      </c>
      <c r="E2293" t="str">
        <f t="shared" si="105"/>
        <v>29053</v>
      </c>
      <c r="F2293" t="s">
        <v>3554</v>
      </c>
      <c r="G2293" s="2">
        <v>7642658</v>
      </c>
      <c r="H2293">
        <f t="shared" si="106"/>
        <v>1</v>
      </c>
      <c r="I2293">
        <f t="shared" si="107"/>
        <v>7642658</v>
      </c>
    </row>
    <row r="2294" spans="1:9" x14ac:dyDescent="0.2">
      <c r="A2294" t="s">
        <v>2796</v>
      </c>
      <c r="B2294">
        <v>29</v>
      </c>
      <c r="C2294" t="s">
        <v>2800</v>
      </c>
      <c r="D2294">
        <v>53</v>
      </c>
      <c r="E2294" t="str">
        <f t="shared" si="105"/>
        <v>29053</v>
      </c>
      <c r="F2294" t="s">
        <v>3555</v>
      </c>
      <c r="G2294" s="2">
        <v>28072</v>
      </c>
      <c r="H2294">
        <f t="shared" si="106"/>
        <v>39.367899999999999</v>
      </c>
      <c r="I2294">
        <f t="shared" si="107"/>
        <v>1105135.6887999999</v>
      </c>
    </row>
    <row r="2295" spans="1:9" x14ac:dyDescent="0.2">
      <c r="A2295" t="s">
        <v>2796</v>
      </c>
      <c r="B2295">
        <v>29</v>
      </c>
      <c r="C2295" t="s">
        <v>1931</v>
      </c>
      <c r="D2295">
        <v>59</v>
      </c>
      <c r="E2295" t="str">
        <f t="shared" si="105"/>
        <v>29059</v>
      </c>
      <c r="F2295" t="s">
        <v>3554</v>
      </c>
      <c r="G2295" s="2">
        <v>127023</v>
      </c>
      <c r="H2295">
        <f t="shared" si="106"/>
        <v>1</v>
      </c>
      <c r="I2295">
        <f t="shared" si="107"/>
        <v>127023</v>
      </c>
    </row>
    <row r="2296" spans="1:9" x14ac:dyDescent="0.2">
      <c r="A2296" t="s">
        <v>2796</v>
      </c>
      <c r="B2296">
        <v>29</v>
      </c>
      <c r="C2296" t="s">
        <v>1931</v>
      </c>
      <c r="D2296">
        <v>59</v>
      </c>
      <c r="E2296" t="str">
        <f t="shared" si="105"/>
        <v>29059</v>
      </c>
      <c r="F2296" t="s">
        <v>3555</v>
      </c>
      <c r="G2296" s="2">
        <v>10227</v>
      </c>
      <c r="H2296">
        <f t="shared" si="106"/>
        <v>39.367899999999999</v>
      </c>
      <c r="I2296">
        <f t="shared" si="107"/>
        <v>402615.51329999999</v>
      </c>
    </row>
    <row r="2297" spans="1:9" x14ac:dyDescent="0.2">
      <c r="A2297" t="s">
        <v>2796</v>
      </c>
      <c r="B2297">
        <v>29</v>
      </c>
      <c r="C2297" t="s">
        <v>2801</v>
      </c>
      <c r="D2297">
        <v>85</v>
      </c>
      <c r="E2297" t="str">
        <f t="shared" si="105"/>
        <v>29085</v>
      </c>
      <c r="F2297" t="s">
        <v>3554</v>
      </c>
      <c r="G2297" s="2">
        <v>191491</v>
      </c>
      <c r="H2297">
        <f t="shared" si="106"/>
        <v>1</v>
      </c>
      <c r="I2297">
        <f t="shared" si="107"/>
        <v>191491</v>
      </c>
    </row>
    <row r="2298" spans="1:9" x14ac:dyDescent="0.2">
      <c r="A2298" t="s">
        <v>2796</v>
      </c>
      <c r="B2298">
        <v>29</v>
      </c>
      <c r="C2298" t="s">
        <v>2801</v>
      </c>
      <c r="D2298">
        <v>85</v>
      </c>
      <c r="E2298" t="str">
        <f t="shared" si="105"/>
        <v>29085</v>
      </c>
      <c r="F2298" t="s">
        <v>3555</v>
      </c>
      <c r="G2298" s="2">
        <v>16504</v>
      </c>
      <c r="H2298">
        <f t="shared" si="106"/>
        <v>39.367899999999999</v>
      </c>
      <c r="I2298">
        <f t="shared" si="107"/>
        <v>649727.82160000002</v>
      </c>
    </row>
    <row r="2299" spans="1:9" x14ac:dyDescent="0.2">
      <c r="A2299" t="s">
        <v>2796</v>
      </c>
      <c r="B2299">
        <v>29</v>
      </c>
      <c r="C2299" t="s">
        <v>2359</v>
      </c>
      <c r="D2299">
        <v>89</v>
      </c>
      <c r="E2299" t="str">
        <f t="shared" si="105"/>
        <v>29089</v>
      </c>
      <c r="F2299" t="s">
        <v>3554</v>
      </c>
      <c r="G2299" s="2">
        <v>5699634</v>
      </c>
      <c r="H2299">
        <f t="shared" si="106"/>
        <v>1</v>
      </c>
      <c r="I2299">
        <f t="shared" si="107"/>
        <v>5699634</v>
      </c>
    </row>
    <row r="2300" spans="1:9" x14ac:dyDescent="0.2">
      <c r="A2300" t="s">
        <v>2796</v>
      </c>
      <c r="B2300">
        <v>29</v>
      </c>
      <c r="C2300" t="s">
        <v>2359</v>
      </c>
      <c r="D2300">
        <v>89</v>
      </c>
      <c r="E2300" t="str">
        <f t="shared" si="105"/>
        <v>29089</v>
      </c>
      <c r="F2300" t="s">
        <v>3555</v>
      </c>
      <c r="G2300" s="2">
        <v>5670</v>
      </c>
      <c r="H2300">
        <f t="shared" si="106"/>
        <v>39.367899999999999</v>
      </c>
      <c r="I2300">
        <f t="shared" si="107"/>
        <v>223215.99299999999</v>
      </c>
    </row>
    <row r="2301" spans="1:9" x14ac:dyDescent="0.2">
      <c r="A2301" t="s">
        <v>2796</v>
      </c>
      <c r="B2301">
        <v>29</v>
      </c>
      <c r="C2301" t="s">
        <v>2802</v>
      </c>
      <c r="D2301">
        <v>105</v>
      </c>
      <c r="E2301" t="str">
        <f t="shared" si="105"/>
        <v>29105</v>
      </c>
      <c r="F2301" t="s">
        <v>3554</v>
      </c>
      <c r="G2301" s="2">
        <v>288051</v>
      </c>
      <c r="H2301">
        <f t="shared" si="106"/>
        <v>1</v>
      </c>
      <c r="I2301">
        <f t="shared" si="107"/>
        <v>288051</v>
      </c>
    </row>
    <row r="2302" spans="1:9" x14ac:dyDescent="0.2">
      <c r="A2302" t="s">
        <v>2796</v>
      </c>
      <c r="B2302">
        <v>29</v>
      </c>
      <c r="C2302" t="s">
        <v>2802</v>
      </c>
      <c r="D2302">
        <v>105</v>
      </c>
      <c r="E2302" t="str">
        <f t="shared" si="105"/>
        <v>29105</v>
      </c>
      <c r="F2302" t="s">
        <v>3555</v>
      </c>
      <c r="G2302" s="2">
        <v>21871</v>
      </c>
      <c r="H2302">
        <f t="shared" si="106"/>
        <v>39.367899999999999</v>
      </c>
      <c r="I2302">
        <f t="shared" si="107"/>
        <v>861015.34089999995</v>
      </c>
    </row>
    <row r="2303" spans="1:9" x14ac:dyDescent="0.2">
      <c r="A2303" t="s">
        <v>2796</v>
      </c>
      <c r="B2303">
        <v>29</v>
      </c>
      <c r="C2303" t="s">
        <v>2803</v>
      </c>
      <c r="D2303">
        <v>125</v>
      </c>
      <c r="E2303" t="str">
        <f t="shared" si="105"/>
        <v>29125</v>
      </c>
      <c r="F2303" t="s">
        <v>3554</v>
      </c>
      <c r="G2303" s="2">
        <v>266059</v>
      </c>
      <c r="H2303">
        <f t="shared" si="106"/>
        <v>1</v>
      </c>
      <c r="I2303">
        <f t="shared" si="107"/>
        <v>266059</v>
      </c>
    </row>
    <row r="2304" spans="1:9" x14ac:dyDescent="0.2">
      <c r="A2304" t="s">
        <v>2796</v>
      </c>
      <c r="B2304">
        <v>29</v>
      </c>
      <c r="C2304" t="s">
        <v>2803</v>
      </c>
      <c r="D2304">
        <v>125</v>
      </c>
      <c r="E2304" t="str">
        <f t="shared" si="105"/>
        <v>29125</v>
      </c>
      <c r="F2304" t="s">
        <v>3555</v>
      </c>
      <c r="G2304" s="2">
        <v>4540</v>
      </c>
      <c r="H2304">
        <f t="shared" si="106"/>
        <v>39.367899999999999</v>
      </c>
      <c r="I2304">
        <f t="shared" si="107"/>
        <v>178730.266</v>
      </c>
    </row>
    <row r="2305" spans="1:9" x14ac:dyDescent="0.2">
      <c r="A2305" t="s">
        <v>2796</v>
      </c>
      <c r="B2305">
        <v>29</v>
      </c>
      <c r="C2305" t="s">
        <v>2040</v>
      </c>
      <c r="D2305">
        <v>131</v>
      </c>
      <c r="E2305" t="str">
        <f t="shared" si="105"/>
        <v>29131</v>
      </c>
      <c r="F2305" t="s">
        <v>3554</v>
      </c>
      <c r="G2305" s="2">
        <v>245290</v>
      </c>
      <c r="H2305">
        <f t="shared" si="106"/>
        <v>1</v>
      </c>
      <c r="I2305">
        <f t="shared" si="107"/>
        <v>245290</v>
      </c>
    </row>
    <row r="2306" spans="1:9" x14ac:dyDescent="0.2">
      <c r="A2306" t="s">
        <v>2796</v>
      </c>
      <c r="B2306">
        <v>29</v>
      </c>
      <c r="C2306" t="s">
        <v>2040</v>
      </c>
      <c r="D2306">
        <v>131</v>
      </c>
      <c r="E2306" t="str">
        <f t="shared" si="105"/>
        <v>29131</v>
      </c>
      <c r="F2306" t="s">
        <v>3555</v>
      </c>
      <c r="G2306" s="2">
        <v>1820</v>
      </c>
      <c r="H2306">
        <f t="shared" si="106"/>
        <v>39.367899999999999</v>
      </c>
      <c r="I2306">
        <f t="shared" si="107"/>
        <v>71649.577999999994</v>
      </c>
    </row>
    <row r="2307" spans="1:9" x14ac:dyDescent="0.2">
      <c r="A2307" t="s">
        <v>2796</v>
      </c>
      <c r="B2307">
        <v>29</v>
      </c>
      <c r="C2307" t="s">
        <v>2804</v>
      </c>
      <c r="D2307">
        <v>135</v>
      </c>
      <c r="E2307" t="str">
        <f t="shared" ref="E2307:E2370" si="108" xml:space="preserve"> TEXT(B2307,"00") &amp;TEXT(D2307,"000")</f>
        <v>29135</v>
      </c>
      <c r="F2307" t="s">
        <v>3554</v>
      </c>
      <c r="G2307" s="2">
        <v>2176924</v>
      </c>
      <c r="H2307">
        <f t="shared" ref="H2307:H2370" si="109">IF(EXACT(F2307,"MEASURED IN BU"), 1,IF(EXACT(F2307,"MEASURED IN TONS"), 39.3679,1/56))</f>
        <v>1</v>
      </c>
      <c r="I2307">
        <f t="shared" ref="I2307:I2370" si="110" xml:space="preserve"> G2307*H2307</f>
        <v>2176924</v>
      </c>
    </row>
    <row r="2308" spans="1:9" x14ac:dyDescent="0.2">
      <c r="A2308" t="s">
        <v>2796</v>
      </c>
      <c r="B2308">
        <v>29</v>
      </c>
      <c r="C2308" t="s">
        <v>2804</v>
      </c>
      <c r="D2308">
        <v>135</v>
      </c>
      <c r="E2308" t="str">
        <f t="shared" si="108"/>
        <v>29135</v>
      </c>
      <c r="F2308" t="s">
        <v>3555</v>
      </c>
      <c r="G2308" s="2">
        <v>21209</v>
      </c>
      <c r="H2308">
        <f t="shared" si="109"/>
        <v>39.367899999999999</v>
      </c>
      <c r="I2308">
        <f t="shared" si="110"/>
        <v>834953.79110000003</v>
      </c>
    </row>
    <row r="2309" spans="1:9" x14ac:dyDescent="0.2">
      <c r="A2309" t="s">
        <v>2796</v>
      </c>
      <c r="B2309">
        <v>29</v>
      </c>
      <c r="C2309" t="s">
        <v>1969</v>
      </c>
      <c r="D2309">
        <v>141</v>
      </c>
      <c r="E2309" t="str">
        <f t="shared" si="108"/>
        <v>29141</v>
      </c>
      <c r="F2309" t="s">
        <v>3554</v>
      </c>
      <c r="G2309" s="2">
        <v>1487074</v>
      </c>
      <c r="H2309">
        <f t="shared" si="109"/>
        <v>1</v>
      </c>
      <c r="I2309">
        <f t="shared" si="110"/>
        <v>1487074</v>
      </c>
    </row>
    <row r="2310" spans="1:9" x14ac:dyDescent="0.2">
      <c r="A2310" t="s">
        <v>2796</v>
      </c>
      <c r="B2310">
        <v>29</v>
      </c>
      <c r="C2310" t="s">
        <v>1969</v>
      </c>
      <c r="D2310">
        <v>141</v>
      </c>
      <c r="E2310" t="str">
        <f t="shared" si="108"/>
        <v>29141</v>
      </c>
      <c r="F2310" t="s">
        <v>3555</v>
      </c>
      <c r="G2310" s="2">
        <v>20621</v>
      </c>
      <c r="H2310">
        <f t="shared" si="109"/>
        <v>39.367899999999999</v>
      </c>
      <c r="I2310">
        <f t="shared" si="110"/>
        <v>811805.46589999995</v>
      </c>
    </row>
    <row r="2311" spans="1:9" x14ac:dyDescent="0.2">
      <c r="A2311" t="s">
        <v>2796</v>
      </c>
      <c r="B2311">
        <v>29</v>
      </c>
      <c r="C2311" t="s">
        <v>2457</v>
      </c>
      <c r="D2311">
        <v>151</v>
      </c>
      <c r="E2311" t="str">
        <f t="shared" si="108"/>
        <v>29151</v>
      </c>
      <c r="F2311" t="s">
        <v>3554</v>
      </c>
      <c r="G2311" s="2">
        <v>1726762</v>
      </c>
      <c r="H2311">
        <f t="shared" si="109"/>
        <v>1</v>
      </c>
      <c r="I2311">
        <f t="shared" si="110"/>
        <v>1726762</v>
      </c>
    </row>
    <row r="2312" spans="1:9" x14ac:dyDescent="0.2">
      <c r="A2312" t="s">
        <v>2796</v>
      </c>
      <c r="B2312">
        <v>29</v>
      </c>
      <c r="C2312" t="s">
        <v>2457</v>
      </c>
      <c r="D2312">
        <v>151</v>
      </c>
      <c r="E2312" t="str">
        <f t="shared" si="108"/>
        <v>29151</v>
      </c>
      <c r="F2312" t="s">
        <v>3555</v>
      </c>
      <c r="G2312" s="2">
        <v>4849</v>
      </c>
      <c r="H2312">
        <f t="shared" si="109"/>
        <v>39.367899999999999</v>
      </c>
      <c r="I2312">
        <f t="shared" si="110"/>
        <v>190894.94709999999</v>
      </c>
    </row>
    <row r="2313" spans="1:9" x14ac:dyDescent="0.2">
      <c r="A2313" t="s">
        <v>2796</v>
      </c>
      <c r="B2313">
        <v>29</v>
      </c>
      <c r="C2313" t="s">
        <v>2805</v>
      </c>
      <c r="D2313">
        <v>159</v>
      </c>
      <c r="E2313" t="str">
        <f t="shared" si="108"/>
        <v>29159</v>
      </c>
      <c r="F2313" t="s">
        <v>3554</v>
      </c>
      <c r="G2313" s="2">
        <v>10346734</v>
      </c>
      <c r="H2313">
        <f t="shared" si="109"/>
        <v>1</v>
      </c>
      <c r="I2313">
        <f t="shared" si="110"/>
        <v>10346734</v>
      </c>
    </row>
    <row r="2314" spans="1:9" x14ac:dyDescent="0.2">
      <c r="A2314" t="s">
        <v>2796</v>
      </c>
      <c r="B2314">
        <v>29</v>
      </c>
      <c r="C2314" t="s">
        <v>2805</v>
      </c>
      <c r="D2314">
        <v>159</v>
      </c>
      <c r="E2314" t="str">
        <f t="shared" si="108"/>
        <v>29159</v>
      </c>
      <c r="F2314" t="s">
        <v>3555</v>
      </c>
      <c r="G2314" s="2">
        <v>17537</v>
      </c>
      <c r="H2314">
        <f t="shared" si="109"/>
        <v>39.367899999999999</v>
      </c>
      <c r="I2314">
        <f t="shared" si="110"/>
        <v>690394.86229999992</v>
      </c>
    </row>
    <row r="2315" spans="1:9" x14ac:dyDescent="0.2">
      <c r="A2315" t="s">
        <v>2796</v>
      </c>
      <c r="B2315">
        <v>29</v>
      </c>
      <c r="C2315" t="s">
        <v>2806</v>
      </c>
      <c r="D2315">
        <v>161</v>
      </c>
      <c r="E2315" t="str">
        <f t="shared" si="108"/>
        <v>29161</v>
      </c>
      <c r="F2315" t="s">
        <v>3554</v>
      </c>
      <c r="G2315">
        <v>0</v>
      </c>
      <c r="H2315">
        <f t="shared" si="109"/>
        <v>1</v>
      </c>
      <c r="I2315">
        <f t="shared" si="110"/>
        <v>0</v>
      </c>
    </row>
    <row r="2316" spans="1:9" x14ac:dyDescent="0.2">
      <c r="A2316" t="s">
        <v>2796</v>
      </c>
      <c r="B2316">
        <v>29</v>
      </c>
      <c r="C2316" t="s">
        <v>2806</v>
      </c>
      <c r="D2316">
        <v>161</v>
      </c>
      <c r="E2316" t="str">
        <f t="shared" si="108"/>
        <v>29161</v>
      </c>
      <c r="F2316" t="s">
        <v>3555</v>
      </c>
      <c r="G2316">
        <v>0</v>
      </c>
      <c r="H2316">
        <f t="shared" si="109"/>
        <v>39.367899999999999</v>
      </c>
      <c r="I2316">
        <f t="shared" si="110"/>
        <v>0</v>
      </c>
    </row>
    <row r="2317" spans="1:9" x14ac:dyDescent="0.2">
      <c r="A2317" t="s">
        <v>2796</v>
      </c>
      <c r="B2317">
        <v>29</v>
      </c>
      <c r="C2317" t="s">
        <v>2142</v>
      </c>
      <c r="D2317">
        <v>167</v>
      </c>
      <c r="E2317" t="str">
        <f t="shared" si="108"/>
        <v>29167</v>
      </c>
      <c r="F2317" t="s">
        <v>3554</v>
      </c>
      <c r="G2317" s="2">
        <v>525713</v>
      </c>
      <c r="H2317">
        <f t="shared" si="109"/>
        <v>1</v>
      </c>
      <c r="I2317">
        <f t="shared" si="110"/>
        <v>525713</v>
      </c>
    </row>
    <row r="2318" spans="1:9" x14ac:dyDescent="0.2">
      <c r="A2318" t="s">
        <v>2796</v>
      </c>
      <c r="B2318">
        <v>29</v>
      </c>
      <c r="C2318" t="s">
        <v>2142</v>
      </c>
      <c r="D2318">
        <v>167</v>
      </c>
      <c r="E2318" t="str">
        <f t="shared" si="108"/>
        <v>29167</v>
      </c>
      <c r="F2318" t="s">
        <v>3555</v>
      </c>
      <c r="G2318" s="2">
        <v>31940</v>
      </c>
      <c r="H2318">
        <f t="shared" si="109"/>
        <v>39.367899999999999</v>
      </c>
      <c r="I2318">
        <f t="shared" si="110"/>
        <v>1257410.726</v>
      </c>
    </row>
    <row r="2319" spans="1:9" x14ac:dyDescent="0.2">
      <c r="A2319" t="s">
        <v>2796</v>
      </c>
      <c r="B2319">
        <v>29</v>
      </c>
      <c r="C2319" t="s">
        <v>2014</v>
      </c>
      <c r="D2319">
        <v>169</v>
      </c>
      <c r="E2319" t="str">
        <f t="shared" si="108"/>
        <v>29169</v>
      </c>
      <c r="F2319" t="s">
        <v>3554</v>
      </c>
      <c r="G2319">
        <v>0</v>
      </c>
      <c r="H2319">
        <f t="shared" si="109"/>
        <v>1</v>
      </c>
      <c r="I2319">
        <f t="shared" si="110"/>
        <v>0</v>
      </c>
    </row>
    <row r="2320" spans="1:9" x14ac:dyDescent="0.2">
      <c r="A2320" t="s">
        <v>2796</v>
      </c>
      <c r="B2320">
        <v>29</v>
      </c>
      <c r="C2320" t="s">
        <v>2014</v>
      </c>
      <c r="D2320">
        <v>169</v>
      </c>
      <c r="E2320" t="str">
        <f t="shared" si="108"/>
        <v>29169</v>
      </c>
      <c r="F2320" t="s">
        <v>3555</v>
      </c>
      <c r="G2320">
        <v>0</v>
      </c>
      <c r="H2320">
        <f t="shared" si="109"/>
        <v>39.367899999999999</v>
      </c>
      <c r="I2320">
        <f t="shared" si="110"/>
        <v>0</v>
      </c>
    </row>
    <row r="2321" spans="1:9" x14ac:dyDescent="0.2">
      <c r="A2321" t="s">
        <v>2796</v>
      </c>
      <c r="B2321">
        <v>29</v>
      </c>
      <c r="C2321" t="s">
        <v>2335</v>
      </c>
      <c r="D2321">
        <v>195</v>
      </c>
      <c r="E2321" t="str">
        <f t="shared" si="108"/>
        <v>29195</v>
      </c>
      <c r="F2321" t="s">
        <v>3554</v>
      </c>
      <c r="G2321" s="2">
        <v>29525485</v>
      </c>
      <c r="H2321">
        <f t="shared" si="109"/>
        <v>1</v>
      </c>
      <c r="I2321">
        <f t="shared" si="110"/>
        <v>29525485</v>
      </c>
    </row>
    <row r="2322" spans="1:9" x14ac:dyDescent="0.2">
      <c r="A2322" t="s">
        <v>2796</v>
      </c>
      <c r="B2322">
        <v>29</v>
      </c>
      <c r="C2322" t="s">
        <v>2335</v>
      </c>
      <c r="D2322">
        <v>195</v>
      </c>
      <c r="E2322" t="str">
        <f t="shared" si="108"/>
        <v>29195</v>
      </c>
      <c r="F2322" t="s">
        <v>3555</v>
      </c>
      <c r="G2322" s="2">
        <v>8948</v>
      </c>
      <c r="H2322">
        <f t="shared" si="109"/>
        <v>39.367899999999999</v>
      </c>
      <c r="I2322">
        <f t="shared" si="110"/>
        <v>352263.96919999999</v>
      </c>
    </row>
    <row r="2323" spans="1:9" x14ac:dyDescent="0.2">
      <c r="A2323" t="s">
        <v>2796</v>
      </c>
      <c r="B2323">
        <v>29</v>
      </c>
      <c r="C2323" t="s">
        <v>2041</v>
      </c>
      <c r="D2323">
        <v>55</v>
      </c>
      <c r="E2323" t="str">
        <f t="shared" si="108"/>
        <v>29055</v>
      </c>
      <c r="F2323" t="s">
        <v>3554</v>
      </c>
      <c r="G2323" s="2">
        <v>201258</v>
      </c>
      <c r="H2323">
        <f t="shared" si="109"/>
        <v>1</v>
      </c>
      <c r="I2323">
        <f t="shared" si="110"/>
        <v>201258</v>
      </c>
    </row>
    <row r="2324" spans="1:9" x14ac:dyDescent="0.2">
      <c r="A2324" t="s">
        <v>2796</v>
      </c>
      <c r="B2324">
        <v>29</v>
      </c>
      <c r="C2324" t="s">
        <v>1963</v>
      </c>
      <c r="D2324">
        <v>71</v>
      </c>
      <c r="E2324" t="str">
        <f t="shared" si="108"/>
        <v>29071</v>
      </c>
      <c r="F2324" t="s">
        <v>3554</v>
      </c>
      <c r="G2324" s="2">
        <v>1956987</v>
      </c>
      <c r="H2324">
        <f t="shared" si="109"/>
        <v>1</v>
      </c>
      <c r="I2324">
        <f t="shared" si="110"/>
        <v>1956987</v>
      </c>
    </row>
    <row r="2325" spans="1:9" x14ac:dyDescent="0.2">
      <c r="A2325" t="s">
        <v>2796</v>
      </c>
      <c r="B2325">
        <v>29</v>
      </c>
      <c r="C2325" t="s">
        <v>1963</v>
      </c>
      <c r="D2325">
        <v>71</v>
      </c>
      <c r="E2325" t="str">
        <f t="shared" si="108"/>
        <v>29071</v>
      </c>
      <c r="F2325" t="s">
        <v>3555</v>
      </c>
      <c r="G2325" s="2">
        <v>16900</v>
      </c>
      <c r="H2325">
        <f t="shared" si="109"/>
        <v>39.367899999999999</v>
      </c>
      <c r="I2325">
        <f t="shared" si="110"/>
        <v>665317.51</v>
      </c>
    </row>
    <row r="2326" spans="1:9" x14ac:dyDescent="0.2">
      <c r="A2326" t="s">
        <v>2796</v>
      </c>
      <c r="B2326">
        <v>29</v>
      </c>
      <c r="C2326" t="s">
        <v>2807</v>
      </c>
      <c r="D2326">
        <v>73</v>
      </c>
      <c r="E2326" t="str">
        <f t="shared" si="108"/>
        <v>29073</v>
      </c>
      <c r="F2326" t="s">
        <v>3554</v>
      </c>
      <c r="G2326" s="2">
        <v>1240989</v>
      </c>
      <c r="H2326">
        <f t="shared" si="109"/>
        <v>1</v>
      </c>
      <c r="I2326">
        <f t="shared" si="110"/>
        <v>1240989</v>
      </c>
    </row>
    <row r="2327" spans="1:9" x14ac:dyDescent="0.2">
      <c r="A2327" t="s">
        <v>2796</v>
      </c>
      <c r="B2327">
        <v>29</v>
      </c>
      <c r="C2327" t="s">
        <v>2807</v>
      </c>
      <c r="D2327">
        <v>73</v>
      </c>
      <c r="E2327" t="str">
        <f t="shared" si="108"/>
        <v>29073</v>
      </c>
      <c r="F2327" t="s">
        <v>3555</v>
      </c>
      <c r="G2327" s="2">
        <v>3924</v>
      </c>
      <c r="H2327">
        <f t="shared" si="109"/>
        <v>39.367899999999999</v>
      </c>
      <c r="I2327">
        <f t="shared" si="110"/>
        <v>154479.63959999999</v>
      </c>
    </row>
    <row r="2328" spans="1:9" x14ac:dyDescent="0.2">
      <c r="A2328" t="s">
        <v>2796</v>
      </c>
      <c r="B2328">
        <v>29</v>
      </c>
      <c r="C2328" t="s">
        <v>2807</v>
      </c>
      <c r="D2328">
        <v>73</v>
      </c>
      <c r="E2328" t="str">
        <f t="shared" si="108"/>
        <v>29073</v>
      </c>
      <c r="F2328" t="s">
        <v>3558</v>
      </c>
      <c r="G2328">
        <v>0</v>
      </c>
      <c r="H2328">
        <f t="shared" si="109"/>
        <v>1.7857142857142856E-2</v>
      </c>
      <c r="I2328">
        <f t="shared" si="110"/>
        <v>0</v>
      </c>
    </row>
    <row r="2329" spans="1:9" x14ac:dyDescent="0.2">
      <c r="A2329" t="s">
        <v>2796</v>
      </c>
      <c r="B2329">
        <v>29</v>
      </c>
      <c r="C2329" t="s">
        <v>1977</v>
      </c>
      <c r="D2329">
        <v>99</v>
      </c>
      <c r="E2329" t="str">
        <f t="shared" si="108"/>
        <v>29099</v>
      </c>
      <c r="F2329" t="s">
        <v>3554</v>
      </c>
      <c r="G2329" s="2">
        <v>363258</v>
      </c>
      <c r="H2329">
        <f t="shared" si="109"/>
        <v>1</v>
      </c>
      <c r="I2329">
        <f t="shared" si="110"/>
        <v>363258</v>
      </c>
    </row>
    <row r="2330" spans="1:9" x14ac:dyDescent="0.2">
      <c r="A2330" t="s">
        <v>2796</v>
      </c>
      <c r="B2330">
        <v>29</v>
      </c>
      <c r="C2330" t="s">
        <v>1977</v>
      </c>
      <c r="D2330">
        <v>99</v>
      </c>
      <c r="E2330" t="str">
        <f t="shared" si="108"/>
        <v>29099</v>
      </c>
      <c r="F2330" t="s">
        <v>3555</v>
      </c>
      <c r="G2330">
        <v>0</v>
      </c>
      <c r="H2330">
        <f t="shared" si="109"/>
        <v>39.367899999999999</v>
      </c>
      <c r="I2330">
        <f t="shared" si="110"/>
        <v>0</v>
      </c>
    </row>
    <row r="2331" spans="1:9" x14ac:dyDescent="0.2">
      <c r="A2331" t="s">
        <v>2796</v>
      </c>
      <c r="B2331">
        <v>29</v>
      </c>
      <c r="C2331" t="s">
        <v>2037</v>
      </c>
      <c r="D2331">
        <v>113</v>
      </c>
      <c r="E2331" t="str">
        <f t="shared" si="108"/>
        <v>29113</v>
      </c>
      <c r="F2331" t="s">
        <v>3554</v>
      </c>
      <c r="G2331" s="2">
        <v>5945026</v>
      </c>
      <c r="H2331">
        <f t="shared" si="109"/>
        <v>1</v>
      </c>
      <c r="I2331">
        <f t="shared" si="110"/>
        <v>5945026</v>
      </c>
    </row>
    <row r="2332" spans="1:9" x14ac:dyDescent="0.2">
      <c r="A2332" t="s">
        <v>2796</v>
      </c>
      <c r="B2332">
        <v>29</v>
      </c>
      <c r="C2332" t="s">
        <v>2037</v>
      </c>
      <c r="D2332">
        <v>113</v>
      </c>
      <c r="E2332" t="str">
        <f t="shared" si="108"/>
        <v>29113</v>
      </c>
      <c r="F2332" t="s">
        <v>3555</v>
      </c>
      <c r="G2332" s="2">
        <v>14214</v>
      </c>
      <c r="H2332">
        <f t="shared" si="109"/>
        <v>39.367899999999999</v>
      </c>
      <c r="I2332">
        <f t="shared" si="110"/>
        <v>559575.33059999999</v>
      </c>
    </row>
    <row r="2333" spans="1:9" x14ac:dyDescent="0.2">
      <c r="A2333" t="s">
        <v>2796</v>
      </c>
      <c r="B2333">
        <v>29</v>
      </c>
      <c r="C2333" t="s">
        <v>1938</v>
      </c>
      <c r="D2333">
        <v>139</v>
      </c>
      <c r="E2333" t="str">
        <f t="shared" si="108"/>
        <v>29139</v>
      </c>
      <c r="F2333" t="s">
        <v>3554</v>
      </c>
      <c r="G2333" s="2">
        <v>7187627</v>
      </c>
      <c r="H2333">
        <f t="shared" si="109"/>
        <v>1</v>
      </c>
      <c r="I2333">
        <f t="shared" si="110"/>
        <v>7187627</v>
      </c>
    </row>
    <row r="2334" spans="1:9" x14ac:dyDescent="0.2">
      <c r="A2334" t="s">
        <v>2796</v>
      </c>
      <c r="B2334">
        <v>29</v>
      </c>
      <c r="C2334" t="s">
        <v>1938</v>
      </c>
      <c r="D2334">
        <v>139</v>
      </c>
      <c r="E2334" t="str">
        <f t="shared" si="108"/>
        <v>29139</v>
      </c>
      <c r="F2334" t="s">
        <v>3555</v>
      </c>
      <c r="G2334" s="2">
        <v>6262</v>
      </c>
      <c r="H2334">
        <f t="shared" si="109"/>
        <v>39.367899999999999</v>
      </c>
      <c r="I2334">
        <f t="shared" si="110"/>
        <v>246521.7898</v>
      </c>
    </row>
    <row r="2335" spans="1:9" x14ac:dyDescent="0.2">
      <c r="A2335" t="s">
        <v>2796</v>
      </c>
      <c r="B2335">
        <v>29</v>
      </c>
      <c r="C2335" t="s">
        <v>1939</v>
      </c>
      <c r="D2335">
        <v>157</v>
      </c>
      <c r="E2335" t="str">
        <f t="shared" si="108"/>
        <v>29157</v>
      </c>
      <c r="F2335" t="s">
        <v>3554</v>
      </c>
      <c r="G2335" s="2">
        <v>3658788</v>
      </c>
      <c r="H2335">
        <f t="shared" si="109"/>
        <v>1</v>
      </c>
      <c r="I2335">
        <f t="shared" si="110"/>
        <v>3658788</v>
      </c>
    </row>
    <row r="2336" spans="1:9" x14ac:dyDescent="0.2">
      <c r="A2336" t="s">
        <v>2796</v>
      </c>
      <c r="B2336">
        <v>29</v>
      </c>
      <c r="C2336" t="s">
        <v>1939</v>
      </c>
      <c r="D2336">
        <v>157</v>
      </c>
      <c r="E2336" t="str">
        <f t="shared" si="108"/>
        <v>29157</v>
      </c>
      <c r="F2336" t="s">
        <v>3555</v>
      </c>
      <c r="G2336" s="2">
        <v>22844</v>
      </c>
      <c r="H2336">
        <f t="shared" si="109"/>
        <v>39.367899999999999</v>
      </c>
      <c r="I2336">
        <f t="shared" si="110"/>
        <v>899320.30759999994</v>
      </c>
    </row>
    <row r="2337" spans="1:9" x14ac:dyDescent="0.2">
      <c r="A2337" t="s">
        <v>2796</v>
      </c>
      <c r="B2337">
        <v>29</v>
      </c>
      <c r="C2337" t="s">
        <v>2808</v>
      </c>
      <c r="D2337">
        <v>183</v>
      </c>
      <c r="E2337" t="str">
        <f t="shared" si="108"/>
        <v>29183</v>
      </c>
      <c r="F2337" t="s">
        <v>3554</v>
      </c>
      <c r="G2337" s="2">
        <v>6006964</v>
      </c>
      <c r="H2337">
        <f t="shared" si="109"/>
        <v>1</v>
      </c>
      <c r="I2337">
        <f t="shared" si="110"/>
        <v>6006964</v>
      </c>
    </row>
    <row r="2338" spans="1:9" x14ac:dyDescent="0.2">
      <c r="A2338" t="s">
        <v>2796</v>
      </c>
      <c r="B2338">
        <v>29</v>
      </c>
      <c r="C2338" t="s">
        <v>2808</v>
      </c>
      <c r="D2338">
        <v>183</v>
      </c>
      <c r="E2338" t="str">
        <f t="shared" si="108"/>
        <v>29183</v>
      </c>
      <c r="F2338" t="s">
        <v>3555</v>
      </c>
      <c r="G2338" s="2">
        <v>6351</v>
      </c>
      <c r="H2338">
        <f t="shared" si="109"/>
        <v>39.367899999999999</v>
      </c>
      <c r="I2338">
        <f t="shared" si="110"/>
        <v>250025.53289999999</v>
      </c>
    </row>
    <row r="2339" spans="1:9" x14ac:dyDescent="0.2">
      <c r="A2339" t="s">
        <v>2796</v>
      </c>
      <c r="B2339">
        <v>29</v>
      </c>
      <c r="C2339" t="s">
        <v>2809</v>
      </c>
      <c r="D2339">
        <v>187</v>
      </c>
      <c r="E2339" t="str">
        <f t="shared" si="108"/>
        <v>29187</v>
      </c>
      <c r="F2339" t="s">
        <v>3554</v>
      </c>
      <c r="G2339" s="2">
        <v>143309</v>
      </c>
      <c r="H2339">
        <f t="shared" si="109"/>
        <v>1</v>
      </c>
      <c r="I2339">
        <f t="shared" si="110"/>
        <v>143309</v>
      </c>
    </row>
    <row r="2340" spans="1:9" x14ac:dyDescent="0.2">
      <c r="A2340" t="s">
        <v>2796</v>
      </c>
      <c r="B2340">
        <v>29</v>
      </c>
      <c r="C2340" t="s">
        <v>2809</v>
      </c>
      <c r="D2340">
        <v>187</v>
      </c>
      <c r="E2340" t="str">
        <f t="shared" si="108"/>
        <v>29187</v>
      </c>
      <c r="F2340" t="s">
        <v>3555</v>
      </c>
      <c r="G2340">
        <v>0</v>
      </c>
      <c r="H2340">
        <f t="shared" si="109"/>
        <v>39.367899999999999</v>
      </c>
      <c r="I2340">
        <f t="shared" si="110"/>
        <v>0</v>
      </c>
    </row>
    <row r="2341" spans="1:9" x14ac:dyDescent="0.2">
      <c r="A2341" t="s">
        <v>2796</v>
      </c>
      <c r="B2341">
        <v>29</v>
      </c>
      <c r="C2341" t="s">
        <v>2810</v>
      </c>
      <c r="D2341">
        <v>189</v>
      </c>
      <c r="E2341" t="str">
        <f t="shared" si="108"/>
        <v>29189</v>
      </c>
      <c r="F2341" t="s">
        <v>3554</v>
      </c>
      <c r="G2341" s="2">
        <v>180258</v>
      </c>
      <c r="H2341">
        <f t="shared" si="109"/>
        <v>1</v>
      </c>
      <c r="I2341">
        <f t="shared" si="110"/>
        <v>180258</v>
      </c>
    </row>
    <row r="2342" spans="1:9" x14ac:dyDescent="0.2">
      <c r="A2342" t="s">
        <v>2796</v>
      </c>
      <c r="B2342">
        <v>29</v>
      </c>
      <c r="C2342" t="s">
        <v>2810</v>
      </c>
      <c r="D2342">
        <v>189</v>
      </c>
      <c r="E2342" t="str">
        <f t="shared" si="108"/>
        <v>29189</v>
      </c>
      <c r="F2342" t="s">
        <v>3555</v>
      </c>
      <c r="G2342" s="2">
        <v>7398</v>
      </c>
      <c r="H2342">
        <f t="shared" si="109"/>
        <v>39.367899999999999</v>
      </c>
      <c r="I2342">
        <f t="shared" si="110"/>
        <v>291243.7242</v>
      </c>
    </row>
    <row r="2343" spans="1:9" x14ac:dyDescent="0.2">
      <c r="A2343" t="s">
        <v>2796</v>
      </c>
      <c r="B2343">
        <v>29</v>
      </c>
      <c r="C2343" t="s">
        <v>2811</v>
      </c>
      <c r="D2343">
        <v>186</v>
      </c>
      <c r="E2343" t="str">
        <f t="shared" si="108"/>
        <v>29186</v>
      </c>
      <c r="F2343" t="s">
        <v>3554</v>
      </c>
      <c r="G2343" s="2">
        <v>1624583</v>
      </c>
      <c r="H2343">
        <f t="shared" si="109"/>
        <v>1</v>
      </c>
      <c r="I2343">
        <f t="shared" si="110"/>
        <v>1624583</v>
      </c>
    </row>
    <row r="2344" spans="1:9" x14ac:dyDescent="0.2">
      <c r="A2344" t="s">
        <v>2796</v>
      </c>
      <c r="B2344">
        <v>29</v>
      </c>
      <c r="C2344" t="s">
        <v>2811</v>
      </c>
      <c r="D2344">
        <v>186</v>
      </c>
      <c r="E2344" t="str">
        <f t="shared" si="108"/>
        <v>29186</v>
      </c>
      <c r="F2344" t="s">
        <v>3555</v>
      </c>
      <c r="G2344">
        <v>0</v>
      </c>
      <c r="H2344">
        <f t="shared" si="109"/>
        <v>39.367899999999999</v>
      </c>
      <c r="I2344">
        <f t="shared" si="110"/>
        <v>0</v>
      </c>
    </row>
    <row r="2345" spans="1:9" x14ac:dyDescent="0.2">
      <c r="A2345" t="s">
        <v>2796</v>
      </c>
      <c r="B2345">
        <v>29</v>
      </c>
      <c r="C2345" t="s">
        <v>2347</v>
      </c>
      <c r="D2345">
        <v>219</v>
      </c>
      <c r="E2345" t="str">
        <f t="shared" si="108"/>
        <v>29219</v>
      </c>
      <c r="F2345" t="s">
        <v>3554</v>
      </c>
      <c r="G2345" s="2">
        <v>3341368</v>
      </c>
      <c r="H2345">
        <f t="shared" si="109"/>
        <v>1</v>
      </c>
      <c r="I2345">
        <f t="shared" si="110"/>
        <v>3341368</v>
      </c>
    </row>
    <row r="2346" spans="1:9" x14ac:dyDescent="0.2">
      <c r="A2346" t="s">
        <v>2796</v>
      </c>
      <c r="B2346">
        <v>29</v>
      </c>
      <c r="C2346" t="s">
        <v>2347</v>
      </c>
      <c r="D2346">
        <v>219</v>
      </c>
      <c r="E2346" t="str">
        <f t="shared" si="108"/>
        <v>29219</v>
      </c>
      <c r="F2346" t="s">
        <v>3555</v>
      </c>
      <c r="G2346" s="2">
        <v>5319</v>
      </c>
      <c r="H2346">
        <f t="shared" si="109"/>
        <v>39.367899999999999</v>
      </c>
      <c r="I2346">
        <f t="shared" si="110"/>
        <v>209397.86009999999</v>
      </c>
    </row>
    <row r="2347" spans="1:9" x14ac:dyDescent="0.2">
      <c r="A2347" t="s">
        <v>2796</v>
      </c>
      <c r="B2347">
        <v>29</v>
      </c>
      <c r="C2347" t="s">
        <v>1949</v>
      </c>
      <c r="D2347">
        <v>221</v>
      </c>
      <c r="E2347" t="str">
        <f t="shared" si="108"/>
        <v>29221</v>
      </c>
      <c r="F2347" t="s">
        <v>3554</v>
      </c>
      <c r="G2347" s="2">
        <v>10052</v>
      </c>
      <c r="H2347">
        <f t="shared" si="109"/>
        <v>1</v>
      </c>
      <c r="I2347">
        <f t="shared" si="110"/>
        <v>10052</v>
      </c>
    </row>
    <row r="2348" spans="1:9" x14ac:dyDescent="0.2">
      <c r="A2348" t="s">
        <v>2796</v>
      </c>
      <c r="B2348">
        <v>29</v>
      </c>
      <c r="C2348" t="s">
        <v>2436</v>
      </c>
      <c r="D2348">
        <v>1</v>
      </c>
      <c r="E2348" t="str">
        <f t="shared" si="108"/>
        <v>29001</v>
      </c>
      <c r="F2348" t="s">
        <v>3554</v>
      </c>
      <c r="G2348" s="2">
        <v>2947658</v>
      </c>
      <c r="H2348">
        <f t="shared" si="109"/>
        <v>1</v>
      </c>
      <c r="I2348">
        <f t="shared" si="110"/>
        <v>2947658</v>
      </c>
    </row>
    <row r="2349" spans="1:9" x14ac:dyDescent="0.2">
      <c r="A2349" t="s">
        <v>2796</v>
      </c>
      <c r="B2349">
        <v>29</v>
      </c>
      <c r="C2349" t="s">
        <v>2436</v>
      </c>
      <c r="D2349">
        <v>1</v>
      </c>
      <c r="E2349" t="str">
        <f t="shared" si="108"/>
        <v>29001</v>
      </c>
      <c r="F2349" t="s">
        <v>3555</v>
      </c>
      <c r="G2349" s="2">
        <v>8057</v>
      </c>
      <c r="H2349">
        <f t="shared" si="109"/>
        <v>39.367899999999999</v>
      </c>
      <c r="I2349">
        <f t="shared" si="110"/>
        <v>317187.1703</v>
      </c>
    </row>
    <row r="2350" spans="1:9" x14ac:dyDescent="0.2">
      <c r="A2350" t="s">
        <v>2796</v>
      </c>
      <c r="B2350">
        <v>29</v>
      </c>
      <c r="C2350" t="s">
        <v>2031</v>
      </c>
      <c r="D2350">
        <v>33</v>
      </c>
      <c r="E2350" t="str">
        <f t="shared" si="108"/>
        <v>29033</v>
      </c>
      <c r="F2350" t="s">
        <v>3554</v>
      </c>
      <c r="G2350" s="2">
        <v>17088874</v>
      </c>
      <c r="H2350">
        <f t="shared" si="109"/>
        <v>1</v>
      </c>
      <c r="I2350">
        <f t="shared" si="110"/>
        <v>17088874</v>
      </c>
    </row>
    <row r="2351" spans="1:9" x14ac:dyDescent="0.2">
      <c r="A2351" t="s">
        <v>2796</v>
      </c>
      <c r="B2351">
        <v>29</v>
      </c>
      <c r="C2351" t="s">
        <v>2031</v>
      </c>
      <c r="D2351">
        <v>33</v>
      </c>
      <c r="E2351" t="str">
        <f t="shared" si="108"/>
        <v>29033</v>
      </c>
      <c r="F2351" t="s">
        <v>3555</v>
      </c>
      <c r="G2351" s="2">
        <v>18550</v>
      </c>
      <c r="H2351">
        <f t="shared" si="109"/>
        <v>39.367899999999999</v>
      </c>
      <c r="I2351">
        <f t="shared" si="110"/>
        <v>730274.54499999993</v>
      </c>
    </row>
    <row r="2352" spans="1:9" x14ac:dyDescent="0.2">
      <c r="A2352" t="s">
        <v>2796</v>
      </c>
      <c r="B2352">
        <v>29</v>
      </c>
      <c r="C2352" t="s">
        <v>2812</v>
      </c>
      <c r="D2352">
        <v>41</v>
      </c>
      <c r="E2352" t="str">
        <f t="shared" si="108"/>
        <v>29041</v>
      </c>
      <c r="F2352" t="s">
        <v>3554</v>
      </c>
      <c r="G2352" s="2">
        <v>12640073</v>
      </c>
      <c r="H2352">
        <f t="shared" si="109"/>
        <v>1</v>
      </c>
      <c r="I2352">
        <f t="shared" si="110"/>
        <v>12640073</v>
      </c>
    </row>
    <row r="2353" spans="1:9" x14ac:dyDescent="0.2">
      <c r="A2353" t="s">
        <v>2796</v>
      </c>
      <c r="B2353">
        <v>29</v>
      </c>
      <c r="C2353" t="s">
        <v>2812</v>
      </c>
      <c r="D2353">
        <v>41</v>
      </c>
      <c r="E2353" t="str">
        <f t="shared" si="108"/>
        <v>29041</v>
      </c>
      <c r="F2353" t="s">
        <v>3555</v>
      </c>
      <c r="G2353" s="2">
        <v>20725</v>
      </c>
      <c r="H2353">
        <f t="shared" si="109"/>
        <v>39.367899999999999</v>
      </c>
      <c r="I2353">
        <f t="shared" si="110"/>
        <v>815899.72749999992</v>
      </c>
    </row>
    <row r="2354" spans="1:9" x14ac:dyDescent="0.2">
      <c r="A2354" t="s">
        <v>2796</v>
      </c>
      <c r="B2354">
        <v>29</v>
      </c>
      <c r="C2354" t="s">
        <v>2317</v>
      </c>
      <c r="D2354">
        <v>79</v>
      </c>
      <c r="E2354" t="str">
        <f t="shared" si="108"/>
        <v>29079</v>
      </c>
      <c r="F2354" t="s">
        <v>3554</v>
      </c>
      <c r="G2354" s="2">
        <v>5027387</v>
      </c>
      <c r="H2354">
        <f t="shared" si="109"/>
        <v>1</v>
      </c>
      <c r="I2354">
        <f t="shared" si="110"/>
        <v>5027387</v>
      </c>
    </row>
    <row r="2355" spans="1:9" x14ac:dyDescent="0.2">
      <c r="A2355" t="s">
        <v>2796</v>
      </c>
      <c r="B2355">
        <v>29</v>
      </c>
      <c r="C2355" t="s">
        <v>2317</v>
      </c>
      <c r="D2355">
        <v>79</v>
      </c>
      <c r="E2355" t="str">
        <f t="shared" si="108"/>
        <v>29079</v>
      </c>
      <c r="F2355" t="s">
        <v>3555</v>
      </c>
      <c r="G2355" s="2">
        <v>3124</v>
      </c>
      <c r="H2355">
        <f t="shared" si="109"/>
        <v>39.367899999999999</v>
      </c>
      <c r="I2355">
        <f t="shared" si="110"/>
        <v>122985.3196</v>
      </c>
    </row>
    <row r="2356" spans="1:9" x14ac:dyDescent="0.2">
      <c r="A2356" t="s">
        <v>2796</v>
      </c>
      <c r="B2356">
        <v>29</v>
      </c>
      <c r="C2356" t="s">
        <v>2404</v>
      </c>
      <c r="D2356">
        <v>115</v>
      </c>
      <c r="E2356" t="str">
        <f t="shared" si="108"/>
        <v>29115</v>
      </c>
      <c r="F2356" t="s">
        <v>3554</v>
      </c>
      <c r="G2356" s="2">
        <v>4583772</v>
      </c>
      <c r="H2356">
        <f t="shared" si="109"/>
        <v>1</v>
      </c>
      <c r="I2356">
        <f t="shared" si="110"/>
        <v>4583772</v>
      </c>
    </row>
    <row r="2357" spans="1:9" x14ac:dyDescent="0.2">
      <c r="A2357" t="s">
        <v>2796</v>
      </c>
      <c r="B2357">
        <v>29</v>
      </c>
      <c r="C2357" t="s">
        <v>2404</v>
      </c>
      <c r="D2357">
        <v>115</v>
      </c>
      <c r="E2357" t="str">
        <f t="shared" si="108"/>
        <v>29115</v>
      </c>
      <c r="F2357" t="s">
        <v>3555</v>
      </c>
      <c r="G2357" s="2">
        <v>16334</v>
      </c>
      <c r="H2357">
        <f t="shared" si="109"/>
        <v>39.367899999999999</v>
      </c>
      <c r="I2357">
        <f t="shared" si="110"/>
        <v>643035.27859999996</v>
      </c>
    </row>
    <row r="2358" spans="1:9" x14ac:dyDescent="0.2">
      <c r="A2358" t="s">
        <v>2796</v>
      </c>
      <c r="B2358">
        <v>29</v>
      </c>
      <c r="C2358" t="s">
        <v>2308</v>
      </c>
      <c r="D2358">
        <v>117</v>
      </c>
      <c r="E2358" t="str">
        <f t="shared" si="108"/>
        <v>29117</v>
      </c>
      <c r="F2358" t="s">
        <v>3554</v>
      </c>
      <c r="G2358" s="2">
        <v>6805454</v>
      </c>
      <c r="H2358">
        <f t="shared" si="109"/>
        <v>1</v>
      </c>
      <c r="I2358">
        <f t="shared" si="110"/>
        <v>6805454</v>
      </c>
    </row>
    <row r="2359" spans="1:9" x14ac:dyDescent="0.2">
      <c r="A2359" t="s">
        <v>2796</v>
      </c>
      <c r="B2359">
        <v>29</v>
      </c>
      <c r="C2359" t="s">
        <v>2308</v>
      </c>
      <c r="D2359">
        <v>117</v>
      </c>
      <c r="E2359" t="str">
        <f t="shared" si="108"/>
        <v>29117</v>
      </c>
      <c r="F2359" t="s">
        <v>3555</v>
      </c>
      <c r="G2359" s="2">
        <v>6238</v>
      </c>
      <c r="H2359">
        <f t="shared" si="109"/>
        <v>39.367899999999999</v>
      </c>
      <c r="I2359">
        <f t="shared" si="110"/>
        <v>245576.9602</v>
      </c>
    </row>
    <row r="2360" spans="1:9" x14ac:dyDescent="0.2">
      <c r="A2360" t="s">
        <v>2796</v>
      </c>
      <c r="B2360">
        <v>29</v>
      </c>
      <c r="C2360" t="s">
        <v>1936</v>
      </c>
      <c r="D2360">
        <v>121</v>
      </c>
      <c r="E2360" t="str">
        <f t="shared" si="108"/>
        <v>29121</v>
      </c>
      <c r="F2360" t="s">
        <v>3554</v>
      </c>
      <c r="G2360" s="2">
        <v>8287137</v>
      </c>
      <c r="H2360">
        <f t="shared" si="109"/>
        <v>1</v>
      </c>
      <c r="I2360">
        <f t="shared" si="110"/>
        <v>8287137</v>
      </c>
    </row>
    <row r="2361" spans="1:9" x14ac:dyDescent="0.2">
      <c r="A2361" t="s">
        <v>2796</v>
      </c>
      <c r="B2361">
        <v>29</v>
      </c>
      <c r="C2361" t="s">
        <v>1936</v>
      </c>
      <c r="D2361">
        <v>121</v>
      </c>
      <c r="E2361" t="str">
        <f t="shared" si="108"/>
        <v>29121</v>
      </c>
      <c r="F2361" t="s">
        <v>3555</v>
      </c>
      <c r="G2361" s="2">
        <v>12887</v>
      </c>
      <c r="H2361">
        <f t="shared" si="109"/>
        <v>39.367899999999999</v>
      </c>
      <c r="I2361">
        <f t="shared" si="110"/>
        <v>507334.12729999999</v>
      </c>
    </row>
    <row r="2362" spans="1:9" x14ac:dyDescent="0.2">
      <c r="A2362" t="s">
        <v>2796</v>
      </c>
      <c r="B2362">
        <v>29</v>
      </c>
      <c r="C2362" t="s">
        <v>2325</v>
      </c>
      <c r="D2362">
        <v>129</v>
      </c>
      <c r="E2362" t="str">
        <f t="shared" si="108"/>
        <v>29129</v>
      </c>
      <c r="F2362" t="s">
        <v>3554</v>
      </c>
      <c r="G2362" s="2">
        <v>2831657</v>
      </c>
      <c r="H2362">
        <f t="shared" si="109"/>
        <v>1</v>
      </c>
      <c r="I2362">
        <f t="shared" si="110"/>
        <v>2831657</v>
      </c>
    </row>
    <row r="2363" spans="1:9" x14ac:dyDescent="0.2">
      <c r="A2363" t="s">
        <v>2796</v>
      </c>
      <c r="B2363">
        <v>29</v>
      </c>
      <c r="C2363" t="s">
        <v>2325</v>
      </c>
      <c r="D2363">
        <v>129</v>
      </c>
      <c r="E2363" t="str">
        <f t="shared" si="108"/>
        <v>29129</v>
      </c>
      <c r="F2363" t="s">
        <v>3555</v>
      </c>
      <c r="G2363" s="2">
        <v>8591</v>
      </c>
      <c r="H2363">
        <f t="shared" si="109"/>
        <v>39.367899999999999</v>
      </c>
      <c r="I2363">
        <f t="shared" si="110"/>
        <v>338209.62890000001</v>
      </c>
    </row>
    <row r="2364" spans="1:9" x14ac:dyDescent="0.2">
      <c r="A2364" t="s">
        <v>2796</v>
      </c>
      <c r="B2364">
        <v>29</v>
      </c>
      <c r="C2364" t="s">
        <v>2143</v>
      </c>
      <c r="D2364">
        <v>171</v>
      </c>
      <c r="E2364" t="str">
        <f t="shared" si="108"/>
        <v>29171</v>
      </c>
      <c r="F2364" t="s">
        <v>3554</v>
      </c>
      <c r="G2364" s="2">
        <v>2298693</v>
      </c>
      <c r="H2364">
        <f t="shared" si="109"/>
        <v>1</v>
      </c>
      <c r="I2364">
        <f t="shared" si="110"/>
        <v>2298693</v>
      </c>
    </row>
    <row r="2365" spans="1:9" x14ac:dyDescent="0.2">
      <c r="A2365" t="s">
        <v>2796</v>
      </c>
      <c r="B2365">
        <v>29</v>
      </c>
      <c r="C2365" t="s">
        <v>2143</v>
      </c>
      <c r="D2365">
        <v>171</v>
      </c>
      <c r="E2365" t="str">
        <f t="shared" si="108"/>
        <v>29171</v>
      </c>
      <c r="F2365" t="s">
        <v>3555</v>
      </c>
      <c r="G2365" s="2">
        <v>8059</v>
      </c>
      <c r="H2365">
        <f t="shared" si="109"/>
        <v>39.367899999999999</v>
      </c>
      <c r="I2365">
        <f t="shared" si="110"/>
        <v>317265.90609999996</v>
      </c>
    </row>
    <row r="2366" spans="1:9" x14ac:dyDescent="0.2">
      <c r="A2366" t="s">
        <v>2796</v>
      </c>
      <c r="B2366">
        <v>29</v>
      </c>
      <c r="C2366" t="s">
        <v>1981</v>
      </c>
      <c r="D2366">
        <v>175</v>
      </c>
      <c r="E2366" t="str">
        <f t="shared" si="108"/>
        <v>29175</v>
      </c>
      <c r="F2366" t="s">
        <v>3554</v>
      </c>
      <c r="G2366" s="2">
        <v>3766835</v>
      </c>
      <c r="H2366">
        <f t="shared" si="109"/>
        <v>1</v>
      </c>
      <c r="I2366">
        <f t="shared" si="110"/>
        <v>3766835</v>
      </c>
    </row>
    <row r="2367" spans="1:9" x14ac:dyDescent="0.2">
      <c r="A2367" t="s">
        <v>2796</v>
      </c>
      <c r="B2367">
        <v>29</v>
      </c>
      <c r="C2367" t="s">
        <v>1981</v>
      </c>
      <c r="D2367">
        <v>175</v>
      </c>
      <c r="E2367" t="str">
        <f t="shared" si="108"/>
        <v>29175</v>
      </c>
      <c r="F2367" t="s">
        <v>3555</v>
      </c>
      <c r="G2367">
        <v>0</v>
      </c>
      <c r="H2367">
        <f t="shared" si="109"/>
        <v>39.367899999999999</v>
      </c>
      <c r="I2367">
        <f t="shared" si="110"/>
        <v>0</v>
      </c>
    </row>
    <row r="2368" spans="1:9" x14ac:dyDescent="0.2">
      <c r="A2368" t="s">
        <v>2796</v>
      </c>
      <c r="B2368">
        <v>29</v>
      </c>
      <c r="C2368" t="s">
        <v>2346</v>
      </c>
      <c r="D2368">
        <v>197</v>
      </c>
      <c r="E2368" t="str">
        <f t="shared" si="108"/>
        <v>29197</v>
      </c>
      <c r="F2368" t="s">
        <v>3554</v>
      </c>
      <c r="G2368" s="2">
        <v>1653128</v>
      </c>
      <c r="H2368">
        <f t="shared" si="109"/>
        <v>1</v>
      </c>
      <c r="I2368">
        <f t="shared" si="110"/>
        <v>1653128</v>
      </c>
    </row>
    <row r="2369" spans="1:9" x14ac:dyDescent="0.2">
      <c r="A2369" t="s">
        <v>2796</v>
      </c>
      <c r="B2369">
        <v>29</v>
      </c>
      <c r="C2369" t="s">
        <v>2346</v>
      </c>
      <c r="D2369">
        <v>197</v>
      </c>
      <c r="E2369" t="str">
        <f t="shared" si="108"/>
        <v>29197</v>
      </c>
      <c r="F2369" t="s">
        <v>3555</v>
      </c>
      <c r="G2369" s="2">
        <v>10396</v>
      </c>
      <c r="H2369">
        <f t="shared" si="109"/>
        <v>39.367899999999999</v>
      </c>
      <c r="I2369">
        <f t="shared" si="110"/>
        <v>409268.68839999998</v>
      </c>
    </row>
    <row r="2370" spans="1:9" x14ac:dyDescent="0.2">
      <c r="A2370" t="s">
        <v>2796</v>
      </c>
      <c r="B2370">
        <v>29</v>
      </c>
      <c r="C2370" t="s">
        <v>2390</v>
      </c>
      <c r="D2370">
        <v>211</v>
      </c>
      <c r="E2370" t="str">
        <f t="shared" si="108"/>
        <v>29211</v>
      </c>
      <c r="F2370" t="s">
        <v>3554</v>
      </c>
      <c r="G2370" s="2">
        <v>2219554</v>
      </c>
      <c r="H2370">
        <f t="shared" si="109"/>
        <v>1</v>
      </c>
      <c r="I2370">
        <f t="shared" si="110"/>
        <v>2219554</v>
      </c>
    </row>
    <row r="2371" spans="1:9" x14ac:dyDescent="0.2">
      <c r="A2371" t="s">
        <v>2796</v>
      </c>
      <c r="B2371">
        <v>29</v>
      </c>
      <c r="C2371" t="s">
        <v>2390</v>
      </c>
      <c r="D2371">
        <v>211</v>
      </c>
      <c r="E2371" t="str">
        <f t="shared" ref="E2371:E2434" si="111" xml:space="preserve"> TEXT(B2371,"00") &amp;TEXT(D2371,"000")</f>
        <v>29211</v>
      </c>
      <c r="F2371" t="s">
        <v>3555</v>
      </c>
      <c r="G2371" s="2">
        <v>5420</v>
      </c>
      <c r="H2371">
        <f t="shared" ref="H2371:H2434" si="112">IF(EXACT(F2371,"MEASURED IN BU"), 1,IF(EXACT(F2371,"MEASURED IN TONS"), 39.3679,1/56))</f>
        <v>39.367899999999999</v>
      </c>
      <c r="I2371">
        <f t="shared" ref="I2371:I2434" si="113" xml:space="preserve"> G2371*H2371</f>
        <v>213374.01799999998</v>
      </c>
    </row>
    <row r="2372" spans="1:9" x14ac:dyDescent="0.2">
      <c r="A2372" t="s">
        <v>2796</v>
      </c>
      <c r="B2372">
        <v>29</v>
      </c>
      <c r="C2372" t="s">
        <v>2813</v>
      </c>
      <c r="D2372">
        <v>7</v>
      </c>
      <c r="E2372" t="str">
        <f t="shared" si="111"/>
        <v>29007</v>
      </c>
      <c r="F2372" t="s">
        <v>3554</v>
      </c>
      <c r="G2372" s="2">
        <v>18774327</v>
      </c>
      <c r="H2372">
        <f t="shared" si="112"/>
        <v>1</v>
      </c>
      <c r="I2372">
        <f t="shared" si="113"/>
        <v>18774327</v>
      </c>
    </row>
    <row r="2373" spans="1:9" x14ac:dyDescent="0.2">
      <c r="A2373" t="s">
        <v>2796</v>
      </c>
      <c r="B2373">
        <v>29</v>
      </c>
      <c r="C2373" t="s">
        <v>2813</v>
      </c>
      <c r="D2373">
        <v>7</v>
      </c>
      <c r="E2373" t="str">
        <f t="shared" si="111"/>
        <v>29007</v>
      </c>
      <c r="F2373" t="s">
        <v>3555</v>
      </c>
      <c r="G2373" s="2">
        <v>37575</v>
      </c>
      <c r="H2373">
        <f t="shared" si="112"/>
        <v>39.367899999999999</v>
      </c>
      <c r="I2373">
        <f t="shared" si="113"/>
        <v>1479248.8425</v>
      </c>
    </row>
    <row r="2374" spans="1:9" x14ac:dyDescent="0.2">
      <c r="A2374" t="s">
        <v>2796</v>
      </c>
      <c r="B2374">
        <v>29</v>
      </c>
      <c r="C2374" t="s">
        <v>2032</v>
      </c>
      <c r="D2374">
        <v>45</v>
      </c>
      <c r="E2374" t="str">
        <f t="shared" si="111"/>
        <v>29045</v>
      </c>
      <c r="F2374" t="s">
        <v>3554</v>
      </c>
      <c r="G2374" s="2">
        <v>12207239</v>
      </c>
      <c r="H2374">
        <f t="shared" si="112"/>
        <v>1</v>
      </c>
      <c r="I2374">
        <f t="shared" si="113"/>
        <v>12207239</v>
      </c>
    </row>
    <row r="2375" spans="1:9" x14ac:dyDescent="0.2">
      <c r="A2375" t="s">
        <v>2796</v>
      </c>
      <c r="B2375">
        <v>29</v>
      </c>
      <c r="C2375" t="s">
        <v>2032</v>
      </c>
      <c r="D2375">
        <v>45</v>
      </c>
      <c r="E2375" t="str">
        <f t="shared" si="111"/>
        <v>29045</v>
      </c>
      <c r="F2375" t="s">
        <v>3555</v>
      </c>
      <c r="G2375" s="2">
        <v>5506</v>
      </c>
      <c r="H2375">
        <f t="shared" si="112"/>
        <v>39.367899999999999</v>
      </c>
      <c r="I2375">
        <f t="shared" si="113"/>
        <v>216759.6574</v>
      </c>
    </row>
    <row r="2376" spans="1:9" x14ac:dyDescent="0.2">
      <c r="A2376" t="s">
        <v>2796</v>
      </c>
      <c r="B2376">
        <v>29</v>
      </c>
      <c r="C2376" t="s">
        <v>2344</v>
      </c>
      <c r="D2376">
        <v>103</v>
      </c>
      <c r="E2376" t="str">
        <f t="shared" si="111"/>
        <v>29103</v>
      </c>
      <c r="F2376" t="s">
        <v>3554</v>
      </c>
      <c r="G2376" s="2">
        <v>6859362</v>
      </c>
      <c r="H2376">
        <f t="shared" si="112"/>
        <v>1</v>
      </c>
      <c r="I2376">
        <f t="shared" si="113"/>
        <v>6859362</v>
      </c>
    </row>
    <row r="2377" spans="1:9" x14ac:dyDescent="0.2">
      <c r="A2377" t="s">
        <v>2796</v>
      </c>
      <c r="B2377">
        <v>29</v>
      </c>
      <c r="C2377" t="s">
        <v>2344</v>
      </c>
      <c r="D2377">
        <v>103</v>
      </c>
      <c r="E2377" t="str">
        <f t="shared" si="111"/>
        <v>29103</v>
      </c>
      <c r="F2377" t="s">
        <v>3555</v>
      </c>
      <c r="G2377" s="2">
        <v>38177</v>
      </c>
      <c r="H2377">
        <f t="shared" si="112"/>
        <v>39.367899999999999</v>
      </c>
      <c r="I2377">
        <f t="shared" si="113"/>
        <v>1502948.3182999999</v>
      </c>
    </row>
    <row r="2378" spans="1:9" x14ac:dyDescent="0.2">
      <c r="A2378" t="s">
        <v>2796</v>
      </c>
      <c r="B2378">
        <v>29</v>
      </c>
      <c r="C2378" t="s">
        <v>2541</v>
      </c>
      <c r="D2378">
        <v>111</v>
      </c>
      <c r="E2378" t="str">
        <f t="shared" si="111"/>
        <v>29111</v>
      </c>
      <c r="F2378" t="s">
        <v>3554</v>
      </c>
      <c r="G2378" s="2">
        <v>8551853</v>
      </c>
      <c r="H2378">
        <f t="shared" si="112"/>
        <v>1</v>
      </c>
      <c r="I2378">
        <f t="shared" si="113"/>
        <v>8551853</v>
      </c>
    </row>
    <row r="2379" spans="1:9" x14ac:dyDescent="0.2">
      <c r="A2379" t="s">
        <v>2796</v>
      </c>
      <c r="B2379">
        <v>29</v>
      </c>
      <c r="C2379" t="s">
        <v>2541</v>
      </c>
      <c r="D2379">
        <v>111</v>
      </c>
      <c r="E2379" t="str">
        <f t="shared" si="111"/>
        <v>29111</v>
      </c>
      <c r="F2379" t="s">
        <v>3555</v>
      </c>
      <c r="G2379" s="2">
        <v>35656</v>
      </c>
      <c r="H2379">
        <f t="shared" si="112"/>
        <v>39.367899999999999</v>
      </c>
      <c r="I2379">
        <f t="shared" si="113"/>
        <v>1403701.8424</v>
      </c>
    </row>
    <row r="2380" spans="1:9" x14ac:dyDescent="0.2">
      <c r="A2380" t="s">
        <v>2796</v>
      </c>
      <c r="B2380">
        <v>29</v>
      </c>
      <c r="C2380" t="s">
        <v>1968</v>
      </c>
      <c r="D2380">
        <v>127</v>
      </c>
      <c r="E2380" t="str">
        <f t="shared" si="111"/>
        <v>29127</v>
      </c>
      <c r="F2380" t="s">
        <v>3554</v>
      </c>
      <c r="G2380" s="2">
        <v>10864823</v>
      </c>
      <c r="H2380">
        <f t="shared" si="112"/>
        <v>1</v>
      </c>
      <c r="I2380">
        <f t="shared" si="113"/>
        <v>10864823</v>
      </c>
    </row>
    <row r="2381" spans="1:9" x14ac:dyDescent="0.2">
      <c r="A2381" t="s">
        <v>2796</v>
      </c>
      <c r="B2381">
        <v>29</v>
      </c>
      <c r="C2381" t="s">
        <v>1968</v>
      </c>
      <c r="D2381">
        <v>127</v>
      </c>
      <c r="E2381" t="str">
        <f t="shared" si="111"/>
        <v>29127</v>
      </c>
      <c r="F2381" t="s">
        <v>3555</v>
      </c>
      <c r="G2381" s="2">
        <v>6173</v>
      </c>
      <c r="H2381">
        <f t="shared" si="112"/>
        <v>39.367899999999999</v>
      </c>
      <c r="I2381">
        <f t="shared" si="113"/>
        <v>243018.04670000001</v>
      </c>
    </row>
    <row r="2382" spans="1:9" x14ac:dyDescent="0.2">
      <c r="A2382" t="s">
        <v>2796</v>
      </c>
      <c r="B2382">
        <v>29</v>
      </c>
      <c r="C2382" t="s">
        <v>1948</v>
      </c>
      <c r="D2382">
        <v>137</v>
      </c>
      <c r="E2382" t="str">
        <f t="shared" si="111"/>
        <v>29137</v>
      </c>
      <c r="F2382" t="s">
        <v>3554</v>
      </c>
      <c r="G2382" s="2">
        <v>9834588</v>
      </c>
      <c r="H2382">
        <f t="shared" si="112"/>
        <v>1</v>
      </c>
      <c r="I2382">
        <f t="shared" si="113"/>
        <v>9834588</v>
      </c>
    </row>
    <row r="2383" spans="1:9" x14ac:dyDescent="0.2">
      <c r="A2383" t="s">
        <v>2796</v>
      </c>
      <c r="B2383">
        <v>29</v>
      </c>
      <c r="C2383" t="s">
        <v>1948</v>
      </c>
      <c r="D2383">
        <v>137</v>
      </c>
      <c r="E2383" t="str">
        <f t="shared" si="111"/>
        <v>29137</v>
      </c>
      <c r="F2383" t="s">
        <v>3555</v>
      </c>
      <c r="G2383" s="2">
        <v>2550</v>
      </c>
      <c r="H2383">
        <f t="shared" si="112"/>
        <v>39.367899999999999</v>
      </c>
      <c r="I2383">
        <f t="shared" si="113"/>
        <v>100388.145</v>
      </c>
    </row>
    <row r="2384" spans="1:9" x14ac:dyDescent="0.2">
      <c r="A2384" t="s">
        <v>2796</v>
      </c>
      <c r="B2384">
        <v>29</v>
      </c>
      <c r="C2384" t="s">
        <v>1995</v>
      </c>
      <c r="D2384">
        <v>163</v>
      </c>
      <c r="E2384" t="str">
        <f t="shared" si="111"/>
        <v>29163</v>
      </c>
      <c r="F2384" t="s">
        <v>3554</v>
      </c>
      <c r="G2384" s="2">
        <v>10576402</v>
      </c>
      <c r="H2384">
        <f t="shared" si="112"/>
        <v>1</v>
      </c>
      <c r="I2384">
        <f t="shared" si="113"/>
        <v>10576402</v>
      </c>
    </row>
    <row r="2385" spans="1:9" x14ac:dyDescent="0.2">
      <c r="A2385" t="s">
        <v>2796</v>
      </c>
      <c r="B2385">
        <v>29</v>
      </c>
      <c r="C2385" t="s">
        <v>1995</v>
      </c>
      <c r="D2385">
        <v>163</v>
      </c>
      <c r="E2385" t="str">
        <f t="shared" si="111"/>
        <v>29163</v>
      </c>
      <c r="F2385" t="s">
        <v>3555</v>
      </c>
      <c r="G2385" s="2">
        <v>17142</v>
      </c>
      <c r="H2385">
        <f t="shared" si="112"/>
        <v>39.367899999999999</v>
      </c>
      <c r="I2385">
        <f t="shared" si="113"/>
        <v>674844.54180000001</v>
      </c>
    </row>
    <row r="2386" spans="1:9" x14ac:dyDescent="0.2">
      <c r="A2386" t="s">
        <v>2796</v>
      </c>
      <c r="B2386">
        <v>29</v>
      </c>
      <c r="C2386" t="s">
        <v>2814</v>
      </c>
      <c r="D2386">
        <v>173</v>
      </c>
      <c r="E2386" t="str">
        <f t="shared" si="111"/>
        <v>29173</v>
      </c>
      <c r="F2386" t="s">
        <v>3554</v>
      </c>
      <c r="G2386" s="2">
        <v>9827018</v>
      </c>
      <c r="H2386">
        <f t="shared" si="112"/>
        <v>1</v>
      </c>
      <c r="I2386">
        <f t="shared" si="113"/>
        <v>9827018</v>
      </c>
    </row>
    <row r="2387" spans="1:9" x14ac:dyDescent="0.2">
      <c r="A2387" t="s">
        <v>2796</v>
      </c>
      <c r="B2387">
        <v>29</v>
      </c>
      <c r="C2387" t="s">
        <v>2814</v>
      </c>
      <c r="D2387">
        <v>173</v>
      </c>
      <c r="E2387" t="str">
        <f t="shared" si="111"/>
        <v>29173</v>
      </c>
      <c r="F2387" t="s">
        <v>3555</v>
      </c>
      <c r="G2387" s="2">
        <v>2120</v>
      </c>
      <c r="H2387">
        <f t="shared" si="112"/>
        <v>39.367899999999999</v>
      </c>
      <c r="I2387">
        <f t="shared" si="113"/>
        <v>83459.948000000004</v>
      </c>
    </row>
    <row r="2388" spans="1:9" x14ac:dyDescent="0.2">
      <c r="A2388" t="s">
        <v>2796</v>
      </c>
      <c r="B2388">
        <v>29</v>
      </c>
      <c r="C2388" t="s">
        <v>2815</v>
      </c>
      <c r="D2388">
        <v>199</v>
      </c>
      <c r="E2388" t="str">
        <f t="shared" si="111"/>
        <v>29199</v>
      </c>
      <c r="F2388" t="s">
        <v>3554</v>
      </c>
      <c r="G2388" s="2">
        <v>7540995</v>
      </c>
      <c r="H2388">
        <f t="shared" si="112"/>
        <v>1</v>
      </c>
      <c r="I2388">
        <f t="shared" si="113"/>
        <v>7540995</v>
      </c>
    </row>
    <row r="2389" spans="1:9" x14ac:dyDescent="0.2">
      <c r="A2389" t="s">
        <v>2796</v>
      </c>
      <c r="B2389">
        <v>29</v>
      </c>
      <c r="C2389" t="s">
        <v>2815</v>
      </c>
      <c r="D2389">
        <v>199</v>
      </c>
      <c r="E2389" t="str">
        <f t="shared" si="111"/>
        <v>29199</v>
      </c>
      <c r="F2389" t="s">
        <v>3555</v>
      </c>
      <c r="G2389" s="2">
        <v>33886</v>
      </c>
      <c r="H2389">
        <f t="shared" si="112"/>
        <v>39.367899999999999</v>
      </c>
      <c r="I2389">
        <f t="shared" si="113"/>
        <v>1334020.6594</v>
      </c>
    </row>
    <row r="2390" spans="1:9" x14ac:dyDescent="0.2">
      <c r="A2390" t="s">
        <v>2796</v>
      </c>
      <c r="B2390">
        <v>29</v>
      </c>
      <c r="C2390" t="s">
        <v>1982</v>
      </c>
      <c r="D2390">
        <v>205</v>
      </c>
      <c r="E2390" t="str">
        <f t="shared" si="111"/>
        <v>29205</v>
      </c>
      <c r="F2390" t="s">
        <v>3554</v>
      </c>
      <c r="G2390" s="2">
        <v>7750261</v>
      </c>
      <c r="H2390">
        <f t="shared" si="112"/>
        <v>1</v>
      </c>
      <c r="I2390">
        <f t="shared" si="113"/>
        <v>7750261</v>
      </c>
    </row>
    <row r="2391" spans="1:9" x14ac:dyDescent="0.2">
      <c r="A2391" t="s">
        <v>2796</v>
      </c>
      <c r="B2391">
        <v>29</v>
      </c>
      <c r="C2391" t="s">
        <v>1982</v>
      </c>
      <c r="D2391">
        <v>205</v>
      </c>
      <c r="E2391" t="str">
        <f t="shared" si="111"/>
        <v>29205</v>
      </c>
      <c r="F2391" t="s">
        <v>3555</v>
      </c>
      <c r="G2391" s="2">
        <v>7569</v>
      </c>
      <c r="H2391">
        <f t="shared" si="112"/>
        <v>39.367899999999999</v>
      </c>
      <c r="I2391">
        <f t="shared" si="113"/>
        <v>297975.63510000001</v>
      </c>
    </row>
    <row r="2392" spans="1:9" x14ac:dyDescent="0.2">
      <c r="A2392" t="s">
        <v>2796</v>
      </c>
      <c r="B2392">
        <v>29</v>
      </c>
      <c r="C2392" t="s">
        <v>2816</v>
      </c>
      <c r="D2392">
        <v>3</v>
      </c>
      <c r="E2392" t="str">
        <f t="shared" si="111"/>
        <v>29003</v>
      </c>
      <c r="F2392" t="s">
        <v>3554</v>
      </c>
      <c r="G2392" s="2">
        <v>8705352</v>
      </c>
      <c r="H2392">
        <f t="shared" si="112"/>
        <v>1</v>
      </c>
      <c r="I2392">
        <f t="shared" si="113"/>
        <v>8705352</v>
      </c>
    </row>
    <row r="2393" spans="1:9" x14ac:dyDescent="0.2">
      <c r="A2393" t="s">
        <v>2796</v>
      </c>
      <c r="B2393">
        <v>29</v>
      </c>
      <c r="C2393" t="s">
        <v>2816</v>
      </c>
      <c r="D2393">
        <v>3</v>
      </c>
      <c r="E2393" t="str">
        <f t="shared" si="111"/>
        <v>29003</v>
      </c>
      <c r="F2393" t="s">
        <v>3555</v>
      </c>
      <c r="G2393" s="2">
        <v>2382</v>
      </c>
      <c r="H2393">
        <f t="shared" si="112"/>
        <v>39.367899999999999</v>
      </c>
      <c r="I2393">
        <f t="shared" si="113"/>
        <v>93774.337799999994</v>
      </c>
    </row>
    <row r="2394" spans="1:9" x14ac:dyDescent="0.2">
      <c r="A2394" t="s">
        <v>2796</v>
      </c>
      <c r="B2394">
        <v>29</v>
      </c>
      <c r="C2394" t="s">
        <v>2467</v>
      </c>
      <c r="D2394">
        <v>5</v>
      </c>
      <c r="E2394" t="str">
        <f t="shared" si="111"/>
        <v>29005</v>
      </c>
      <c r="F2394" t="s">
        <v>3554</v>
      </c>
      <c r="G2394" s="2">
        <v>22051918</v>
      </c>
      <c r="H2394">
        <f t="shared" si="112"/>
        <v>1</v>
      </c>
      <c r="I2394">
        <f t="shared" si="113"/>
        <v>22051918</v>
      </c>
    </row>
    <row r="2395" spans="1:9" x14ac:dyDescent="0.2">
      <c r="A2395" t="s">
        <v>2796</v>
      </c>
      <c r="B2395">
        <v>29</v>
      </c>
      <c r="C2395" t="s">
        <v>2467</v>
      </c>
      <c r="D2395">
        <v>5</v>
      </c>
      <c r="E2395" t="str">
        <f t="shared" si="111"/>
        <v>29005</v>
      </c>
      <c r="F2395" t="s">
        <v>3555</v>
      </c>
      <c r="G2395" s="2">
        <v>1267</v>
      </c>
      <c r="H2395">
        <f t="shared" si="112"/>
        <v>39.367899999999999</v>
      </c>
      <c r="I2395">
        <f t="shared" si="113"/>
        <v>49879.129300000001</v>
      </c>
    </row>
    <row r="2396" spans="1:9" x14ac:dyDescent="0.2">
      <c r="A2396" t="s">
        <v>2796</v>
      </c>
      <c r="B2396">
        <v>29</v>
      </c>
      <c r="C2396" t="s">
        <v>2412</v>
      </c>
      <c r="D2396">
        <v>21</v>
      </c>
      <c r="E2396" t="str">
        <f t="shared" si="111"/>
        <v>29021</v>
      </c>
      <c r="F2396" t="s">
        <v>3554</v>
      </c>
      <c r="G2396" s="2">
        <v>8942220</v>
      </c>
      <c r="H2396">
        <f t="shared" si="112"/>
        <v>1</v>
      </c>
      <c r="I2396">
        <f t="shared" si="113"/>
        <v>8942220</v>
      </c>
    </row>
    <row r="2397" spans="1:9" x14ac:dyDescent="0.2">
      <c r="A2397" t="s">
        <v>2796</v>
      </c>
      <c r="B2397">
        <v>29</v>
      </c>
      <c r="C2397" t="s">
        <v>2412</v>
      </c>
      <c r="D2397">
        <v>21</v>
      </c>
      <c r="E2397" t="str">
        <f t="shared" si="111"/>
        <v>29021</v>
      </c>
      <c r="F2397" t="s">
        <v>3555</v>
      </c>
      <c r="G2397" s="2">
        <v>6226</v>
      </c>
      <c r="H2397">
        <f t="shared" si="112"/>
        <v>39.367899999999999</v>
      </c>
      <c r="I2397">
        <f t="shared" si="113"/>
        <v>245104.5454</v>
      </c>
    </row>
    <row r="2398" spans="1:9" x14ac:dyDescent="0.2">
      <c r="A2398" t="s">
        <v>2796</v>
      </c>
      <c r="B2398">
        <v>29</v>
      </c>
      <c r="C2398" t="s">
        <v>2550</v>
      </c>
      <c r="D2398">
        <v>25</v>
      </c>
      <c r="E2398" t="str">
        <f t="shared" si="111"/>
        <v>29025</v>
      </c>
      <c r="F2398" t="s">
        <v>3554</v>
      </c>
      <c r="G2398" s="2">
        <v>4279036</v>
      </c>
      <c r="H2398">
        <f t="shared" si="112"/>
        <v>1</v>
      </c>
      <c r="I2398">
        <f t="shared" si="113"/>
        <v>4279036</v>
      </c>
    </row>
    <row r="2399" spans="1:9" x14ac:dyDescent="0.2">
      <c r="A2399" t="s">
        <v>2796</v>
      </c>
      <c r="B2399">
        <v>29</v>
      </c>
      <c r="C2399" t="s">
        <v>2550</v>
      </c>
      <c r="D2399">
        <v>25</v>
      </c>
      <c r="E2399" t="str">
        <f t="shared" si="111"/>
        <v>29025</v>
      </c>
      <c r="F2399" t="s">
        <v>3555</v>
      </c>
      <c r="G2399">
        <v>0</v>
      </c>
      <c r="H2399">
        <f t="shared" si="112"/>
        <v>39.367899999999999</v>
      </c>
      <c r="I2399">
        <f t="shared" si="113"/>
        <v>0</v>
      </c>
    </row>
    <row r="2400" spans="1:9" x14ac:dyDescent="0.2">
      <c r="A2400" t="s">
        <v>2796</v>
      </c>
      <c r="B2400">
        <v>29</v>
      </c>
      <c r="C2400" t="s">
        <v>1974</v>
      </c>
      <c r="D2400">
        <v>47</v>
      </c>
      <c r="E2400" t="str">
        <f t="shared" si="111"/>
        <v>29047</v>
      </c>
      <c r="F2400" t="s">
        <v>3554</v>
      </c>
      <c r="G2400" s="2">
        <v>2352493</v>
      </c>
      <c r="H2400">
        <f t="shared" si="112"/>
        <v>1</v>
      </c>
      <c r="I2400">
        <f t="shared" si="113"/>
        <v>2352493</v>
      </c>
    </row>
    <row r="2401" spans="1:9" x14ac:dyDescent="0.2">
      <c r="A2401" t="s">
        <v>2796</v>
      </c>
      <c r="B2401">
        <v>29</v>
      </c>
      <c r="C2401" t="s">
        <v>1974</v>
      </c>
      <c r="D2401">
        <v>47</v>
      </c>
      <c r="E2401" t="str">
        <f t="shared" si="111"/>
        <v>29047</v>
      </c>
      <c r="F2401" t="s">
        <v>3555</v>
      </c>
      <c r="G2401">
        <v>0</v>
      </c>
      <c r="H2401">
        <f t="shared" si="112"/>
        <v>39.367899999999999</v>
      </c>
      <c r="I2401">
        <f t="shared" si="113"/>
        <v>0</v>
      </c>
    </row>
    <row r="2402" spans="1:9" x14ac:dyDescent="0.2">
      <c r="A2402" t="s">
        <v>2796</v>
      </c>
      <c r="B2402">
        <v>29</v>
      </c>
      <c r="C2402" t="s">
        <v>2338</v>
      </c>
      <c r="D2402">
        <v>49</v>
      </c>
      <c r="E2402" t="str">
        <f t="shared" si="111"/>
        <v>29049</v>
      </c>
      <c r="F2402" t="s">
        <v>3554</v>
      </c>
      <c r="G2402" s="2">
        <v>8060758</v>
      </c>
      <c r="H2402">
        <f t="shared" si="112"/>
        <v>1</v>
      </c>
      <c r="I2402">
        <f t="shared" si="113"/>
        <v>8060758</v>
      </c>
    </row>
    <row r="2403" spans="1:9" x14ac:dyDescent="0.2">
      <c r="A2403" t="s">
        <v>2796</v>
      </c>
      <c r="B2403">
        <v>29</v>
      </c>
      <c r="C2403" t="s">
        <v>2338</v>
      </c>
      <c r="D2403">
        <v>49</v>
      </c>
      <c r="E2403" t="str">
        <f t="shared" si="111"/>
        <v>29049</v>
      </c>
      <c r="F2403" t="s">
        <v>3555</v>
      </c>
      <c r="G2403" s="2">
        <v>5325</v>
      </c>
      <c r="H2403">
        <f t="shared" si="112"/>
        <v>39.367899999999999</v>
      </c>
      <c r="I2403">
        <f t="shared" si="113"/>
        <v>209634.0675</v>
      </c>
    </row>
    <row r="2404" spans="1:9" x14ac:dyDescent="0.2">
      <c r="A2404" t="s">
        <v>2796</v>
      </c>
      <c r="B2404">
        <v>29</v>
      </c>
      <c r="C2404" t="s">
        <v>2384</v>
      </c>
      <c r="D2404">
        <v>61</v>
      </c>
      <c r="E2404" t="str">
        <f t="shared" si="111"/>
        <v>29061</v>
      </c>
      <c r="F2404" t="s">
        <v>3554</v>
      </c>
      <c r="G2404" s="2">
        <v>5480614</v>
      </c>
      <c r="H2404">
        <f t="shared" si="112"/>
        <v>1</v>
      </c>
      <c r="I2404">
        <f t="shared" si="113"/>
        <v>5480614</v>
      </c>
    </row>
    <row r="2405" spans="1:9" x14ac:dyDescent="0.2">
      <c r="A2405" t="s">
        <v>2796</v>
      </c>
      <c r="B2405">
        <v>29</v>
      </c>
      <c r="C2405" t="s">
        <v>2384</v>
      </c>
      <c r="D2405">
        <v>61</v>
      </c>
      <c r="E2405" t="str">
        <f t="shared" si="111"/>
        <v>29061</v>
      </c>
      <c r="F2405" t="s">
        <v>3555</v>
      </c>
      <c r="G2405" s="2">
        <v>4923</v>
      </c>
      <c r="H2405">
        <f t="shared" si="112"/>
        <v>39.367899999999999</v>
      </c>
      <c r="I2405">
        <f t="shared" si="113"/>
        <v>193808.17170000001</v>
      </c>
    </row>
    <row r="2406" spans="1:9" x14ac:dyDescent="0.2">
      <c r="A2406" t="s">
        <v>2796</v>
      </c>
      <c r="B2406">
        <v>29</v>
      </c>
      <c r="C2406" t="s">
        <v>1956</v>
      </c>
      <c r="D2406">
        <v>63</v>
      </c>
      <c r="E2406" t="str">
        <f t="shared" si="111"/>
        <v>29063</v>
      </c>
      <c r="F2406" t="s">
        <v>3554</v>
      </c>
      <c r="G2406" s="2">
        <v>5475445</v>
      </c>
      <c r="H2406">
        <f t="shared" si="112"/>
        <v>1</v>
      </c>
      <c r="I2406">
        <f t="shared" si="113"/>
        <v>5475445</v>
      </c>
    </row>
    <row r="2407" spans="1:9" x14ac:dyDescent="0.2">
      <c r="A2407" t="s">
        <v>2796</v>
      </c>
      <c r="B2407">
        <v>29</v>
      </c>
      <c r="C2407" t="s">
        <v>1956</v>
      </c>
      <c r="D2407">
        <v>63</v>
      </c>
      <c r="E2407" t="str">
        <f t="shared" si="111"/>
        <v>29063</v>
      </c>
      <c r="F2407" t="s">
        <v>3555</v>
      </c>
      <c r="G2407" s="2">
        <v>2740</v>
      </c>
      <c r="H2407">
        <f t="shared" si="112"/>
        <v>39.367899999999999</v>
      </c>
      <c r="I2407">
        <f t="shared" si="113"/>
        <v>107868.046</v>
      </c>
    </row>
    <row r="2408" spans="1:9" x14ac:dyDescent="0.2">
      <c r="A2408" t="s">
        <v>2796</v>
      </c>
      <c r="B2408">
        <v>29</v>
      </c>
      <c r="C2408" t="s">
        <v>2817</v>
      </c>
      <c r="D2408">
        <v>75</v>
      </c>
      <c r="E2408" t="str">
        <f t="shared" si="111"/>
        <v>29075</v>
      </c>
      <c r="F2408" t="s">
        <v>3554</v>
      </c>
      <c r="G2408" s="2">
        <v>4573357</v>
      </c>
      <c r="H2408">
        <f t="shared" si="112"/>
        <v>1</v>
      </c>
      <c r="I2408">
        <f t="shared" si="113"/>
        <v>4573357</v>
      </c>
    </row>
    <row r="2409" spans="1:9" x14ac:dyDescent="0.2">
      <c r="A2409" t="s">
        <v>2796</v>
      </c>
      <c r="B2409">
        <v>29</v>
      </c>
      <c r="C2409" t="s">
        <v>2817</v>
      </c>
      <c r="D2409">
        <v>75</v>
      </c>
      <c r="E2409" t="str">
        <f t="shared" si="111"/>
        <v>29075</v>
      </c>
      <c r="F2409" t="s">
        <v>3555</v>
      </c>
      <c r="G2409" s="2">
        <v>5102</v>
      </c>
      <c r="H2409">
        <f t="shared" si="112"/>
        <v>39.367899999999999</v>
      </c>
      <c r="I2409">
        <f t="shared" si="113"/>
        <v>200855.0258</v>
      </c>
    </row>
    <row r="2410" spans="1:9" x14ac:dyDescent="0.2">
      <c r="A2410" t="s">
        <v>2796</v>
      </c>
      <c r="B2410">
        <v>29</v>
      </c>
      <c r="C2410" t="s">
        <v>2378</v>
      </c>
      <c r="D2410">
        <v>81</v>
      </c>
      <c r="E2410" t="str">
        <f t="shared" si="111"/>
        <v>29081</v>
      </c>
      <c r="F2410" t="s">
        <v>3554</v>
      </c>
      <c r="G2410" s="2">
        <v>9759824</v>
      </c>
      <c r="H2410">
        <f t="shared" si="112"/>
        <v>1</v>
      </c>
      <c r="I2410">
        <f t="shared" si="113"/>
        <v>9759824</v>
      </c>
    </row>
    <row r="2411" spans="1:9" x14ac:dyDescent="0.2">
      <c r="A2411" t="s">
        <v>2796</v>
      </c>
      <c r="B2411">
        <v>29</v>
      </c>
      <c r="C2411" t="s">
        <v>2378</v>
      </c>
      <c r="D2411">
        <v>81</v>
      </c>
      <c r="E2411" t="str">
        <f t="shared" si="111"/>
        <v>29081</v>
      </c>
      <c r="F2411" t="s">
        <v>3555</v>
      </c>
      <c r="G2411" s="2">
        <v>9212</v>
      </c>
      <c r="H2411">
        <f t="shared" si="112"/>
        <v>39.367899999999999</v>
      </c>
      <c r="I2411">
        <f t="shared" si="113"/>
        <v>362657.09479999996</v>
      </c>
    </row>
    <row r="2412" spans="1:9" x14ac:dyDescent="0.2">
      <c r="A2412" t="s">
        <v>2796</v>
      </c>
      <c r="B2412">
        <v>29</v>
      </c>
      <c r="C2412" t="s">
        <v>2818</v>
      </c>
      <c r="D2412">
        <v>87</v>
      </c>
      <c r="E2412" t="str">
        <f t="shared" si="111"/>
        <v>29087</v>
      </c>
      <c r="F2412" t="s">
        <v>3554</v>
      </c>
      <c r="G2412" s="2">
        <v>17110488</v>
      </c>
      <c r="H2412">
        <f t="shared" si="112"/>
        <v>1</v>
      </c>
      <c r="I2412">
        <f t="shared" si="113"/>
        <v>17110488</v>
      </c>
    </row>
    <row r="2413" spans="1:9" x14ac:dyDescent="0.2">
      <c r="A2413" t="s">
        <v>2796</v>
      </c>
      <c r="B2413">
        <v>29</v>
      </c>
      <c r="C2413" t="s">
        <v>2819</v>
      </c>
      <c r="D2413">
        <v>147</v>
      </c>
      <c r="E2413" t="str">
        <f t="shared" si="111"/>
        <v>29147</v>
      </c>
      <c r="F2413" t="s">
        <v>3554</v>
      </c>
      <c r="G2413" s="2">
        <v>19163819</v>
      </c>
      <c r="H2413">
        <f t="shared" si="112"/>
        <v>1</v>
      </c>
      <c r="I2413">
        <f t="shared" si="113"/>
        <v>19163819</v>
      </c>
    </row>
    <row r="2414" spans="1:9" x14ac:dyDescent="0.2">
      <c r="A2414" t="s">
        <v>2796</v>
      </c>
      <c r="B2414">
        <v>29</v>
      </c>
      <c r="C2414" t="s">
        <v>2819</v>
      </c>
      <c r="D2414">
        <v>147</v>
      </c>
      <c r="E2414" t="str">
        <f t="shared" si="111"/>
        <v>29147</v>
      </c>
      <c r="F2414" t="s">
        <v>3555</v>
      </c>
      <c r="G2414" s="2">
        <v>7380</v>
      </c>
      <c r="H2414">
        <f t="shared" si="112"/>
        <v>39.367899999999999</v>
      </c>
      <c r="I2414">
        <f t="shared" si="113"/>
        <v>290535.10200000001</v>
      </c>
    </row>
    <row r="2415" spans="1:9" x14ac:dyDescent="0.2">
      <c r="A2415" t="s">
        <v>2796</v>
      </c>
      <c r="B2415">
        <v>29</v>
      </c>
      <c r="C2415" t="s">
        <v>2820</v>
      </c>
      <c r="D2415">
        <v>165</v>
      </c>
      <c r="E2415" t="str">
        <f t="shared" si="111"/>
        <v>29165</v>
      </c>
      <c r="F2415" t="s">
        <v>3554</v>
      </c>
      <c r="G2415" s="2">
        <v>7121151</v>
      </c>
      <c r="H2415">
        <f t="shared" si="112"/>
        <v>1</v>
      </c>
      <c r="I2415">
        <f t="shared" si="113"/>
        <v>7121151</v>
      </c>
    </row>
    <row r="2416" spans="1:9" x14ac:dyDescent="0.2">
      <c r="A2416" t="s">
        <v>2796</v>
      </c>
      <c r="B2416">
        <v>29</v>
      </c>
      <c r="C2416" t="s">
        <v>2820</v>
      </c>
      <c r="D2416">
        <v>165</v>
      </c>
      <c r="E2416" t="str">
        <f t="shared" si="111"/>
        <v>29165</v>
      </c>
      <c r="F2416" t="s">
        <v>3555</v>
      </c>
      <c r="G2416">
        <v>0</v>
      </c>
      <c r="H2416">
        <f t="shared" si="112"/>
        <v>39.367899999999999</v>
      </c>
      <c r="I2416">
        <f t="shared" si="113"/>
        <v>0</v>
      </c>
    </row>
    <row r="2417" spans="1:9" x14ac:dyDescent="0.2">
      <c r="A2417" t="s">
        <v>2796</v>
      </c>
      <c r="B2417">
        <v>29</v>
      </c>
      <c r="C2417" t="s">
        <v>2821</v>
      </c>
      <c r="D2417">
        <v>177</v>
      </c>
      <c r="E2417" t="str">
        <f t="shared" si="111"/>
        <v>29177</v>
      </c>
      <c r="F2417" t="s">
        <v>3554</v>
      </c>
      <c r="G2417" s="2">
        <v>8107029</v>
      </c>
      <c r="H2417">
        <f t="shared" si="112"/>
        <v>1</v>
      </c>
      <c r="I2417">
        <f t="shared" si="113"/>
        <v>8107029</v>
      </c>
    </row>
    <row r="2418" spans="1:9" x14ac:dyDescent="0.2">
      <c r="A2418" t="s">
        <v>2796</v>
      </c>
      <c r="B2418">
        <v>29</v>
      </c>
      <c r="C2418" t="s">
        <v>2821</v>
      </c>
      <c r="D2418">
        <v>177</v>
      </c>
      <c r="E2418" t="str">
        <f t="shared" si="111"/>
        <v>29177</v>
      </c>
      <c r="F2418" t="s">
        <v>3555</v>
      </c>
      <c r="G2418" s="2">
        <v>16204</v>
      </c>
      <c r="H2418">
        <f t="shared" si="112"/>
        <v>39.367899999999999</v>
      </c>
      <c r="I2418">
        <f t="shared" si="113"/>
        <v>637917.45160000003</v>
      </c>
    </row>
    <row r="2419" spans="1:9" x14ac:dyDescent="0.2">
      <c r="A2419" t="s">
        <v>2796</v>
      </c>
      <c r="B2419">
        <v>29</v>
      </c>
      <c r="C2419" t="s">
        <v>2239</v>
      </c>
      <c r="D2419">
        <v>227</v>
      </c>
      <c r="E2419" t="str">
        <f t="shared" si="111"/>
        <v>29227</v>
      </c>
      <c r="F2419" t="s">
        <v>3554</v>
      </c>
      <c r="G2419" s="2">
        <v>1977650</v>
      </c>
      <c r="H2419">
        <f t="shared" si="112"/>
        <v>1</v>
      </c>
      <c r="I2419">
        <f t="shared" si="113"/>
        <v>1977650</v>
      </c>
    </row>
    <row r="2420" spans="1:9" x14ac:dyDescent="0.2">
      <c r="A2420" t="s">
        <v>2796</v>
      </c>
      <c r="B2420">
        <v>29</v>
      </c>
      <c r="C2420" t="s">
        <v>2239</v>
      </c>
      <c r="D2420">
        <v>227</v>
      </c>
      <c r="E2420" t="str">
        <f t="shared" si="111"/>
        <v>29227</v>
      </c>
      <c r="F2420" t="s">
        <v>3555</v>
      </c>
      <c r="G2420" s="2">
        <v>2435</v>
      </c>
      <c r="H2420">
        <f t="shared" si="112"/>
        <v>39.367899999999999</v>
      </c>
      <c r="I2420">
        <f t="shared" si="113"/>
        <v>95860.83649999999</v>
      </c>
    </row>
    <row r="2421" spans="1:9" x14ac:dyDescent="0.2">
      <c r="A2421" t="s">
        <v>2796</v>
      </c>
      <c r="B2421">
        <v>29</v>
      </c>
      <c r="C2421" t="s">
        <v>2822</v>
      </c>
      <c r="D2421">
        <v>17</v>
      </c>
      <c r="E2421" t="str">
        <f t="shared" si="111"/>
        <v>29017</v>
      </c>
      <c r="F2421" t="s">
        <v>3554</v>
      </c>
      <c r="G2421" s="2">
        <v>1353989</v>
      </c>
      <c r="H2421">
        <f t="shared" si="112"/>
        <v>1</v>
      </c>
      <c r="I2421">
        <f t="shared" si="113"/>
        <v>1353989</v>
      </c>
    </row>
    <row r="2422" spans="1:9" x14ac:dyDescent="0.2">
      <c r="A2422" t="s">
        <v>2796</v>
      </c>
      <c r="B2422">
        <v>29</v>
      </c>
      <c r="C2422" t="s">
        <v>2822</v>
      </c>
      <c r="D2422">
        <v>17</v>
      </c>
      <c r="E2422" t="str">
        <f t="shared" si="111"/>
        <v>29017</v>
      </c>
      <c r="F2422" t="s">
        <v>3555</v>
      </c>
      <c r="G2422">
        <v>0</v>
      </c>
      <c r="H2422">
        <f t="shared" si="112"/>
        <v>39.367899999999999</v>
      </c>
      <c r="I2422">
        <f t="shared" si="113"/>
        <v>0</v>
      </c>
    </row>
    <row r="2423" spans="1:9" x14ac:dyDescent="0.2">
      <c r="A2423" t="s">
        <v>2796</v>
      </c>
      <c r="B2423">
        <v>29</v>
      </c>
      <c r="C2423" t="s">
        <v>2823</v>
      </c>
      <c r="D2423">
        <v>65</v>
      </c>
      <c r="E2423" t="str">
        <f t="shared" si="111"/>
        <v>29065</v>
      </c>
      <c r="F2423" t="s">
        <v>3554</v>
      </c>
      <c r="G2423" s="2">
        <v>13960</v>
      </c>
      <c r="H2423">
        <f t="shared" si="112"/>
        <v>1</v>
      </c>
      <c r="I2423">
        <f t="shared" si="113"/>
        <v>13960</v>
      </c>
    </row>
    <row r="2424" spans="1:9" x14ac:dyDescent="0.2">
      <c r="A2424" t="s">
        <v>2796</v>
      </c>
      <c r="B2424">
        <v>29</v>
      </c>
      <c r="C2424" t="s">
        <v>2265</v>
      </c>
      <c r="D2424">
        <v>67</v>
      </c>
      <c r="E2424" t="str">
        <f t="shared" si="111"/>
        <v>29067</v>
      </c>
      <c r="F2424" t="s">
        <v>3555</v>
      </c>
      <c r="G2424" s="2">
        <v>2555</v>
      </c>
      <c r="H2424">
        <f t="shared" si="112"/>
        <v>39.367899999999999</v>
      </c>
      <c r="I2424">
        <f t="shared" si="113"/>
        <v>100584.98449999999</v>
      </c>
    </row>
    <row r="2425" spans="1:9" x14ac:dyDescent="0.2">
      <c r="A2425" t="s">
        <v>2796</v>
      </c>
      <c r="B2425">
        <v>29</v>
      </c>
      <c r="C2425" t="s">
        <v>2824</v>
      </c>
      <c r="D2425">
        <v>91</v>
      </c>
      <c r="E2425" t="str">
        <f t="shared" si="111"/>
        <v>29091</v>
      </c>
      <c r="F2425" t="s">
        <v>3554</v>
      </c>
      <c r="G2425">
        <v>0</v>
      </c>
      <c r="H2425">
        <f t="shared" si="112"/>
        <v>1</v>
      </c>
      <c r="I2425">
        <f t="shared" si="113"/>
        <v>0</v>
      </c>
    </row>
    <row r="2426" spans="1:9" x14ac:dyDescent="0.2">
      <c r="A2426" t="s">
        <v>2796</v>
      </c>
      <c r="B2426">
        <v>29</v>
      </c>
      <c r="C2426" t="s">
        <v>2824</v>
      </c>
      <c r="D2426">
        <v>91</v>
      </c>
      <c r="E2426" t="str">
        <f t="shared" si="111"/>
        <v>29091</v>
      </c>
      <c r="F2426" t="s">
        <v>3555</v>
      </c>
      <c r="G2426" s="2">
        <v>10770</v>
      </c>
      <c r="H2426">
        <f t="shared" si="112"/>
        <v>39.367899999999999</v>
      </c>
      <c r="I2426">
        <f t="shared" si="113"/>
        <v>423992.283</v>
      </c>
    </row>
    <row r="2427" spans="1:9" x14ac:dyDescent="0.2">
      <c r="A2427" t="s">
        <v>2796</v>
      </c>
      <c r="B2427">
        <v>29</v>
      </c>
      <c r="C2427" t="s">
        <v>2689</v>
      </c>
      <c r="D2427">
        <v>93</v>
      </c>
      <c r="E2427" t="str">
        <f t="shared" si="111"/>
        <v>29093</v>
      </c>
      <c r="F2427" t="s">
        <v>3554</v>
      </c>
      <c r="G2427">
        <v>0</v>
      </c>
      <c r="H2427">
        <f t="shared" si="112"/>
        <v>1</v>
      </c>
      <c r="I2427">
        <f t="shared" si="113"/>
        <v>0</v>
      </c>
    </row>
    <row r="2428" spans="1:9" x14ac:dyDescent="0.2">
      <c r="A2428" t="s">
        <v>2796</v>
      </c>
      <c r="B2428">
        <v>29</v>
      </c>
      <c r="C2428" t="s">
        <v>1967</v>
      </c>
      <c r="D2428">
        <v>123</v>
      </c>
      <c r="E2428" t="str">
        <f t="shared" si="111"/>
        <v>29123</v>
      </c>
      <c r="F2428" t="s">
        <v>3554</v>
      </c>
      <c r="G2428" s="2">
        <v>25000</v>
      </c>
      <c r="H2428">
        <f t="shared" si="112"/>
        <v>1</v>
      </c>
      <c r="I2428">
        <f t="shared" si="113"/>
        <v>25000</v>
      </c>
    </row>
    <row r="2429" spans="1:9" x14ac:dyDescent="0.2">
      <c r="A2429" t="s">
        <v>2796</v>
      </c>
      <c r="B2429">
        <v>29</v>
      </c>
      <c r="C2429" t="s">
        <v>1967</v>
      </c>
      <c r="D2429">
        <v>123</v>
      </c>
      <c r="E2429" t="str">
        <f t="shared" si="111"/>
        <v>29123</v>
      </c>
      <c r="F2429" t="s">
        <v>3555</v>
      </c>
      <c r="G2429">
        <v>625</v>
      </c>
      <c r="H2429">
        <f t="shared" si="112"/>
        <v>39.367899999999999</v>
      </c>
      <c r="I2429">
        <f t="shared" si="113"/>
        <v>24604.9375</v>
      </c>
    </row>
    <row r="2430" spans="1:9" x14ac:dyDescent="0.2">
      <c r="A2430" t="s">
        <v>2796</v>
      </c>
      <c r="B2430">
        <v>29</v>
      </c>
      <c r="C2430" t="s">
        <v>2382</v>
      </c>
      <c r="D2430">
        <v>181</v>
      </c>
      <c r="E2430" t="str">
        <f t="shared" si="111"/>
        <v>29181</v>
      </c>
      <c r="F2430" t="s">
        <v>3554</v>
      </c>
      <c r="G2430" s="2">
        <v>404544</v>
      </c>
      <c r="H2430">
        <f t="shared" si="112"/>
        <v>1</v>
      </c>
      <c r="I2430">
        <f t="shared" si="113"/>
        <v>404544</v>
      </c>
    </row>
    <row r="2431" spans="1:9" x14ac:dyDescent="0.2">
      <c r="A2431" t="s">
        <v>2796</v>
      </c>
      <c r="B2431">
        <v>29</v>
      </c>
      <c r="C2431" t="s">
        <v>2382</v>
      </c>
      <c r="D2431">
        <v>181</v>
      </c>
      <c r="E2431" t="str">
        <f t="shared" si="111"/>
        <v>29181</v>
      </c>
      <c r="F2431" t="s">
        <v>3555</v>
      </c>
      <c r="G2431">
        <v>0</v>
      </c>
      <c r="H2431">
        <f t="shared" si="112"/>
        <v>39.367899999999999</v>
      </c>
      <c r="I2431">
        <f t="shared" si="113"/>
        <v>0</v>
      </c>
    </row>
    <row r="2432" spans="1:9" x14ac:dyDescent="0.2">
      <c r="A2432" t="s">
        <v>2796</v>
      </c>
      <c r="B2432">
        <v>29</v>
      </c>
      <c r="C2432" t="s">
        <v>2825</v>
      </c>
      <c r="D2432">
        <v>213</v>
      </c>
      <c r="E2432" t="str">
        <f t="shared" si="111"/>
        <v>29213</v>
      </c>
      <c r="F2432" t="s">
        <v>3554</v>
      </c>
      <c r="G2432">
        <v>0</v>
      </c>
      <c r="H2432">
        <f t="shared" si="112"/>
        <v>1</v>
      </c>
      <c r="I2432">
        <f t="shared" si="113"/>
        <v>0</v>
      </c>
    </row>
    <row r="2433" spans="1:9" x14ac:dyDescent="0.2">
      <c r="A2433" t="s">
        <v>2796</v>
      </c>
      <c r="B2433">
        <v>29</v>
      </c>
      <c r="C2433" t="s">
        <v>2826</v>
      </c>
      <c r="D2433">
        <v>215</v>
      </c>
      <c r="E2433" t="str">
        <f t="shared" si="111"/>
        <v>29215</v>
      </c>
      <c r="F2433" t="s">
        <v>3554</v>
      </c>
      <c r="G2433" s="2">
        <v>22425</v>
      </c>
      <c r="H2433">
        <f t="shared" si="112"/>
        <v>1</v>
      </c>
      <c r="I2433">
        <f t="shared" si="113"/>
        <v>22425</v>
      </c>
    </row>
    <row r="2434" spans="1:9" x14ac:dyDescent="0.2">
      <c r="A2434" t="s">
        <v>2796</v>
      </c>
      <c r="B2434">
        <v>29</v>
      </c>
      <c r="C2434" t="s">
        <v>2826</v>
      </c>
      <c r="D2434">
        <v>215</v>
      </c>
      <c r="E2434" t="str">
        <f t="shared" si="111"/>
        <v>29215</v>
      </c>
      <c r="F2434" t="s">
        <v>3555</v>
      </c>
      <c r="G2434" s="2">
        <v>18256</v>
      </c>
      <c r="H2434">
        <f t="shared" si="112"/>
        <v>39.367899999999999</v>
      </c>
      <c r="I2434">
        <f t="shared" si="113"/>
        <v>718700.3824</v>
      </c>
    </row>
    <row r="2435" spans="1:9" x14ac:dyDescent="0.2">
      <c r="A2435" t="s">
        <v>2796</v>
      </c>
      <c r="B2435">
        <v>29</v>
      </c>
      <c r="C2435" t="s">
        <v>2252</v>
      </c>
      <c r="D2435">
        <v>223</v>
      </c>
      <c r="E2435" t="str">
        <f t="shared" ref="E2435:E2498" si="114" xml:space="preserve"> TEXT(B2435,"00") &amp;TEXT(D2435,"000")</f>
        <v>29223</v>
      </c>
      <c r="F2435" t="s">
        <v>3554</v>
      </c>
      <c r="G2435" s="2">
        <v>894357</v>
      </c>
      <c r="H2435">
        <f t="shared" ref="H2435:H2498" si="115">IF(EXACT(F2435,"MEASURED IN BU"), 1,IF(EXACT(F2435,"MEASURED IN TONS"), 39.3679,1/56))</f>
        <v>1</v>
      </c>
      <c r="I2435">
        <f t="shared" ref="I2435:I2498" si="116" xml:space="preserve"> G2435*H2435</f>
        <v>894357</v>
      </c>
    </row>
    <row r="2436" spans="1:9" x14ac:dyDescent="0.2">
      <c r="A2436" t="s">
        <v>2796</v>
      </c>
      <c r="B2436">
        <v>29</v>
      </c>
      <c r="C2436" t="s">
        <v>2262</v>
      </c>
      <c r="D2436">
        <v>225</v>
      </c>
      <c r="E2436" t="str">
        <f t="shared" si="114"/>
        <v>29225</v>
      </c>
      <c r="F2436" t="s">
        <v>3554</v>
      </c>
      <c r="G2436" s="2">
        <v>302509</v>
      </c>
      <c r="H2436">
        <f t="shared" si="115"/>
        <v>1</v>
      </c>
      <c r="I2436">
        <f t="shared" si="116"/>
        <v>302509</v>
      </c>
    </row>
    <row r="2437" spans="1:9" x14ac:dyDescent="0.2">
      <c r="A2437" t="s">
        <v>2796</v>
      </c>
      <c r="B2437">
        <v>29</v>
      </c>
      <c r="C2437" t="s">
        <v>2262</v>
      </c>
      <c r="D2437">
        <v>225</v>
      </c>
      <c r="E2437" t="str">
        <f t="shared" si="114"/>
        <v>29225</v>
      </c>
      <c r="F2437" t="s">
        <v>3555</v>
      </c>
      <c r="G2437" s="2">
        <v>16813</v>
      </c>
      <c r="H2437">
        <f t="shared" si="115"/>
        <v>39.367899999999999</v>
      </c>
      <c r="I2437">
        <f t="shared" si="116"/>
        <v>661892.50269999995</v>
      </c>
    </row>
    <row r="2438" spans="1:9" x14ac:dyDescent="0.2">
      <c r="A2438" t="s">
        <v>2796</v>
      </c>
      <c r="B2438">
        <v>29</v>
      </c>
      <c r="C2438" t="s">
        <v>2408</v>
      </c>
      <c r="D2438">
        <v>229</v>
      </c>
      <c r="E2438" t="str">
        <f t="shared" si="114"/>
        <v>29229</v>
      </c>
      <c r="F2438" t="s">
        <v>3554</v>
      </c>
      <c r="G2438">
        <v>0</v>
      </c>
      <c r="H2438">
        <f t="shared" si="115"/>
        <v>1</v>
      </c>
      <c r="I2438">
        <f t="shared" si="116"/>
        <v>0</v>
      </c>
    </row>
    <row r="2439" spans="1:9" x14ac:dyDescent="0.2">
      <c r="A2439" t="s">
        <v>2796</v>
      </c>
      <c r="B2439">
        <v>29</v>
      </c>
      <c r="C2439" t="s">
        <v>2408</v>
      </c>
      <c r="D2439">
        <v>229</v>
      </c>
      <c r="E2439" t="str">
        <f t="shared" si="114"/>
        <v>29229</v>
      </c>
      <c r="F2439" t="s">
        <v>3555</v>
      </c>
      <c r="G2439" s="2">
        <v>7882</v>
      </c>
      <c r="H2439">
        <f t="shared" si="115"/>
        <v>39.367899999999999</v>
      </c>
      <c r="I2439">
        <f t="shared" si="116"/>
        <v>310297.78779999999</v>
      </c>
    </row>
    <row r="2440" spans="1:9" x14ac:dyDescent="0.2">
      <c r="A2440" t="s">
        <v>2796</v>
      </c>
      <c r="B2440">
        <v>29</v>
      </c>
      <c r="C2440" t="s">
        <v>1942</v>
      </c>
      <c r="D2440">
        <v>23</v>
      </c>
      <c r="E2440" t="str">
        <f t="shared" si="114"/>
        <v>29023</v>
      </c>
      <c r="F2440" t="s">
        <v>3554</v>
      </c>
      <c r="G2440" s="2">
        <v>3902899</v>
      </c>
      <c r="H2440">
        <f t="shared" si="115"/>
        <v>1</v>
      </c>
      <c r="I2440">
        <f t="shared" si="116"/>
        <v>3902899</v>
      </c>
    </row>
    <row r="2441" spans="1:9" x14ac:dyDescent="0.2">
      <c r="A2441" t="s">
        <v>2796</v>
      </c>
      <c r="B2441">
        <v>29</v>
      </c>
      <c r="C2441" t="s">
        <v>2827</v>
      </c>
      <c r="D2441">
        <v>31</v>
      </c>
      <c r="E2441" t="str">
        <f t="shared" si="114"/>
        <v>29031</v>
      </c>
      <c r="F2441" t="s">
        <v>3554</v>
      </c>
      <c r="G2441" s="2">
        <v>7107487</v>
      </c>
      <c r="H2441">
        <f t="shared" si="115"/>
        <v>1</v>
      </c>
      <c r="I2441">
        <f t="shared" si="116"/>
        <v>7107487</v>
      </c>
    </row>
    <row r="2442" spans="1:9" x14ac:dyDescent="0.2">
      <c r="A2442" t="s">
        <v>2796</v>
      </c>
      <c r="B2442">
        <v>29</v>
      </c>
      <c r="C2442" t="s">
        <v>2827</v>
      </c>
      <c r="D2442">
        <v>31</v>
      </c>
      <c r="E2442" t="str">
        <f t="shared" si="114"/>
        <v>29031</v>
      </c>
      <c r="F2442" t="s">
        <v>3555</v>
      </c>
      <c r="G2442" s="2">
        <v>18435</v>
      </c>
      <c r="H2442">
        <f t="shared" si="115"/>
        <v>39.367899999999999</v>
      </c>
      <c r="I2442">
        <f t="shared" si="116"/>
        <v>725747.2365</v>
      </c>
    </row>
    <row r="2443" spans="1:9" x14ac:dyDescent="0.2">
      <c r="A2443" t="s">
        <v>2796</v>
      </c>
      <c r="B2443">
        <v>29</v>
      </c>
      <c r="C2443" t="s">
        <v>2828</v>
      </c>
      <c r="D2443">
        <v>69</v>
      </c>
      <c r="E2443" t="str">
        <f t="shared" si="114"/>
        <v>29069</v>
      </c>
      <c r="F2443" t="s">
        <v>3554</v>
      </c>
      <c r="G2443" s="2">
        <v>4221823</v>
      </c>
      <c r="H2443">
        <f t="shared" si="115"/>
        <v>1</v>
      </c>
      <c r="I2443">
        <f t="shared" si="116"/>
        <v>4221823</v>
      </c>
    </row>
    <row r="2444" spans="1:9" x14ac:dyDescent="0.2">
      <c r="A2444" t="s">
        <v>2796</v>
      </c>
      <c r="B2444">
        <v>29</v>
      </c>
      <c r="C2444" t="s">
        <v>2026</v>
      </c>
      <c r="D2444">
        <v>133</v>
      </c>
      <c r="E2444" t="str">
        <f t="shared" si="114"/>
        <v>29133</v>
      </c>
      <c r="F2444" t="s">
        <v>3554</v>
      </c>
      <c r="G2444" s="2">
        <v>9394246</v>
      </c>
      <c r="H2444">
        <f t="shared" si="115"/>
        <v>1</v>
      </c>
      <c r="I2444">
        <f t="shared" si="116"/>
        <v>9394246</v>
      </c>
    </row>
    <row r="2445" spans="1:9" x14ac:dyDescent="0.2">
      <c r="A2445" t="s">
        <v>2796</v>
      </c>
      <c r="B2445">
        <v>29</v>
      </c>
      <c r="C2445" t="s">
        <v>2829</v>
      </c>
      <c r="D2445">
        <v>143</v>
      </c>
      <c r="E2445" t="str">
        <f t="shared" si="114"/>
        <v>29143</v>
      </c>
      <c r="F2445" t="s">
        <v>3554</v>
      </c>
      <c r="G2445" s="2">
        <v>11193433</v>
      </c>
      <c r="H2445">
        <f t="shared" si="115"/>
        <v>1</v>
      </c>
      <c r="I2445">
        <f t="shared" si="116"/>
        <v>11193433</v>
      </c>
    </row>
    <row r="2446" spans="1:9" x14ac:dyDescent="0.2">
      <c r="A2446" t="s">
        <v>2796</v>
      </c>
      <c r="B2446">
        <v>29</v>
      </c>
      <c r="C2446" t="s">
        <v>2829</v>
      </c>
      <c r="D2446">
        <v>143</v>
      </c>
      <c r="E2446" t="str">
        <f t="shared" si="114"/>
        <v>29143</v>
      </c>
      <c r="F2446" t="s">
        <v>3555</v>
      </c>
      <c r="G2446">
        <v>0</v>
      </c>
      <c r="H2446">
        <f t="shared" si="115"/>
        <v>39.367899999999999</v>
      </c>
      <c r="I2446">
        <f t="shared" si="116"/>
        <v>0</v>
      </c>
    </row>
    <row r="2447" spans="1:9" x14ac:dyDescent="0.2">
      <c r="A2447" t="s">
        <v>2796</v>
      </c>
      <c r="B2447">
        <v>29</v>
      </c>
      <c r="C2447" t="s">
        <v>2830</v>
      </c>
      <c r="D2447">
        <v>155</v>
      </c>
      <c r="E2447" t="str">
        <f t="shared" si="114"/>
        <v>29155</v>
      </c>
      <c r="F2447" t="s">
        <v>3554</v>
      </c>
      <c r="G2447" s="2">
        <v>3789917</v>
      </c>
      <c r="H2447">
        <f t="shared" si="115"/>
        <v>1</v>
      </c>
      <c r="I2447">
        <f t="shared" si="116"/>
        <v>3789917</v>
      </c>
    </row>
    <row r="2448" spans="1:9" x14ac:dyDescent="0.2">
      <c r="A2448" t="s">
        <v>2796</v>
      </c>
      <c r="B2448">
        <v>29</v>
      </c>
      <c r="C2448" t="s">
        <v>2354</v>
      </c>
      <c r="D2448">
        <v>201</v>
      </c>
      <c r="E2448" t="str">
        <f t="shared" si="114"/>
        <v>29201</v>
      </c>
      <c r="F2448" t="s">
        <v>3554</v>
      </c>
      <c r="G2448" s="2">
        <v>10587246</v>
      </c>
      <c r="H2448">
        <f t="shared" si="115"/>
        <v>1</v>
      </c>
      <c r="I2448">
        <f t="shared" si="116"/>
        <v>10587246</v>
      </c>
    </row>
    <row r="2449" spans="1:9" x14ac:dyDescent="0.2">
      <c r="A2449" t="s">
        <v>2796</v>
      </c>
      <c r="B2449">
        <v>29</v>
      </c>
      <c r="C2449" t="s">
        <v>2354</v>
      </c>
      <c r="D2449">
        <v>201</v>
      </c>
      <c r="E2449" t="str">
        <f t="shared" si="114"/>
        <v>29201</v>
      </c>
      <c r="F2449" t="s">
        <v>3555</v>
      </c>
      <c r="G2449">
        <v>0</v>
      </c>
      <c r="H2449">
        <f t="shared" si="115"/>
        <v>39.367899999999999</v>
      </c>
      <c r="I2449">
        <f t="shared" si="116"/>
        <v>0</v>
      </c>
    </row>
    <row r="2450" spans="1:9" x14ac:dyDescent="0.2">
      <c r="A2450" t="s">
        <v>2796</v>
      </c>
      <c r="B2450">
        <v>29</v>
      </c>
      <c r="C2450" t="s">
        <v>2831</v>
      </c>
      <c r="D2450">
        <v>207</v>
      </c>
      <c r="E2450" t="str">
        <f t="shared" si="114"/>
        <v>29207</v>
      </c>
      <c r="F2450" t="s">
        <v>3554</v>
      </c>
      <c r="G2450" s="2">
        <v>12575087</v>
      </c>
      <c r="H2450">
        <f t="shared" si="115"/>
        <v>1</v>
      </c>
      <c r="I2450">
        <f t="shared" si="116"/>
        <v>12575087</v>
      </c>
    </row>
    <row r="2451" spans="1:9" x14ac:dyDescent="0.2">
      <c r="A2451" t="s">
        <v>2796</v>
      </c>
      <c r="B2451">
        <v>29</v>
      </c>
      <c r="C2451" t="s">
        <v>2831</v>
      </c>
      <c r="D2451">
        <v>207</v>
      </c>
      <c r="E2451" t="str">
        <f t="shared" si="114"/>
        <v>29207</v>
      </c>
      <c r="F2451" t="s">
        <v>3555</v>
      </c>
      <c r="G2451">
        <v>0</v>
      </c>
      <c r="H2451">
        <f t="shared" si="115"/>
        <v>39.367899999999999</v>
      </c>
      <c r="I2451">
        <f t="shared" si="116"/>
        <v>0</v>
      </c>
    </row>
    <row r="2452" spans="1:9" x14ac:dyDescent="0.2">
      <c r="A2452" t="s">
        <v>2796</v>
      </c>
      <c r="B2452">
        <v>29</v>
      </c>
      <c r="C2452" t="s">
        <v>2668</v>
      </c>
      <c r="D2452">
        <v>9</v>
      </c>
      <c r="E2452" t="str">
        <f t="shared" si="114"/>
        <v>29009</v>
      </c>
      <c r="F2452" t="s">
        <v>3554</v>
      </c>
      <c r="G2452" s="2">
        <v>1493852</v>
      </c>
      <c r="H2452">
        <f t="shared" si="115"/>
        <v>1</v>
      </c>
      <c r="I2452">
        <f t="shared" si="116"/>
        <v>1493852</v>
      </c>
    </row>
    <row r="2453" spans="1:9" x14ac:dyDescent="0.2">
      <c r="A2453" t="s">
        <v>2796</v>
      </c>
      <c r="B2453">
        <v>29</v>
      </c>
      <c r="C2453" t="s">
        <v>2668</v>
      </c>
      <c r="D2453">
        <v>9</v>
      </c>
      <c r="E2453" t="str">
        <f t="shared" si="114"/>
        <v>29009</v>
      </c>
      <c r="F2453" t="s">
        <v>3555</v>
      </c>
      <c r="G2453" s="2">
        <v>17000</v>
      </c>
      <c r="H2453">
        <f t="shared" si="115"/>
        <v>39.367899999999999</v>
      </c>
      <c r="I2453">
        <f t="shared" si="116"/>
        <v>669254.29999999993</v>
      </c>
    </row>
    <row r="2454" spans="1:9" x14ac:dyDescent="0.2">
      <c r="A2454" t="s">
        <v>2796</v>
      </c>
      <c r="B2454">
        <v>29</v>
      </c>
      <c r="C2454" t="s">
        <v>2447</v>
      </c>
      <c r="D2454">
        <v>11</v>
      </c>
      <c r="E2454" t="str">
        <f t="shared" si="114"/>
        <v>29011</v>
      </c>
      <c r="F2454" t="s">
        <v>3554</v>
      </c>
      <c r="G2454" s="2">
        <v>8899177</v>
      </c>
      <c r="H2454">
        <f t="shared" si="115"/>
        <v>1</v>
      </c>
      <c r="I2454">
        <f t="shared" si="116"/>
        <v>8899177</v>
      </c>
    </row>
    <row r="2455" spans="1:9" x14ac:dyDescent="0.2">
      <c r="A2455" t="s">
        <v>2796</v>
      </c>
      <c r="B2455">
        <v>29</v>
      </c>
      <c r="C2455" t="s">
        <v>2447</v>
      </c>
      <c r="D2455">
        <v>11</v>
      </c>
      <c r="E2455" t="str">
        <f t="shared" si="114"/>
        <v>29011</v>
      </c>
      <c r="F2455" t="s">
        <v>3555</v>
      </c>
      <c r="G2455" s="2">
        <v>7618</v>
      </c>
      <c r="H2455">
        <f t="shared" si="115"/>
        <v>39.367899999999999</v>
      </c>
      <c r="I2455">
        <f t="shared" si="116"/>
        <v>299904.66219999996</v>
      </c>
    </row>
    <row r="2456" spans="1:9" x14ac:dyDescent="0.2">
      <c r="A2456" t="s">
        <v>2796</v>
      </c>
      <c r="B2456">
        <v>29</v>
      </c>
      <c r="C2456" t="s">
        <v>2350</v>
      </c>
      <c r="D2456">
        <v>43</v>
      </c>
      <c r="E2456" t="str">
        <f t="shared" si="114"/>
        <v>29043</v>
      </c>
      <c r="F2456" t="s">
        <v>3554</v>
      </c>
      <c r="G2456" s="2">
        <v>14200</v>
      </c>
      <c r="H2456">
        <f t="shared" si="115"/>
        <v>1</v>
      </c>
      <c r="I2456">
        <f t="shared" si="116"/>
        <v>14200</v>
      </c>
    </row>
    <row r="2457" spans="1:9" x14ac:dyDescent="0.2">
      <c r="A2457" t="s">
        <v>2796</v>
      </c>
      <c r="B2457">
        <v>29</v>
      </c>
      <c r="C2457" t="s">
        <v>2350</v>
      </c>
      <c r="D2457">
        <v>43</v>
      </c>
      <c r="E2457" t="str">
        <f t="shared" si="114"/>
        <v>29043</v>
      </c>
      <c r="F2457" t="s">
        <v>3555</v>
      </c>
      <c r="G2457" s="2">
        <v>4112</v>
      </c>
      <c r="H2457">
        <f t="shared" si="115"/>
        <v>39.367899999999999</v>
      </c>
      <c r="I2457">
        <f t="shared" si="116"/>
        <v>161880.80479999998</v>
      </c>
    </row>
    <row r="2458" spans="1:9" x14ac:dyDescent="0.2">
      <c r="A2458" t="s">
        <v>2796</v>
      </c>
      <c r="B2458">
        <v>29</v>
      </c>
      <c r="C2458" t="s">
        <v>2217</v>
      </c>
      <c r="D2458">
        <v>57</v>
      </c>
      <c r="E2458" t="str">
        <f t="shared" si="114"/>
        <v>29057</v>
      </c>
      <c r="F2458" t="s">
        <v>3554</v>
      </c>
      <c r="G2458" s="2">
        <v>2596814</v>
      </c>
      <c r="H2458">
        <f t="shared" si="115"/>
        <v>1</v>
      </c>
      <c r="I2458">
        <f t="shared" si="116"/>
        <v>2596814</v>
      </c>
    </row>
    <row r="2459" spans="1:9" x14ac:dyDescent="0.2">
      <c r="A2459" t="s">
        <v>2796</v>
      </c>
      <c r="B2459">
        <v>29</v>
      </c>
      <c r="C2459" t="s">
        <v>2217</v>
      </c>
      <c r="D2459">
        <v>57</v>
      </c>
      <c r="E2459" t="str">
        <f t="shared" si="114"/>
        <v>29057</v>
      </c>
      <c r="F2459" t="s">
        <v>3555</v>
      </c>
      <c r="G2459">
        <v>0</v>
      </c>
      <c r="H2459">
        <f t="shared" si="115"/>
        <v>39.367899999999999</v>
      </c>
      <c r="I2459">
        <f t="shared" si="116"/>
        <v>0</v>
      </c>
    </row>
    <row r="2460" spans="1:9" x14ac:dyDescent="0.2">
      <c r="A2460" t="s">
        <v>2796</v>
      </c>
      <c r="B2460">
        <v>29</v>
      </c>
      <c r="C2460" t="s">
        <v>1933</v>
      </c>
      <c r="D2460">
        <v>77</v>
      </c>
      <c r="E2460" t="str">
        <f t="shared" si="114"/>
        <v>29077</v>
      </c>
      <c r="F2460" t="s">
        <v>3554</v>
      </c>
      <c r="G2460" s="2">
        <v>271564</v>
      </c>
      <c r="H2460">
        <f t="shared" si="115"/>
        <v>1</v>
      </c>
      <c r="I2460">
        <f t="shared" si="116"/>
        <v>271564</v>
      </c>
    </row>
    <row r="2461" spans="1:9" x14ac:dyDescent="0.2">
      <c r="A2461" t="s">
        <v>2796</v>
      </c>
      <c r="B2461">
        <v>29</v>
      </c>
      <c r="C2461" t="s">
        <v>1933</v>
      </c>
      <c r="D2461">
        <v>77</v>
      </c>
      <c r="E2461" t="str">
        <f t="shared" si="114"/>
        <v>29077</v>
      </c>
      <c r="F2461" t="s">
        <v>3555</v>
      </c>
      <c r="G2461" s="2">
        <v>1028</v>
      </c>
      <c r="H2461">
        <f t="shared" si="115"/>
        <v>39.367899999999999</v>
      </c>
      <c r="I2461">
        <f t="shared" si="116"/>
        <v>40470.201199999996</v>
      </c>
    </row>
    <row r="2462" spans="1:9" x14ac:dyDescent="0.2">
      <c r="A2462" t="s">
        <v>2796</v>
      </c>
      <c r="B2462">
        <v>29</v>
      </c>
      <c r="C2462" t="s">
        <v>2178</v>
      </c>
      <c r="D2462">
        <v>97</v>
      </c>
      <c r="E2462" t="str">
        <f t="shared" si="114"/>
        <v>29097</v>
      </c>
      <c r="F2462" t="s">
        <v>3554</v>
      </c>
      <c r="G2462" s="2">
        <v>4699301</v>
      </c>
      <c r="H2462">
        <f t="shared" si="115"/>
        <v>1</v>
      </c>
      <c r="I2462">
        <f t="shared" si="116"/>
        <v>4699301</v>
      </c>
    </row>
    <row r="2463" spans="1:9" x14ac:dyDescent="0.2">
      <c r="A2463" t="s">
        <v>2796</v>
      </c>
      <c r="B2463">
        <v>29</v>
      </c>
      <c r="C2463" t="s">
        <v>2178</v>
      </c>
      <c r="D2463">
        <v>97</v>
      </c>
      <c r="E2463" t="str">
        <f t="shared" si="114"/>
        <v>29097</v>
      </c>
      <c r="F2463" t="s">
        <v>3555</v>
      </c>
      <c r="G2463" s="2">
        <v>7488</v>
      </c>
      <c r="H2463">
        <f t="shared" si="115"/>
        <v>39.367899999999999</v>
      </c>
      <c r="I2463">
        <f t="shared" si="116"/>
        <v>294786.83519999997</v>
      </c>
    </row>
    <row r="2464" spans="1:9" x14ac:dyDescent="0.2">
      <c r="A2464" t="s">
        <v>2796</v>
      </c>
      <c r="B2464">
        <v>29</v>
      </c>
      <c r="C2464" t="s">
        <v>1965</v>
      </c>
      <c r="D2464">
        <v>109</v>
      </c>
      <c r="E2464" t="str">
        <f t="shared" si="114"/>
        <v>29109</v>
      </c>
      <c r="F2464" t="s">
        <v>3554</v>
      </c>
      <c r="G2464" s="2">
        <v>1193085</v>
      </c>
      <c r="H2464">
        <f t="shared" si="115"/>
        <v>1</v>
      </c>
      <c r="I2464">
        <f t="shared" si="116"/>
        <v>1193085</v>
      </c>
    </row>
    <row r="2465" spans="1:9" x14ac:dyDescent="0.2">
      <c r="A2465" t="s">
        <v>2796</v>
      </c>
      <c r="B2465">
        <v>29</v>
      </c>
      <c r="C2465" t="s">
        <v>1965</v>
      </c>
      <c r="D2465">
        <v>109</v>
      </c>
      <c r="E2465" t="str">
        <f t="shared" si="114"/>
        <v>29109</v>
      </c>
      <c r="F2465" t="s">
        <v>3555</v>
      </c>
      <c r="G2465" s="2">
        <v>15768</v>
      </c>
      <c r="H2465">
        <f t="shared" si="115"/>
        <v>39.367899999999999</v>
      </c>
      <c r="I2465">
        <f t="shared" si="116"/>
        <v>620753.04720000003</v>
      </c>
    </row>
    <row r="2466" spans="1:9" x14ac:dyDescent="0.2">
      <c r="A2466" t="s">
        <v>2796</v>
      </c>
      <c r="B2466">
        <v>29</v>
      </c>
      <c r="C2466" t="s">
        <v>2832</v>
      </c>
      <c r="D2466">
        <v>119</v>
      </c>
      <c r="E2466" t="str">
        <f t="shared" si="114"/>
        <v>29119</v>
      </c>
      <c r="F2466" t="s">
        <v>3554</v>
      </c>
      <c r="G2466" s="2">
        <v>114438</v>
      </c>
      <c r="H2466">
        <f t="shared" si="115"/>
        <v>1</v>
      </c>
      <c r="I2466">
        <f t="shared" si="116"/>
        <v>114438</v>
      </c>
    </row>
    <row r="2467" spans="1:9" x14ac:dyDescent="0.2">
      <c r="A2467" t="s">
        <v>2796</v>
      </c>
      <c r="B2467">
        <v>29</v>
      </c>
      <c r="C2467" t="s">
        <v>2832</v>
      </c>
      <c r="D2467">
        <v>119</v>
      </c>
      <c r="E2467" t="str">
        <f t="shared" si="114"/>
        <v>29119</v>
      </c>
      <c r="F2467" t="s">
        <v>3555</v>
      </c>
      <c r="G2467">
        <v>0</v>
      </c>
      <c r="H2467">
        <f t="shared" si="115"/>
        <v>39.367899999999999</v>
      </c>
      <c r="I2467">
        <f t="shared" si="116"/>
        <v>0</v>
      </c>
    </row>
    <row r="2468" spans="1:9" x14ac:dyDescent="0.2">
      <c r="A2468" t="s">
        <v>2796</v>
      </c>
      <c r="B2468">
        <v>29</v>
      </c>
      <c r="C2468" t="s">
        <v>2181</v>
      </c>
      <c r="D2468">
        <v>145</v>
      </c>
      <c r="E2468" t="str">
        <f t="shared" si="114"/>
        <v>29145</v>
      </c>
      <c r="F2468" t="s">
        <v>3554</v>
      </c>
      <c r="G2468" s="2">
        <v>766105</v>
      </c>
      <c r="H2468">
        <f t="shared" si="115"/>
        <v>1</v>
      </c>
      <c r="I2468">
        <f t="shared" si="116"/>
        <v>766105</v>
      </c>
    </row>
    <row r="2469" spans="1:9" x14ac:dyDescent="0.2">
      <c r="A2469" t="s">
        <v>2796</v>
      </c>
      <c r="B2469">
        <v>29</v>
      </c>
      <c r="C2469" t="s">
        <v>2181</v>
      </c>
      <c r="D2469">
        <v>145</v>
      </c>
      <c r="E2469" t="str">
        <f t="shared" si="114"/>
        <v>29145</v>
      </c>
      <c r="F2469" t="s">
        <v>3555</v>
      </c>
      <c r="G2469" s="2">
        <v>4450</v>
      </c>
      <c r="H2469">
        <f t="shared" si="115"/>
        <v>39.367899999999999</v>
      </c>
      <c r="I2469">
        <f t="shared" si="116"/>
        <v>175187.155</v>
      </c>
    </row>
    <row r="2470" spans="1:9" x14ac:dyDescent="0.2">
      <c r="A2470" t="s">
        <v>2796</v>
      </c>
      <c r="B2470">
        <v>29</v>
      </c>
      <c r="C2470" t="s">
        <v>2787</v>
      </c>
      <c r="D2470">
        <v>209</v>
      </c>
      <c r="E2470" t="str">
        <f t="shared" si="114"/>
        <v>29209</v>
      </c>
      <c r="F2470" t="s">
        <v>3554</v>
      </c>
      <c r="G2470" s="2">
        <v>51113</v>
      </c>
      <c r="H2470">
        <f t="shared" si="115"/>
        <v>1</v>
      </c>
      <c r="I2470">
        <f t="shared" si="116"/>
        <v>51113</v>
      </c>
    </row>
    <row r="2471" spans="1:9" x14ac:dyDescent="0.2">
      <c r="A2471" t="s">
        <v>2796</v>
      </c>
      <c r="B2471">
        <v>29</v>
      </c>
      <c r="C2471" t="s">
        <v>2787</v>
      </c>
      <c r="D2471">
        <v>209</v>
      </c>
      <c r="E2471" t="str">
        <f t="shared" si="114"/>
        <v>29209</v>
      </c>
      <c r="F2471" t="s">
        <v>3555</v>
      </c>
      <c r="G2471" s="2">
        <v>6810</v>
      </c>
      <c r="H2471">
        <f t="shared" si="115"/>
        <v>39.367899999999999</v>
      </c>
      <c r="I2471">
        <f t="shared" si="116"/>
        <v>268095.39899999998</v>
      </c>
    </row>
    <row r="2472" spans="1:9" x14ac:dyDescent="0.2">
      <c r="A2472" t="s">
        <v>2796</v>
      </c>
      <c r="B2472">
        <v>29</v>
      </c>
      <c r="C2472" t="s">
        <v>2833</v>
      </c>
      <c r="D2472">
        <v>13</v>
      </c>
      <c r="E2472" t="str">
        <f t="shared" si="114"/>
        <v>29013</v>
      </c>
      <c r="F2472" t="s">
        <v>3554</v>
      </c>
      <c r="G2472" s="2">
        <v>11542363</v>
      </c>
      <c r="H2472">
        <f t="shared" si="115"/>
        <v>1</v>
      </c>
      <c r="I2472">
        <f t="shared" si="116"/>
        <v>11542363</v>
      </c>
    </row>
    <row r="2473" spans="1:9" x14ac:dyDescent="0.2">
      <c r="A2473" t="s">
        <v>2796</v>
      </c>
      <c r="B2473">
        <v>29</v>
      </c>
      <c r="C2473" t="s">
        <v>2833</v>
      </c>
      <c r="D2473">
        <v>13</v>
      </c>
      <c r="E2473" t="str">
        <f t="shared" si="114"/>
        <v>29013</v>
      </c>
      <c r="F2473" t="s">
        <v>3555</v>
      </c>
      <c r="G2473" s="2">
        <v>19112</v>
      </c>
      <c r="H2473">
        <f t="shared" si="115"/>
        <v>39.367899999999999</v>
      </c>
      <c r="I2473">
        <f t="shared" si="116"/>
        <v>752399.30479999993</v>
      </c>
    </row>
    <row r="2474" spans="1:9" x14ac:dyDescent="0.2">
      <c r="A2474" t="s">
        <v>2796</v>
      </c>
      <c r="B2474">
        <v>29</v>
      </c>
      <c r="C2474" t="s">
        <v>2349</v>
      </c>
      <c r="D2474">
        <v>37</v>
      </c>
      <c r="E2474" t="str">
        <f t="shared" si="114"/>
        <v>29037</v>
      </c>
      <c r="F2474" t="s">
        <v>3554</v>
      </c>
      <c r="G2474" s="2">
        <v>6788799</v>
      </c>
      <c r="H2474">
        <f t="shared" si="115"/>
        <v>1</v>
      </c>
      <c r="I2474">
        <f t="shared" si="116"/>
        <v>6788799</v>
      </c>
    </row>
    <row r="2475" spans="1:9" x14ac:dyDescent="0.2">
      <c r="A2475" t="s">
        <v>2796</v>
      </c>
      <c r="B2475">
        <v>29</v>
      </c>
      <c r="C2475" t="s">
        <v>2349</v>
      </c>
      <c r="D2475">
        <v>37</v>
      </c>
      <c r="E2475" t="str">
        <f t="shared" si="114"/>
        <v>29037</v>
      </c>
      <c r="F2475" t="s">
        <v>3555</v>
      </c>
      <c r="G2475">
        <v>0</v>
      </c>
      <c r="H2475">
        <f t="shared" si="115"/>
        <v>39.367899999999999</v>
      </c>
      <c r="I2475">
        <f t="shared" si="116"/>
        <v>0</v>
      </c>
    </row>
    <row r="2476" spans="1:9" x14ac:dyDescent="0.2">
      <c r="A2476" t="s">
        <v>2796</v>
      </c>
      <c r="B2476">
        <v>29</v>
      </c>
      <c r="C2476" t="s">
        <v>2403</v>
      </c>
      <c r="D2476">
        <v>39</v>
      </c>
      <c r="E2476" t="str">
        <f t="shared" si="114"/>
        <v>29039</v>
      </c>
      <c r="F2476" t="s">
        <v>3554</v>
      </c>
      <c r="G2476" s="2">
        <v>545880</v>
      </c>
      <c r="H2476">
        <f t="shared" si="115"/>
        <v>1</v>
      </c>
      <c r="I2476">
        <f t="shared" si="116"/>
        <v>545880</v>
      </c>
    </row>
    <row r="2477" spans="1:9" x14ac:dyDescent="0.2">
      <c r="A2477" t="s">
        <v>2796</v>
      </c>
      <c r="B2477">
        <v>29</v>
      </c>
      <c r="C2477" t="s">
        <v>2403</v>
      </c>
      <c r="D2477">
        <v>39</v>
      </c>
      <c r="E2477" t="str">
        <f t="shared" si="114"/>
        <v>29039</v>
      </c>
      <c r="F2477" t="s">
        <v>3555</v>
      </c>
      <c r="G2477">
        <v>0</v>
      </c>
      <c r="H2477">
        <f t="shared" si="115"/>
        <v>39.367899999999999</v>
      </c>
      <c r="I2477">
        <f t="shared" si="116"/>
        <v>0</v>
      </c>
    </row>
    <row r="2478" spans="1:9" x14ac:dyDescent="0.2">
      <c r="A2478" t="s">
        <v>2796</v>
      </c>
      <c r="B2478">
        <v>29</v>
      </c>
      <c r="C2478" t="s">
        <v>1993</v>
      </c>
      <c r="D2478">
        <v>83</v>
      </c>
      <c r="E2478" t="str">
        <f t="shared" si="114"/>
        <v>29083</v>
      </c>
      <c r="F2478" t="s">
        <v>3554</v>
      </c>
      <c r="G2478" s="2">
        <v>4465553</v>
      </c>
      <c r="H2478">
        <f t="shared" si="115"/>
        <v>1</v>
      </c>
      <c r="I2478">
        <f t="shared" si="116"/>
        <v>4465553</v>
      </c>
    </row>
    <row r="2479" spans="1:9" x14ac:dyDescent="0.2">
      <c r="A2479" t="s">
        <v>2796</v>
      </c>
      <c r="B2479">
        <v>29</v>
      </c>
      <c r="C2479" t="s">
        <v>1993</v>
      </c>
      <c r="D2479">
        <v>83</v>
      </c>
      <c r="E2479" t="str">
        <f t="shared" si="114"/>
        <v>29083</v>
      </c>
      <c r="F2479" t="s">
        <v>3555</v>
      </c>
      <c r="G2479" s="2">
        <v>31940</v>
      </c>
      <c r="H2479">
        <f t="shared" si="115"/>
        <v>39.367899999999999</v>
      </c>
      <c r="I2479">
        <f t="shared" si="116"/>
        <v>1257410.726</v>
      </c>
    </row>
    <row r="2480" spans="1:9" x14ac:dyDescent="0.2">
      <c r="A2480" t="s">
        <v>2796</v>
      </c>
      <c r="B2480">
        <v>29</v>
      </c>
      <c r="C2480" t="s">
        <v>1959</v>
      </c>
      <c r="D2480">
        <v>95</v>
      </c>
      <c r="E2480" t="str">
        <f t="shared" si="114"/>
        <v>29095</v>
      </c>
      <c r="F2480" t="s">
        <v>3554</v>
      </c>
      <c r="G2480" s="2">
        <v>3308425</v>
      </c>
      <c r="H2480">
        <f t="shared" si="115"/>
        <v>1</v>
      </c>
      <c r="I2480">
        <f t="shared" si="116"/>
        <v>3308425</v>
      </c>
    </row>
    <row r="2481" spans="1:9" x14ac:dyDescent="0.2">
      <c r="A2481" t="s">
        <v>2796</v>
      </c>
      <c r="B2481">
        <v>29</v>
      </c>
      <c r="C2481" t="s">
        <v>1959</v>
      </c>
      <c r="D2481">
        <v>95</v>
      </c>
      <c r="E2481" t="str">
        <f t="shared" si="114"/>
        <v>29095</v>
      </c>
      <c r="F2481" t="s">
        <v>3555</v>
      </c>
      <c r="G2481" s="2">
        <v>8091</v>
      </c>
      <c r="H2481">
        <f t="shared" si="115"/>
        <v>39.367899999999999</v>
      </c>
      <c r="I2481">
        <f t="shared" si="116"/>
        <v>318525.6789</v>
      </c>
    </row>
    <row r="2482" spans="1:9" x14ac:dyDescent="0.2">
      <c r="A2482" t="s">
        <v>2796</v>
      </c>
      <c r="B2482">
        <v>29</v>
      </c>
      <c r="C2482" t="s">
        <v>2042</v>
      </c>
      <c r="D2482">
        <v>101</v>
      </c>
      <c r="E2482" t="str">
        <f t="shared" si="114"/>
        <v>29101</v>
      </c>
      <c r="F2482" t="s">
        <v>3554</v>
      </c>
      <c r="G2482" s="2">
        <v>7677386</v>
      </c>
      <c r="H2482">
        <f t="shared" si="115"/>
        <v>1</v>
      </c>
      <c r="I2482">
        <f t="shared" si="116"/>
        <v>7677386</v>
      </c>
    </row>
    <row r="2483" spans="1:9" x14ac:dyDescent="0.2">
      <c r="A2483" t="s">
        <v>2796</v>
      </c>
      <c r="B2483">
        <v>29</v>
      </c>
      <c r="C2483" t="s">
        <v>2042</v>
      </c>
      <c r="D2483">
        <v>101</v>
      </c>
      <c r="E2483" t="str">
        <f t="shared" si="114"/>
        <v>29101</v>
      </c>
      <c r="F2483" t="s">
        <v>3555</v>
      </c>
      <c r="G2483" s="2">
        <v>6088</v>
      </c>
      <c r="H2483">
        <f t="shared" si="115"/>
        <v>39.367899999999999</v>
      </c>
      <c r="I2483">
        <f t="shared" si="116"/>
        <v>239671.7752</v>
      </c>
    </row>
    <row r="2484" spans="1:9" x14ac:dyDescent="0.2">
      <c r="A2484" t="s">
        <v>2796</v>
      </c>
      <c r="B2484">
        <v>29</v>
      </c>
      <c r="C2484" t="s">
        <v>2038</v>
      </c>
      <c r="D2484">
        <v>107</v>
      </c>
      <c r="E2484" t="str">
        <f t="shared" si="114"/>
        <v>29107</v>
      </c>
      <c r="F2484" t="s">
        <v>3554</v>
      </c>
      <c r="G2484" s="2">
        <v>20708206</v>
      </c>
      <c r="H2484">
        <f t="shared" si="115"/>
        <v>1</v>
      </c>
      <c r="I2484">
        <f t="shared" si="116"/>
        <v>20708206</v>
      </c>
    </row>
    <row r="2485" spans="1:9" x14ac:dyDescent="0.2">
      <c r="A2485" t="s">
        <v>2796</v>
      </c>
      <c r="B2485">
        <v>29</v>
      </c>
      <c r="C2485" t="s">
        <v>2038</v>
      </c>
      <c r="D2485">
        <v>107</v>
      </c>
      <c r="E2485" t="str">
        <f t="shared" si="114"/>
        <v>29107</v>
      </c>
      <c r="F2485" t="s">
        <v>3555</v>
      </c>
      <c r="G2485" s="2">
        <v>10367</v>
      </c>
      <c r="H2485">
        <f t="shared" si="115"/>
        <v>39.367899999999999</v>
      </c>
      <c r="I2485">
        <f t="shared" si="116"/>
        <v>408127.01929999999</v>
      </c>
    </row>
    <row r="2486" spans="1:9" x14ac:dyDescent="0.2">
      <c r="A2486" t="s">
        <v>2796</v>
      </c>
      <c r="B2486">
        <v>29</v>
      </c>
      <c r="C2486" t="s">
        <v>2339</v>
      </c>
      <c r="D2486">
        <v>185</v>
      </c>
      <c r="E2486" t="str">
        <f t="shared" si="114"/>
        <v>29185</v>
      </c>
      <c r="F2486" t="s">
        <v>3554</v>
      </c>
      <c r="G2486" s="2">
        <v>2188011</v>
      </c>
      <c r="H2486">
        <f t="shared" si="115"/>
        <v>1</v>
      </c>
      <c r="I2486">
        <f t="shared" si="116"/>
        <v>2188011</v>
      </c>
    </row>
    <row r="2487" spans="1:9" x14ac:dyDescent="0.2">
      <c r="A2487" t="s">
        <v>2796</v>
      </c>
      <c r="B2487">
        <v>29</v>
      </c>
      <c r="C2487" t="s">
        <v>2339</v>
      </c>
      <c r="D2487">
        <v>185</v>
      </c>
      <c r="E2487" t="str">
        <f t="shared" si="114"/>
        <v>29185</v>
      </c>
      <c r="F2487" t="s">
        <v>3555</v>
      </c>
      <c r="G2487">
        <v>0</v>
      </c>
      <c r="H2487">
        <f t="shared" si="115"/>
        <v>39.367899999999999</v>
      </c>
      <c r="I2487">
        <f t="shared" si="116"/>
        <v>0</v>
      </c>
    </row>
    <row r="2488" spans="1:9" x14ac:dyDescent="0.2">
      <c r="A2488" t="s">
        <v>2796</v>
      </c>
      <c r="B2488">
        <v>29</v>
      </c>
      <c r="C2488" t="s">
        <v>2600</v>
      </c>
      <c r="D2488">
        <v>217</v>
      </c>
      <c r="E2488" t="str">
        <f t="shared" si="114"/>
        <v>29217</v>
      </c>
      <c r="F2488" t="s">
        <v>3554</v>
      </c>
      <c r="G2488" s="2">
        <v>10040150</v>
      </c>
      <c r="H2488">
        <f t="shared" si="115"/>
        <v>1</v>
      </c>
      <c r="I2488">
        <f t="shared" si="116"/>
        <v>10040150</v>
      </c>
    </row>
    <row r="2489" spans="1:9" x14ac:dyDescent="0.2">
      <c r="A2489" t="s">
        <v>2796</v>
      </c>
      <c r="B2489">
        <v>29</v>
      </c>
      <c r="C2489" t="s">
        <v>2600</v>
      </c>
      <c r="D2489">
        <v>217</v>
      </c>
      <c r="E2489" t="str">
        <f t="shared" si="114"/>
        <v>29217</v>
      </c>
      <c r="F2489" t="s">
        <v>3555</v>
      </c>
      <c r="G2489" s="2">
        <v>25759</v>
      </c>
      <c r="H2489">
        <f t="shared" si="115"/>
        <v>39.367899999999999</v>
      </c>
      <c r="I2489">
        <f t="shared" si="116"/>
        <v>1014077.7361</v>
      </c>
    </row>
    <row r="2490" spans="1:9" x14ac:dyDescent="0.2">
      <c r="A2490" t="s">
        <v>2834</v>
      </c>
      <c r="B2490">
        <v>30</v>
      </c>
      <c r="C2490" t="s">
        <v>2835</v>
      </c>
      <c r="D2490">
        <v>7</v>
      </c>
      <c r="E2490" t="str">
        <f t="shared" si="114"/>
        <v>30007</v>
      </c>
      <c r="F2490" t="s">
        <v>3555</v>
      </c>
      <c r="G2490" s="2">
        <v>16672</v>
      </c>
      <c r="H2490">
        <f t="shared" si="115"/>
        <v>39.367899999999999</v>
      </c>
      <c r="I2490">
        <f t="shared" si="116"/>
        <v>656341.62879999995</v>
      </c>
    </row>
    <row r="2491" spans="1:9" x14ac:dyDescent="0.2">
      <c r="A2491" t="s">
        <v>2834</v>
      </c>
      <c r="B2491">
        <v>30</v>
      </c>
      <c r="C2491" t="s">
        <v>2836</v>
      </c>
      <c r="D2491">
        <v>27</v>
      </c>
      <c r="E2491" t="str">
        <f t="shared" si="114"/>
        <v>30027</v>
      </c>
      <c r="F2491" t="s">
        <v>3554</v>
      </c>
      <c r="G2491" s="2">
        <v>19700</v>
      </c>
      <c r="H2491">
        <f t="shared" si="115"/>
        <v>1</v>
      </c>
      <c r="I2491">
        <f t="shared" si="116"/>
        <v>19700</v>
      </c>
    </row>
    <row r="2492" spans="1:9" x14ac:dyDescent="0.2">
      <c r="A2492" t="s">
        <v>2834</v>
      </c>
      <c r="B2492">
        <v>30</v>
      </c>
      <c r="C2492" t="s">
        <v>2836</v>
      </c>
      <c r="D2492">
        <v>27</v>
      </c>
      <c r="E2492" t="str">
        <f t="shared" si="114"/>
        <v>30027</v>
      </c>
      <c r="F2492" t="s">
        <v>3555</v>
      </c>
      <c r="G2492">
        <v>0</v>
      </c>
      <c r="H2492">
        <f t="shared" si="115"/>
        <v>39.367899999999999</v>
      </c>
      <c r="I2492">
        <f t="shared" si="116"/>
        <v>0</v>
      </c>
    </row>
    <row r="2493" spans="1:9" x14ac:dyDescent="0.2">
      <c r="A2493" t="s">
        <v>2834</v>
      </c>
      <c r="B2493">
        <v>30</v>
      </c>
      <c r="C2493" t="s">
        <v>2837</v>
      </c>
      <c r="D2493">
        <v>37</v>
      </c>
      <c r="E2493" t="str">
        <f t="shared" si="114"/>
        <v>30037</v>
      </c>
      <c r="F2493" t="s">
        <v>3555</v>
      </c>
      <c r="G2493">
        <v>0</v>
      </c>
      <c r="H2493">
        <f t="shared" si="115"/>
        <v>39.367899999999999</v>
      </c>
      <c r="I2493">
        <f t="shared" si="116"/>
        <v>0</v>
      </c>
    </row>
    <row r="2494" spans="1:9" x14ac:dyDescent="0.2">
      <c r="A2494" t="s">
        <v>2834</v>
      </c>
      <c r="B2494">
        <v>30</v>
      </c>
      <c r="C2494" t="s">
        <v>2838</v>
      </c>
      <c r="D2494">
        <v>45</v>
      </c>
      <c r="E2494" t="str">
        <f t="shared" si="114"/>
        <v>30045</v>
      </c>
      <c r="F2494" t="s">
        <v>3554</v>
      </c>
      <c r="G2494">
        <v>0</v>
      </c>
      <c r="H2494">
        <f t="shared" si="115"/>
        <v>1</v>
      </c>
      <c r="I2494">
        <f t="shared" si="116"/>
        <v>0</v>
      </c>
    </row>
    <row r="2495" spans="1:9" x14ac:dyDescent="0.2">
      <c r="A2495" t="s">
        <v>2834</v>
      </c>
      <c r="B2495">
        <v>30</v>
      </c>
      <c r="C2495" t="s">
        <v>2838</v>
      </c>
      <c r="D2495">
        <v>45</v>
      </c>
      <c r="E2495" t="str">
        <f t="shared" si="114"/>
        <v>30045</v>
      </c>
      <c r="F2495" t="s">
        <v>3555</v>
      </c>
      <c r="G2495">
        <v>0</v>
      </c>
      <c r="H2495">
        <f t="shared" si="115"/>
        <v>39.367899999999999</v>
      </c>
      <c r="I2495">
        <f t="shared" si="116"/>
        <v>0</v>
      </c>
    </row>
    <row r="2496" spans="1:9" x14ac:dyDescent="0.2">
      <c r="A2496" t="s">
        <v>2834</v>
      </c>
      <c r="B2496">
        <v>30</v>
      </c>
      <c r="C2496" t="s">
        <v>2839</v>
      </c>
      <c r="D2496">
        <v>49</v>
      </c>
      <c r="E2496" t="str">
        <f t="shared" si="114"/>
        <v>30049</v>
      </c>
      <c r="F2496" t="s">
        <v>3554</v>
      </c>
      <c r="G2496">
        <v>0</v>
      </c>
      <c r="H2496">
        <f t="shared" si="115"/>
        <v>1</v>
      </c>
      <c r="I2496">
        <f t="shared" si="116"/>
        <v>0</v>
      </c>
    </row>
    <row r="2497" spans="1:9" x14ac:dyDescent="0.2">
      <c r="A2497" t="s">
        <v>2834</v>
      </c>
      <c r="B2497">
        <v>30</v>
      </c>
      <c r="C2497" t="s">
        <v>2840</v>
      </c>
      <c r="D2497">
        <v>65</v>
      </c>
      <c r="E2497" t="str">
        <f t="shared" si="114"/>
        <v>30065</v>
      </c>
      <c r="F2497" t="s">
        <v>3554</v>
      </c>
      <c r="G2497">
        <v>0</v>
      </c>
      <c r="H2497">
        <f t="shared" si="115"/>
        <v>1</v>
      </c>
      <c r="I2497">
        <f t="shared" si="116"/>
        <v>0</v>
      </c>
    </row>
    <row r="2498" spans="1:9" x14ac:dyDescent="0.2">
      <c r="A2498" t="s">
        <v>2834</v>
      </c>
      <c r="B2498">
        <v>30</v>
      </c>
      <c r="C2498" t="s">
        <v>2840</v>
      </c>
      <c r="D2498">
        <v>65</v>
      </c>
      <c r="E2498" t="str">
        <f t="shared" si="114"/>
        <v>30065</v>
      </c>
      <c r="F2498" t="s">
        <v>3555</v>
      </c>
      <c r="G2498" s="2">
        <v>19475</v>
      </c>
      <c r="H2498">
        <f t="shared" si="115"/>
        <v>39.367899999999999</v>
      </c>
      <c r="I2498">
        <f t="shared" si="116"/>
        <v>766689.85249999992</v>
      </c>
    </row>
    <row r="2499" spans="1:9" x14ac:dyDescent="0.2">
      <c r="A2499" t="s">
        <v>2834</v>
      </c>
      <c r="B2499">
        <v>30</v>
      </c>
      <c r="C2499" t="s">
        <v>2841</v>
      </c>
      <c r="D2499">
        <v>69</v>
      </c>
      <c r="E2499" t="str">
        <f t="shared" ref="E2499:E2562" si="117" xml:space="preserve"> TEXT(B2499,"00") &amp;TEXT(D2499,"000")</f>
        <v>30069</v>
      </c>
      <c r="F2499" t="s">
        <v>3554</v>
      </c>
      <c r="G2499">
        <v>0</v>
      </c>
      <c r="H2499">
        <f t="shared" ref="H2499:H2562" si="118">IF(EXACT(F2499,"MEASURED IN BU"), 1,IF(EXACT(F2499,"MEASURED IN TONS"), 39.3679,1/56))</f>
        <v>1</v>
      </c>
      <c r="I2499">
        <f t="shared" ref="I2499:I2562" si="119" xml:space="preserve"> G2499*H2499</f>
        <v>0</v>
      </c>
    </row>
    <row r="2500" spans="1:9" x14ac:dyDescent="0.2">
      <c r="A2500" t="s">
        <v>2834</v>
      </c>
      <c r="B2500">
        <v>30</v>
      </c>
      <c r="C2500" t="s">
        <v>2841</v>
      </c>
      <c r="D2500">
        <v>69</v>
      </c>
      <c r="E2500" t="str">
        <f t="shared" si="117"/>
        <v>30069</v>
      </c>
      <c r="F2500" t="s">
        <v>3555</v>
      </c>
      <c r="G2500">
        <v>0</v>
      </c>
      <c r="H2500">
        <f t="shared" si="118"/>
        <v>39.367899999999999</v>
      </c>
      <c r="I2500">
        <f t="shared" si="119"/>
        <v>0</v>
      </c>
    </row>
    <row r="2501" spans="1:9" x14ac:dyDescent="0.2">
      <c r="A2501" t="s">
        <v>2834</v>
      </c>
      <c r="B2501">
        <v>30</v>
      </c>
      <c r="C2501" t="s">
        <v>2842</v>
      </c>
      <c r="D2501">
        <v>107</v>
      </c>
      <c r="E2501" t="str">
        <f t="shared" si="117"/>
        <v>30107</v>
      </c>
      <c r="F2501" t="s">
        <v>3554</v>
      </c>
      <c r="G2501">
        <v>0</v>
      </c>
      <c r="H2501">
        <f t="shared" si="118"/>
        <v>1</v>
      </c>
      <c r="I2501">
        <f t="shared" si="119"/>
        <v>0</v>
      </c>
    </row>
    <row r="2502" spans="1:9" x14ac:dyDescent="0.2">
      <c r="A2502" t="s">
        <v>2834</v>
      </c>
      <c r="B2502">
        <v>30</v>
      </c>
      <c r="C2502" t="s">
        <v>2842</v>
      </c>
      <c r="D2502">
        <v>107</v>
      </c>
      <c r="E2502" t="str">
        <f t="shared" si="117"/>
        <v>30107</v>
      </c>
      <c r="F2502" t="s">
        <v>3555</v>
      </c>
      <c r="G2502">
        <v>0</v>
      </c>
      <c r="H2502">
        <f t="shared" si="118"/>
        <v>39.367899999999999</v>
      </c>
      <c r="I2502">
        <f t="shared" si="119"/>
        <v>0</v>
      </c>
    </row>
    <row r="2503" spans="1:9" x14ac:dyDescent="0.2">
      <c r="A2503" t="s">
        <v>2834</v>
      </c>
      <c r="B2503">
        <v>30</v>
      </c>
      <c r="C2503" t="s">
        <v>2843</v>
      </c>
      <c r="D2503">
        <v>5</v>
      </c>
      <c r="E2503" t="str">
        <f t="shared" si="117"/>
        <v>30005</v>
      </c>
      <c r="F2503" t="s">
        <v>3554</v>
      </c>
      <c r="G2503" s="2">
        <v>8670</v>
      </c>
      <c r="H2503">
        <f t="shared" si="118"/>
        <v>1</v>
      </c>
      <c r="I2503">
        <f t="shared" si="119"/>
        <v>8670</v>
      </c>
    </row>
    <row r="2504" spans="1:9" x14ac:dyDescent="0.2">
      <c r="A2504" t="s">
        <v>2834</v>
      </c>
      <c r="B2504">
        <v>30</v>
      </c>
      <c r="C2504" t="s">
        <v>2843</v>
      </c>
      <c r="D2504">
        <v>5</v>
      </c>
      <c r="E2504" t="str">
        <f t="shared" si="117"/>
        <v>30005</v>
      </c>
      <c r="F2504" t="s">
        <v>3555</v>
      </c>
      <c r="G2504" s="2">
        <v>7109</v>
      </c>
      <c r="H2504">
        <f t="shared" si="118"/>
        <v>39.367899999999999</v>
      </c>
      <c r="I2504">
        <f t="shared" si="119"/>
        <v>279866.40110000002</v>
      </c>
    </row>
    <row r="2505" spans="1:9" x14ac:dyDescent="0.2">
      <c r="A2505" t="s">
        <v>2834</v>
      </c>
      <c r="B2505">
        <v>30</v>
      </c>
      <c r="C2505" t="s">
        <v>2844</v>
      </c>
      <c r="D2505">
        <v>15</v>
      </c>
      <c r="E2505" t="str">
        <f t="shared" si="117"/>
        <v>30015</v>
      </c>
      <c r="F2505" t="s">
        <v>3554</v>
      </c>
      <c r="G2505" s="2">
        <v>86711</v>
      </c>
      <c r="H2505">
        <f t="shared" si="118"/>
        <v>1</v>
      </c>
      <c r="I2505">
        <f t="shared" si="119"/>
        <v>86711</v>
      </c>
    </row>
    <row r="2506" spans="1:9" x14ac:dyDescent="0.2">
      <c r="A2506" t="s">
        <v>2834</v>
      </c>
      <c r="B2506">
        <v>30</v>
      </c>
      <c r="C2506" t="s">
        <v>2845</v>
      </c>
      <c r="D2506">
        <v>41</v>
      </c>
      <c r="E2506" t="str">
        <f t="shared" si="117"/>
        <v>30041</v>
      </c>
      <c r="F2506" t="s">
        <v>3554</v>
      </c>
      <c r="G2506">
        <v>0</v>
      </c>
      <c r="H2506">
        <f t="shared" si="118"/>
        <v>1</v>
      </c>
      <c r="I2506">
        <f t="shared" si="119"/>
        <v>0</v>
      </c>
    </row>
    <row r="2507" spans="1:9" x14ac:dyDescent="0.2">
      <c r="A2507" t="s">
        <v>2834</v>
      </c>
      <c r="B2507">
        <v>30</v>
      </c>
      <c r="C2507" t="s">
        <v>2845</v>
      </c>
      <c r="D2507">
        <v>41</v>
      </c>
      <c r="E2507" t="str">
        <f t="shared" si="117"/>
        <v>30041</v>
      </c>
      <c r="F2507" t="s">
        <v>3555</v>
      </c>
      <c r="G2507">
        <v>0</v>
      </c>
      <c r="H2507">
        <f t="shared" si="118"/>
        <v>39.367899999999999</v>
      </c>
      <c r="I2507">
        <f t="shared" si="119"/>
        <v>0</v>
      </c>
    </row>
    <row r="2508" spans="1:9" x14ac:dyDescent="0.2">
      <c r="A2508" t="s">
        <v>2834</v>
      </c>
      <c r="B2508">
        <v>30</v>
      </c>
      <c r="C2508" t="s">
        <v>2158</v>
      </c>
      <c r="D2508">
        <v>51</v>
      </c>
      <c r="E2508" t="str">
        <f t="shared" si="117"/>
        <v>30051</v>
      </c>
      <c r="F2508" t="s">
        <v>3554</v>
      </c>
      <c r="G2508">
        <v>0</v>
      </c>
      <c r="H2508">
        <f t="shared" si="118"/>
        <v>1</v>
      </c>
      <c r="I2508">
        <f t="shared" si="119"/>
        <v>0</v>
      </c>
    </row>
    <row r="2509" spans="1:9" x14ac:dyDescent="0.2">
      <c r="A2509" t="s">
        <v>2834</v>
      </c>
      <c r="B2509">
        <v>30</v>
      </c>
      <c r="C2509" t="s">
        <v>2158</v>
      </c>
      <c r="D2509">
        <v>51</v>
      </c>
      <c r="E2509" t="str">
        <f t="shared" si="117"/>
        <v>30051</v>
      </c>
      <c r="F2509" t="s">
        <v>3555</v>
      </c>
      <c r="G2509">
        <v>0</v>
      </c>
      <c r="H2509">
        <f t="shared" si="118"/>
        <v>39.367899999999999</v>
      </c>
      <c r="I2509">
        <f t="shared" si="119"/>
        <v>0</v>
      </c>
    </row>
    <row r="2510" spans="1:9" x14ac:dyDescent="0.2">
      <c r="A2510" t="s">
        <v>2834</v>
      </c>
      <c r="B2510">
        <v>30</v>
      </c>
      <c r="C2510" t="s">
        <v>2018</v>
      </c>
      <c r="D2510">
        <v>71</v>
      </c>
      <c r="E2510" t="str">
        <f t="shared" si="117"/>
        <v>30071</v>
      </c>
      <c r="F2510" t="s">
        <v>3554</v>
      </c>
      <c r="G2510" s="2">
        <v>25520</v>
      </c>
      <c r="H2510">
        <f t="shared" si="118"/>
        <v>1</v>
      </c>
      <c r="I2510">
        <f t="shared" si="119"/>
        <v>25520</v>
      </c>
    </row>
    <row r="2511" spans="1:9" x14ac:dyDescent="0.2">
      <c r="A2511" t="s">
        <v>2834</v>
      </c>
      <c r="B2511">
        <v>30</v>
      </c>
      <c r="C2511" t="s">
        <v>2018</v>
      </c>
      <c r="D2511">
        <v>71</v>
      </c>
      <c r="E2511" t="str">
        <f t="shared" si="117"/>
        <v>30071</v>
      </c>
      <c r="F2511" t="s">
        <v>3555</v>
      </c>
      <c r="G2511" s="2">
        <v>8448</v>
      </c>
      <c r="H2511">
        <f t="shared" si="118"/>
        <v>39.367899999999999</v>
      </c>
      <c r="I2511">
        <f t="shared" si="119"/>
        <v>332580.01919999998</v>
      </c>
    </row>
    <row r="2512" spans="1:9" x14ac:dyDescent="0.2">
      <c r="A2512" t="s">
        <v>2834</v>
      </c>
      <c r="B2512">
        <v>30</v>
      </c>
      <c r="C2512" t="s">
        <v>2846</v>
      </c>
      <c r="D2512">
        <v>73</v>
      </c>
      <c r="E2512" t="str">
        <f t="shared" si="117"/>
        <v>30073</v>
      </c>
      <c r="F2512" t="s">
        <v>3554</v>
      </c>
      <c r="G2512" s="2">
        <v>162149</v>
      </c>
      <c r="H2512">
        <f t="shared" si="118"/>
        <v>1</v>
      </c>
      <c r="I2512">
        <f t="shared" si="119"/>
        <v>162149</v>
      </c>
    </row>
    <row r="2513" spans="1:9" x14ac:dyDescent="0.2">
      <c r="A2513" t="s">
        <v>2834</v>
      </c>
      <c r="B2513">
        <v>30</v>
      </c>
      <c r="C2513" t="s">
        <v>2846</v>
      </c>
      <c r="D2513">
        <v>73</v>
      </c>
      <c r="E2513" t="str">
        <f t="shared" si="117"/>
        <v>30073</v>
      </c>
      <c r="F2513" t="s">
        <v>3555</v>
      </c>
      <c r="G2513">
        <v>0</v>
      </c>
      <c r="H2513">
        <f t="shared" si="118"/>
        <v>39.367899999999999</v>
      </c>
      <c r="I2513">
        <f t="shared" si="119"/>
        <v>0</v>
      </c>
    </row>
    <row r="2514" spans="1:9" x14ac:dyDescent="0.2">
      <c r="A2514" t="s">
        <v>2834</v>
      </c>
      <c r="B2514">
        <v>30</v>
      </c>
      <c r="C2514" t="s">
        <v>2847</v>
      </c>
      <c r="D2514">
        <v>19</v>
      </c>
      <c r="E2514" t="str">
        <f t="shared" si="117"/>
        <v>30019</v>
      </c>
      <c r="F2514" t="s">
        <v>3554</v>
      </c>
      <c r="G2514">
        <v>0</v>
      </c>
      <c r="H2514">
        <f t="shared" si="118"/>
        <v>1</v>
      </c>
      <c r="I2514">
        <f t="shared" si="119"/>
        <v>0</v>
      </c>
    </row>
    <row r="2515" spans="1:9" x14ac:dyDescent="0.2">
      <c r="A2515" t="s">
        <v>2834</v>
      </c>
      <c r="B2515">
        <v>30</v>
      </c>
      <c r="C2515" t="s">
        <v>2847</v>
      </c>
      <c r="D2515">
        <v>19</v>
      </c>
      <c r="E2515" t="str">
        <f t="shared" si="117"/>
        <v>30019</v>
      </c>
      <c r="F2515" t="s">
        <v>3555</v>
      </c>
      <c r="G2515">
        <v>0</v>
      </c>
      <c r="H2515">
        <f t="shared" si="118"/>
        <v>39.367899999999999</v>
      </c>
      <c r="I2515">
        <f t="shared" si="119"/>
        <v>0</v>
      </c>
    </row>
    <row r="2516" spans="1:9" x14ac:dyDescent="0.2">
      <c r="A2516" t="s">
        <v>2834</v>
      </c>
      <c r="B2516">
        <v>30</v>
      </c>
      <c r="C2516" t="s">
        <v>2198</v>
      </c>
      <c r="D2516">
        <v>21</v>
      </c>
      <c r="E2516" t="str">
        <f t="shared" si="117"/>
        <v>30021</v>
      </c>
      <c r="F2516" t="s">
        <v>3554</v>
      </c>
      <c r="G2516" s="2">
        <v>182988</v>
      </c>
      <c r="H2516">
        <f t="shared" si="118"/>
        <v>1</v>
      </c>
      <c r="I2516">
        <f t="shared" si="119"/>
        <v>182988</v>
      </c>
    </row>
    <row r="2517" spans="1:9" x14ac:dyDescent="0.2">
      <c r="A2517" t="s">
        <v>2834</v>
      </c>
      <c r="B2517">
        <v>30</v>
      </c>
      <c r="C2517" t="s">
        <v>2198</v>
      </c>
      <c r="D2517">
        <v>21</v>
      </c>
      <c r="E2517" t="str">
        <f t="shared" si="117"/>
        <v>30021</v>
      </c>
      <c r="F2517" t="s">
        <v>3555</v>
      </c>
      <c r="G2517" s="2">
        <v>26917</v>
      </c>
      <c r="H2517">
        <f t="shared" si="118"/>
        <v>39.367899999999999</v>
      </c>
      <c r="I2517">
        <f t="shared" si="119"/>
        <v>1059665.7642999999</v>
      </c>
    </row>
    <row r="2518" spans="1:9" x14ac:dyDescent="0.2">
      <c r="A2518" t="s">
        <v>2834</v>
      </c>
      <c r="B2518">
        <v>30</v>
      </c>
      <c r="C2518" t="s">
        <v>2114</v>
      </c>
      <c r="D2518">
        <v>33</v>
      </c>
      <c r="E2518" t="str">
        <f t="shared" si="117"/>
        <v>30033</v>
      </c>
      <c r="F2518" t="s">
        <v>3554</v>
      </c>
      <c r="G2518" s="2">
        <v>32259</v>
      </c>
      <c r="H2518">
        <f t="shared" si="118"/>
        <v>1</v>
      </c>
      <c r="I2518">
        <f t="shared" si="119"/>
        <v>32259</v>
      </c>
    </row>
    <row r="2519" spans="1:9" x14ac:dyDescent="0.2">
      <c r="A2519" t="s">
        <v>2834</v>
      </c>
      <c r="B2519">
        <v>30</v>
      </c>
      <c r="C2519" t="s">
        <v>2114</v>
      </c>
      <c r="D2519">
        <v>33</v>
      </c>
      <c r="E2519" t="str">
        <f t="shared" si="117"/>
        <v>30033</v>
      </c>
      <c r="F2519" t="s">
        <v>3555</v>
      </c>
      <c r="G2519">
        <v>0</v>
      </c>
      <c r="H2519">
        <f t="shared" si="118"/>
        <v>39.367899999999999</v>
      </c>
      <c r="I2519">
        <f t="shared" si="119"/>
        <v>0</v>
      </c>
    </row>
    <row r="2520" spans="1:9" x14ac:dyDescent="0.2">
      <c r="A2520" t="s">
        <v>2834</v>
      </c>
      <c r="B2520">
        <v>30</v>
      </c>
      <c r="C2520" t="s">
        <v>2848</v>
      </c>
      <c r="D2520">
        <v>55</v>
      </c>
      <c r="E2520" t="str">
        <f t="shared" si="117"/>
        <v>30055</v>
      </c>
      <c r="F2520" t="s">
        <v>3554</v>
      </c>
      <c r="G2520" s="2">
        <v>153812</v>
      </c>
      <c r="H2520">
        <f t="shared" si="118"/>
        <v>1</v>
      </c>
      <c r="I2520">
        <f t="shared" si="119"/>
        <v>153812</v>
      </c>
    </row>
    <row r="2521" spans="1:9" x14ac:dyDescent="0.2">
      <c r="A2521" t="s">
        <v>2834</v>
      </c>
      <c r="B2521">
        <v>30</v>
      </c>
      <c r="C2521" t="s">
        <v>2848</v>
      </c>
      <c r="D2521">
        <v>55</v>
      </c>
      <c r="E2521" t="str">
        <f t="shared" si="117"/>
        <v>30055</v>
      </c>
      <c r="F2521" t="s">
        <v>3555</v>
      </c>
      <c r="G2521" s="2">
        <v>3147</v>
      </c>
      <c r="H2521">
        <f t="shared" si="118"/>
        <v>39.367899999999999</v>
      </c>
      <c r="I2521">
        <f t="shared" si="119"/>
        <v>123890.7813</v>
      </c>
    </row>
    <row r="2522" spans="1:9" x14ac:dyDescent="0.2">
      <c r="A2522" t="s">
        <v>2834</v>
      </c>
      <c r="B2522">
        <v>30</v>
      </c>
      <c r="C2522" t="s">
        <v>2315</v>
      </c>
      <c r="D2522">
        <v>83</v>
      </c>
      <c r="E2522" t="str">
        <f t="shared" si="117"/>
        <v>30083</v>
      </c>
      <c r="F2522" t="s">
        <v>3554</v>
      </c>
      <c r="G2522" s="2">
        <v>536567</v>
      </c>
      <c r="H2522">
        <f t="shared" si="118"/>
        <v>1</v>
      </c>
      <c r="I2522">
        <f t="shared" si="119"/>
        <v>536567</v>
      </c>
    </row>
    <row r="2523" spans="1:9" x14ac:dyDescent="0.2">
      <c r="A2523" t="s">
        <v>2834</v>
      </c>
      <c r="B2523">
        <v>30</v>
      </c>
      <c r="C2523" t="s">
        <v>2315</v>
      </c>
      <c r="D2523">
        <v>83</v>
      </c>
      <c r="E2523" t="str">
        <f t="shared" si="117"/>
        <v>30083</v>
      </c>
      <c r="F2523" t="s">
        <v>3555</v>
      </c>
      <c r="G2523" s="2">
        <v>71576</v>
      </c>
      <c r="H2523">
        <f t="shared" si="118"/>
        <v>39.367899999999999</v>
      </c>
      <c r="I2523">
        <f t="shared" si="119"/>
        <v>2817796.8103999998</v>
      </c>
    </row>
    <row r="2524" spans="1:9" x14ac:dyDescent="0.2">
      <c r="A2524" t="s">
        <v>2834</v>
      </c>
      <c r="B2524">
        <v>30</v>
      </c>
      <c r="C2524" t="s">
        <v>2849</v>
      </c>
      <c r="D2524">
        <v>85</v>
      </c>
      <c r="E2524" t="str">
        <f t="shared" si="117"/>
        <v>30085</v>
      </c>
      <c r="F2524" t="s">
        <v>3554</v>
      </c>
      <c r="G2524" s="2">
        <v>41600</v>
      </c>
      <c r="H2524">
        <f t="shared" si="118"/>
        <v>1</v>
      </c>
      <c r="I2524">
        <f t="shared" si="119"/>
        <v>41600</v>
      </c>
    </row>
    <row r="2525" spans="1:9" x14ac:dyDescent="0.2">
      <c r="A2525" t="s">
        <v>2834</v>
      </c>
      <c r="B2525">
        <v>30</v>
      </c>
      <c r="C2525" t="s">
        <v>2849</v>
      </c>
      <c r="D2525">
        <v>85</v>
      </c>
      <c r="E2525" t="str">
        <f t="shared" si="117"/>
        <v>30085</v>
      </c>
      <c r="F2525" t="s">
        <v>3555</v>
      </c>
      <c r="G2525" s="2">
        <v>4500</v>
      </c>
      <c r="H2525">
        <f t="shared" si="118"/>
        <v>39.367899999999999</v>
      </c>
      <c r="I2525">
        <f t="shared" si="119"/>
        <v>177155.55</v>
      </c>
    </row>
    <row r="2526" spans="1:9" x14ac:dyDescent="0.2">
      <c r="A2526" t="s">
        <v>2834</v>
      </c>
      <c r="B2526">
        <v>30</v>
      </c>
      <c r="C2526" t="s">
        <v>2476</v>
      </c>
      <c r="D2526">
        <v>91</v>
      </c>
      <c r="E2526" t="str">
        <f t="shared" si="117"/>
        <v>30091</v>
      </c>
      <c r="F2526" t="s">
        <v>3554</v>
      </c>
      <c r="G2526" s="2">
        <v>40100</v>
      </c>
      <c r="H2526">
        <f t="shared" si="118"/>
        <v>1</v>
      </c>
      <c r="I2526">
        <f t="shared" si="119"/>
        <v>40100</v>
      </c>
    </row>
    <row r="2527" spans="1:9" x14ac:dyDescent="0.2">
      <c r="A2527" t="s">
        <v>2834</v>
      </c>
      <c r="B2527">
        <v>30</v>
      </c>
      <c r="C2527" t="s">
        <v>2850</v>
      </c>
      <c r="D2527">
        <v>105</v>
      </c>
      <c r="E2527" t="str">
        <f t="shared" si="117"/>
        <v>30105</v>
      </c>
      <c r="F2527" t="s">
        <v>3554</v>
      </c>
      <c r="G2527" s="2">
        <v>99900</v>
      </c>
      <c r="H2527">
        <f t="shared" si="118"/>
        <v>1</v>
      </c>
      <c r="I2527">
        <f t="shared" si="119"/>
        <v>99900</v>
      </c>
    </row>
    <row r="2528" spans="1:9" x14ac:dyDescent="0.2">
      <c r="A2528" t="s">
        <v>2834</v>
      </c>
      <c r="B2528">
        <v>30</v>
      </c>
      <c r="C2528" t="s">
        <v>2850</v>
      </c>
      <c r="D2528">
        <v>105</v>
      </c>
      <c r="E2528" t="str">
        <f t="shared" si="117"/>
        <v>30105</v>
      </c>
      <c r="F2528" t="s">
        <v>3555</v>
      </c>
      <c r="G2528" s="2">
        <v>21384</v>
      </c>
      <c r="H2528">
        <f t="shared" si="118"/>
        <v>39.367899999999999</v>
      </c>
      <c r="I2528">
        <f t="shared" si="119"/>
        <v>841843.17359999998</v>
      </c>
    </row>
    <row r="2529" spans="1:9" x14ac:dyDescent="0.2">
      <c r="A2529" t="s">
        <v>2834</v>
      </c>
      <c r="B2529">
        <v>30</v>
      </c>
      <c r="C2529" t="s">
        <v>2851</v>
      </c>
      <c r="D2529">
        <v>29</v>
      </c>
      <c r="E2529" t="str">
        <f t="shared" si="117"/>
        <v>30029</v>
      </c>
      <c r="F2529" t="s">
        <v>3554</v>
      </c>
      <c r="G2529">
        <v>0</v>
      </c>
      <c r="H2529">
        <f t="shared" si="118"/>
        <v>1</v>
      </c>
      <c r="I2529">
        <f t="shared" si="119"/>
        <v>0</v>
      </c>
    </row>
    <row r="2530" spans="1:9" x14ac:dyDescent="0.2">
      <c r="A2530" t="s">
        <v>2834</v>
      </c>
      <c r="B2530">
        <v>30</v>
      </c>
      <c r="C2530" t="s">
        <v>2852</v>
      </c>
      <c r="D2530">
        <v>39</v>
      </c>
      <c r="E2530" t="str">
        <f t="shared" si="117"/>
        <v>30039</v>
      </c>
      <c r="F2530" t="s">
        <v>3555</v>
      </c>
      <c r="G2530">
        <v>0</v>
      </c>
      <c r="H2530">
        <f t="shared" si="118"/>
        <v>39.367899999999999</v>
      </c>
      <c r="I2530">
        <f t="shared" si="119"/>
        <v>0</v>
      </c>
    </row>
    <row r="2531" spans="1:9" x14ac:dyDescent="0.2">
      <c r="A2531" t="s">
        <v>2834</v>
      </c>
      <c r="B2531">
        <v>30</v>
      </c>
      <c r="C2531" t="s">
        <v>2049</v>
      </c>
      <c r="D2531">
        <v>47</v>
      </c>
      <c r="E2531" t="str">
        <f t="shared" si="117"/>
        <v>30047</v>
      </c>
      <c r="F2531" t="s">
        <v>3554</v>
      </c>
      <c r="G2531">
        <v>0</v>
      </c>
      <c r="H2531">
        <f t="shared" si="118"/>
        <v>1</v>
      </c>
      <c r="I2531">
        <f t="shared" si="119"/>
        <v>0</v>
      </c>
    </row>
    <row r="2532" spans="1:9" x14ac:dyDescent="0.2">
      <c r="A2532" t="s">
        <v>2834</v>
      </c>
      <c r="B2532">
        <v>30</v>
      </c>
      <c r="C2532" t="s">
        <v>2049</v>
      </c>
      <c r="D2532">
        <v>47</v>
      </c>
      <c r="E2532" t="str">
        <f t="shared" si="117"/>
        <v>30047</v>
      </c>
      <c r="F2532" t="s">
        <v>3555</v>
      </c>
      <c r="G2532" s="2">
        <v>29900</v>
      </c>
      <c r="H2532">
        <f t="shared" si="118"/>
        <v>39.367899999999999</v>
      </c>
      <c r="I2532">
        <f t="shared" si="119"/>
        <v>1177100.21</v>
      </c>
    </row>
    <row r="2533" spans="1:9" x14ac:dyDescent="0.2">
      <c r="A2533" t="s">
        <v>2834</v>
      </c>
      <c r="B2533">
        <v>30</v>
      </c>
      <c r="C2533" t="s">
        <v>2853</v>
      </c>
      <c r="D2533">
        <v>63</v>
      </c>
      <c r="E2533" t="str">
        <f t="shared" si="117"/>
        <v>30063</v>
      </c>
      <c r="F2533" t="s">
        <v>3554</v>
      </c>
      <c r="G2533">
        <v>0</v>
      </c>
      <c r="H2533">
        <f t="shared" si="118"/>
        <v>1</v>
      </c>
      <c r="I2533">
        <f t="shared" si="119"/>
        <v>0</v>
      </c>
    </row>
    <row r="2534" spans="1:9" x14ac:dyDescent="0.2">
      <c r="A2534" t="s">
        <v>2834</v>
      </c>
      <c r="B2534">
        <v>30</v>
      </c>
      <c r="C2534" t="s">
        <v>2853</v>
      </c>
      <c r="D2534">
        <v>63</v>
      </c>
      <c r="E2534" t="str">
        <f t="shared" si="117"/>
        <v>30063</v>
      </c>
      <c r="F2534" t="s">
        <v>3558</v>
      </c>
      <c r="G2534">
        <v>0</v>
      </c>
      <c r="H2534">
        <f t="shared" si="118"/>
        <v>1.7857142857142856E-2</v>
      </c>
      <c r="I2534">
        <f t="shared" si="119"/>
        <v>0</v>
      </c>
    </row>
    <row r="2535" spans="1:9" x14ac:dyDescent="0.2">
      <c r="A2535" t="s">
        <v>2834</v>
      </c>
      <c r="B2535">
        <v>30</v>
      </c>
      <c r="C2535" t="s">
        <v>2854</v>
      </c>
      <c r="D2535">
        <v>81</v>
      </c>
      <c r="E2535" t="str">
        <f t="shared" si="117"/>
        <v>30081</v>
      </c>
      <c r="F2535" t="s">
        <v>3554</v>
      </c>
      <c r="G2535" s="2">
        <v>125000</v>
      </c>
      <c r="H2535">
        <f t="shared" si="118"/>
        <v>1</v>
      </c>
      <c r="I2535">
        <f t="shared" si="119"/>
        <v>125000</v>
      </c>
    </row>
    <row r="2536" spans="1:9" x14ac:dyDescent="0.2">
      <c r="A2536" t="s">
        <v>2834</v>
      </c>
      <c r="B2536">
        <v>30</v>
      </c>
      <c r="C2536" t="s">
        <v>2854</v>
      </c>
      <c r="D2536">
        <v>81</v>
      </c>
      <c r="E2536" t="str">
        <f t="shared" si="117"/>
        <v>30081</v>
      </c>
      <c r="F2536" t="s">
        <v>3555</v>
      </c>
      <c r="G2536">
        <v>0</v>
      </c>
      <c r="H2536">
        <f t="shared" si="118"/>
        <v>39.367899999999999</v>
      </c>
      <c r="I2536">
        <f t="shared" si="119"/>
        <v>0</v>
      </c>
    </row>
    <row r="2537" spans="1:9" x14ac:dyDescent="0.2">
      <c r="A2537" t="s">
        <v>2834</v>
      </c>
      <c r="B2537">
        <v>30</v>
      </c>
      <c r="C2537" t="s">
        <v>2855</v>
      </c>
      <c r="D2537">
        <v>89</v>
      </c>
      <c r="E2537" t="str">
        <f t="shared" si="117"/>
        <v>30089</v>
      </c>
      <c r="F2537" t="s">
        <v>3554</v>
      </c>
      <c r="G2537">
        <v>0</v>
      </c>
      <c r="H2537">
        <f t="shared" si="118"/>
        <v>1</v>
      </c>
      <c r="I2537">
        <f t="shared" si="119"/>
        <v>0</v>
      </c>
    </row>
    <row r="2538" spans="1:9" x14ac:dyDescent="0.2">
      <c r="A2538" t="s">
        <v>2834</v>
      </c>
      <c r="B2538">
        <v>30</v>
      </c>
      <c r="C2538" t="s">
        <v>2856</v>
      </c>
      <c r="D2538">
        <v>3</v>
      </c>
      <c r="E2538" t="str">
        <f t="shared" si="117"/>
        <v>30003</v>
      </c>
      <c r="F2538" t="s">
        <v>3554</v>
      </c>
      <c r="G2538" s="2">
        <v>268161</v>
      </c>
      <c r="H2538">
        <f t="shared" si="118"/>
        <v>1</v>
      </c>
      <c r="I2538">
        <f t="shared" si="119"/>
        <v>268161</v>
      </c>
    </row>
    <row r="2539" spans="1:9" x14ac:dyDescent="0.2">
      <c r="A2539" t="s">
        <v>2834</v>
      </c>
      <c r="B2539">
        <v>30</v>
      </c>
      <c r="C2539" t="s">
        <v>2856</v>
      </c>
      <c r="D2539">
        <v>3</v>
      </c>
      <c r="E2539" t="str">
        <f t="shared" si="117"/>
        <v>30003</v>
      </c>
      <c r="F2539" t="s">
        <v>3555</v>
      </c>
      <c r="G2539" s="2">
        <v>44587</v>
      </c>
      <c r="H2539">
        <f t="shared" si="118"/>
        <v>39.367899999999999</v>
      </c>
      <c r="I2539">
        <f t="shared" si="119"/>
        <v>1755296.5573</v>
      </c>
    </row>
    <row r="2540" spans="1:9" x14ac:dyDescent="0.2">
      <c r="A2540" t="s">
        <v>2834</v>
      </c>
      <c r="B2540">
        <v>30</v>
      </c>
      <c r="C2540" t="s">
        <v>2857</v>
      </c>
      <c r="D2540">
        <v>9</v>
      </c>
      <c r="E2540" t="str">
        <f t="shared" si="117"/>
        <v>30009</v>
      </c>
      <c r="F2540" t="s">
        <v>3554</v>
      </c>
      <c r="G2540" s="2">
        <v>675024</v>
      </c>
      <c r="H2540">
        <f t="shared" si="118"/>
        <v>1</v>
      </c>
      <c r="I2540">
        <f t="shared" si="119"/>
        <v>675024</v>
      </c>
    </row>
    <row r="2541" spans="1:9" x14ac:dyDescent="0.2">
      <c r="A2541" t="s">
        <v>2834</v>
      </c>
      <c r="B2541">
        <v>30</v>
      </c>
      <c r="C2541" t="s">
        <v>2857</v>
      </c>
      <c r="D2541">
        <v>9</v>
      </c>
      <c r="E2541" t="str">
        <f t="shared" si="117"/>
        <v>30009</v>
      </c>
      <c r="F2541" t="s">
        <v>3555</v>
      </c>
      <c r="G2541" s="2">
        <v>158934</v>
      </c>
      <c r="H2541">
        <f t="shared" si="118"/>
        <v>39.367899999999999</v>
      </c>
      <c r="I2541">
        <f t="shared" si="119"/>
        <v>6256897.8185999999</v>
      </c>
    </row>
    <row r="2542" spans="1:9" x14ac:dyDescent="0.2">
      <c r="A2542" t="s">
        <v>2834</v>
      </c>
      <c r="B2542">
        <v>30</v>
      </c>
      <c r="C2542" t="s">
        <v>2858</v>
      </c>
      <c r="D2542">
        <v>67</v>
      </c>
      <c r="E2542" t="str">
        <f t="shared" si="117"/>
        <v>30067</v>
      </c>
      <c r="F2542" t="s">
        <v>3555</v>
      </c>
      <c r="G2542">
        <v>0</v>
      </c>
      <c r="H2542">
        <f t="shared" si="118"/>
        <v>39.367899999999999</v>
      </c>
      <c r="I2542">
        <f t="shared" si="119"/>
        <v>0</v>
      </c>
    </row>
    <row r="2543" spans="1:9" x14ac:dyDescent="0.2">
      <c r="A2543" t="s">
        <v>2834</v>
      </c>
      <c r="B2543">
        <v>30</v>
      </c>
      <c r="C2543" t="s">
        <v>2859</v>
      </c>
      <c r="D2543">
        <v>95</v>
      </c>
      <c r="E2543" t="str">
        <f t="shared" si="117"/>
        <v>30095</v>
      </c>
      <c r="F2543" t="s">
        <v>3554</v>
      </c>
      <c r="G2543" s="2">
        <v>274723</v>
      </c>
      <c r="H2543">
        <f t="shared" si="118"/>
        <v>1</v>
      </c>
      <c r="I2543">
        <f t="shared" si="119"/>
        <v>274723</v>
      </c>
    </row>
    <row r="2544" spans="1:9" x14ac:dyDescent="0.2">
      <c r="A2544" t="s">
        <v>2834</v>
      </c>
      <c r="B2544">
        <v>30</v>
      </c>
      <c r="C2544" t="s">
        <v>2859</v>
      </c>
      <c r="D2544">
        <v>95</v>
      </c>
      <c r="E2544" t="str">
        <f t="shared" si="117"/>
        <v>30095</v>
      </c>
      <c r="F2544" t="s">
        <v>3555</v>
      </c>
      <c r="G2544" s="2">
        <v>31809</v>
      </c>
      <c r="H2544">
        <f t="shared" si="118"/>
        <v>39.367899999999999</v>
      </c>
      <c r="I2544">
        <f t="shared" si="119"/>
        <v>1252253.5311</v>
      </c>
    </row>
    <row r="2545" spans="1:9" x14ac:dyDescent="0.2">
      <c r="A2545" t="s">
        <v>2834</v>
      </c>
      <c r="B2545">
        <v>30</v>
      </c>
      <c r="C2545" t="s">
        <v>2860</v>
      </c>
      <c r="D2545">
        <v>103</v>
      </c>
      <c r="E2545" t="str">
        <f t="shared" si="117"/>
        <v>30103</v>
      </c>
      <c r="F2545" t="s">
        <v>3554</v>
      </c>
      <c r="G2545" s="2">
        <v>283816</v>
      </c>
      <c r="H2545">
        <f t="shared" si="118"/>
        <v>1</v>
      </c>
      <c r="I2545">
        <f t="shared" si="119"/>
        <v>283816</v>
      </c>
    </row>
    <row r="2546" spans="1:9" x14ac:dyDescent="0.2">
      <c r="A2546" t="s">
        <v>2834</v>
      </c>
      <c r="B2546">
        <v>30</v>
      </c>
      <c r="C2546" t="s">
        <v>2860</v>
      </c>
      <c r="D2546">
        <v>103</v>
      </c>
      <c r="E2546" t="str">
        <f t="shared" si="117"/>
        <v>30103</v>
      </c>
      <c r="F2546" t="s">
        <v>3555</v>
      </c>
      <c r="G2546" s="2">
        <v>159485</v>
      </c>
      <c r="H2546">
        <f t="shared" si="118"/>
        <v>39.367899999999999</v>
      </c>
      <c r="I2546">
        <f t="shared" si="119"/>
        <v>6278589.5314999996</v>
      </c>
    </row>
    <row r="2547" spans="1:9" x14ac:dyDescent="0.2">
      <c r="A2547" t="s">
        <v>2834</v>
      </c>
      <c r="B2547">
        <v>30</v>
      </c>
      <c r="C2547" t="s">
        <v>2861</v>
      </c>
      <c r="D2547">
        <v>111</v>
      </c>
      <c r="E2547" t="str">
        <f t="shared" si="117"/>
        <v>30111</v>
      </c>
      <c r="F2547" t="s">
        <v>3554</v>
      </c>
      <c r="G2547" s="2">
        <v>869373</v>
      </c>
      <c r="H2547">
        <f t="shared" si="118"/>
        <v>1</v>
      </c>
      <c r="I2547">
        <f t="shared" si="119"/>
        <v>869373</v>
      </c>
    </row>
    <row r="2548" spans="1:9" x14ac:dyDescent="0.2">
      <c r="A2548" t="s">
        <v>2834</v>
      </c>
      <c r="B2548">
        <v>30</v>
      </c>
      <c r="C2548" t="s">
        <v>2861</v>
      </c>
      <c r="D2548">
        <v>111</v>
      </c>
      <c r="E2548" t="str">
        <f t="shared" si="117"/>
        <v>30111</v>
      </c>
      <c r="F2548" t="s">
        <v>3555</v>
      </c>
      <c r="G2548" s="2">
        <v>160572</v>
      </c>
      <c r="H2548">
        <f t="shared" si="118"/>
        <v>39.367899999999999</v>
      </c>
      <c r="I2548">
        <f t="shared" si="119"/>
        <v>6321382.4387999997</v>
      </c>
    </row>
    <row r="2549" spans="1:9" x14ac:dyDescent="0.2">
      <c r="A2549" t="s">
        <v>2834</v>
      </c>
      <c r="B2549">
        <v>30</v>
      </c>
      <c r="C2549" t="s">
        <v>2535</v>
      </c>
      <c r="D2549">
        <v>11</v>
      </c>
      <c r="E2549" t="str">
        <f t="shared" si="117"/>
        <v>30011</v>
      </c>
      <c r="F2549" t="s">
        <v>3554</v>
      </c>
      <c r="G2549" s="2">
        <v>70645</v>
      </c>
      <c r="H2549">
        <f t="shared" si="118"/>
        <v>1</v>
      </c>
      <c r="I2549">
        <f t="shared" si="119"/>
        <v>70645</v>
      </c>
    </row>
    <row r="2550" spans="1:9" x14ac:dyDescent="0.2">
      <c r="A2550" t="s">
        <v>2834</v>
      </c>
      <c r="B2550">
        <v>30</v>
      </c>
      <c r="C2550" t="s">
        <v>2535</v>
      </c>
      <c r="D2550">
        <v>11</v>
      </c>
      <c r="E2550" t="str">
        <f t="shared" si="117"/>
        <v>30011</v>
      </c>
      <c r="F2550" t="s">
        <v>3555</v>
      </c>
      <c r="G2550" s="2">
        <v>5280</v>
      </c>
      <c r="H2550">
        <f t="shared" si="118"/>
        <v>39.367899999999999</v>
      </c>
      <c r="I2550">
        <f t="shared" si="119"/>
        <v>207862.51199999999</v>
      </c>
    </row>
    <row r="2551" spans="1:9" x14ac:dyDescent="0.2">
      <c r="A2551" t="s">
        <v>2834</v>
      </c>
      <c r="B2551">
        <v>30</v>
      </c>
      <c r="C2551" t="s">
        <v>2862</v>
      </c>
      <c r="D2551">
        <v>17</v>
      </c>
      <c r="E2551" t="str">
        <f t="shared" si="117"/>
        <v>30017</v>
      </c>
      <c r="F2551" t="s">
        <v>3554</v>
      </c>
      <c r="G2551" s="2">
        <v>447603</v>
      </c>
      <c r="H2551">
        <f t="shared" si="118"/>
        <v>1</v>
      </c>
      <c r="I2551">
        <f t="shared" si="119"/>
        <v>447603</v>
      </c>
    </row>
    <row r="2552" spans="1:9" x14ac:dyDescent="0.2">
      <c r="A2552" t="s">
        <v>2834</v>
      </c>
      <c r="B2552">
        <v>30</v>
      </c>
      <c r="C2552" t="s">
        <v>2862</v>
      </c>
      <c r="D2552">
        <v>17</v>
      </c>
      <c r="E2552" t="str">
        <f t="shared" si="117"/>
        <v>30017</v>
      </c>
      <c r="F2552" t="s">
        <v>3555</v>
      </c>
      <c r="G2552" s="2">
        <v>98520</v>
      </c>
      <c r="H2552">
        <f t="shared" si="118"/>
        <v>39.367899999999999</v>
      </c>
      <c r="I2552">
        <f t="shared" si="119"/>
        <v>3878525.5079999999</v>
      </c>
    </row>
    <row r="2553" spans="1:9" x14ac:dyDescent="0.2">
      <c r="A2553" t="s">
        <v>2834</v>
      </c>
      <c r="B2553">
        <v>30</v>
      </c>
      <c r="C2553" t="s">
        <v>2863</v>
      </c>
      <c r="D2553">
        <v>25</v>
      </c>
      <c r="E2553" t="str">
        <f t="shared" si="117"/>
        <v>30025</v>
      </c>
      <c r="F2553" t="s">
        <v>3554</v>
      </c>
      <c r="G2553" s="2">
        <v>137322</v>
      </c>
      <c r="H2553">
        <f t="shared" si="118"/>
        <v>1</v>
      </c>
      <c r="I2553">
        <f t="shared" si="119"/>
        <v>137322</v>
      </c>
    </row>
    <row r="2554" spans="1:9" x14ac:dyDescent="0.2">
      <c r="A2554" t="s">
        <v>2834</v>
      </c>
      <c r="B2554">
        <v>30</v>
      </c>
      <c r="C2554" t="s">
        <v>2863</v>
      </c>
      <c r="D2554">
        <v>25</v>
      </c>
      <c r="E2554" t="str">
        <f t="shared" si="117"/>
        <v>30025</v>
      </c>
      <c r="F2554" t="s">
        <v>3555</v>
      </c>
      <c r="G2554" s="2">
        <v>26897</v>
      </c>
      <c r="H2554">
        <f t="shared" si="118"/>
        <v>39.367899999999999</v>
      </c>
      <c r="I2554">
        <f t="shared" si="119"/>
        <v>1058878.4062999999</v>
      </c>
    </row>
    <row r="2555" spans="1:9" x14ac:dyDescent="0.2">
      <c r="A2555" t="s">
        <v>2834</v>
      </c>
      <c r="B2555">
        <v>30</v>
      </c>
      <c r="C2555" t="s">
        <v>2864</v>
      </c>
      <c r="D2555">
        <v>75</v>
      </c>
      <c r="E2555" t="str">
        <f t="shared" si="117"/>
        <v>30075</v>
      </c>
      <c r="F2555" t="s">
        <v>3555</v>
      </c>
      <c r="G2555">
        <v>0</v>
      </c>
      <c r="H2555">
        <f t="shared" si="118"/>
        <v>39.367899999999999</v>
      </c>
      <c r="I2555">
        <f t="shared" si="119"/>
        <v>0</v>
      </c>
    </row>
    <row r="2556" spans="1:9" x14ac:dyDescent="0.2">
      <c r="A2556" t="s">
        <v>2834</v>
      </c>
      <c r="B2556">
        <v>30</v>
      </c>
      <c r="C2556" t="s">
        <v>2019</v>
      </c>
      <c r="D2556">
        <v>79</v>
      </c>
      <c r="E2556" t="str">
        <f t="shared" si="117"/>
        <v>30079</v>
      </c>
      <c r="F2556" t="s">
        <v>3554</v>
      </c>
      <c r="G2556" s="2">
        <v>106320</v>
      </c>
      <c r="H2556">
        <f t="shared" si="118"/>
        <v>1</v>
      </c>
      <c r="I2556">
        <f t="shared" si="119"/>
        <v>106320</v>
      </c>
    </row>
    <row r="2557" spans="1:9" x14ac:dyDescent="0.2">
      <c r="A2557" t="s">
        <v>2834</v>
      </c>
      <c r="B2557">
        <v>30</v>
      </c>
      <c r="C2557" t="s">
        <v>2019</v>
      </c>
      <c r="D2557">
        <v>79</v>
      </c>
      <c r="E2557" t="str">
        <f t="shared" si="117"/>
        <v>30079</v>
      </c>
      <c r="F2557" t="s">
        <v>3555</v>
      </c>
      <c r="G2557" s="2">
        <v>54514</v>
      </c>
      <c r="H2557">
        <f t="shared" si="118"/>
        <v>39.367899999999999</v>
      </c>
      <c r="I2557">
        <f t="shared" si="119"/>
        <v>2146101.7006000001</v>
      </c>
    </row>
    <row r="2558" spans="1:9" x14ac:dyDescent="0.2">
      <c r="A2558" t="s">
        <v>2834</v>
      </c>
      <c r="B2558">
        <v>30</v>
      </c>
      <c r="C2558" t="s">
        <v>2865</v>
      </c>
      <c r="D2558">
        <v>87</v>
      </c>
      <c r="E2558" t="str">
        <f t="shared" si="117"/>
        <v>30087</v>
      </c>
      <c r="F2558" t="s">
        <v>3554</v>
      </c>
      <c r="G2558" s="2">
        <v>129425</v>
      </c>
      <c r="H2558">
        <f t="shared" si="118"/>
        <v>1</v>
      </c>
      <c r="I2558">
        <f t="shared" si="119"/>
        <v>129425</v>
      </c>
    </row>
    <row r="2559" spans="1:9" x14ac:dyDescent="0.2">
      <c r="A2559" t="s">
        <v>2834</v>
      </c>
      <c r="B2559">
        <v>30</v>
      </c>
      <c r="C2559" t="s">
        <v>2865</v>
      </c>
      <c r="D2559">
        <v>87</v>
      </c>
      <c r="E2559" t="str">
        <f t="shared" si="117"/>
        <v>30087</v>
      </c>
      <c r="F2559" t="s">
        <v>3555</v>
      </c>
      <c r="G2559" s="2">
        <v>46881</v>
      </c>
      <c r="H2559">
        <f t="shared" si="118"/>
        <v>39.367899999999999</v>
      </c>
      <c r="I2559">
        <f t="shared" si="119"/>
        <v>1845606.5199</v>
      </c>
    </row>
    <row r="2560" spans="1:9" x14ac:dyDescent="0.2">
      <c r="A2560" t="s">
        <v>2834</v>
      </c>
      <c r="B2560">
        <v>30</v>
      </c>
      <c r="C2560" t="s">
        <v>2866</v>
      </c>
      <c r="D2560">
        <v>109</v>
      </c>
      <c r="E2560" t="str">
        <f t="shared" si="117"/>
        <v>30109</v>
      </c>
      <c r="F2560" t="s">
        <v>3554</v>
      </c>
      <c r="G2560" s="2">
        <v>29991</v>
      </c>
      <c r="H2560">
        <f t="shared" si="118"/>
        <v>1</v>
      </c>
      <c r="I2560">
        <f t="shared" si="119"/>
        <v>29991</v>
      </c>
    </row>
    <row r="2561" spans="1:9" x14ac:dyDescent="0.2">
      <c r="A2561" t="s">
        <v>2834</v>
      </c>
      <c r="B2561">
        <v>30</v>
      </c>
      <c r="C2561" t="s">
        <v>2866</v>
      </c>
      <c r="D2561">
        <v>109</v>
      </c>
      <c r="E2561" t="str">
        <f t="shared" si="117"/>
        <v>30109</v>
      </c>
      <c r="F2561" t="s">
        <v>3555</v>
      </c>
      <c r="G2561">
        <v>0</v>
      </c>
      <c r="H2561">
        <f t="shared" si="118"/>
        <v>39.367899999999999</v>
      </c>
      <c r="I2561">
        <f t="shared" si="119"/>
        <v>0</v>
      </c>
    </row>
    <row r="2562" spans="1:9" x14ac:dyDescent="0.2">
      <c r="A2562" t="s">
        <v>2834</v>
      </c>
      <c r="B2562">
        <v>30</v>
      </c>
      <c r="C2562" t="s">
        <v>2867</v>
      </c>
      <c r="D2562">
        <v>1</v>
      </c>
      <c r="E2562" t="str">
        <f t="shared" si="117"/>
        <v>30001</v>
      </c>
      <c r="F2562" t="s">
        <v>3554</v>
      </c>
      <c r="G2562">
        <v>0</v>
      </c>
      <c r="H2562">
        <f t="shared" si="118"/>
        <v>1</v>
      </c>
      <c r="I2562">
        <f t="shared" si="119"/>
        <v>0</v>
      </c>
    </row>
    <row r="2563" spans="1:9" x14ac:dyDescent="0.2">
      <c r="A2563" t="s">
        <v>2834</v>
      </c>
      <c r="B2563">
        <v>30</v>
      </c>
      <c r="C2563" t="s">
        <v>2332</v>
      </c>
      <c r="D2563">
        <v>31</v>
      </c>
      <c r="E2563" t="str">
        <f t="shared" ref="E2563:E2626" si="120" xml:space="preserve"> TEXT(B2563,"00") &amp;TEXT(D2563,"000")</f>
        <v>30031</v>
      </c>
      <c r="F2563" t="s">
        <v>3554</v>
      </c>
      <c r="G2563" s="2">
        <v>29598</v>
      </c>
      <c r="H2563">
        <f t="shared" ref="H2563:H2626" si="121">IF(EXACT(F2563,"MEASURED IN BU"), 1,IF(EXACT(F2563,"MEASURED IN TONS"), 39.3679,1/56))</f>
        <v>1</v>
      </c>
      <c r="I2563">
        <f t="shared" ref="I2563:I2626" si="122" xml:space="preserve"> G2563*H2563</f>
        <v>29598</v>
      </c>
    </row>
    <row r="2564" spans="1:9" x14ac:dyDescent="0.2">
      <c r="A2564" t="s">
        <v>2834</v>
      </c>
      <c r="B2564">
        <v>30</v>
      </c>
      <c r="C2564" t="s">
        <v>2332</v>
      </c>
      <c r="D2564">
        <v>31</v>
      </c>
      <c r="E2564" t="str">
        <f t="shared" si="120"/>
        <v>30031</v>
      </c>
      <c r="F2564" t="s">
        <v>3555</v>
      </c>
      <c r="G2564" s="2">
        <v>29394</v>
      </c>
      <c r="H2564">
        <f t="shared" si="121"/>
        <v>39.367899999999999</v>
      </c>
      <c r="I2564">
        <f t="shared" si="122"/>
        <v>1157180.0526000001</v>
      </c>
    </row>
    <row r="2565" spans="1:9" x14ac:dyDescent="0.2">
      <c r="A2565" t="s">
        <v>2834</v>
      </c>
      <c r="B2565">
        <v>30</v>
      </c>
      <c r="C2565" t="s">
        <v>1977</v>
      </c>
      <c r="D2565">
        <v>43</v>
      </c>
      <c r="E2565" t="str">
        <f t="shared" si="120"/>
        <v>30043</v>
      </c>
      <c r="F2565" t="s">
        <v>3555</v>
      </c>
      <c r="G2565">
        <v>0</v>
      </c>
      <c r="H2565">
        <f t="shared" si="121"/>
        <v>39.367899999999999</v>
      </c>
      <c r="I2565">
        <f t="shared" si="122"/>
        <v>0</v>
      </c>
    </row>
    <row r="2566" spans="1:9" x14ac:dyDescent="0.2">
      <c r="A2566" t="s">
        <v>2834</v>
      </c>
      <c r="B2566">
        <v>30</v>
      </c>
      <c r="C2566" t="s">
        <v>1967</v>
      </c>
      <c r="D2566">
        <v>57</v>
      </c>
      <c r="E2566" t="str">
        <f t="shared" si="120"/>
        <v>30057</v>
      </c>
      <c r="F2566" t="s">
        <v>3555</v>
      </c>
      <c r="G2566">
        <v>0</v>
      </c>
      <c r="H2566">
        <f t="shared" si="121"/>
        <v>39.367899999999999</v>
      </c>
      <c r="I2566">
        <f t="shared" si="122"/>
        <v>0</v>
      </c>
    </row>
    <row r="2567" spans="1:9" x14ac:dyDescent="0.2">
      <c r="A2567" t="s">
        <v>2868</v>
      </c>
      <c r="B2567">
        <v>31</v>
      </c>
      <c r="C2567" t="s">
        <v>2869</v>
      </c>
      <c r="D2567">
        <v>19</v>
      </c>
      <c r="E2567" t="str">
        <f t="shared" si="120"/>
        <v>31019</v>
      </c>
      <c r="F2567" t="s">
        <v>3554</v>
      </c>
      <c r="G2567" s="2">
        <v>36609867</v>
      </c>
      <c r="H2567">
        <f t="shared" si="121"/>
        <v>1</v>
      </c>
      <c r="I2567">
        <f t="shared" si="122"/>
        <v>36609867</v>
      </c>
    </row>
    <row r="2568" spans="1:9" x14ac:dyDescent="0.2">
      <c r="A2568" t="s">
        <v>2868</v>
      </c>
      <c r="B2568">
        <v>31</v>
      </c>
      <c r="C2568" t="s">
        <v>2869</v>
      </c>
      <c r="D2568">
        <v>19</v>
      </c>
      <c r="E2568" t="str">
        <f t="shared" si="120"/>
        <v>31019</v>
      </c>
      <c r="F2568" t="s">
        <v>3555</v>
      </c>
      <c r="G2568" s="2">
        <v>48404</v>
      </c>
      <c r="H2568">
        <f t="shared" si="121"/>
        <v>39.367899999999999</v>
      </c>
      <c r="I2568">
        <f t="shared" si="122"/>
        <v>1905563.8315999999</v>
      </c>
    </row>
    <row r="2569" spans="1:9" x14ac:dyDescent="0.2">
      <c r="A2569" t="s">
        <v>2868</v>
      </c>
      <c r="B2569">
        <v>31</v>
      </c>
      <c r="C2569" t="s">
        <v>2862</v>
      </c>
      <c r="D2569">
        <v>41</v>
      </c>
      <c r="E2569" t="str">
        <f t="shared" si="120"/>
        <v>31041</v>
      </c>
      <c r="F2569" t="s">
        <v>3554</v>
      </c>
      <c r="G2569" s="2">
        <v>39201814</v>
      </c>
      <c r="H2569">
        <f t="shared" si="121"/>
        <v>1</v>
      </c>
      <c r="I2569">
        <f t="shared" si="122"/>
        <v>39201814</v>
      </c>
    </row>
    <row r="2570" spans="1:9" x14ac:dyDescent="0.2">
      <c r="A2570" t="s">
        <v>2868</v>
      </c>
      <c r="B2570">
        <v>31</v>
      </c>
      <c r="C2570" t="s">
        <v>2862</v>
      </c>
      <c r="D2570">
        <v>41</v>
      </c>
      <c r="E2570" t="str">
        <f t="shared" si="120"/>
        <v>31041</v>
      </c>
      <c r="F2570" t="s">
        <v>3555</v>
      </c>
      <c r="G2570" s="2">
        <v>293448</v>
      </c>
      <c r="H2570">
        <f t="shared" si="121"/>
        <v>39.367899999999999</v>
      </c>
      <c r="I2570">
        <f t="shared" si="122"/>
        <v>11552431.519199999</v>
      </c>
    </row>
    <row r="2571" spans="1:9" x14ac:dyDescent="0.2">
      <c r="A2571" t="s">
        <v>2868</v>
      </c>
      <c r="B2571">
        <v>31</v>
      </c>
      <c r="C2571" t="s">
        <v>2198</v>
      </c>
      <c r="D2571">
        <v>47</v>
      </c>
      <c r="E2571" t="str">
        <f t="shared" si="120"/>
        <v>31047</v>
      </c>
      <c r="F2571" t="s">
        <v>3554</v>
      </c>
      <c r="G2571" s="2">
        <v>35966711</v>
      </c>
      <c r="H2571">
        <f t="shared" si="121"/>
        <v>1</v>
      </c>
      <c r="I2571">
        <f t="shared" si="122"/>
        <v>35966711</v>
      </c>
    </row>
    <row r="2572" spans="1:9" x14ac:dyDescent="0.2">
      <c r="A2572" t="s">
        <v>2868</v>
      </c>
      <c r="B2572">
        <v>31</v>
      </c>
      <c r="C2572" t="s">
        <v>2198</v>
      </c>
      <c r="D2572">
        <v>47</v>
      </c>
      <c r="E2572" t="str">
        <f t="shared" si="120"/>
        <v>31047</v>
      </c>
      <c r="F2572" t="s">
        <v>3555</v>
      </c>
      <c r="G2572" s="2">
        <v>74019</v>
      </c>
      <c r="H2572">
        <f t="shared" si="121"/>
        <v>39.367899999999999</v>
      </c>
      <c r="I2572">
        <f t="shared" si="122"/>
        <v>2913972.5900999997</v>
      </c>
    </row>
    <row r="2573" spans="1:9" x14ac:dyDescent="0.2">
      <c r="A2573" t="s">
        <v>2868</v>
      </c>
      <c r="B2573">
        <v>31</v>
      </c>
      <c r="C2573" t="s">
        <v>2508</v>
      </c>
      <c r="D2573">
        <v>77</v>
      </c>
      <c r="E2573" t="str">
        <f t="shared" si="120"/>
        <v>31077</v>
      </c>
      <c r="F2573" t="s">
        <v>3554</v>
      </c>
      <c r="G2573" s="2">
        <v>13186152</v>
      </c>
      <c r="H2573">
        <f t="shared" si="121"/>
        <v>1</v>
      </c>
      <c r="I2573">
        <f t="shared" si="122"/>
        <v>13186152</v>
      </c>
    </row>
    <row r="2574" spans="1:9" x14ac:dyDescent="0.2">
      <c r="A2574" t="s">
        <v>2868</v>
      </c>
      <c r="B2574">
        <v>31</v>
      </c>
      <c r="C2574" t="s">
        <v>2508</v>
      </c>
      <c r="D2574">
        <v>77</v>
      </c>
      <c r="E2574" t="str">
        <f t="shared" si="120"/>
        <v>31077</v>
      </c>
      <c r="F2574" t="s">
        <v>3555</v>
      </c>
      <c r="G2574" s="2">
        <v>47822</v>
      </c>
      <c r="H2574">
        <f t="shared" si="121"/>
        <v>39.367899999999999</v>
      </c>
      <c r="I2574">
        <f t="shared" si="122"/>
        <v>1882651.7138</v>
      </c>
    </row>
    <row r="2575" spans="1:9" x14ac:dyDescent="0.2">
      <c r="A2575" t="s">
        <v>2868</v>
      </c>
      <c r="B2575">
        <v>31</v>
      </c>
      <c r="C2575" t="s">
        <v>2203</v>
      </c>
      <c r="D2575">
        <v>79</v>
      </c>
      <c r="E2575" t="str">
        <f t="shared" si="120"/>
        <v>31079</v>
      </c>
      <c r="F2575" t="s">
        <v>3554</v>
      </c>
      <c r="G2575" s="2">
        <v>41999833</v>
      </c>
      <c r="H2575">
        <f t="shared" si="121"/>
        <v>1</v>
      </c>
      <c r="I2575">
        <f t="shared" si="122"/>
        <v>41999833</v>
      </c>
    </row>
    <row r="2576" spans="1:9" x14ac:dyDescent="0.2">
      <c r="A2576" t="s">
        <v>2868</v>
      </c>
      <c r="B2576">
        <v>31</v>
      </c>
      <c r="C2576" t="s">
        <v>2203</v>
      </c>
      <c r="D2576">
        <v>79</v>
      </c>
      <c r="E2576" t="str">
        <f t="shared" si="120"/>
        <v>31079</v>
      </c>
      <c r="F2576" t="s">
        <v>3555</v>
      </c>
      <c r="G2576" s="2">
        <v>25485</v>
      </c>
      <c r="H2576">
        <f t="shared" si="121"/>
        <v>39.367899999999999</v>
      </c>
      <c r="I2576">
        <f t="shared" si="122"/>
        <v>1003290.9314999999</v>
      </c>
    </row>
    <row r="2577" spans="1:9" x14ac:dyDescent="0.2">
      <c r="A2577" t="s">
        <v>2868</v>
      </c>
      <c r="B2577">
        <v>31</v>
      </c>
      <c r="C2577" t="s">
        <v>2359</v>
      </c>
      <c r="D2577">
        <v>93</v>
      </c>
      <c r="E2577" t="str">
        <f t="shared" si="120"/>
        <v>31093</v>
      </c>
      <c r="F2577" t="s">
        <v>3554</v>
      </c>
      <c r="G2577" s="2">
        <v>17776548</v>
      </c>
      <c r="H2577">
        <f t="shared" si="121"/>
        <v>1</v>
      </c>
      <c r="I2577">
        <f t="shared" si="122"/>
        <v>17776548</v>
      </c>
    </row>
    <row r="2578" spans="1:9" x14ac:dyDescent="0.2">
      <c r="A2578" t="s">
        <v>2868</v>
      </c>
      <c r="B2578">
        <v>31</v>
      </c>
      <c r="C2578" t="s">
        <v>2359</v>
      </c>
      <c r="D2578">
        <v>93</v>
      </c>
      <c r="E2578" t="str">
        <f t="shared" si="120"/>
        <v>31093</v>
      </c>
      <c r="F2578" t="s">
        <v>3555</v>
      </c>
      <c r="G2578" s="2">
        <v>45017</v>
      </c>
      <c r="H2578">
        <f t="shared" si="121"/>
        <v>39.367899999999999</v>
      </c>
      <c r="I2578">
        <f t="shared" si="122"/>
        <v>1772224.7542999999</v>
      </c>
    </row>
    <row r="2579" spans="1:9" x14ac:dyDescent="0.2">
      <c r="A2579" t="s">
        <v>2868</v>
      </c>
      <c r="B2579">
        <v>31</v>
      </c>
      <c r="C2579" t="s">
        <v>2477</v>
      </c>
      <c r="D2579">
        <v>163</v>
      </c>
      <c r="E2579" t="str">
        <f t="shared" si="120"/>
        <v>31163</v>
      </c>
      <c r="F2579" t="s">
        <v>3554</v>
      </c>
      <c r="G2579" s="2">
        <v>14825273</v>
      </c>
      <c r="H2579">
        <f t="shared" si="121"/>
        <v>1</v>
      </c>
      <c r="I2579">
        <f t="shared" si="122"/>
        <v>14825273</v>
      </c>
    </row>
    <row r="2580" spans="1:9" x14ac:dyDescent="0.2">
      <c r="A2580" t="s">
        <v>2868</v>
      </c>
      <c r="B2580">
        <v>31</v>
      </c>
      <c r="C2580" t="s">
        <v>2477</v>
      </c>
      <c r="D2580">
        <v>163</v>
      </c>
      <c r="E2580" t="str">
        <f t="shared" si="120"/>
        <v>31163</v>
      </c>
      <c r="F2580" t="s">
        <v>3555</v>
      </c>
      <c r="G2580" s="2">
        <v>15547</v>
      </c>
      <c r="H2580">
        <f t="shared" si="121"/>
        <v>39.367899999999999</v>
      </c>
      <c r="I2580">
        <f t="shared" si="122"/>
        <v>612052.74129999999</v>
      </c>
    </row>
    <row r="2581" spans="1:9" x14ac:dyDescent="0.2">
      <c r="A2581" t="s">
        <v>2868</v>
      </c>
      <c r="B2581">
        <v>31</v>
      </c>
      <c r="C2581" t="s">
        <v>2850</v>
      </c>
      <c r="D2581">
        <v>175</v>
      </c>
      <c r="E2581" t="str">
        <f t="shared" si="120"/>
        <v>31175</v>
      </c>
      <c r="F2581" t="s">
        <v>3554</v>
      </c>
      <c r="G2581" s="2">
        <v>14670117</v>
      </c>
      <c r="H2581">
        <f t="shared" si="121"/>
        <v>1</v>
      </c>
      <c r="I2581">
        <f t="shared" si="122"/>
        <v>14670117</v>
      </c>
    </row>
    <row r="2582" spans="1:9" x14ac:dyDescent="0.2">
      <c r="A2582" t="s">
        <v>2868</v>
      </c>
      <c r="B2582">
        <v>31</v>
      </c>
      <c r="C2582" t="s">
        <v>2850</v>
      </c>
      <c r="D2582">
        <v>175</v>
      </c>
      <c r="E2582" t="str">
        <f t="shared" si="120"/>
        <v>31175</v>
      </c>
      <c r="F2582" t="s">
        <v>3555</v>
      </c>
      <c r="G2582" s="2">
        <v>63611</v>
      </c>
      <c r="H2582">
        <f t="shared" si="121"/>
        <v>39.367899999999999</v>
      </c>
      <c r="I2582">
        <f t="shared" si="122"/>
        <v>2504231.4868999999</v>
      </c>
    </row>
    <row r="2583" spans="1:9" x14ac:dyDescent="0.2">
      <c r="A2583" t="s">
        <v>2868</v>
      </c>
      <c r="B2583">
        <v>31</v>
      </c>
      <c r="C2583" t="s">
        <v>1942</v>
      </c>
      <c r="D2583">
        <v>23</v>
      </c>
      <c r="E2583" t="str">
        <f t="shared" si="120"/>
        <v>31023</v>
      </c>
      <c r="F2583" t="s">
        <v>3554</v>
      </c>
      <c r="G2583" s="2">
        <v>28409843</v>
      </c>
      <c r="H2583">
        <f t="shared" si="121"/>
        <v>1</v>
      </c>
      <c r="I2583">
        <f t="shared" si="122"/>
        <v>28409843</v>
      </c>
    </row>
    <row r="2584" spans="1:9" x14ac:dyDescent="0.2">
      <c r="A2584" t="s">
        <v>2868</v>
      </c>
      <c r="B2584">
        <v>31</v>
      </c>
      <c r="C2584" t="s">
        <v>1942</v>
      </c>
      <c r="D2584">
        <v>23</v>
      </c>
      <c r="E2584" t="str">
        <f t="shared" si="120"/>
        <v>31023</v>
      </c>
      <c r="F2584" t="s">
        <v>3555</v>
      </c>
      <c r="G2584" s="2">
        <v>68436</v>
      </c>
      <c r="H2584">
        <f t="shared" si="121"/>
        <v>39.367899999999999</v>
      </c>
      <c r="I2584">
        <f t="shared" si="122"/>
        <v>2694181.6044000001</v>
      </c>
    </row>
    <row r="2585" spans="1:9" x14ac:dyDescent="0.2">
      <c r="A2585" t="s">
        <v>2868</v>
      </c>
      <c r="B2585">
        <v>31</v>
      </c>
      <c r="C2585" t="s">
        <v>2349</v>
      </c>
      <c r="D2585">
        <v>25</v>
      </c>
      <c r="E2585" t="str">
        <f t="shared" si="120"/>
        <v>31025</v>
      </c>
      <c r="F2585" t="s">
        <v>3554</v>
      </c>
      <c r="G2585" s="2">
        <v>25573148</v>
      </c>
      <c r="H2585">
        <f t="shared" si="121"/>
        <v>1</v>
      </c>
      <c r="I2585">
        <f t="shared" si="122"/>
        <v>25573148</v>
      </c>
    </row>
    <row r="2586" spans="1:9" x14ac:dyDescent="0.2">
      <c r="A2586" t="s">
        <v>2868</v>
      </c>
      <c r="B2586">
        <v>31</v>
      </c>
      <c r="C2586" t="s">
        <v>2349</v>
      </c>
      <c r="D2586">
        <v>25</v>
      </c>
      <c r="E2586" t="str">
        <f t="shared" si="120"/>
        <v>31025</v>
      </c>
      <c r="F2586" t="s">
        <v>3555</v>
      </c>
      <c r="G2586" s="2">
        <v>16186</v>
      </c>
      <c r="H2586">
        <f t="shared" si="121"/>
        <v>39.367899999999999</v>
      </c>
      <c r="I2586">
        <f t="shared" si="122"/>
        <v>637208.82939999993</v>
      </c>
    </row>
    <row r="2587" spans="1:9" x14ac:dyDescent="0.2">
      <c r="A2587" t="s">
        <v>2868</v>
      </c>
      <c r="B2587">
        <v>31</v>
      </c>
      <c r="C2587" t="s">
        <v>2870</v>
      </c>
      <c r="D2587">
        <v>37</v>
      </c>
      <c r="E2587" t="str">
        <f t="shared" si="120"/>
        <v>31037</v>
      </c>
      <c r="F2587" t="s">
        <v>3554</v>
      </c>
      <c r="G2587" s="2">
        <v>21100066</v>
      </c>
      <c r="H2587">
        <f t="shared" si="121"/>
        <v>1</v>
      </c>
      <c r="I2587">
        <f t="shared" si="122"/>
        <v>21100066</v>
      </c>
    </row>
    <row r="2588" spans="1:9" x14ac:dyDescent="0.2">
      <c r="A2588" t="s">
        <v>2868</v>
      </c>
      <c r="B2588">
        <v>31</v>
      </c>
      <c r="C2588" t="s">
        <v>2870</v>
      </c>
      <c r="D2588">
        <v>37</v>
      </c>
      <c r="E2588" t="str">
        <f t="shared" si="120"/>
        <v>31037</v>
      </c>
      <c r="F2588" t="s">
        <v>3555</v>
      </c>
      <c r="G2588" s="2">
        <v>70083</v>
      </c>
      <c r="H2588">
        <f t="shared" si="121"/>
        <v>39.367899999999999</v>
      </c>
      <c r="I2588">
        <f t="shared" si="122"/>
        <v>2759020.5356999999</v>
      </c>
    </row>
    <row r="2589" spans="1:9" x14ac:dyDescent="0.2">
      <c r="A2589" t="s">
        <v>2868</v>
      </c>
      <c r="B2589">
        <v>31</v>
      </c>
      <c r="C2589" t="s">
        <v>2177</v>
      </c>
      <c r="D2589">
        <v>53</v>
      </c>
      <c r="E2589" t="str">
        <f t="shared" si="120"/>
        <v>31053</v>
      </c>
      <c r="F2589" t="s">
        <v>3554</v>
      </c>
      <c r="G2589" s="2">
        <v>30417721</v>
      </c>
      <c r="H2589">
        <f t="shared" si="121"/>
        <v>1</v>
      </c>
      <c r="I2589">
        <f t="shared" si="122"/>
        <v>30417721</v>
      </c>
    </row>
    <row r="2590" spans="1:9" x14ac:dyDescent="0.2">
      <c r="A2590" t="s">
        <v>2868</v>
      </c>
      <c r="B2590">
        <v>31</v>
      </c>
      <c r="C2590" t="s">
        <v>2177</v>
      </c>
      <c r="D2590">
        <v>53</v>
      </c>
      <c r="E2590" t="str">
        <f t="shared" si="120"/>
        <v>31053</v>
      </c>
      <c r="F2590" t="s">
        <v>3555</v>
      </c>
      <c r="G2590" s="2">
        <v>8935</v>
      </c>
      <c r="H2590">
        <f t="shared" si="121"/>
        <v>39.367899999999999</v>
      </c>
      <c r="I2590">
        <f t="shared" si="122"/>
        <v>351752.18650000001</v>
      </c>
    </row>
    <row r="2591" spans="1:9" x14ac:dyDescent="0.2">
      <c r="A2591" t="s">
        <v>2868</v>
      </c>
      <c r="B2591">
        <v>31</v>
      </c>
      <c r="C2591" t="s">
        <v>2265</v>
      </c>
      <c r="D2591">
        <v>55</v>
      </c>
      <c r="E2591" t="str">
        <f t="shared" si="120"/>
        <v>31055</v>
      </c>
      <c r="F2591" t="s">
        <v>3554</v>
      </c>
      <c r="G2591" s="2">
        <v>5789035</v>
      </c>
      <c r="H2591">
        <f t="shared" si="121"/>
        <v>1</v>
      </c>
      <c r="I2591">
        <f t="shared" si="122"/>
        <v>5789035</v>
      </c>
    </row>
    <row r="2592" spans="1:9" x14ac:dyDescent="0.2">
      <c r="A2592" t="s">
        <v>2868</v>
      </c>
      <c r="B2592">
        <v>31</v>
      </c>
      <c r="C2592" t="s">
        <v>2265</v>
      </c>
      <c r="D2592">
        <v>55</v>
      </c>
      <c r="E2592" t="str">
        <f t="shared" si="120"/>
        <v>31055</v>
      </c>
      <c r="F2592" t="s">
        <v>3555</v>
      </c>
      <c r="G2592" s="2">
        <v>1766</v>
      </c>
      <c r="H2592">
        <f t="shared" si="121"/>
        <v>39.367899999999999</v>
      </c>
      <c r="I2592">
        <f t="shared" si="122"/>
        <v>69523.7114</v>
      </c>
    </row>
    <row r="2593" spans="1:9" x14ac:dyDescent="0.2">
      <c r="A2593" t="s">
        <v>2868</v>
      </c>
      <c r="B2593">
        <v>31</v>
      </c>
      <c r="C2593" t="s">
        <v>2151</v>
      </c>
      <c r="D2593">
        <v>81</v>
      </c>
      <c r="E2593" t="str">
        <f t="shared" si="120"/>
        <v>31081</v>
      </c>
      <c r="F2593" t="s">
        <v>3554</v>
      </c>
      <c r="G2593" s="2">
        <v>40714249</v>
      </c>
      <c r="H2593">
        <f t="shared" si="121"/>
        <v>1</v>
      </c>
      <c r="I2593">
        <f t="shared" si="122"/>
        <v>40714249</v>
      </c>
    </row>
    <row r="2594" spans="1:9" x14ac:dyDescent="0.2">
      <c r="A2594" t="s">
        <v>2868</v>
      </c>
      <c r="B2594">
        <v>31</v>
      </c>
      <c r="C2594" t="s">
        <v>2151</v>
      </c>
      <c r="D2594">
        <v>81</v>
      </c>
      <c r="E2594" t="str">
        <f t="shared" si="120"/>
        <v>31081</v>
      </c>
      <c r="F2594" t="s">
        <v>3555</v>
      </c>
      <c r="G2594" s="2">
        <v>14244</v>
      </c>
      <c r="H2594">
        <f t="shared" si="121"/>
        <v>39.367899999999999</v>
      </c>
      <c r="I2594">
        <f t="shared" si="122"/>
        <v>560756.3676</v>
      </c>
    </row>
    <row r="2595" spans="1:9" x14ac:dyDescent="0.2">
      <c r="A2595" t="s">
        <v>2868</v>
      </c>
      <c r="B2595">
        <v>31</v>
      </c>
      <c r="C2595" t="s">
        <v>2871</v>
      </c>
      <c r="D2595">
        <v>109</v>
      </c>
      <c r="E2595" t="str">
        <f t="shared" si="120"/>
        <v>31109</v>
      </c>
      <c r="F2595" t="s">
        <v>3554</v>
      </c>
      <c r="G2595" s="2">
        <v>24783279</v>
      </c>
      <c r="H2595">
        <f t="shared" si="121"/>
        <v>1</v>
      </c>
      <c r="I2595">
        <f t="shared" si="122"/>
        <v>24783279</v>
      </c>
    </row>
    <row r="2596" spans="1:9" x14ac:dyDescent="0.2">
      <c r="A2596" t="s">
        <v>2868</v>
      </c>
      <c r="B2596">
        <v>31</v>
      </c>
      <c r="C2596" t="s">
        <v>2871</v>
      </c>
      <c r="D2596">
        <v>109</v>
      </c>
      <c r="E2596" t="str">
        <f t="shared" si="120"/>
        <v>31109</v>
      </c>
      <c r="F2596" t="s">
        <v>3555</v>
      </c>
      <c r="G2596" s="2">
        <v>25539</v>
      </c>
      <c r="H2596">
        <f t="shared" si="121"/>
        <v>39.367899999999999</v>
      </c>
      <c r="I2596">
        <f t="shared" si="122"/>
        <v>1005416.7981</v>
      </c>
    </row>
    <row r="2597" spans="1:9" x14ac:dyDescent="0.2">
      <c r="A2597" t="s">
        <v>2868</v>
      </c>
      <c r="B2597">
        <v>31</v>
      </c>
      <c r="C2597" t="s">
        <v>2872</v>
      </c>
      <c r="D2597">
        <v>121</v>
      </c>
      <c r="E2597" t="str">
        <f t="shared" si="120"/>
        <v>31121</v>
      </c>
      <c r="F2597" t="s">
        <v>3554</v>
      </c>
      <c r="G2597" s="2">
        <v>20442059</v>
      </c>
      <c r="H2597">
        <f t="shared" si="121"/>
        <v>1</v>
      </c>
      <c r="I2597">
        <f t="shared" si="122"/>
        <v>20442059</v>
      </c>
    </row>
    <row r="2598" spans="1:9" x14ac:dyDescent="0.2">
      <c r="A2598" t="s">
        <v>2868</v>
      </c>
      <c r="B2598">
        <v>31</v>
      </c>
      <c r="C2598" t="s">
        <v>2872</v>
      </c>
      <c r="D2598">
        <v>121</v>
      </c>
      <c r="E2598" t="str">
        <f t="shared" si="120"/>
        <v>31121</v>
      </c>
      <c r="F2598" t="s">
        <v>3555</v>
      </c>
      <c r="G2598" s="2">
        <v>21377</v>
      </c>
      <c r="H2598">
        <f t="shared" si="121"/>
        <v>39.367899999999999</v>
      </c>
      <c r="I2598">
        <f t="shared" si="122"/>
        <v>841567.59829999995</v>
      </c>
    </row>
    <row r="2599" spans="1:9" x14ac:dyDescent="0.2">
      <c r="A2599" t="s">
        <v>2868</v>
      </c>
      <c r="B2599">
        <v>31</v>
      </c>
      <c r="C2599" t="s">
        <v>2873</v>
      </c>
      <c r="D2599">
        <v>125</v>
      </c>
      <c r="E2599" t="str">
        <f t="shared" si="120"/>
        <v>31125</v>
      </c>
      <c r="F2599" t="s">
        <v>3554</v>
      </c>
      <c r="G2599" s="2">
        <v>14153657</v>
      </c>
      <c r="H2599">
        <f t="shared" si="121"/>
        <v>1</v>
      </c>
      <c r="I2599">
        <f t="shared" si="122"/>
        <v>14153657</v>
      </c>
    </row>
    <row r="2600" spans="1:9" x14ac:dyDescent="0.2">
      <c r="A2600" t="s">
        <v>2868</v>
      </c>
      <c r="B2600">
        <v>31</v>
      </c>
      <c r="C2600" t="s">
        <v>2873</v>
      </c>
      <c r="D2600">
        <v>125</v>
      </c>
      <c r="E2600" t="str">
        <f t="shared" si="120"/>
        <v>31125</v>
      </c>
      <c r="F2600" t="s">
        <v>3555</v>
      </c>
      <c r="G2600" s="2">
        <v>13331</v>
      </c>
      <c r="H2600">
        <f t="shared" si="121"/>
        <v>39.367899999999999</v>
      </c>
      <c r="I2600">
        <f t="shared" si="122"/>
        <v>524813.47490000003</v>
      </c>
    </row>
    <row r="2601" spans="1:9" x14ac:dyDescent="0.2">
      <c r="A2601" t="s">
        <v>2868</v>
      </c>
      <c r="B2601">
        <v>31</v>
      </c>
      <c r="C2601" t="s">
        <v>2820</v>
      </c>
      <c r="D2601">
        <v>141</v>
      </c>
      <c r="E2601" t="str">
        <f t="shared" si="120"/>
        <v>31141</v>
      </c>
      <c r="F2601" t="s">
        <v>3554</v>
      </c>
      <c r="G2601" s="2">
        <v>33866550</v>
      </c>
      <c r="H2601">
        <f t="shared" si="121"/>
        <v>1</v>
      </c>
      <c r="I2601">
        <f t="shared" si="122"/>
        <v>33866550</v>
      </c>
    </row>
    <row r="2602" spans="1:9" x14ac:dyDescent="0.2">
      <c r="A2602" t="s">
        <v>2868</v>
      </c>
      <c r="B2602">
        <v>31</v>
      </c>
      <c r="C2602" t="s">
        <v>2820</v>
      </c>
      <c r="D2602">
        <v>141</v>
      </c>
      <c r="E2602" t="str">
        <f t="shared" si="120"/>
        <v>31141</v>
      </c>
      <c r="F2602" t="s">
        <v>3555</v>
      </c>
      <c r="G2602" s="2">
        <v>88325</v>
      </c>
      <c r="H2602">
        <f t="shared" si="121"/>
        <v>39.367899999999999</v>
      </c>
      <c r="I2602">
        <f t="shared" si="122"/>
        <v>3477169.7675000001</v>
      </c>
    </row>
    <row r="2603" spans="1:9" x14ac:dyDescent="0.2">
      <c r="A2603" t="s">
        <v>2868</v>
      </c>
      <c r="B2603">
        <v>31</v>
      </c>
      <c r="C2603" t="s">
        <v>2142</v>
      </c>
      <c r="D2603">
        <v>143</v>
      </c>
      <c r="E2603" t="str">
        <f t="shared" si="120"/>
        <v>31143</v>
      </c>
      <c r="F2603" t="s">
        <v>3554</v>
      </c>
      <c r="G2603" s="2">
        <v>23883758</v>
      </c>
      <c r="H2603">
        <f t="shared" si="121"/>
        <v>1</v>
      </c>
      <c r="I2603">
        <f t="shared" si="122"/>
        <v>23883758</v>
      </c>
    </row>
    <row r="2604" spans="1:9" x14ac:dyDescent="0.2">
      <c r="A2604" t="s">
        <v>2868</v>
      </c>
      <c r="B2604">
        <v>31</v>
      </c>
      <c r="C2604" t="s">
        <v>2142</v>
      </c>
      <c r="D2604">
        <v>143</v>
      </c>
      <c r="E2604" t="str">
        <f t="shared" si="120"/>
        <v>31143</v>
      </c>
      <c r="F2604" t="s">
        <v>3555</v>
      </c>
      <c r="G2604" s="2">
        <v>67216</v>
      </c>
      <c r="H2604">
        <f t="shared" si="121"/>
        <v>39.367899999999999</v>
      </c>
      <c r="I2604">
        <f t="shared" si="122"/>
        <v>2646152.7664000001</v>
      </c>
    </row>
    <row r="2605" spans="1:9" x14ac:dyDescent="0.2">
      <c r="A2605" t="s">
        <v>2868</v>
      </c>
      <c r="B2605">
        <v>31</v>
      </c>
      <c r="C2605" t="s">
        <v>2874</v>
      </c>
      <c r="D2605">
        <v>153</v>
      </c>
      <c r="E2605" t="str">
        <f t="shared" si="120"/>
        <v>31153</v>
      </c>
      <c r="F2605" t="s">
        <v>3554</v>
      </c>
      <c r="G2605" s="2">
        <v>7787525</v>
      </c>
      <c r="H2605">
        <f t="shared" si="121"/>
        <v>1</v>
      </c>
      <c r="I2605">
        <f t="shared" si="122"/>
        <v>7787525</v>
      </c>
    </row>
    <row r="2606" spans="1:9" x14ac:dyDescent="0.2">
      <c r="A2606" t="s">
        <v>2868</v>
      </c>
      <c r="B2606">
        <v>31</v>
      </c>
      <c r="C2606" t="s">
        <v>2874</v>
      </c>
      <c r="D2606">
        <v>153</v>
      </c>
      <c r="E2606" t="str">
        <f t="shared" si="120"/>
        <v>31153</v>
      </c>
      <c r="F2606" t="s">
        <v>3555</v>
      </c>
      <c r="G2606">
        <v>0</v>
      </c>
      <c r="H2606">
        <f t="shared" si="121"/>
        <v>39.367899999999999</v>
      </c>
      <c r="I2606">
        <f t="shared" si="122"/>
        <v>0</v>
      </c>
    </row>
    <row r="2607" spans="1:9" x14ac:dyDescent="0.2">
      <c r="A2607" t="s">
        <v>2868</v>
      </c>
      <c r="B2607">
        <v>31</v>
      </c>
      <c r="C2607" t="s">
        <v>2875</v>
      </c>
      <c r="D2607">
        <v>155</v>
      </c>
      <c r="E2607" t="str">
        <f t="shared" si="120"/>
        <v>31155</v>
      </c>
      <c r="F2607" t="s">
        <v>3554</v>
      </c>
      <c r="G2607" s="2">
        <v>39129001</v>
      </c>
      <c r="H2607">
        <f t="shared" si="121"/>
        <v>1</v>
      </c>
      <c r="I2607">
        <f t="shared" si="122"/>
        <v>39129001</v>
      </c>
    </row>
    <row r="2608" spans="1:9" x14ac:dyDescent="0.2">
      <c r="A2608" t="s">
        <v>2868</v>
      </c>
      <c r="B2608">
        <v>31</v>
      </c>
      <c r="C2608" t="s">
        <v>2875</v>
      </c>
      <c r="D2608">
        <v>155</v>
      </c>
      <c r="E2608" t="str">
        <f t="shared" si="120"/>
        <v>31155</v>
      </c>
      <c r="F2608" t="s">
        <v>3555</v>
      </c>
      <c r="G2608" s="2">
        <v>42446</v>
      </c>
      <c r="H2608">
        <f t="shared" si="121"/>
        <v>39.367899999999999</v>
      </c>
      <c r="I2608">
        <f t="shared" si="122"/>
        <v>1671009.8833999999</v>
      </c>
    </row>
    <row r="2609" spans="1:9" x14ac:dyDescent="0.2">
      <c r="A2609" t="s">
        <v>2868</v>
      </c>
      <c r="B2609">
        <v>31</v>
      </c>
      <c r="C2609" t="s">
        <v>2504</v>
      </c>
      <c r="D2609">
        <v>159</v>
      </c>
      <c r="E2609" t="str">
        <f t="shared" si="120"/>
        <v>31159</v>
      </c>
      <c r="F2609" t="s">
        <v>3554</v>
      </c>
      <c r="G2609" s="2">
        <v>26637028</v>
      </c>
      <c r="H2609">
        <f t="shared" si="121"/>
        <v>1</v>
      </c>
      <c r="I2609">
        <f t="shared" si="122"/>
        <v>26637028</v>
      </c>
    </row>
    <row r="2610" spans="1:9" x14ac:dyDescent="0.2">
      <c r="A2610" t="s">
        <v>2868</v>
      </c>
      <c r="B2610">
        <v>31</v>
      </c>
      <c r="C2610" t="s">
        <v>2504</v>
      </c>
      <c r="D2610">
        <v>159</v>
      </c>
      <c r="E2610" t="str">
        <f t="shared" si="120"/>
        <v>31159</v>
      </c>
      <c r="F2610" t="s">
        <v>3555</v>
      </c>
      <c r="G2610" s="2">
        <v>33929</v>
      </c>
      <c r="H2610">
        <f t="shared" si="121"/>
        <v>39.367899999999999</v>
      </c>
      <c r="I2610">
        <f t="shared" si="122"/>
        <v>1335713.4790999999</v>
      </c>
    </row>
    <row r="2611" spans="1:9" x14ac:dyDescent="0.2">
      <c r="A2611" t="s">
        <v>2868</v>
      </c>
      <c r="B2611">
        <v>31</v>
      </c>
      <c r="C2611" t="s">
        <v>1949</v>
      </c>
      <c r="D2611">
        <v>177</v>
      </c>
      <c r="E2611" t="str">
        <f t="shared" si="120"/>
        <v>31177</v>
      </c>
      <c r="F2611" t="s">
        <v>3554</v>
      </c>
      <c r="G2611" s="2">
        <v>17702165</v>
      </c>
      <c r="H2611">
        <f t="shared" si="121"/>
        <v>1</v>
      </c>
      <c r="I2611">
        <f t="shared" si="122"/>
        <v>17702165</v>
      </c>
    </row>
    <row r="2612" spans="1:9" x14ac:dyDescent="0.2">
      <c r="A2612" t="s">
        <v>2868</v>
      </c>
      <c r="B2612">
        <v>31</v>
      </c>
      <c r="C2612" t="s">
        <v>1949</v>
      </c>
      <c r="D2612">
        <v>177</v>
      </c>
      <c r="E2612" t="str">
        <f t="shared" si="120"/>
        <v>31177</v>
      </c>
      <c r="F2612" t="s">
        <v>3555</v>
      </c>
      <c r="G2612" s="2">
        <v>8418</v>
      </c>
      <c r="H2612">
        <f t="shared" si="121"/>
        <v>39.367899999999999</v>
      </c>
      <c r="I2612">
        <f t="shared" si="122"/>
        <v>331398.98219999997</v>
      </c>
    </row>
    <row r="2613" spans="1:9" x14ac:dyDescent="0.2">
      <c r="A2613" t="s">
        <v>2868</v>
      </c>
      <c r="B2613">
        <v>31</v>
      </c>
      <c r="C2613" t="s">
        <v>2611</v>
      </c>
      <c r="D2613">
        <v>185</v>
      </c>
      <c r="E2613" t="str">
        <f t="shared" si="120"/>
        <v>31185</v>
      </c>
      <c r="F2613" t="s">
        <v>3554</v>
      </c>
      <c r="G2613" s="2">
        <v>42599071</v>
      </c>
      <c r="H2613">
        <f t="shared" si="121"/>
        <v>1</v>
      </c>
      <c r="I2613">
        <f t="shared" si="122"/>
        <v>42599071</v>
      </c>
    </row>
    <row r="2614" spans="1:9" x14ac:dyDescent="0.2">
      <c r="A2614" t="s">
        <v>2868</v>
      </c>
      <c r="B2614">
        <v>31</v>
      </c>
      <c r="C2614" t="s">
        <v>2611</v>
      </c>
      <c r="D2614">
        <v>185</v>
      </c>
      <c r="E2614" t="str">
        <f t="shared" si="120"/>
        <v>31185</v>
      </c>
      <c r="F2614" t="s">
        <v>3555</v>
      </c>
      <c r="G2614" s="2">
        <v>36948</v>
      </c>
      <c r="H2614">
        <f t="shared" si="121"/>
        <v>39.367899999999999</v>
      </c>
      <c r="I2614">
        <f t="shared" si="122"/>
        <v>1454565.1691999999</v>
      </c>
    </row>
    <row r="2615" spans="1:9" x14ac:dyDescent="0.2">
      <c r="A2615" t="s">
        <v>2868</v>
      </c>
      <c r="B2615">
        <v>31</v>
      </c>
      <c r="C2615" t="s">
        <v>2876</v>
      </c>
      <c r="D2615">
        <v>5</v>
      </c>
      <c r="E2615" t="str">
        <f t="shared" si="120"/>
        <v>31005</v>
      </c>
      <c r="F2615" t="s">
        <v>3554</v>
      </c>
      <c r="G2615" s="2">
        <v>447271</v>
      </c>
      <c r="H2615">
        <f t="shared" si="121"/>
        <v>1</v>
      </c>
      <c r="I2615">
        <f t="shared" si="122"/>
        <v>447271</v>
      </c>
    </row>
    <row r="2616" spans="1:9" x14ac:dyDescent="0.2">
      <c r="A2616" t="s">
        <v>2868</v>
      </c>
      <c r="B2616">
        <v>31</v>
      </c>
      <c r="C2616" t="s">
        <v>2876</v>
      </c>
      <c r="D2616">
        <v>5</v>
      </c>
      <c r="E2616" t="str">
        <f t="shared" si="120"/>
        <v>31005</v>
      </c>
      <c r="F2616" t="s">
        <v>3555</v>
      </c>
      <c r="G2616" s="2">
        <v>3022</v>
      </c>
      <c r="H2616">
        <f t="shared" si="121"/>
        <v>39.367899999999999</v>
      </c>
      <c r="I2616">
        <f t="shared" si="122"/>
        <v>118969.7938</v>
      </c>
    </row>
    <row r="2617" spans="1:9" x14ac:dyDescent="0.2">
      <c r="A2617" t="s">
        <v>2868</v>
      </c>
      <c r="B2617">
        <v>31</v>
      </c>
      <c r="C2617" t="s">
        <v>2843</v>
      </c>
      <c r="D2617">
        <v>9</v>
      </c>
      <c r="E2617" t="str">
        <f t="shared" si="120"/>
        <v>31009</v>
      </c>
      <c r="F2617" t="s">
        <v>3554</v>
      </c>
      <c r="G2617" s="2">
        <v>351057</v>
      </c>
      <c r="H2617">
        <f t="shared" si="121"/>
        <v>1</v>
      </c>
      <c r="I2617">
        <f t="shared" si="122"/>
        <v>351057</v>
      </c>
    </row>
    <row r="2618" spans="1:9" x14ac:dyDescent="0.2">
      <c r="A2618" t="s">
        <v>2868</v>
      </c>
      <c r="B2618">
        <v>31</v>
      </c>
      <c r="C2618" t="s">
        <v>2843</v>
      </c>
      <c r="D2618">
        <v>9</v>
      </c>
      <c r="E2618" t="str">
        <f t="shared" si="120"/>
        <v>31009</v>
      </c>
      <c r="F2618" t="s">
        <v>3555</v>
      </c>
      <c r="G2618" s="2">
        <v>10457</v>
      </c>
      <c r="H2618">
        <f t="shared" si="121"/>
        <v>39.367899999999999</v>
      </c>
      <c r="I2618">
        <f t="shared" si="122"/>
        <v>411670.13029999996</v>
      </c>
    </row>
    <row r="2619" spans="1:9" x14ac:dyDescent="0.2">
      <c r="A2619" t="s">
        <v>2868</v>
      </c>
      <c r="B2619">
        <v>31</v>
      </c>
      <c r="C2619" t="s">
        <v>2533</v>
      </c>
      <c r="D2619">
        <v>15</v>
      </c>
      <c r="E2619" t="str">
        <f t="shared" si="120"/>
        <v>31015</v>
      </c>
      <c r="F2619" t="s">
        <v>3554</v>
      </c>
      <c r="G2619" s="2">
        <v>6028137</v>
      </c>
      <c r="H2619">
        <f t="shared" si="121"/>
        <v>1</v>
      </c>
      <c r="I2619">
        <f t="shared" si="122"/>
        <v>6028137</v>
      </c>
    </row>
    <row r="2620" spans="1:9" x14ac:dyDescent="0.2">
      <c r="A2620" t="s">
        <v>2868</v>
      </c>
      <c r="B2620">
        <v>31</v>
      </c>
      <c r="C2620" t="s">
        <v>2533</v>
      </c>
      <c r="D2620">
        <v>15</v>
      </c>
      <c r="E2620" t="str">
        <f t="shared" si="120"/>
        <v>31015</v>
      </c>
      <c r="F2620" t="s">
        <v>3555</v>
      </c>
      <c r="G2620" s="2">
        <v>25578</v>
      </c>
      <c r="H2620">
        <f t="shared" si="121"/>
        <v>39.367899999999999</v>
      </c>
      <c r="I2620">
        <f t="shared" si="122"/>
        <v>1006952.1462</v>
      </c>
    </row>
    <row r="2621" spans="1:9" x14ac:dyDescent="0.2">
      <c r="A2621" t="s">
        <v>2868</v>
      </c>
      <c r="B2621">
        <v>31</v>
      </c>
      <c r="C2621" t="s">
        <v>2341</v>
      </c>
      <c r="D2621">
        <v>17</v>
      </c>
      <c r="E2621" t="str">
        <f t="shared" si="120"/>
        <v>31017</v>
      </c>
      <c r="F2621" t="s">
        <v>3554</v>
      </c>
      <c r="G2621" s="2">
        <v>5238142</v>
      </c>
      <c r="H2621">
        <f t="shared" si="121"/>
        <v>1</v>
      </c>
      <c r="I2621">
        <f t="shared" si="122"/>
        <v>5238142</v>
      </c>
    </row>
    <row r="2622" spans="1:9" x14ac:dyDescent="0.2">
      <c r="A2622" t="s">
        <v>2868</v>
      </c>
      <c r="B2622">
        <v>31</v>
      </c>
      <c r="C2622" t="s">
        <v>2341</v>
      </c>
      <c r="D2622">
        <v>17</v>
      </c>
      <c r="E2622" t="str">
        <f t="shared" si="120"/>
        <v>31017</v>
      </c>
      <c r="F2622" t="s">
        <v>3555</v>
      </c>
      <c r="G2622" s="2">
        <v>27201</v>
      </c>
      <c r="H2622">
        <f t="shared" si="121"/>
        <v>39.367899999999999</v>
      </c>
      <c r="I2622">
        <f t="shared" si="122"/>
        <v>1070846.2479000001</v>
      </c>
    </row>
    <row r="2623" spans="1:9" x14ac:dyDescent="0.2">
      <c r="A2623" t="s">
        <v>2868</v>
      </c>
      <c r="B2623">
        <v>31</v>
      </c>
      <c r="C2623" t="s">
        <v>2877</v>
      </c>
      <c r="D2623">
        <v>31</v>
      </c>
      <c r="E2623" t="str">
        <f t="shared" si="120"/>
        <v>31031</v>
      </c>
      <c r="F2623" t="s">
        <v>3554</v>
      </c>
      <c r="G2623" s="2">
        <v>4680660</v>
      </c>
      <c r="H2623">
        <f t="shared" si="121"/>
        <v>1</v>
      </c>
      <c r="I2623">
        <f t="shared" si="122"/>
        <v>4680660</v>
      </c>
    </row>
    <row r="2624" spans="1:9" x14ac:dyDescent="0.2">
      <c r="A2624" t="s">
        <v>2868</v>
      </c>
      <c r="B2624">
        <v>31</v>
      </c>
      <c r="C2624" t="s">
        <v>2877</v>
      </c>
      <c r="D2624">
        <v>31</v>
      </c>
      <c r="E2624" t="str">
        <f t="shared" si="120"/>
        <v>31031</v>
      </c>
      <c r="F2624" t="s">
        <v>3555</v>
      </c>
      <c r="G2624" s="2">
        <v>51207</v>
      </c>
      <c r="H2624">
        <f t="shared" si="121"/>
        <v>39.367899999999999</v>
      </c>
      <c r="I2624">
        <f t="shared" si="122"/>
        <v>2015912.0552999999</v>
      </c>
    </row>
    <row r="2625" spans="1:9" x14ac:dyDescent="0.2">
      <c r="A2625" t="s">
        <v>2868</v>
      </c>
      <c r="B2625">
        <v>31</v>
      </c>
      <c r="C2625" t="s">
        <v>2114</v>
      </c>
      <c r="D2625">
        <v>71</v>
      </c>
      <c r="E2625" t="str">
        <f t="shared" si="120"/>
        <v>31071</v>
      </c>
      <c r="F2625" t="s">
        <v>3554</v>
      </c>
      <c r="G2625" s="2">
        <v>2260276</v>
      </c>
      <c r="H2625">
        <f t="shared" si="121"/>
        <v>1</v>
      </c>
      <c r="I2625">
        <f t="shared" si="122"/>
        <v>2260276</v>
      </c>
    </row>
    <row r="2626" spans="1:9" x14ac:dyDescent="0.2">
      <c r="A2626" t="s">
        <v>2868</v>
      </c>
      <c r="B2626">
        <v>31</v>
      </c>
      <c r="C2626" t="s">
        <v>2114</v>
      </c>
      <c r="D2626">
        <v>71</v>
      </c>
      <c r="E2626" t="str">
        <f t="shared" si="120"/>
        <v>31071</v>
      </c>
      <c r="F2626" t="s">
        <v>3555</v>
      </c>
      <c r="G2626" s="2">
        <v>3902</v>
      </c>
      <c r="H2626">
        <f t="shared" si="121"/>
        <v>39.367899999999999</v>
      </c>
      <c r="I2626">
        <f t="shared" si="122"/>
        <v>153613.54579999999</v>
      </c>
    </row>
    <row r="2627" spans="1:9" x14ac:dyDescent="0.2">
      <c r="A2627" t="s">
        <v>2868</v>
      </c>
      <c r="B2627">
        <v>31</v>
      </c>
      <c r="C2627" t="s">
        <v>2818</v>
      </c>
      <c r="D2627">
        <v>89</v>
      </c>
      <c r="E2627" t="str">
        <f t="shared" ref="E2627:E2690" si="123" xml:space="preserve"> TEXT(B2627,"00") &amp;TEXT(D2627,"000")</f>
        <v>31089</v>
      </c>
      <c r="F2627" t="s">
        <v>3554</v>
      </c>
      <c r="G2627" s="2">
        <v>36863693</v>
      </c>
      <c r="H2627">
        <f t="shared" ref="H2627:H2690" si="124">IF(EXACT(F2627,"MEASURED IN BU"), 1,IF(EXACT(F2627,"MEASURED IN TONS"), 39.3679,1/56))</f>
        <v>1</v>
      </c>
      <c r="I2627">
        <f t="shared" ref="I2627:I2690" si="125" xml:space="preserve"> G2627*H2627</f>
        <v>36863693</v>
      </c>
    </row>
    <row r="2628" spans="1:9" x14ac:dyDescent="0.2">
      <c r="A2628" t="s">
        <v>2868</v>
      </c>
      <c r="B2628">
        <v>31</v>
      </c>
      <c r="C2628" t="s">
        <v>2818</v>
      </c>
      <c r="D2628">
        <v>89</v>
      </c>
      <c r="E2628" t="str">
        <f t="shared" si="123"/>
        <v>31089</v>
      </c>
      <c r="F2628" t="s">
        <v>3555</v>
      </c>
      <c r="G2628" s="2">
        <v>52417</v>
      </c>
      <c r="H2628">
        <f t="shared" si="124"/>
        <v>39.367899999999999</v>
      </c>
      <c r="I2628">
        <f t="shared" si="125"/>
        <v>2063547.2142999999</v>
      </c>
    </row>
    <row r="2629" spans="1:9" x14ac:dyDescent="0.2">
      <c r="A2629" t="s">
        <v>2868</v>
      </c>
      <c r="B2629">
        <v>31</v>
      </c>
      <c r="C2629" t="s">
        <v>2878</v>
      </c>
      <c r="D2629">
        <v>91</v>
      </c>
      <c r="E2629" t="str">
        <f t="shared" si="123"/>
        <v>31091</v>
      </c>
      <c r="F2629" t="s">
        <v>3554</v>
      </c>
      <c r="G2629">
        <v>0</v>
      </c>
      <c r="H2629">
        <f t="shared" si="124"/>
        <v>1</v>
      </c>
      <c r="I2629">
        <f t="shared" si="125"/>
        <v>0</v>
      </c>
    </row>
    <row r="2630" spans="1:9" x14ac:dyDescent="0.2">
      <c r="A2630" t="s">
        <v>2868</v>
      </c>
      <c r="B2630">
        <v>31</v>
      </c>
      <c r="C2630" t="s">
        <v>2878</v>
      </c>
      <c r="D2630">
        <v>91</v>
      </c>
      <c r="E2630" t="str">
        <f t="shared" si="123"/>
        <v>31091</v>
      </c>
      <c r="F2630" t="s">
        <v>3555</v>
      </c>
      <c r="G2630">
        <v>0</v>
      </c>
      <c r="H2630">
        <f t="shared" si="124"/>
        <v>39.367899999999999</v>
      </c>
      <c r="I2630">
        <f t="shared" si="125"/>
        <v>0</v>
      </c>
    </row>
    <row r="2631" spans="1:9" x14ac:dyDescent="0.2">
      <c r="A2631" t="s">
        <v>2868</v>
      </c>
      <c r="B2631">
        <v>31</v>
      </c>
      <c r="C2631" t="s">
        <v>2879</v>
      </c>
      <c r="D2631">
        <v>103</v>
      </c>
      <c r="E2631" t="str">
        <f t="shared" si="123"/>
        <v>31103</v>
      </c>
      <c r="F2631" t="s">
        <v>3554</v>
      </c>
      <c r="G2631" s="2">
        <v>3068853</v>
      </c>
      <c r="H2631">
        <f t="shared" si="124"/>
        <v>1</v>
      </c>
      <c r="I2631">
        <f t="shared" si="125"/>
        <v>3068853</v>
      </c>
    </row>
    <row r="2632" spans="1:9" x14ac:dyDescent="0.2">
      <c r="A2632" t="s">
        <v>2868</v>
      </c>
      <c r="B2632">
        <v>31</v>
      </c>
      <c r="C2632" t="s">
        <v>2879</v>
      </c>
      <c r="D2632">
        <v>103</v>
      </c>
      <c r="E2632" t="str">
        <f t="shared" si="123"/>
        <v>31103</v>
      </c>
      <c r="F2632" t="s">
        <v>3555</v>
      </c>
      <c r="G2632" s="2">
        <v>26918</v>
      </c>
      <c r="H2632">
        <f t="shared" si="124"/>
        <v>39.367899999999999</v>
      </c>
      <c r="I2632">
        <f t="shared" si="125"/>
        <v>1059705.1321999999</v>
      </c>
    </row>
    <row r="2633" spans="1:9" x14ac:dyDescent="0.2">
      <c r="A2633" t="s">
        <v>2868</v>
      </c>
      <c r="B2633">
        <v>31</v>
      </c>
      <c r="C2633" t="s">
        <v>2043</v>
      </c>
      <c r="D2633">
        <v>113</v>
      </c>
      <c r="E2633" t="str">
        <f t="shared" si="123"/>
        <v>31113</v>
      </c>
      <c r="F2633" t="s">
        <v>3554</v>
      </c>
      <c r="G2633" s="2">
        <v>2279416</v>
      </c>
      <c r="H2633">
        <f t="shared" si="124"/>
        <v>1</v>
      </c>
      <c r="I2633">
        <f t="shared" si="125"/>
        <v>2279416</v>
      </c>
    </row>
    <row r="2634" spans="1:9" x14ac:dyDescent="0.2">
      <c r="A2634" t="s">
        <v>2868</v>
      </c>
      <c r="B2634">
        <v>31</v>
      </c>
      <c r="C2634" t="s">
        <v>2043</v>
      </c>
      <c r="D2634">
        <v>113</v>
      </c>
      <c r="E2634" t="str">
        <f t="shared" si="123"/>
        <v>31113</v>
      </c>
      <c r="F2634" t="s">
        <v>3555</v>
      </c>
      <c r="G2634">
        <v>0</v>
      </c>
      <c r="H2634">
        <f t="shared" si="124"/>
        <v>39.367899999999999</v>
      </c>
      <c r="I2634">
        <f t="shared" si="125"/>
        <v>0</v>
      </c>
    </row>
    <row r="2635" spans="1:9" x14ac:dyDescent="0.2">
      <c r="A2635" t="s">
        <v>2868</v>
      </c>
      <c r="B2635">
        <v>31</v>
      </c>
      <c r="C2635" t="s">
        <v>2880</v>
      </c>
      <c r="D2635">
        <v>115</v>
      </c>
      <c r="E2635" t="str">
        <f t="shared" si="123"/>
        <v>31115</v>
      </c>
      <c r="F2635" t="s">
        <v>3554</v>
      </c>
      <c r="G2635" s="2">
        <v>694162</v>
      </c>
      <c r="H2635">
        <f t="shared" si="124"/>
        <v>1</v>
      </c>
      <c r="I2635">
        <f t="shared" si="125"/>
        <v>694162</v>
      </c>
    </row>
    <row r="2636" spans="1:9" x14ac:dyDescent="0.2">
      <c r="A2636" t="s">
        <v>2868</v>
      </c>
      <c r="B2636">
        <v>31</v>
      </c>
      <c r="C2636" t="s">
        <v>2880</v>
      </c>
      <c r="D2636">
        <v>115</v>
      </c>
      <c r="E2636" t="str">
        <f t="shared" si="123"/>
        <v>31115</v>
      </c>
      <c r="F2636" t="s">
        <v>3555</v>
      </c>
      <c r="G2636" s="2">
        <v>6000</v>
      </c>
      <c r="H2636">
        <f t="shared" si="124"/>
        <v>39.367899999999999</v>
      </c>
      <c r="I2636">
        <f t="shared" si="125"/>
        <v>236207.4</v>
      </c>
    </row>
    <row r="2637" spans="1:9" x14ac:dyDescent="0.2">
      <c r="A2637" t="s">
        <v>2868</v>
      </c>
      <c r="B2637">
        <v>31</v>
      </c>
      <c r="C2637" t="s">
        <v>2450</v>
      </c>
      <c r="D2637">
        <v>117</v>
      </c>
      <c r="E2637" t="str">
        <f t="shared" si="123"/>
        <v>31117</v>
      </c>
      <c r="F2637" t="s">
        <v>3554</v>
      </c>
      <c r="G2637" s="2">
        <v>393710</v>
      </c>
      <c r="H2637">
        <f t="shared" si="124"/>
        <v>1</v>
      </c>
      <c r="I2637">
        <f t="shared" si="125"/>
        <v>393710</v>
      </c>
    </row>
    <row r="2638" spans="1:9" x14ac:dyDescent="0.2">
      <c r="A2638" t="s">
        <v>2868</v>
      </c>
      <c r="B2638">
        <v>31</v>
      </c>
      <c r="C2638" t="s">
        <v>2450</v>
      </c>
      <c r="D2638">
        <v>117</v>
      </c>
      <c r="E2638" t="str">
        <f t="shared" si="123"/>
        <v>31117</v>
      </c>
      <c r="F2638" t="s">
        <v>3555</v>
      </c>
      <c r="G2638">
        <v>0</v>
      </c>
      <c r="H2638">
        <f t="shared" si="124"/>
        <v>39.367899999999999</v>
      </c>
      <c r="I2638">
        <f t="shared" si="125"/>
        <v>0</v>
      </c>
    </row>
    <row r="2639" spans="1:9" x14ac:dyDescent="0.2">
      <c r="A2639" t="s">
        <v>2868</v>
      </c>
      <c r="B2639">
        <v>31</v>
      </c>
      <c r="C2639" t="s">
        <v>2752</v>
      </c>
      <c r="D2639">
        <v>149</v>
      </c>
      <c r="E2639" t="str">
        <f t="shared" si="123"/>
        <v>31149</v>
      </c>
      <c r="F2639" t="s">
        <v>3554</v>
      </c>
      <c r="G2639" s="2">
        <v>3769698</v>
      </c>
      <c r="H2639">
        <f t="shared" si="124"/>
        <v>1</v>
      </c>
      <c r="I2639">
        <f t="shared" si="125"/>
        <v>3769698</v>
      </c>
    </row>
    <row r="2640" spans="1:9" x14ac:dyDescent="0.2">
      <c r="A2640" t="s">
        <v>2868</v>
      </c>
      <c r="B2640">
        <v>31</v>
      </c>
      <c r="C2640" t="s">
        <v>2752</v>
      </c>
      <c r="D2640">
        <v>149</v>
      </c>
      <c r="E2640" t="str">
        <f t="shared" si="123"/>
        <v>31149</v>
      </c>
      <c r="F2640" t="s">
        <v>3555</v>
      </c>
      <c r="G2640">
        <v>0</v>
      </c>
      <c r="H2640">
        <f t="shared" si="124"/>
        <v>39.367899999999999</v>
      </c>
      <c r="I2640">
        <f t="shared" si="125"/>
        <v>0</v>
      </c>
    </row>
    <row r="2641" spans="1:9" x14ac:dyDescent="0.2">
      <c r="A2641" t="s">
        <v>2868</v>
      </c>
      <c r="B2641">
        <v>31</v>
      </c>
      <c r="C2641" t="s">
        <v>2261</v>
      </c>
      <c r="D2641">
        <v>171</v>
      </c>
      <c r="E2641" t="str">
        <f t="shared" si="123"/>
        <v>31171</v>
      </c>
      <c r="F2641" t="s">
        <v>3554</v>
      </c>
      <c r="G2641">
        <v>0</v>
      </c>
      <c r="H2641">
        <f t="shared" si="124"/>
        <v>1</v>
      </c>
      <c r="I2641">
        <f t="shared" si="125"/>
        <v>0</v>
      </c>
    </row>
    <row r="2642" spans="1:9" x14ac:dyDescent="0.2">
      <c r="A2642" t="s">
        <v>2868</v>
      </c>
      <c r="B2642">
        <v>31</v>
      </c>
      <c r="C2642" t="s">
        <v>2261</v>
      </c>
      <c r="D2642">
        <v>171</v>
      </c>
      <c r="E2642" t="str">
        <f t="shared" si="123"/>
        <v>31171</v>
      </c>
      <c r="F2642" t="s">
        <v>3555</v>
      </c>
      <c r="G2642">
        <v>0</v>
      </c>
      <c r="H2642">
        <f t="shared" si="124"/>
        <v>39.367899999999999</v>
      </c>
      <c r="I2642">
        <f t="shared" si="125"/>
        <v>0</v>
      </c>
    </row>
    <row r="2643" spans="1:9" x14ac:dyDescent="0.2">
      <c r="A2643" t="s">
        <v>2868</v>
      </c>
      <c r="B2643">
        <v>31</v>
      </c>
      <c r="C2643" t="s">
        <v>2186</v>
      </c>
      <c r="D2643">
        <v>183</v>
      </c>
      <c r="E2643" t="str">
        <f t="shared" si="123"/>
        <v>31183</v>
      </c>
      <c r="F2643" t="s">
        <v>3554</v>
      </c>
      <c r="G2643" s="2">
        <v>4180305</v>
      </c>
      <c r="H2643">
        <f t="shared" si="124"/>
        <v>1</v>
      </c>
      <c r="I2643">
        <f t="shared" si="125"/>
        <v>4180305</v>
      </c>
    </row>
    <row r="2644" spans="1:9" x14ac:dyDescent="0.2">
      <c r="A2644" t="s">
        <v>2868</v>
      </c>
      <c r="B2644">
        <v>31</v>
      </c>
      <c r="C2644" t="s">
        <v>2186</v>
      </c>
      <c r="D2644">
        <v>183</v>
      </c>
      <c r="E2644" t="str">
        <f t="shared" si="123"/>
        <v>31183</v>
      </c>
      <c r="F2644" t="s">
        <v>3555</v>
      </c>
      <c r="G2644" s="2">
        <v>30754</v>
      </c>
      <c r="H2644">
        <f t="shared" si="124"/>
        <v>39.367899999999999</v>
      </c>
      <c r="I2644">
        <f t="shared" si="125"/>
        <v>1210720.3965999999</v>
      </c>
    </row>
    <row r="2645" spans="1:9" x14ac:dyDescent="0.2">
      <c r="A2645" t="s">
        <v>2868</v>
      </c>
      <c r="B2645">
        <v>31</v>
      </c>
      <c r="C2645" t="s">
        <v>2881</v>
      </c>
      <c r="D2645">
        <v>3</v>
      </c>
      <c r="E2645" t="str">
        <f t="shared" si="123"/>
        <v>31003</v>
      </c>
      <c r="F2645" t="s">
        <v>3554</v>
      </c>
      <c r="G2645" s="2">
        <v>32626814</v>
      </c>
      <c r="H2645">
        <f t="shared" si="124"/>
        <v>1</v>
      </c>
      <c r="I2645">
        <f t="shared" si="125"/>
        <v>32626814</v>
      </c>
    </row>
    <row r="2646" spans="1:9" x14ac:dyDescent="0.2">
      <c r="A2646" t="s">
        <v>2868</v>
      </c>
      <c r="B2646">
        <v>31</v>
      </c>
      <c r="C2646" t="s">
        <v>2881</v>
      </c>
      <c r="D2646">
        <v>3</v>
      </c>
      <c r="E2646" t="str">
        <f t="shared" si="123"/>
        <v>31003</v>
      </c>
      <c r="F2646" t="s">
        <v>3555</v>
      </c>
      <c r="G2646" s="2">
        <v>82520</v>
      </c>
      <c r="H2646">
        <f t="shared" si="124"/>
        <v>39.367899999999999</v>
      </c>
      <c r="I2646">
        <f t="shared" si="125"/>
        <v>3248639.108</v>
      </c>
    </row>
    <row r="2647" spans="1:9" x14ac:dyDescent="0.2">
      <c r="A2647" t="s">
        <v>2868</v>
      </c>
      <c r="B2647">
        <v>31</v>
      </c>
      <c r="C2647" t="s">
        <v>2030</v>
      </c>
      <c r="D2647">
        <v>11</v>
      </c>
      <c r="E2647" t="str">
        <f t="shared" si="123"/>
        <v>31011</v>
      </c>
      <c r="F2647" t="s">
        <v>3554</v>
      </c>
      <c r="G2647" s="2">
        <v>30376234</v>
      </c>
      <c r="H2647">
        <f t="shared" si="124"/>
        <v>1</v>
      </c>
      <c r="I2647">
        <f t="shared" si="125"/>
        <v>30376234</v>
      </c>
    </row>
    <row r="2648" spans="1:9" x14ac:dyDescent="0.2">
      <c r="A2648" t="s">
        <v>2868</v>
      </c>
      <c r="B2648">
        <v>31</v>
      </c>
      <c r="C2648" t="s">
        <v>2030</v>
      </c>
      <c r="D2648">
        <v>11</v>
      </c>
      <c r="E2648" t="str">
        <f t="shared" si="123"/>
        <v>31011</v>
      </c>
      <c r="F2648" t="s">
        <v>3555</v>
      </c>
      <c r="G2648" s="2">
        <v>38507</v>
      </c>
      <c r="H2648">
        <f t="shared" si="124"/>
        <v>39.367899999999999</v>
      </c>
      <c r="I2648">
        <f t="shared" si="125"/>
        <v>1515939.7253</v>
      </c>
    </row>
    <row r="2649" spans="1:9" x14ac:dyDescent="0.2">
      <c r="A2649" t="s">
        <v>2868</v>
      </c>
      <c r="B2649">
        <v>31</v>
      </c>
      <c r="C2649" t="s">
        <v>2882</v>
      </c>
      <c r="D2649">
        <v>21</v>
      </c>
      <c r="E2649" t="str">
        <f t="shared" si="123"/>
        <v>31021</v>
      </c>
      <c r="F2649" t="s">
        <v>3554</v>
      </c>
      <c r="G2649" s="2">
        <v>25289172</v>
      </c>
      <c r="H2649">
        <f t="shared" si="124"/>
        <v>1</v>
      </c>
      <c r="I2649">
        <f t="shared" si="125"/>
        <v>25289172</v>
      </c>
    </row>
    <row r="2650" spans="1:9" x14ac:dyDescent="0.2">
      <c r="A2650" t="s">
        <v>2868</v>
      </c>
      <c r="B2650">
        <v>31</v>
      </c>
      <c r="C2650" t="s">
        <v>2882</v>
      </c>
      <c r="D2650">
        <v>21</v>
      </c>
      <c r="E2650" t="str">
        <f t="shared" si="123"/>
        <v>31021</v>
      </c>
      <c r="F2650" t="s">
        <v>3555</v>
      </c>
      <c r="G2650" s="2">
        <v>9707</v>
      </c>
      <c r="H2650">
        <f t="shared" si="124"/>
        <v>39.367899999999999</v>
      </c>
      <c r="I2650">
        <f t="shared" si="125"/>
        <v>382144.20529999997</v>
      </c>
    </row>
    <row r="2651" spans="1:9" x14ac:dyDescent="0.2">
      <c r="A2651" t="s">
        <v>2868</v>
      </c>
      <c r="B2651">
        <v>31</v>
      </c>
      <c r="C2651" t="s">
        <v>2403</v>
      </c>
      <c r="D2651">
        <v>27</v>
      </c>
      <c r="E2651" t="str">
        <f t="shared" si="123"/>
        <v>31027</v>
      </c>
      <c r="F2651" t="s">
        <v>3554</v>
      </c>
      <c r="G2651" s="2">
        <v>34193068</v>
      </c>
      <c r="H2651">
        <f t="shared" si="124"/>
        <v>1</v>
      </c>
      <c r="I2651">
        <f t="shared" si="125"/>
        <v>34193068</v>
      </c>
    </row>
    <row r="2652" spans="1:9" x14ac:dyDescent="0.2">
      <c r="A2652" t="s">
        <v>2868</v>
      </c>
      <c r="B2652">
        <v>31</v>
      </c>
      <c r="C2652" t="s">
        <v>2403</v>
      </c>
      <c r="D2652">
        <v>27</v>
      </c>
      <c r="E2652" t="str">
        <f t="shared" si="123"/>
        <v>31027</v>
      </c>
      <c r="F2652" t="s">
        <v>3555</v>
      </c>
      <c r="G2652" s="2">
        <v>130816</v>
      </c>
      <c r="H2652">
        <f t="shared" si="124"/>
        <v>39.367899999999999</v>
      </c>
      <c r="I2652">
        <f t="shared" si="125"/>
        <v>5149951.2063999996</v>
      </c>
    </row>
    <row r="2653" spans="1:9" x14ac:dyDescent="0.2">
      <c r="A2653" t="s">
        <v>2868</v>
      </c>
      <c r="B2653">
        <v>31</v>
      </c>
      <c r="C2653" t="s">
        <v>2883</v>
      </c>
      <c r="D2653">
        <v>39</v>
      </c>
      <c r="E2653" t="str">
        <f t="shared" si="123"/>
        <v>31039</v>
      </c>
      <c r="F2653" t="s">
        <v>3554</v>
      </c>
      <c r="G2653" s="2">
        <v>30951045</v>
      </c>
      <c r="H2653">
        <f t="shared" si="124"/>
        <v>1</v>
      </c>
      <c r="I2653">
        <f t="shared" si="125"/>
        <v>30951045</v>
      </c>
    </row>
    <row r="2654" spans="1:9" x14ac:dyDescent="0.2">
      <c r="A2654" t="s">
        <v>2868</v>
      </c>
      <c r="B2654">
        <v>31</v>
      </c>
      <c r="C2654" t="s">
        <v>2883</v>
      </c>
      <c r="D2654">
        <v>39</v>
      </c>
      <c r="E2654" t="str">
        <f t="shared" si="123"/>
        <v>31039</v>
      </c>
      <c r="F2654" t="s">
        <v>3555</v>
      </c>
      <c r="G2654" s="2">
        <v>163445</v>
      </c>
      <c r="H2654">
        <f t="shared" si="124"/>
        <v>39.367899999999999</v>
      </c>
      <c r="I2654">
        <f t="shared" si="125"/>
        <v>6434486.4155000001</v>
      </c>
    </row>
    <row r="2655" spans="1:9" x14ac:dyDescent="0.2">
      <c r="A2655" t="s">
        <v>2868</v>
      </c>
      <c r="B2655">
        <v>31</v>
      </c>
      <c r="C2655" t="s">
        <v>2741</v>
      </c>
      <c r="D2655">
        <v>43</v>
      </c>
      <c r="E2655" t="str">
        <f t="shared" si="123"/>
        <v>31043</v>
      </c>
      <c r="F2655" t="s">
        <v>3554</v>
      </c>
      <c r="G2655" s="2">
        <v>13735261</v>
      </c>
      <c r="H2655">
        <f t="shared" si="124"/>
        <v>1</v>
      </c>
      <c r="I2655">
        <f t="shared" si="125"/>
        <v>13735261</v>
      </c>
    </row>
    <row r="2656" spans="1:9" x14ac:dyDescent="0.2">
      <c r="A2656" t="s">
        <v>2868</v>
      </c>
      <c r="B2656">
        <v>31</v>
      </c>
      <c r="C2656" t="s">
        <v>2741</v>
      </c>
      <c r="D2656">
        <v>43</v>
      </c>
      <c r="E2656" t="str">
        <f t="shared" si="123"/>
        <v>31043</v>
      </c>
      <c r="F2656" t="s">
        <v>3555</v>
      </c>
      <c r="G2656" s="2">
        <v>8888</v>
      </c>
      <c r="H2656">
        <f t="shared" si="124"/>
        <v>39.367899999999999</v>
      </c>
      <c r="I2656">
        <f t="shared" si="125"/>
        <v>349901.89519999997</v>
      </c>
    </row>
    <row r="2657" spans="1:9" x14ac:dyDescent="0.2">
      <c r="A2657" t="s">
        <v>2868</v>
      </c>
      <c r="B2657">
        <v>31</v>
      </c>
      <c r="C2657" t="s">
        <v>2741</v>
      </c>
      <c r="D2657">
        <v>43</v>
      </c>
      <c r="E2657" t="str">
        <f t="shared" si="123"/>
        <v>31043</v>
      </c>
      <c r="F2657" t="s">
        <v>3558</v>
      </c>
      <c r="G2657">
        <v>0</v>
      </c>
      <c r="H2657">
        <f t="shared" si="124"/>
        <v>1.7857142857142856E-2</v>
      </c>
      <c r="I2657">
        <f t="shared" si="125"/>
        <v>0</v>
      </c>
    </row>
    <row r="2658" spans="1:9" x14ac:dyDescent="0.2">
      <c r="A2658" t="s">
        <v>2868</v>
      </c>
      <c r="B2658">
        <v>31</v>
      </c>
      <c r="C2658" t="s">
        <v>2884</v>
      </c>
      <c r="D2658">
        <v>51</v>
      </c>
      <c r="E2658" t="str">
        <f t="shared" si="123"/>
        <v>31051</v>
      </c>
      <c r="F2658" t="s">
        <v>3554</v>
      </c>
      <c r="G2658" s="2">
        <v>18024305</v>
      </c>
      <c r="H2658">
        <f t="shared" si="124"/>
        <v>1</v>
      </c>
      <c r="I2658">
        <f t="shared" si="125"/>
        <v>18024305</v>
      </c>
    </row>
    <row r="2659" spans="1:9" x14ac:dyDescent="0.2">
      <c r="A2659" t="s">
        <v>2868</v>
      </c>
      <c r="B2659">
        <v>31</v>
      </c>
      <c r="C2659" t="s">
        <v>2884</v>
      </c>
      <c r="D2659">
        <v>51</v>
      </c>
      <c r="E2659" t="str">
        <f t="shared" si="123"/>
        <v>31051</v>
      </c>
      <c r="F2659" t="s">
        <v>3555</v>
      </c>
      <c r="G2659" s="2">
        <v>28448</v>
      </c>
      <c r="H2659">
        <f t="shared" si="124"/>
        <v>39.367899999999999</v>
      </c>
      <c r="I2659">
        <f t="shared" si="125"/>
        <v>1119938.0192</v>
      </c>
    </row>
    <row r="2660" spans="1:9" x14ac:dyDescent="0.2">
      <c r="A2660" t="s">
        <v>2868</v>
      </c>
      <c r="B2660">
        <v>31</v>
      </c>
      <c r="C2660" t="s">
        <v>2344</v>
      </c>
      <c r="D2660">
        <v>107</v>
      </c>
      <c r="E2660" t="str">
        <f t="shared" si="123"/>
        <v>31107</v>
      </c>
      <c r="F2660" t="s">
        <v>3554</v>
      </c>
      <c r="G2660" s="2">
        <v>18721238</v>
      </c>
      <c r="H2660">
        <f t="shared" si="124"/>
        <v>1</v>
      </c>
      <c r="I2660">
        <f t="shared" si="125"/>
        <v>18721238</v>
      </c>
    </row>
    <row r="2661" spans="1:9" x14ac:dyDescent="0.2">
      <c r="A2661" t="s">
        <v>2868</v>
      </c>
      <c r="B2661">
        <v>31</v>
      </c>
      <c r="C2661" t="s">
        <v>2344</v>
      </c>
      <c r="D2661">
        <v>107</v>
      </c>
      <c r="E2661" t="str">
        <f t="shared" si="123"/>
        <v>31107</v>
      </c>
      <c r="F2661" t="s">
        <v>3555</v>
      </c>
      <c r="G2661" s="2">
        <v>125335</v>
      </c>
      <c r="H2661">
        <f t="shared" si="124"/>
        <v>39.367899999999999</v>
      </c>
      <c r="I2661">
        <f t="shared" si="125"/>
        <v>4934175.7464999994</v>
      </c>
    </row>
    <row r="2662" spans="1:9" x14ac:dyDescent="0.2">
      <c r="A2662" t="s">
        <v>2868</v>
      </c>
      <c r="B2662">
        <v>31</v>
      </c>
      <c r="C2662" t="s">
        <v>1967</v>
      </c>
      <c r="D2662">
        <v>119</v>
      </c>
      <c r="E2662" t="str">
        <f t="shared" si="123"/>
        <v>31119</v>
      </c>
      <c r="F2662" t="s">
        <v>3554</v>
      </c>
      <c r="G2662" s="2">
        <v>26977780</v>
      </c>
      <c r="H2662">
        <f t="shared" si="124"/>
        <v>1</v>
      </c>
      <c r="I2662">
        <f t="shared" si="125"/>
        <v>26977780</v>
      </c>
    </row>
    <row r="2663" spans="1:9" x14ac:dyDescent="0.2">
      <c r="A2663" t="s">
        <v>2868</v>
      </c>
      <c r="B2663">
        <v>31</v>
      </c>
      <c r="C2663" t="s">
        <v>1967</v>
      </c>
      <c r="D2663">
        <v>119</v>
      </c>
      <c r="E2663" t="str">
        <f t="shared" si="123"/>
        <v>31119</v>
      </c>
      <c r="F2663" t="s">
        <v>3555</v>
      </c>
      <c r="G2663" s="2">
        <v>124623</v>
      </c>
      <c r="H2663">
        <f t="shared" si="124"/>
        <v>39.367899999999999</v>
      </c>
      <c r="I2663">
        <f t="shared" si="125"/>
        <v>4906145.8016999997</v>
      </c>
    </row>
    <row r="2664" spans="1:9" x14ac:dyDescent="0.2">
      <c r="A2664" t="s">
        <v>2868</v>
      </c>
      <c r="B2664">
        <v>31</v>
      </c>
      <c r="C2664" t="s">
        <v>2248</v>
      </c>
      <c r="D2664">
        <v>139</v>
      </c>
      <c r="E2664" t="str">
        <f t="shared" si="123"/>
        <v>31139</v>
      </c>
      <c r="F2664" t="s">
        <v>3554</v>
      </c>
      <c r="G2664" s="2">
        <v>23882041</v>
      </c>
      <c r="H2664">
        <f t="shared" si="124"/>
        <v>1</v>
      </c>
      <c r="I2664">
        <f t="shared" si="125"/>
        <v>23882041</v>
      </c>
    </row>
    <row r="2665" spans="1:9" x14ac:dyDescent="0.2">
      <c r="A2665" t="s">
        <v>2868</v>
      </c>
      <c r="B2665">
        <v>31</v>
      </c>
      <c r="C2665" t="s">
        <v>2248</v>
      </c>
      <c r="D2665">
        <v>139</v>
      </c>
      <c r="E2665" t="str">
        <f t="shared" si="123"/>
        <v>31139</v>
      </c>
      <c r="F2665" t="s">
        <v>3555</v>
      </c>
      <c r="G2665" s="2">
        <v>37088</v>
      </c>
      <c r="H2665">
        <f t="shared" si="124"/>
        <v>39.367899999999999</v>
      </c>
      <c r="I2665">
        <f t="shared" si="125"/>
        <v>1460076.6751999999</v>
      </c>
    </row>
    <row r="2666" spans="1:9" x14ac:dyDescent="0.2">
      <c r="A2666" t="s">
        <v>2868</v>
      </c>
      <c r="B2666">
        <v>31</v>
      </c>
      <c r="C2666" t="s">
        <v>2505</v>
      </c>
      <c r="D2666">
        <v>167</v>
      </c>
      <c r="E2666" t="str">
        <f t="shared" si="123"/>
        <v>31167</v>
      </c>
      <c r="F2666" t="s">
        <v>3554</v>
      </c>
      <c r="G2666" s="2">
        <v>16636721</v>
      </c>
      <c r="H2666">
        <f t="shared" si="124"/>
        <v>1</v>
      </c>
      <c r="I2666">
        <f t="shared" si="125"/>
        <v>16636721</v>
      </c>
    </row>
    <row r="2667" spans="1:9" x14ac:dyDescent="0.2">
      <c r="A2667" t="s">
        <v>2868</v>
      </c>
      <c r="B2667">
        <v>31</v>
      </c>
      <c r="C2667" t="s">
        <v>2505</v>
      </c>
      <c r="D2667">
        <v>167</v>
      </c>
      <c r="E2667" t="str">
        <f t="shared" si="123"/>
        <v>31167</v>
      </c>
      <c r="F2667" t="s">
        <v>3555</v>
      </c>
      <c r="G2667" s="2">
        <v>38867</v>
      </c>
      <c r="H2667">
        <f t="shared" si="124"/>
        <v>39.367899999999999</v>
      </c>
      <c r="I2667">
        <f t="shared" si="125"/>
        <v>1530112.1693</v>
      </c>
    </row>
    <row r="2668" spans="1:9" x14ac:dyDescent="0.2">
      <c r="A2668" t="s">
        <v>2868</v>
      </c>
      <c r="B2668">
        <v>31</v>
      </c>
      <c r="C2668" t="s">
        <v>2885</v>
      </c>
      <c r="D2668">
        <v>173</v>
      </c>
      <c r="E2668" t="str">
        <f t="shared" si="123"/>
        <v>31173</v>
      </c>
      <c r="F2668" t="s">
        <v>3554</v>
      </c>
      <c r="G2668" s="2">
        <v>17600706</v>
      </c>
      <c r="H2668">
        <f t="shared" si="124"/>
        <v>1</v>
      </c>
      <c r="I2668">
        <f t="shared" si="125"/>
        <v>17600706</v>
      </c>
    </row>
    <row r="2669" spans="1:9" x14ac:dyDescent="0.2">
      <c r="A2669" t="s">
        <v>2868</v>
      </c>
      <c r="B2669">
        <v>31</v>
      </c>
      <c r="C2669" t="s">
        <v>2885</v>
      </c>
      <c r="D2669">
        <v>173</v>
      </c>
      <c r="E2669" t="str">
        <f t="shared" si="123"/>
        <v>31173</v>
      </c>
      <c r="F2669" t="s">
        <v>3555</v>
      </c>
      <c r="G2669" s="2">
        <v>34002</v>
      </c>
      <c r="H2669">
        <f t="shared" si="124"/>
        <v>39.367899999999999</v>
      </c>
      <c r="I2669">
        <f t="shared" si="125"/>
        <v>1338587.3358</v>
      </c>
    </row>
    <row r="2670" spans="1:9" x14ac:dyDescent="0.2">
      <c r="A2670" t="s">
        <v>2868</v>
      </c>
      <c r="B2670">
        <v>31</v>
      </c>
      <c r="C2670" t="s">
        <v>2252</v>
      </c>
      <c r="D2670">
        <v>179</v>
      </c>
      <c r="E2670" t="str">
        <f t="shared" si="123"/>
        <v>31179</v>
      </c>
      <c r="F2670" t="s">
        <v>3554</v>
      </c>
      <c r="G2670" s="2">
        <v>23155501</v>
      </c>
      <c r="H2670">
        <f t="shared" si="124"/>
        <v>1</v>
      </c>
      <c r="I2670">
        <f t="shared" si="125"/>
        <v>23155501</v>
      </c>
    </row>
    <row r="2671" spans="1:9" x14ac:dyDescent="0.2">
      <c r="A2671" t="s">
        <v>2868</v>
      </c>
      <c r="B2671">
        <v>31</v>
      </c>
      <c r="C2671" t="s">
        <v>2252</v>
      </c>
      <c r="D2671">
        <v>179</v>
      </c>
      <c r="E2671" t="str">
        <f t="shared" si="123"/>
        <v>31179</v>
      </c>
      <c r="F2671" t="s">
        <v>3555</v>
      </c>
      <c r="G2671" s="2">
        <v>101328</v>
      </c>
      <c r="H2671">
        <f t="shared" si="124"/>
        <v>39.367899999999999</v>
      </c>
      <c r="I2671">
        <f t="shared" si="125"/>
        <v>3989070.5711999997</v>
      </c>
    </row>
    <row r="2672" spans="1:9" x14ac:dyDescent="0.2">
      <c r="A2672" t="s">
        <v>2868</v>
      </c>
      <c r="B2672">
        <v>31</v>
      </c>
      <c r="C2672" t="s">
        <v>2886</v>
      </c>
      <c r="D2672">
        <v>7</v>
      </c>
      <c r="E2672" t="str">
        <f t="shared" si="123"/>
        <v>31007</v>
      </c>
      <c r="F2672" t="s">
        <v>3554</v>
      </c>
      <c r="G2672" s="2">
        <v>2981672</v>
      </c>
      <c r="H2672">
        <f t="shared" si="124"/>
        <v>1</v>
      </c>
      <c r="I2672">
        <f t="shared" si="125"/>
        <v>2981672</v>
      </c>
    </row>
    <row r="2673" spans="1:9" x14ac:dyDescent="0.2">
      <c r="A2673" t="s">
        <v>2868</v>
      </c>
      <c r="B2673">
        <v>31</v>
      </c>
      <c r="C2673" t="s">
        <v>2886</v>
      </c>
      <c r="D2673">
        <v>7</v>
      </c>
      <c r="E2673" t="str">
        <f t="shared" si="123"/>
        <v>31007</v>
      </c>
      <c r="F2673" t="s">
        <v>3555</v>
      </c>
      <c r="G2673" s="2">
        <v>8080</v>
      </c>
      <c r="H2673">
        <f t="shared" si="124"/>
        <v>39.367899999999999</v>
      </c>
      <c r="I2673">
        <f t="shared" si="125"/>
        <v>318092.63199999998</v>
      </c>
    </row>
    <row r="2674" spans="1:9" x14ac:dyDescent="0.2">
      <c r="A2674" t="s">
        <v>2868</v>
      </c>
      <c r="B2674">
        <v>31</v>
      </c>
      <c r="C2674" t="s">
        <v>2887</v>
      </c>
      <c r="D2674">
        <v>13</v>
      </c>
      <c r="E2674" t="str">
        <f t="shared" si="123"/>
        <v>31013</v>
      </c>
      <c r="F2674" t="s">
        <v>3554</v>
      </c>
      <c r="G2674" s="2">
        <v>11379572</v>
      </c>
      <c r="H2674">
        <f t="shared" si="124"/>
        <v>1</v>
      </c>
      <c r="I2674">
        <f t="shared" si="125"/>
        <v>11379572</v>
      </c>
    </row>
    <row r="2675" spans="1:9" x14ac:dyDescent="0.2">
      <c r="A2675" t="s">
        <v>2868</v>
      </c>
      <c r="B2675">
        <v>31</v>
      </c>
      <c r="C2675" t="s">
        <v>2887</v>
      </c>
      <c r="D2675">
        <v>13</v>
      </c>
      <c r="E2675" t="str">
        <f t="shared" si="123"/>
        <v>31013</v>
      </c>
      <c r="F2675" t="s">
        <v>3555</v>
      </c>
      <c r="G2675" s="2">
        <v>124691</v>
      </c>
      <c r="H2675">
        <f t="shared" si="124"/>
        <v>39.367899999999999</v>
      </c>
      <c r="I2675">
        <f t="shared" si="125"/>
        <v>4908822.8189000003</v>
      </c>
    </row>
    <row r="2676" spans="1:9" x14ac:dyDescent="0.2">
      <c r="A2676" t="s">
        <v>2868</v>
      </c>
      <c r="B2676">
        <v>31</v>
      </c>
      <c r="C2676" t="s">
        <v>2089</v>
      </c>
      <c r="D2676">
        <v>33</v>
      </c>
      <c r="E2676" t="str">
        <f t="shared" si="123"/>
        <v>31033</v>
      </c>
      <c r="F2676" t="s">
        <v>3554</v>
      </c>
      <c r="G2676" s="2">
        <v>5646504</v>
      </c>
      <c r="H2676">
        <f t="shared" si="124"/>
        <v>1</v>
      </c>
      <c r="I2676">
        <f t="shared" si="125"/>
        <v>5646504</v>
      </c>
    </row>
    <row r="2677" spans="1:9" x14ac:dyDescent="0.2">
      <c r="A2677" t="s">
        <v>2868</v>
      </c>
      <c r="B2677">
        <v>31</v>
      </c>
      <c r="C2677" t="s">
        <v>2089</v>
      </c>
      <c r="D2677">
        <v>33</v>
      </c>
      <c r="E2677" t="str">
        <f t="shared" si="123"/>
        <v>31033</v>
      </c>
      <c r="F2677" t="s">
        <v>3555</v>
      </c>
      <c r="G2677" s="2">
        <v>21930</v>
      </c>
      <c r="H2677">
        <f t="shared" si="124"/>
        <v>39.367899999999999</v>
      </c>
      <c r="I2677">
        <f t="shared" si="125"/>
        <v>863338.04700000002</v>
      </c>
    </row>
    <row r="2678" spans="1:9" x14ac:dyDescent="0.2">
      <c r="A2678" t="s">
        <v>2868</v>
      </c>
      <c r="B2678">
        <v>31</v>
      </c>
      <c r="C2678" t="s">
        <v>2888</v>
      </c>
      <c r="D2678">
        <v>45</v>
      </c>
      <c r="E2678" t="str">
        <f t="shared" si="123"/>
        <v>31045</v>
      </c>
      <c r="F2678" t="s">
        <v>3554</v>
      </c>
      <c r="G2678" s="2">
        <v>1164573</v>
      </c>
      <c r="H2678">
        <f t="shared" si="124"/>
        <v>1</v>
      </c>
      <c r="I2678">
        <f t="shared" si="125"/>
        <v>1164573</v>
      </c>
    </row>
    <row r="2679" spans="1:9" x14ac:dyDescent="0.2">
      <c r="A2679" t="s">
        <v>2868</v>
      </c>
      <c r="B2679">
        <v>31</v>
      </c>
      <c r="C2679" t="s">
        <v>2888</v>
      </c>
      <c r="D2679">
        <v>45</v>
      </c>
      <c r="E2679" t="str">
        <f t="shared" si="123"/>
        <v>31045</v>
      </c>
      <c r="F2679" t="s">
        <v>3555</v>
      </c>
      <c r="G2679" s="2">
        <v>61662</v>
      </c>
      <c r="H2679">
        <f t="shared" si="124"/>
        <v>39.367899999999999</v>
      </c>
      <c r="I2679">
        <f t="shared" si="125"/>
        <v>2427503.4498000001</v>
      </c>
    </row>
    <row r="2680" spans="1:9" x14ac:dyDescent="0.2">
      <c r="A2680" t="s">
        <v>2868</v>
      </c>
      <c r="B2680">
        <v>31</v>
      </c>
      <c r="C2680" t="s">
        <v>2889</v>
      </c>
      <c r="D2680">
        <v>49</v>
      </c>
      <c r="E2680" t="str">
        <f t="shared" si="123"/>
        <v>31049</v>
      </c>
      <c r="F2680" t="s">
        <v>3554</v>
      </c>
      <c r="G2680" s="2">
        <v>6229352</v>
      </c>
      <c r="H2680">
        <f t="shared" si="124"/>
        <v>1</v>
      </c>
      <c r="I2680">
        <f t="shared" si="125"/>
        <v>6229352</v>
      </c>
    </row>
    <row r="2681" spans="1:9" x14ac:dyDescent="0.2">
      <c r="A2681" t="s">
        <v>2868</v>
      </c>
      <c r="B2681">
        <v>31</v>
      </c>
      <c r="C2681" t="s">
        <v>2889</v>
      </c>
      <c r="D2681">
        <v>49</v>
      </c>
      <c r="E2681" t="str">
        <f t="shared" si="123"/>
        <v>31049</v>
      </c>
      <c r="F2681" t="s">
        <v>3555</v>
      </c>
      <c r="G2681" s="2">
        <v>13750</v>
      </c>
      <c r="H2681">
        <f t="shared" si="124"/>
        <v>39.367899999999999</v>
      </c>
      <c r="I2681">
        <f t="shared" si="125"/>
        <v>541308.625</v>
      </c>
    </row>
    <row r="2682" spans="1:9" x14ac:dyDescent="0.2">
      <c r="A2682" t="s">
        <v>2868</v>
      </c>
      <c r="B2682">
        <v>31</v>
      </c>
      <c r="C2682" t="s">
        <v>2890</v>
      </c>
      <c r="D2682">
        <v>69</v>
      </c>
      <c r="E2682" t="str">
        <f t="shared" si="123"/>
        <v>31069</v>
      </c>
      <c r="F2682" t="s">
        <v>3554</v>
      </c>
      <c r="G2682" s="2">
        <v>5561731</v>
      </c>
      <c r="H2682">
        <f t="shared" si="124"/>
        <v>1</v>
      </c>
      <c r="I2682">
        <f t="shared" si="125"/>
        <v>5561731</v>
      </c>
    </row>
    <row r="2683" spans="1:9" x14ac:dyDescent="0.2">
      <c r="A2683" t="s">
        <v>2868</v>
      </c>
      <c r="B2683">
        <v>31</v>
      </c>
      <c r="C2683" t="s">
        <v>2890</v>
      </c>
      <c r="D2683">
        <v>69</v>
      </c>
      <c r="E2683" t="str">
        <f t="shared" si="123"/>
        <v>31069</v>
      </c>
      <c r="F2683" t="s">
        <v>3555</v>
      </c>
      <c r="G2683" s="2">
        <v>10716</v>
      </c>
      <c r="H2683">
        <f t="shared" si="124"/>
        <v>39.367899999999999</v>
      </c>
      <c r="I2683">
        <f t="shared" si="125"/>
        <v>421866.41639999999</v>
      </c>
    </row>
    <row r="2684" spans="1:9" x14ac:dyDescent="0.2">
      <c r="A2684" t="s">
        <v>2868</v>
      </c>
      <c r="B2684">
        <v>31</v>
      </c>
      <c r="C2684" t="s">
        <v>2891</v>
      </c>
      <c r="D2684">
        <v>105</v>
      </c>
      <c r="E2684" t="str">
        <f t="shared" si="123"/>
        <v>31105</v>
      </c>
      <c r="F2684" t="s">
        <v>3554</v>
      </c>
      <c r="G2684" s="2">
        <v>2945767</v>
      </c>
      <c r="H2684">
        <f t="shared" si="124"/>
        <v>1</v>
      </c>
      <c r="I2684">
        <f t="shared" si="125"/>
        <v>2945767</v>
      </c>
    </row>
    <row r="2685" spans="1:9" x14ac:dyDescent="0.2">
      <c r="A2685" t="s">
        <v>2868</v>
      </c>
      <c r="B2685">
        <v>31</v>
      </c>
      <c r="C2685" t="s">
        <v>2891</v>
      </c>
      <c r="D2685">
        <v>105</v>
      </c>
      <c r="E2685" t="str">
        <f t="shared" si="123"/>
        <v>31105</v>
      </c>
      <c r="F2685" t="s">
        <v>3555</v>
      </c>
      <c r="G2685" s="2">
        <v>21232</v>
      </c>
      <c r="H2685">
        <f t="shared" si="124"/>
        <v>39.367899999999999</v>
      </c>
      <c r="I2685">
        <f t="shared" si="125"/>
        <v>835859.25280000002</v>
      </c>
    </row>
    <row r="2686" spans="1:9" x14ac:dyDescent="0.2">
      <c r="A2686" t="s">
        <v>2868</v>
      </c>
      <c r="B2686">
        <v>31</v>
      </c>
      <c r="C2686" t="s">
        <v>2892</v>
      </c>
      <c r="D2686">
        <v>123</v>
      </c>
      <c r="E2686" t="str">
        <f t="shared" si="123"/>
        <v>31123</v>
      </c>
      <c r="F2686" t="s">
        <v>3554</v>
      </c>
      <c r="G2686" s="2">
        <v>13222054</v>
      </c>
      <c r="H2686">
        <f t="shared" si="124"/>
        <v>1</v>
      </c>
      <c r="I2686">
        <f t="shared" si="125"/>
        <v>13222054</v>
      </c>
    </row>
    <row r="2687" spans="1:9" x14ac:dyDescent="0.2">
      <c r="A2687" t="s">
        <v>2868</v>
      </c>
      <c r="B2687">
        <v>31</v>
      </c>
      <c r="C2687" t="s">
        <v>2892</v>
      </c>
      <c r="D2687">
        <v>123</v>
      </c>
      <c r="E2687" t="str">
        <f t="shared" si="123"/>
        <v>31123</v>
      </c>
      <c r="F2687" t="s">
        <v>3555</v>
      </c>
      <c r="G2687" s="2">
        <v>69293</v>
      </c>
      <c r="H2687">
        <f t="shared" si="124"/>
        <v>39.367899999999999</v>
      </c>
      <c r="I2687">
        <f t="shared" si="125"/>
        <v>2727919.8947000001</v>
      </c>
    </row>
    <row r="2688" spans="1:9" x14ac:dyDescent="0.2">
      <c r="A2688" t="s">
        <v>2868</v>
      </c>
      <c r="B2688">
        <v>31</v>
      </c>
      <c r="C2688" t="s">
        <v>2893</v>
      </c>
      <c r="D2688">
        <v>157</v>
      </c>
      <c r="E2688" t="str">
        <f t="shared" si="123"/>
        <v>31157</v>
      </c>
      <c r="F2688" t="s">
        <v>3554</v>
      </c>
      <c r="G2688" s="2">
        <v>13515262</v>
      </c>
      <c r="H2688">
        <f t="shared" si="124"/>
        <v>1</v>
      </c>
      <c r="I2688">
        <f t="shared" si="125"/>
        <v>13515262</v>
      </c>
    </row>
    <row r="2689" spans="1:9" x14ac:dyDescent="0.2">
      <c r="A2689" t="s">
        <v>2868</v>
      </c>
      <c r="B2689">
        <v>31</v>
      </c>
      <c r="C2689" t="s">
        <v>2893</v>
      </c>
      <c r="D2689">
        <v>157</v>
      </c>
      <c r="E2689" t="str">
        <f t="shared" si="123"/>
        <v>31157</v>
      </c>
      <c r="F2689" t="s">
        <v>3555</v>
      </c>
      <c r="G2689" s="2">
        <v>54609</v>
      </c>
      <c r="H2689">
        <f t="shared" si="124"/>
        <v>39.367899999999999</v>
      </c>
      <c r="I2689">
        <f t="shared" si="125"/>
        <v>2149841.6510999999</v>
      </c>
    </row>
    <row r="2690" spans="1:9" x14ac:dyDescent="0.2">
      <c r="A2690" t="s">
        <v>2868</v>
      </c>
      <c r="B2690">
        <v>31</v>
      </c>
      <c r="C2690" t="s">
        <v>2476</v>
      </c>
      <c r="D2690">
        <v>161</v>
      </c>
      <c r="E2690" t="str">
        <f t="shared" si="123"/>
        <v>31161</v>
      </c>
      <c r="F2690" t="s">
        <v>3554</v>
      </c>
      <c r="G2690" s="2">
        <v>7833815</v>
      </c>
      <c r="H2690">
        <f t="shared" si="124"/>
        <v>1</v>
      </c>
      <c r="I2690">
        <f t="shared" si="125"/>
        <v>7833815</v>
      </c>
    </row>
    <row r="2691" spans="1:9" x14ac:dyDescent="0.2">
      <c r="A2691" t="s">
        <v>2868</v>
      </c>
      <c r="B2691">
        <v>31</v>
      </c>
      <c r="C2691" t="s">
        <v>2476</v>
      </c>
      <c r="D2691">
        <v>161</v>
      </c>
      <c r="E2691" t="str">
        <f t="shared" ref="E2691:E2754" si="126" xml:space="preserve"> TEXT(B2691,"00") &amp;TEXT(D2691,"000")</f>
        <v>31161</v>
      </c>
      <c r="F2691" t="s">
        <v>3555</v>
      </c>
      <c r="G2691" s="2">
        <v>95280</v>
      </c>
      <c r="H2691">
        <f t="shared" ref="H2691:H2754" si="127">IF(EXACT(F2691,"MEASURED IN BU"), 1,IF(EXACT(F2691,"MEASURED IN TONS"), 39.3679,1/56))</f>
        <v>39.367899999999999</v>
      </c>
      <c r="I2691">
        <f t="shared" ref="I2691:I2754" si="128" xml:space="preserve"> G2691*H2691</f>
        <v>3750973.5120000001</v>
      </c>
    </row>
    <row r="2692" spans="1:9" x14ac:dyDescent="0.2">
      <c r="A2692" t="s">
        <v>2868</v>
      </c>
      <c r="B2692">
        <v>31</v>
      </c>
      <c r="C2692" t="s">
        <v>2425</v>
      </c>
      <c r="D2692">
        <v>165</v>
      </c>
      <c r="E2692" t="str">
        <f t="shared" si="126"/>
        <v>31165</v>
      </c>
      <c r="F2692" t="s">
        <v>3554</v>
      </c>
      <c r="G2692" s="2">
        <v>2688437</v>
      </c>
      <c r="H2692">
        <f t="shared" si="127"/>
        <v>1</v>
      </c>
      <c r="I2692">
        <f t="shared" si="128"/>
        <v>2688437</v>
      </c>
    </row>
    <row r="2693" spans="1:9" x14ac:dyDescent="0.2">
      <c r="A2693" t="s">
        <v>2868</v>
      </c>
      <c r="B2693">
        <v>31</v>
      </c>
      <c r="C2693" t="s">
        <v>2425</v>
      </c>
      <c r="D2693">
        <v>165</v>
      </c>
      <c r="E2693" t="str">
        <f t="shared" si="126"/>
        <v>31165</v>
      </c>
      <c r="F2693" t="s">
        <v>3555</v>
      </c>
      <c r="G2693" s="2">
        <v>36995</v>
      </c>
      <c r="H2693">
        <f t="shared" si="127"/>
        <v>39.367899999999999</v>
      </c>
      <c r="I2693">
        <f t="shared" si="128"/>
        <v>1456415.4605</v>
      </c>
    </row>
    <row r="2694" spans="1:9" x14ac:dyDescent="0.2">
      <c r="A2694" t="s">
        <v>2868</v>
      </c>
      <c r="B2694">
        <v>31</v>
      </c>
      <c r="C2694" t="s">
        <v>2087</v>
      </c>
      <c r="D2694">
        <v>1</v>
      </c>
      <c r="E2694" t="str">
        <f t="shared" si="126"/>
        <v>31001</v>
      </c>
      <c r="F2694" t="s">
        <v>3554</v>
      </c>
      <c r="G2694" s="2">
        <v>34886284</v>
      </c>
      <c r="H2694">
        <f t="shared" si="127"/>
        <v>1</v>
      </c>
      <c r="I2694">
        <f t="shared" si="128"/>
        <v>34886284</v>
      </c>
    </row>
    <row r="2695" spans="1:9" x14ac:dyDescent="0.2">
      <c r="A2695" t="s">
        <v>2868</v>
      </c>
      <c r="B2695">
        <v>31</v>
      </c>
      <c r="C2695" t="s">
        <v>2087</v>
      </c>
      <c r="D2695">
        <v>1</v>
      </c>
      <c r="E2695" t="str">
        <f t="shared" si="126"/>
        <v>31001</v>
      </c>
      <c r="F2695" t="s">
        <v>3555</v>
      </c>
      <c r="G2695" s="2">
        <v>91520</v>
      </c>
      <c r="H2695">
        <f t="shared" si="127"/>
        <v>39.367899999999999</v>
      </c>
      <c r="I2695">
        <f t="shared" si="128"/>
        <v>3602950.2080000001</v>
      </c>
    </row>
    <row r="2696" spans="1:9" x14ac:dyDescent="0.2">
      <c r="A2696" t="s">
        <v>2868</v>
      </c>
      <c r="B2696">
        <v>31</v>
      </c>
      <c r="C2696" t="s">
        <v>1963</v>
      </c>
      <c r="D2696">
        <v>61</v>
      </c>
      <c r="E2696" t="str">
        <f t="shared" si="126"/>
        <v>31061</v>
      </c>
      <c r="F2696" t="s">
        <v>3554</v>
      </c>
      <c r="G2696" s="2">
        <v>16745297</v>
      </c>
      <c r="H2696">
        <f t="shared" si="127"/>
        <v>1</v>
      </c>
      <c r="I2696">
        <f t="shared" si="128"/>
        <v>16745297</v>
      </c>
    </row>
    <row r="2697" spans="1:9" x14ac:dyDescent="0.2">
      <c r="A2697" t="s">
        <v>2868</v>
      </c>
      <c r="B2697">
        <v>31</v>
      </c>
      <c r="C2697" t="s">
        <v>1963</v>
      </c>
      <c r="D2697">
        <v>61</v>
      </c>
      <c r="E2697" t="str">
        <f t="shared" si="126"/>
        <v>31061</v>
      </c>
      <c r="F2697" t="s">
        <v>3555</v>
      </c>
      <c r="G2697" s="2">
        <v>12196</v>
      </c>
      <c r="H2697">
        <f t="shared" si="127"/>
        <v>39.367899999999999</v>
      </c>
      <c r="I2697">
        <f t="shared" si="128"/>
        <v>480130.90839999996</v>
      </c>
    </row>
    <row r="2698" spans="1:9" x14ac:dyDescent="0.2">
      <c r="A2698" t="s">
        <v>2868</v>
      </c>
      <c r="B2698">
        <v>31</v>
      </c>
      <c r="C2698" t="s">
        <v>2894</v>
      </c>
      <c r="D2698">
        <v>65</v>
      </c>
      <c r="E2698" t="str">
        <f t="shared" si="126"/>
        <v>31065</v>
      </c>
      <c r="F2698" t="s">
        <v>3554</v>
      </c>
      <c r="G2698" s="2">
        <v>20602777</v>
      </c>
      <c r="H2698">
        <f t="shared" si="127"/>
        <v>1</v>
      </c>
      <c r="I2698">
        <f t="shared" si="128"/>
        <v>20602777</v>
      </c>
    </row>
    <row r="2699" spans="1:9" x14ac:dyDescent="0.2">
      <c r="A2699" t="s">
        <v>2868</v>
      </c>
      <c r="B2699">
        <v>31</v>
      </c>
      <c r="C2699" t="s">
        <v>2894</v>
      </c>
      <c r="D2699">
        <v>65</v>
      </c>
      <c r="E2699" t="str">
        <f t="shared" si="126"/>
        <v>31065</v>
      </c>
      <c r="F2699" t="s">
        <v>3555</v>
      </c>
      <c r="G2699" s="2">
        <v>37809</v>
      </c>
      <c r="H2699">
        <f t="shared" si="127"/>
        <v>39.367899999999999</v>
      </c>
      <c r="I2699">
        <f t="shared" si="128"/>
        <v>1488460.9310999999</v>
      </c>
    </row>
    <row r="2700" spans="1:9" x14ac:dyDescent="0.2">
      <c r="A2700" t="s">
        <v>2868</v>
      </c>
      <c r="B2700">
        <v>31</v>
      </c>
      <c r="C2700" t="s">
        <v>2895</v>
      </c>
      <c r="D2700">
        <v>73</v>
      </c>
      <c r="E2700" t="str">
        <f t="shared" si="126"/>
        <v>31073</v>
      </c>
      <c r="F2700" t="s">
        <v>3554</v>
      </c>
      <c r="G2700" s="2">
        <v>15072403</v>
      </c>
      <c r="H2700">
        <f t="shared" si="127"/>
        <v>1</v>
      </c>
      <c r="I2700">
        <f t="shared" si="128"/>
        <v>15072403</v>
      </c>
    </row>
    <row r="2701" spans="1:9" x14ac:dyDescent="0.2">
      <c r="A2701" t="s">
        <v>2868</v>
      </c>
      <c r="B2701">
        <v>31</v>
      </c>
      <c r="C2701" t="s">
        <v>2895</v>
      </c>
      <c r="D2701">
        <v>73</v>
      </c>
      <c r="E2701" t="str">
        <f t="shared" si="126"/>
        <v>31073</v>
      </c>
      <c r="F2701" t="s">
        <v>3555</v>
      </c>
      <c r="G2701" s="2">
        <v>30097</v>
      </c>
      <c r="H2701">
        <f t="shared" si="127"/>
        <v>39.367899999999999</v>
      </c>
      <c r="I2701">
        <f t="shared" si="128"/>
        <v>1184855.6862999999</v>
      </c>
    </row>
    <row r="2702" spans="1:9" x14ac:dyDescent="0.2">
      <c r="A2702" t="s">
        <v>2868</v>
      </c>
      <c r="B2702">
        <v>31</v>
      </c>
      <c r="C2702" t="s">
        <v>2896</v>
      </c>
      <c r="D2702">
        <v>83</v>
      </c>
      <c r="E2702" t="str">
        <f t="shared" si="126"/>
        <v>31083</v>
      </c>
      <c r="F2702" t="s">
        <v>3554</v>
      </c>
      <c r="G2702" s="2">
        <v>17965852</v>
      </c>
      <c r="H2702">
        <f t="shared" si="127"/>
        <v>1</v>
      </c>
      <c r="I2702">
        <f t="shared" si="128"/>
        <v>17965852</v>
      </c>
    </row>
    <row r="2703" spans="1:9" x14ac:dyDescent="0.2">
      <c r="A2703" t="s">
        <v>2868</v>
      </c>
      <c r="B2703">
        <v>31</v>
      </c>
      <c r="C2703" t="s">
        <v>2896</v>
      </c>
      <c r="D2703">
        <v>83</v>
      </c>
      <c r="E2703" t="str">
        <f t="shared" si="126"/>
        <v>31083</v>
      </c>
      <c r="F2703" t="s">
        <v>3555</v>
      </c>
      <c r="G2703" s="2">
        <v>30683</v>
      </c>
      <c r="H2703">
        <f t="shared" si="127"/>
        <v>39.367899999999999</v>
      </c>
      <c r="I2703">
        <f t="shared" si="128"/>
        <v>1207925.2756999999</v>
      </c>
    </row>
    <row r="2704" spans="1:9" x14ac:dyDescent="0.2">
      <c r="A2704" t="s">
        <v>2868</v>
      </c>
      <c r="B2704">
        <v>31</v>
      </c>
      <c r="C2704" t="s">
        <v>2897</v>
      </c>
      <c r="D2704">
        <v>99</v>
      </c>
      <c r="E2704" t="str">
        <f t="shared" si="126"/>
        <v>31099</v>
      </c>
      <c r="F2704" t="s">
        <v>3554</v>
      </c>
      <c r="G2704" s="2">
        <v>29793932</v>
      </c>
      <c r="H2704">
        <f t="shared" si="127"/>
        <v>1</v>
      </c>
      <c r="I2704">
        <f t="shared" si="128"/>
        <v>29793932</v>
      </c>
    </row>
    <row r="2705" spans="1:9" x14ac:dyDescent="0.2">
      <c r="A2705" t="s">
        <v>2868</v>
      </c>
      <c r="B2705">
        <v>31</v>
      </c>
      <c r="C2705" t="s">
        <v>2897</v>
      </c>
      <c r="D2705">
        <v>99</v>
      </c>
      <c r="E2705" t="str">
        <f t="shared" si="126"/>
        <v>31099</v>
      </c>
      <c r="F2705" t="s">
        <v>3555</v>
      </c>
      <c r="G2705" s="2">
        <v>54799</v>
      </c>
      <c r="H2705">
        <f t="shared" si="127"/>
        <v>39.367899999999999</v>
      </c>
      <c r="I2705">
        <f t="shared" si="128"/>
        <v>2157321.5521</v>
      </c>
    </row>
    <row r="2706" spans="1:9" x14ac:dyDescent="0.2">
      <c r="A2706" t="s">
        <v>2868</v>
      </c>
      <c r="B2706">
        <v>31</v>
      </c>
      <c r="C2706" t="s">
        <v>2806</v>
      </c>
      <c r="D2706">
        <v>137</v>
      </c>
      <c r="E2706" t="str">
        <f t="shared" si="126"/>
        <v>31137</v>
      </c>
      <c r="F2706" t="s">
        <v>3554</v>
      </c>
      <c r="G2706" s="2">
        <v>34965603</v>
      </c>
      <c r="H2706">
        <f t="shared" si="127"/>
        <v>1</v>
      </c>
      <c r="I2706">
        <f t="shared" si="128"/>
        <v>34965603</v>
      </c>
    </row>
    <row r="2707" spans="1:9" x14ac:dyDescent="0.2">
      <c r="A2707" t="s">
        <v>2868</v>
      </c>
      <c r="B2707">
        <v>31</v>
      </c>
      <c r="C2707" t="s">
        <v>2806</v>
      </c>
      <c r="D2707">
        <v>137</v>
      </c>
      <c r="E2707" t="str">
        <f t="shared" si="126"/>
        <v>31137</v>
      </c>
      <c r="F2707" t="s">
        <v>3555</v>
      </c>
      <c r="G2707" s="2">
        <v>83621</v>
      </c>
      <c r="H2707">
        <f t="shared" si="127"/>
        <v>39.367899999999999</v>
      </c>
      <c r="I2707">
        <f t="shared" si="128"/>
        <v>3291983.1658999999</v>
      </c>
    </row>
    <row r="2708" spans="1:9" x14ac:dyDescent="0.2">
      <c r="A2708" t="s">
        <v>2868</v>
      </c>
      <c r="B2708">
        <v>31</v>
      </c>
      <c r="C2708" t="s">
        <v>2262</v>
      </c>
      <c r="D2708">
        <v>181</v>
      </c>
      <c r="E2708" t="str">
        <f t="shared" si="126"/>
        <v>31181</v>
      </c>
      <c r="F2708" t="s">
        <v>3554</v>
      </c>
      <c r="G2708" s="2">
        <v>14022053</v>
      </c>
      <c r="H2708">
        <f t="shared" si="127"/>
        <v>1</v>
      </c>
      <c r="I2708">
        <f t="shared" si="128"/>
        <v>14022053</v>
      </c>
    </row>
    <row r="2709" spans="1:9" x14ac:dyDescent="0.2">
      <c r="A2709" t="s">
        <v>2868</v>
      </c>
      <c r="B2709">
        <v>31</v>
      </c>
      <c r="C2709" t="s">
        <v>2262</v>
      </c>
      <c r="D2709">
        <v>181</v>
      </c>
      <c r="E2709" t="str">
        <f t="shared" si="126"/>
        <v>31181</v>
      </c>
      <c r="F2709" t="s">
        <v>3555</v>
      </c>
      <c r="G2709" s="2">
        <v>19622</v>
      </c>
      <c r="H2709">
        <f t="shared" si="127"/>
        <v>39.367899999999999</v>
      </c>
      <c r="I2709">
        <f t="shared" si="128"/>
        <v>772476.9338</v>
      </c>
    </row>
    <row r="2710" spans="1:9" x14ac:dyDescent="0.2">
      <c r="A2710" t="s">
        <v>2868</v>
      </c>
      <c r="B2710">
        <v>31</v>
      </c>
      <c r="C2710" t="s">
        <v>1974</v>
      </c>
      <c r="D2710">
        <v>35</v>
      </c>
      <c r="E2710" t="str">
        <f t="shared" si="126"/>
        <v>31035</v>
      </c>
      <c r="F2710" t="s">
        <v>3554</v>
      </c>
      <c r="G2710" s="2">
        <v>31343616</v>
      </c>
      <c r="H2710">
        <f t="shared" si="127"/>
        <v>1</v>
      </c>
      <c r="I2710">
        <f t="shared" si="128"/>
        <v>31343616</v>
      </c>
    </row>
    <row r="2711" spans="1:9" x14ac:dyDescent="0.2">
      <c r="A2711" t="s">
        <v>2868</v>
      </c>
      <c r="B2711">
        <v>31</v>
      </c>
      <c r="C2711" t="s">
        <v>1974</v>
      </c>
      <c r="D2711">
        <v>35</v>
      </c>
      <c r="E2711" t="str">
        <f t="shared" si="126"/>
        <v>31035</v>
      </c>
      <c r="F2711" t="s">
        <v>3555</v>
      </c>
      <c r="G2711" s="2">
        <v>80985</v>
      </c>
      <c r="H2711">
        <f t="shared" si="127"/>
        <v>39.367899999999999</v>
      </c>
      <c r="I2711">
        <f t="shared" si="128"/>
        <v>3188209.3815000001</v>
      </c>
    </row>
    <row r="2712" spans="1:9" x14ac:dyDescent="0.2">
      <c r="A2712" t="s">
        <v>2868</v>
      </c>
      <c r="B2712">
        <v>31</v>
      </c>
      <c r="C2712" t="s">
        <v>2742</v>
      </c>
      <c r="D2712">
        <v>59</v>
      </c>
      <c r="E2712" t="str">
        <f t="shared" si="126"/>
        <v>31059</v>
      </c>
      <c r="F2712" t="s">
        <v>3554</v>
      </c>
      <c r="G2712" s="2">
        <v>34468283</v>
      </c>
      <c r="H2712">
        <f t="shared" si="127"/>
        <v>1</v>
      </c>
      <c r="I2712">
        <f t="shared" si="128"/>
        <v>34468283</v>
      </c>
    </row>
    <row r="2713" spans="1:9" x14ac:dyDescent="0.2">
      <c r="A2713" t="s">
        <v>2868</v>
      </c>
      <c r="B2713">
        <v>31</v>
      </c>
      <c r="C2713" t="s">
        <v>2742</v>
      </c>
      <c r="D2713">
        <v>59</v>
      </c>
      <c r="E2713" t="str">
        <f t="shared" si="126"/>
        <v>31059</v>
      </c>
      <c r="F2713" t="s">
        <v>3555</v>
      </c>
      <c r="G2713" s="2">
        <v>11388</v>
      </c>
      <c r="H2713">
        <f t="shared" si="127"/>
        <v>39.367899999999999</v>
      </c>
      <c r="I2713">
        <f t="shared" si="128"/>
        <v>448321.64519999997</v>
      </c>
    </row>
    <row r="2714" spans="1:9" x14ac:dyDescent="0.2">
      <c r="A2714" t="s">
        <v>2868</v>
      </c>
      <c r="B2714">
        <v>31</v>
      </c>
      <c r="C2714" t="s">
        <v>2898</v>
      </c>
      <c r="D2714">
        <v>67</v>
      </c>
      <c r="E2714" t="str">
        <f t="shared" si="126"/>
        <v>31067</v>
      </c>
      <c r="F2714" t="s">
        <v>3554</v>
      </c>
      <c r="G2714" s="2">
        <v>28874822</v>
      </c>
      <c r="H2714">
        <f t="shared" si="127"/>
        <v>1</v>
      </c>
      <c r="I2714">
        <f t="shared" si="128"/>
        <v>28874822</v>
      </c>
    </row>
    <row r="2715" spans="1:9" x14ac:dyDescent="0.2">
      <c r="A2715" t="s">
        <v>2868</v>
      </c>
      <c r="B2715">
        <v>31</v>
      </c>
      <c r="C2715" t="s">
        <v>2898</v>
      </c>
      <c r="D2715">
        <v>67</v>
      </c>
      <c r="E2715" t="str">
        <f t="shared" si="126"/>
        <v>31067</v>
      </c>
      <c r="F2715" t="s">
        <v>3555</v>
      </c>
      <c r="G2715" s="2">
        <v>48126</v>
      </c>
      <c r="H2715">
        <f t="shared" si="127"/>
        <v>39.367899999999999</v>
      </c>
      <c r="I2715">
        <f t="shared" si="128"/>
        <v>1894619.5554</v>
      </c>
    </row>
    <row r="2716" spans="1:9" x14ac:dyDescent="0.2">
      <c r="A2716" t="s">
        <v>2868</v>
      </c>
      <c r="B2716">
        <v>31</v>
      </c>
      <c r="C2716" t="s">
        <v>1977</v>
      </c>
      <c r="D2716">
        <v>95</v>
      </c>
      <c r="E2716" t="str">
        <f t="shared" si="126"/>
        <v>31095</v>
      </c>
      <c r="F2716" t="s">
        <v>3554</v>
      </c>
      <c r="G2716" s="2">
        <v>19002740</v>
      </c>
      <c r="H2716">
        <f t="shared" si="127"/>
        <v>1</v>
      </c>
      <c r="I2716">
        <f t="shared" si="128"/>
        <v>19002740</v>
      </c>
    </row>
    <row r="2717" spans="1:9" x14ac:dyDescent="0.2">
      <c r="A2717" t="s">
        <v>2868</v>
      </c>
      <c r="B2717">
        <v>31</v>
      </c>
      <c r="C2717" t="s">
        <v>1977</v>
      </c>
      <c r="D2717">
        <v>95</v>
      </c>
      <c r="E2717" t="str">
        <f t="shared" si="126"/>
        <v>31095</v>
      </c>
      <c r="F2717" t="s">
        <v>3555</v>
      </c>
      <c r="G2717" s="2">
        <v>27840</v>
      </c>
      <c r="H2717">
        <f t="shared" si="127"/>
        <v>39.367899999999999</v>
      </c>
      <c r="I2717">
        <f t="shared" si="128"/>
        <v>1096002.3359999999</v>
      </c>
    </row>
    <row r="2718" spans="1:9" x14ac:dyDescent="0.2">
      <c r="A2718" t="s">
        <v>2868</v>
      </c>
      <c r="B2718">
        <v>31</v>
      </c>
      <c r="C2718" t="s">
        <v>2042</v>
      </c>
      <c r="D2718">
        <v>97</v>
      </c>
      <c r="E2718" t="str">
        <f t="shared" si="126"/>
        <v>31097</v>
      </c>
      <c r="F2718" t="s">
        <v>3554</v>
      </c>
      <c r="G2718" s="2">
        <v>8663716</v>
      </c>
      <c r="H2718">
        <f t="shared" si="127"/>
        <v>1</v>
      </c>
      <c r="I2718">
        <f t="shared" si="128"/>
        <v>8663716</v>
      </c>
    </row>
    <row r="2719" spans="1:9" x14ac:dyDescent="0.2">
      <c r="A2719" t="s">
        <v>2868</v>
      </c>
      <c r="B2719">
        <v>31</v>
      </c>
      <c r="C2719" t="s">
        <v>2042</v>
      </c>
      <c r="D2719">
        <v>97</v>
      </c>
      <c r="E2719" t="str">
        <f t="shared" si="126"/>
        <v>31097</v>
      </c>
      <c r="F2719" t="s">
        <v>3555</v>
      </c>
      <c r="G2719">
        <v>600</v>
      </c>
      <c r="H2719">
        <f t="shared" si="127"/>
        <v>39.367899999999999</v>
      </c>
      <c r="I2719">
        <f t="shared" si="128"/>
        <v>23620.739999999998</v>
      </c>
    </row>
    <row r="2720" spans="1:9" x14ac:dyDescent="0.2">
      <c r="A2720" t="s">
        <v>2868</v>
      </c>
      <c r="B2720">
        <v>31</v>
      </c>
      <c r="C2720" t="s">
        <v>2470</v>
      </c>
      <c r="D2720">
        <v>127</v>
      </c>
      <c r="E2720" t="str">
        <f t="shared" si="126"/>
        <v>31127</v>
      </c>
      <c r="F2720" t="s">
        <v>3554</v>
      </c>
      <c r="G2720" s="2">
        <v>17400426</v>
      </c>
      <c r="H2720">
        <f t="shared" si="127"/>
        <v>1</v>
      </c>
      <c r="I2720">
        <f t="shared" si="128"/>
        <v>17400426</v>
      </c>
    </row>
    <row r="2721" spans="1:9" x14ac:dyDescent="0.2">
      <c r="A2721" t="s">
        <v>2868</v>
      </c>
      <c r="B2721">
        <v>31</v>
      </c>
      <c r="C2721" t="s">
        <v>2470</v>
      </c>
      <c r="D2721">
        <v>127</v>
      </c>
      <c r="E2721" t="str">
        <f t="shared" si="126"/>
        <v>31127</v>
      </c>
      <c r="F2721" t="s">
        <v>3555</v>
      </c>
      <c r="G2721" s="2">
        <v>3852</v>
      </c>
      <c r="H2721">
        <f t="shared" si="127"/>
        <v>39.367899999999999</v>
      </c>
      <c r="I2721">
        <f t="shared" si="128"/>
        <v>151645.1508</v>
      </c>
    </row>
    <row r="2722" spans="1:9" x14ac:dyDescent="0.2">
      <c r="A2722" t="s">
        <v>2868</v>
      </c>
      <c r="B2722">
        <v>31</v>
      </c>
      <c r="C2722" t="s">
        <v>2899</v>
      </c>
      <c r="D2722">
        <v>129</v>
      </c>
      <c r="E2722" t="str">
        <f t="shared" si="126"/>
        <v>31129</v>
      </c>
      <c r="F2722" t="s">
        <v>3554</v>
      </c>
      <c r="G2722" s="2">
        <v>22076792</v>
      </c>
      <c r="H2722">
        <f t="shared" si="127"/>
        <v>1</v>
      </c>
      <c r="I2722">
        <f t="shared" si="128"/>
        <v>22076792</v>
      </c>
    </row>
    <row r="2723" spans="1:9" x14ac:dyDescent="0.2">
      <c r="A2723" t="s">
        <v>2868</v>
      </c>
      <c r="B2723">
        <v>31</v>
      </c>
      <c r="C2723" t="s">
        <v>2899</v>
      </c>
      <c r="D2723">
        <v>129</v>
      </c>
      <c r="E2723" t="str">
        <f t="shared" si="126"/>
        <v>31129</v>
      </c>
      <c r="F2723" t="s">
        <v>3555</v>
      </c>
      <c r="G2723" s="2">
        <v>24671</v>
      </c>
      <c r="H2723">
        <f t="shared" si="127"/>
        <v>39.367899999999999</v>
      </c>
      <c r="I2723">
        <f t="shared" si="128"/>
        <v>971245.46089999995</v>
      </c>
    </row>
    <row r="2724" spans="1:9" x14ac:dyDescent="0.2">
      <c r="A2724" t="s">
        <v>2868</v>
      </c>
      <c r="B2724">
        <v>31</v>
      </c>
      <c r="C2724" t="s">
        <v>2900</v>
      </c>
      <c r="D2724">
        <v>131</v>
      </c>
      <c r="E2724" t="str">
        <f t="shared" si="126"/>
        <v>31131</v>
      </c>
      <c r="F2724" t="s">
        <v>3554</v>
      </c>
      <c r="G2724" s="2">
        <v>25002236</v>
      </c>
      <c r="H2724">
        <f t="shared" si="127"/>
        <v>1</v>
      </c>
      <c r="I2724">
        <f t="shared" si="128"/>
        <v>25002236</v>
      </c>
    </row>
    <row r="2725" spans="1:9" x14ac:dyDescent="0.2">
      <c r="A2725" t="s">
        <v>2868</v>
      </c>
      <c r="B2725">
        <v>31</v>
      </c>
      <c r="C2725" t="s">
        <v>2900</v>
      </c>
      <c r="D2725">
        <v>131</v>
      </c>
      <c r="E2725" t="str">
        <f t="shared" si="126"/>
        <v>31131</v>
      </c>
      <c r="F2725" t="s">
        <v>3555</v>
      </c>
      <c r="G2725" s="2">
        <v>3086</v>
      </c>
      <c r="H2725">
        <f t="shared" si="127"/>
        <v>39.367899999999999</v>
      </c>
      <c r="I2725">
        <f t="shared" si="128"/>
        <v>121489.3394</v>
      </c>
    </row>
    <row r="2726" spans="1:9" x14ac:dyDescent="0.2">
      <c r="A2726" t="s">
        <v>2868</v>
      </c>
      <c r="B2726">
        <v>31</v>
      </c>
      <c r="C2726" t="s">
        <v>2483</v>
      </c>
      <c r="D2726">
        <v>133</v>
      </c>
      <c r="E2726" t="str">
        <f t="shared" si="126"/>
        <v>31133</v>
      </c>
      <c r="F2726" t="s">
        <v>3554</v>
      </c>
      <c r="G2726" s="2">
        <v>8880386</v>
      </c>
      <c r="H2726">
        <f t="shared" si="127"/>
        <v>1</v>
      </c>
      <c r="I2726">
        <f t="shared" si="128"/>
        <v>8880386</v>
      </c>
    </row>
    <row r="2727" spans="1:9" x14ac:dyDescent="0.2">
      <c r="A2727" t="s">
        <v>2868</v>
      </c>
      <c r="B2727">
        <v>31</v>
      </c>
      <c r="C2727" t="s">
        <v>2483</v>
      </c>
      <c r="D2727">
        <v>133</v>
      </c>
      <c r="E2727" t="str">
        <f t="shared" si="126"/>
        <v>31133</v>
      </c>
      <c r="F2727" t="s">
        <v>3555</v>
      </c>
      <c r="G2727">
        <v>0</v>
      </c>
      <c r="H2727">
        <f t="shared" si="127"/>
        <v>39.367899999999999</v>
      </c>
      <c r="I2727">
        <f t="shared" si="128"/>
        <v>0</v>
      </c>
    </row>
    <row r="2728" spans="1:9" x14ac:dyDescent="0.2">
      <c r="A2728" t="s">
        <v>2868</v>
      </c>
      <c r="B2728">
        <v>31</v>
      </c>
      <c r="C2728" t="s">
        <v>2901</v>
      </c>
      <c r="D2728">
        <v>147</v>
      </c>
      <c r="E2728" t="str">
        <f t="shared" si="126"/>
        <v>31147</v>
      </c>
      <c r="F2728" t="s">
        <v>3554</v>
      </c>
      <c r="G2728" s="2">
        <v>19811614</v>
      </c>
      <c r="H2728">
        <f t="shared" si="127"/>
        <v>1</v>
      </c>
      <c r="I2728">
        <f t="shared" si="128"/>
        <v>19811614</v>
      </c>
    </row>
    <row r="2729" spans="1:9" x14ac:dyDescent="0.2">
      <c r="A2729" t="s">
        <v>2868</v>
      </c>
      <c r="B2729">
        <v>31</v>
      </c>
      <c r="C2729" t="s">
        <v>2901</v>
      </c>
      <c r="D2729">
        <v>147</v>
      </c>
      <c r="E2729" t="str">
        <f t="shared" si="126"/>
        <v>31147</v>
      </c>
      <c r="F2729" t="s">
        <v>3555</v>
      </c>
      <c r="G2729" s="2">
        <v>26475</v>
      </c>
      <c r="H2729">
        <f t="shared" si="127"/>
        <v>39.367899999999999</v>
      </c>
      <c r="I2729">
        <f t="shared" si="128"/>
        <v>1042265.1525</v>
      </c>
    </row>
    <row r="2730" spans="1:9" x14ac:dyDescent="0.2">
      <c r="A2730" t="s">
        <v>2868</v>
      </c>
      <c r="B2730">
        <v>31</v>
      </c>
      <c r="C2730" t="s">
        <v>2335</v>
      </c>
      <c r="D2730">
        <v>151</v>
      </c>
      <c r="E2730" t="str">
        <f t="shared" si="126"/>
        <v>31151</v>
      </c>
      <c r="F2730" t="s">
        <v>3554</v>
      </c>
      <c r="G2730" s="2">
        <v>25868862</v>
      </c>
      <c r="H2730">
        <f t="shared" si="127"/>
        <v>1</v>
      </c>
      <c r="I2730">
        <f t="shared" si="128"/>
        <v>25868862</v>
      </c>
    </row>
    <row r="2731" spans="1:9" x14ac:dyDescent="0.2">
      <c r="A2731" t="s">
        <v>2868</v>
      </c>
      <c r="B2731">
        <v>31</v>
      </c>
      <c r="C2731" t="s">
        <v>2335</v>
      </c>
      <c r="D2731">
        <v>151</v>
      </c>
      <c r="E2731" t="str">
        <f t="shared" si="126"/>
        <v>31151</v>
      </c>
      <c r="F2731" t="s">
        <v>3555</v>
      </c>
      <c r="G2731" s="2">
        <v>13760</v>
      </c>
      <c r="H2731">
        <f t="shared" si="127"/>
        <v>39.367899999999999</v>
      </c>
      <c r="I2731">
        <f t="shared" si="128"/>
        <v>541702.304</v>
      </c>
    </row>
    <row r="2732" spans="1:9" x14ac:dyDescent="0.2">
      <c r="A2732" t="s">
        <v>2868</v>
      </c>
      <c r="B2732">
        <v>31</v>
      </c>
      <c r="C2732" t="s">
        <v>2902</v>
      </c>
      <c r="D2732">
        <v>169</v>
      </c>
      <c r="E2732" t="str">
        <f t="shared" si="126"/>
        <v>31169</v>
      </c>
      <c r="F2732" t="s">
        <v>3554</v>
      </c>
      <c r="G2732" s="2">
        <v>23622893</v>
      </c>
      <c r="H2732">
        <f t="shared" si="127"/>
        <v>1</v>
      </c>
      <c r="I2732">
        <f t="shared" si="128"/>
        <v>23622893</v>
      </c>
    </row>
    <row r="2733" spans="1:9" x14ac:dyDescent="0.2">
      <c r="A2733" t="s">
        <v>2868</v>
      </c>
      <c r="B2733">
        <v>31</v>
      </c>
      <c r="C2733" t="s">
        <v>2902</v>
      </c>
      <c r="D2733">
        <v>169</v>
      </c>
      <c r="E2733" t="str">
        <f t="shared" si="126"/>
        <v>31169</v>
      </c>
      <c r="F2733" t="s">
        <v>3555</v>
      </c>
      <c r="G2733" s="2">
        <v>31263</v>
      </c>
      <c r="H2733">
        <f t="shared" si="127"/>
        <v>39.367899999999999</v>
      </c>
      <c r="I2733">
        <f t="shared" si="128"/>
        <v>1230758.6576999999</v>
      </c>
    </row>
    <row r="2734" spans="1:9" x14ac:dyDescent="0.2">
      <c r="A2734" t="s">
        <v>2868</v>
      </c>
      <c r="B2734">
        <v>31</v>
      </c>
      <c r="C2734" t="s">
        <v>2453</v>
      </c>
      <c r="D2734">
        <v>29</v>
      </c>
      <c r="E2734" t="str">
        <f t="shared" si="126"/>
        <v>31029</v>
      </c>
      <c r="F2734" t="s">
        <v>3554</v>
      </c>
      <c r="G2734" s="2">
        <v>30955745</v>
      </c>
      <c r="H2734">
        <f t="shared" si="127"/>
        <v>1</v>
      </c>
      <c r="I2734">
        <f t="shared" si="128"/>
        <v>30955745</v>
      </c>
    </row>
    <row r="2735" spans="1:9" x14ac:dyDescent="0.2">
      <c r="A2735" t="s">
        <v>2868</v>
      </c>
      <c r="B2735">
        <v>31</v>
      </c>
      <c r="C2735" t="s">
        <v>2453</v>
      </c>
      <c r="D2735">
        <v>29</v>
      </c>
      <c r="E2735" t="str">
        <f t="shared" si="126"/>
        <v>31029</v>
      </c>
      <c r="F2735" t="s">
        <v>3555</v>
      </c>
      <c r="G2735" s="2">
        <v>67680</v>
      </c>
      <c r="H2735">
        <f t="shared" si="127"/>
        <v>39.367899999999999</v>
      </c>
      <c r="I2735">
        <f t="shared" si="128"/>
        <v>2664419.4720000001</v>
      </c>
    </row>
    <row r="2736" spans="1:9" x14ac:dyDescent="0.2">
      <c r="A2736" t="s">
        <v>2868</v>
      </c>
      <c r="B2736">
        <v>31</v>
      </c>
      <c r="C2736" t="s">
        <v>2903</v>
      </c>
      <c r="D2736">
        <v>57</v>
      </c>
      <c r="E2736" t="str">
        <f t="shared" si="126"/>
        <v>31057</v>
      </c>
      <c r="F2736" t="s">
        <v>3554</v>
      </c>
      <c r="G2736" s="2">
        <v>14146927</v>
      </c>
      <c r="H2736">
        <f t="shared" si="127"/>
        <v>1</v>
      </c>
      <c r="I2736">
        <f t="shared" si="128"/>
        <v>14146927</v>
      </c>
    </row>
    <row r="2737" spans="1:9" x14ac:dyDescent="0.2">
      <c r="A2737" t="s">
        <v>2868</v>
      </c>
      <c r="B2737">
        <v>31</v>
      </c>
      <c r="C2737" t="s">
        <v>2903</v>
      </c>
      <c r="D2737">
        <v>57</v>
      </c>
      <c r="E2737" t="str">
        <f t="shared" si="126"/>
        <v>31057</v>
      </c>
      <c r="F2737" t="s">
        <v>3555</v>
      </c>
      <c r="G2737" s="2">
        <v>59676</v>
      </c>
      <c r="H2737">
        <f t="shared" si="127"/>
        <v>39.367899999999999</v>
      </c>
      <c r="I2737">
        <f t="shared" si="128"/>
        <v>2349318.8004000001</v>
      </c>
    </row>
    <row r="2738" spans="1:9" x14ac:dyDescent="0.2">
      <c r="A2738" t="s">
        <v>2868</v>
      </c>
      <c r="B2738">
        <v>31</v>
      </c>
      <c r="C2738" t="s">
        <v>2904</v>
      </c>
      <c r="D2738">
        <v>63</v>
      </c>
      <c r="E2738" t="str">
        <f t="shared" si="126"/>
        <v>31063</v>
      </c>
      <c r="F2738" t="s">
        <v>3554</v>
      </c>
      <c r="G2738" s="2">
        <v>12136534</v>
      </c>
      <c r="H2738">
        <f t="shared" si="127"/>
        <v>1</v>
      </c>
      <c r="I2738">
        <f t="shared" si="128"/>
        <v>12136534</v>
      </c>
    </row>
    <row r="2739" spans="1:9" x14ac:dyDescent="0.2">
      <c r="A2739" t="s">
        <v>2868</v>
      </c>
      <c r="B2739">
        <v>31</v>
      </c>
      <c r="C2739" t="s">
        <v>2904</v>
      </c>
      <c r="D2739">
        <v>63</v>
      </c>
      <c r="E2739" t="str">
        <f t="shared" si="126"/>
        <v>31063</v>
      </c>
      <c r="F2739" t="s">
        <v>3555</v>
      </c>
      <c r="G2739" s="2">
        <v>28604</v>
      </c>
      <c r="H2739">
        <f t="shared" si="127"/>
        <v>39.367899999999999</v>
      </c>
      <c r="I2739">
        <f t="shared" si="128"/>
        <v>1126079.4116</v>
      </c>
    </row>
    <row r="2740" spans="1:9" x14ac:dyDescent="0.2">
      <c r="A2740" t="s">
        <v>2868</v>
      </c>
      <c r="B2740">
        <v>31</v>
      </c>
      <c r="C2740" t="s">
        <v>2905</v>
      </c>
      <c r="D2740">
        <v>85</v>
      </c>
      <c r="E2740" t="str">
        <f t="shared" si="126"/>
        <v>31085</v>
      </c>
      <c r="F2740" t="s">
        <v>3554</v>
      </c>
      <c r="G2740" s="2">
        <v>11636812</v>
      </c>
      <c r="H2740">
        <f t="shared" si="127"/>
        <v>1</v>
      </c>
      <c r="I2740">
        <f t="shared" si="128"/>
        <v>11636812</v>
      </c>
    </row>
    <row r="2741" spans="1:9" x14ac:dyDescent="0.2">
      <c r="A2741" t="s">
        <v>2868</v>
      </c>
      <c r="B2741">
        <v>31</v>
      </c>
      <c r="C2741" t="s">
        <v>2905</v>
      </c>
      <c r="D2741">
        <v>85</v>
      </c>
      <c r="E2741" t="str">
        <f t="shared" si="126"/>
        <v>31085</v>
      </c>
      <c r="F2741" t="s">
        <v>3555</v>
      </c>
      <c r="G2741" s="2">
        <v>12059</v>
      </c>
      <c r="H2741">
        <f t="shared" si="127"/>
        <v>39.367899999999999</v>
      </c>
      <c r="I2741">
        <f t="shared" si="128"/>
        <v>474737.5061</v>
      </c>
    </row>
    <row r="2742" spans="1:9" x14ac:dyDescent="0.2">
      <c r="A2742" t="s">
        <v>2868</v>
      </c>
      <c r="B2742">
        <v>31</v>
      </c>
      <c r="C2742" t="s">
        <v>2906</v>
      </c>
      <c r="D2742">
        <v>87</v>
      </c>
      <c r="E2742" t="str">
        <f t="shared" si="126"/>
        <v>31087</v>
      </c>
      <c r="F2742" t="s">
        <v>3554</v>
      </c>
      <c r="G2742" s="2">
        <v>7953530</v>
      </c>
      <c r="H2742">
        <f t="shared" si="127"/>
        <v>1</v>
      </c>
      <c r="I2742">
        <f t="shared" si="128"/>
        <v>7953530</v>
      </c>
    </row>
    <row r="2743" spans="1:9" x14ac:dyDescent="0.2">
      <c r="A2743" t="s">
        <v>2868</v>
      </c>
      <c r="B2743">
        <v>31</v>
      </c>
      <c r="C2743" t="s">
        <v>2906</v>
      </c>
      <c r="D2743">
        <v>87</v>
      </c>
      <c r="E2743" t="str">
        <f t="shared" si="126"/>
        <v>31087</v>
      </c>
      <c r="F2743" t="s">
        <v>3555</v>
      </c>
      <c r="G2743" s="2">
        <v>8350</v>
      </c>
      <c r="H2743">
        <f t="shared" si="127"/>
        <v>39.367899999999999</v>
      </c>
      <c r="I2743">
        <f t="shared" si="128"/>
        <v>328721.96499999997</v>
      </c>
    </row>
    <row r="2744" spans="1:9" x14ac:dyDescent="0.2">
      <c r="A2744" t="s">
        <v>2868</v>
      </c>
      <c r="B2744">
        <v>31</v>
      </c>
      <c r="C2744" t="s">
        <v>2907</v>
      </c>
      <c r="D2744">
        <v>101</v>
      </c>
      <c r="E2744" t="str">
        <f t="shared" si="126"/>
        <v>31101</v>
      </c>
      <c r="F2744" t="s">
        <v>3554</v>
      </c>
      <c r="G2744" s="2">
        <v>15008905</v>
      </c>
      <c r="H2744">
        <f t="shared" si="127"/>
        <v>1</v>
      </c>
      <c r="I2744">
        <f t="shared" si="128"/>
        <v>15008905</v>
      </c>
    </row>
    <row r="2745" spans="1:9" x14ac:dyDescent="0.2">
      <c r="A2745" t="s">
        <v>2868</v>
      </c>
      <c r="B2745">
        <v>31</v>
      </c>
      <c r="C2745" t="s">
        <v>2907</v>
      </c>
      <c r="D2745">
        <v>101</v>
      </c>
      <c r="E2745" t="str">
        <f t="shared" si="126"/>
        <v>31101</v>
      </c>
      <c r="F2745" t="s">
        <v>3555</v>
      </c>
      <c r="G2745" s="2">
        <v>29657</v>
      </c>
      <c r="H2745">
        <f t="shared" si="127"/>
        <v>39.367899999999999</v>
      </c>
      <c r="I2745">
        <f t="shared" si="128"/>
        <v>1167533.8103</v>
      </c>
    </row>
    <row r="2746" spans="1:9" x14ac:dyDescent="0.2">
      <c r="A2746" t="s">
        <v>2868</v>
      </c>
      <c r="B2746">
        <v>31</v>
      </c>
      <c r="C2746" t="s">
        <v>2037</v>
      </c>
      <c r="D2746">
        <v>111</v>
      </c>
      <c r="E2746" t="str">
        <f t="shared" si="126"/>
        <v>31111</v>
      </c>
      <c r="F2746" t="s">
        <v>3554</v>
      </c>
      <c r="G2746" s="2">
        <v>35573234</v>
      </c>
      <c r="H2746">
        <f t="shared" si="127"/>
        <v>1</v>
      </c>
      <c r="I2746">
        <f t="shared" si="128"/>
        <v>35573234</v>
      </c>
    </row>
    <row r="2747" spans="1:9" x14ac:dyDescent="0.2">
      <c r="A2747" t="s">
        <v>2868</v>
      </c>
      <c r="B2747">
        <v>31</v>
      </c>
      <c r="C2747" t="s">
        <v>2037</v>
      </c>
      <c r="D2747">
        <v>111</v>
      </c>
      <c r="E2747" t="str">
        <f t="shared" si="126"/>
        <v>31111</v>
      </c>
      <c r="F2747" t="s">
        <v>3555</v>
      </c>
      <c r="G2747" s="2">
        <v>155012</v>
      </c>
      <c r="H2747">
        <f t="shared" si="127"/>
        <v>39.367899999999999</v>
      </c>
      <c r="I2747">
        <f t="shared" si="128"/>
        <v>6102496.9147999994</v>
      </c>
    </row>
    <row r="2748" spans="1:9" x14ac:dyDescent="0.2">
      <c r="A2748" t="s">
        <v>2868</v>
      </c>
      <c r="B2748">
        <v>31</v>
      </c>
      <c r="C2748" t="s">
        <v>2908</v>
      </c>
      <c r="D2748">
        <v>135</v>
      </c>
      <c r="E2748" t="str">
        <f t="shared" si="126"/>
        <v>31135</v>
      </c>
      <c r="F2748" t="s">
        <v>3554</v>
      </c>
      <c r="G2748" s="2">
        <v>31356791</v>
      </c>
      <c r="H2748">
        <f t="shared" si="127"/>
        <v>1</v>
      </c>
      <c r="I2748">
        <f t="shared" si="128"/>
        <v>31356791</v>
      </c>
    </row>
    <row r="2749" spans="1:9" x14ac:dyDescent="0.2">
      <c r="A2749" t="s">
        <v>2868</v>
      </c>
      <c r="B2749">
        <v>31</v>
      </c>
      <c r="C2749" t="s">
        <v>2908</v>
      </c>
      <c r="D2749">
        <v>135</v>
      </c>
      <c r="E2749" t="str">
        <f t="shared" si="126"/>
        <v>31135</v>
      </c>
      <c r="F2749" t="s">
        <v>3555</v>
      </c>
      <c r="G2749" s="2">
        <v>36060</v>
      </c>
      <c r="H2749">
        <f t="shared" si="127"/>
        <v>39.367899999999999</v>
      </c>
      <c r="I2749">
        <f t="shared" si="128"/>
        <v>1419606.4739999999</v>
      </c>
    </row>
    <row r="2750" spans="1:9" x14ac:dyDescent="0.2">
      <c r="A2750" t="s">
        <v>2868</v>
      </c>
      <c r="B2750">
        <v>31</v>
      </c>
      <c r="C2750" t="s">
        <v>2909</v>
      </c>
      <c r="D2750">
        <v>145</v>
      </c>
      <c r="E2750" t="str">
        <f t="shared" si="126"/>
        <v>31145</v>
      </c>
      <c r="F2750" t="s">
        <v>3554</v>
      </c>
      <c r="G2750" s="2">
        <v>14080626</v>
      </c>
      <c r="H2750">
        <f t="shared" si="127"/>
        <v>1</v>
      </c>
      <c r="I2750">
        <f t="shared" si="128"/>
        <v>14080626</v>
      </c>
    </row>
    <row r="2751" spans="1:9" x14ac:dyDescent="0.2">
      <c r="A2751" t="s">
        <v>2868</v>
      </c>
      <c r="B2751">
        <v>31</v>
      </c>
      <c r="C2751" t="s">
        <v>2909</v>
      </c>
      <c r="D2751">
        <v>145</v>
      </c>
      <c r="E2751" t="str">
        <f t="shared" si="126"/>
        <v>31145</v>
      </c>
      <c r="F2751" t="s">
        <v>3555</v>
      </c>
      <c r="G2751" s="2">
        <v>32819</v>
      </c>
      <c r="H2751">
        <f t="shared" si="127"/>
        <v>39.367899999999999</v>
      </c>
      <c r="I2751">
        <f t="shared" si="128"/>
        <v>1292015.1100999999</v>
      </c>
    </row>
    <row r="2752" spans="1:9" x14ac:dyDescent="0.2">
      <c r="A2752" t="s">
        <v>2910</v>
      </c>
      <c r="B2752">
        <v>32</v>
      </c>
      <c r="C2752" t="s">
        <v>2911</v>
      </c>
      <c r="D2752">
        <v>33</v>
      </c>
      <c r="E2752" t="str">
        <f t="shared" si="126"/>
        <v>32033</v>
      </c>
      <c r="F2752" t="s">
        <v>3555</v>
      </c>
      <c r="G2752">
        <v>0</v>
      </c>
      <c r="H2752">
        <f t="shared" si="127"/>
        <v>39.367899999999999</v>
      </c>
      <c r="I2752">
        <f t="shared" si="128"/>
        <v>0</v>
      </c>
    </row>
    <row r="2753" spans="1:9" x14ac:dyDescent="0.2">
      <c r="A2753" t="s">
        <v>2910</v>
      </c>
      <c r="B2753">
        <v>32</v>
      </c>
      <c r="C2753" t="s">
        <v>2912</v>
      </c>
      <c r="D2753">
        <v>1</v>
      </c>
      <c r="E2753" t="str">
        <f t="shared" si="126"/>
        <v>32001</v>
      </c>
      <c r="F2753" t="s">
        <v>3554</v>
      </c>
      <c r="G2753">
        <v>0</v>
      </c>
      <c r="H2753">
        <f t="shared" si="127"/>
        <v>1</v>
      </c>
      <c r="I2753">
        <f t="shared" si="128"/>
        <v>0</v>
      </c>
    </row>
    <row r="2754" spans="1:9" x14ac:dyDescent="0.2">
      <c r="A2754" t="s">
        <v>2910</v>
      </c>
      <c r="B2754">
        <v>32</v>
      </c>
      <c r="C2754" t="s">
        <v>2912</v>
      </c>
      <c r="D2754">
        <v>1</v>
      </c>
      <c r="E2754" t="str">
        <f t="shared" si="126"/>
        <v>32001</v>
      </c>
      <c r="F2754" t="s">
        <v>3555</v>
      </c>
      <c r="G2754" s="2">
        <v>110673</v>
      </c>
      <c r="H2754">
        <f t="shared" si="127"/>
        <v>39.367899999999999</v>
      </c>
      <c r="I2754">
        <f t="shared" si="128"/>
        <v>4356963.5966999996</v>
      </c>
    </row>
    <row r="2755" spans="1:9" x14ac:dyDescent="0.2">
      <c r="A2755" t="s">
        <v>2910</v>
      </c>
      <c r="B2755">
        <v>32</v>
      </c>
      <c r="C2755" t="s">
        <v>2265</v>
      </c>
      <c r="D2755">
        <v>5</v>
      </c>
      <c r="E2755" t="str">
        <f t="shared" ref="E2755:E2818" si="129" xml:space="preserve"> TEXT(B2755,"00") &amp;TEXT(D2755,"000")</f>
        <v>32005</v>
      </c>
      <c r="F2755" t="s">
        <v>3555</v>
      </c>
      <c r="G2755">
        <v>51</v>
      </c>
      <c r="H2755">
        <f t="shared" ref="H2755:H2818" si="130">IF(EXACT(F2755,"MEASURED IN BU"), 1,IF(EXACT(F2755,"MEASURED IN TONS"), 39.3679,1/56))</f>
        <v>39.367899999999999</v>
      </c>
      <c r="I2755">
        <f t="shared" ref="I2755:I2818" si="131" xml:space="preserve"> G2755*H2755</f>
        <v>2007.7628999999999</v>
      </c>
    </row>
    <row r="2756" spans="1:9" x14ac:dyDescent="0.2">
      <c r="A2756" t="s">
        <v>2910</v>
      </c>
      <c r="B2756">
        <v>32</v>
      </c>
      <c r="C2756" t="s">
        <v>2058</v>
      </c>
      <c r="D2756">
        <v>13</v>
      </c>
      <c r="E2756" t="str">
        <f t="shared" si="129"/>
        <v>32013</v>
      </c>
      <c r="F2756" t="s">
        <v>3554</v>
      </c>
      <c r="G2756">
        <v>0</v>
      </c>
      <c r="H2756">
        <f t="shared" si="130"/>
        <v>1</v>
      </c>
      <c r="I2756">
        <f t="shared" si="131"/>
        <v>0</v>
      </c>
    </row>
    <row r="2757" spans="1:9" x14ac:dyDescent="0.2">
      <c r="A2757" t="s">
        <v>2910</v>
      </c>
      <c r="B2757">
        <v>32</v>
      </c>
      <c r="C2757" t="s">
        <v>2058</v>
      </c>
      <c r="D2757">
        <v>13</v>
      </c>
      <c r="E2757" t="str">
        <f t="shared" si="129"/>
        <v>32013</v>
      </c>
      <c r="F2757" t="s">
        <v>3555</v>
      </c>
      <c r="G2757" s="2">
        <v>4840</v>
      </c>
      <c r="H2757">
        <f t="shared" si="130"/>
        <v>39.367899999999999</v>
      </c>
      <c r="I2757">
        <f t="shared" si="131"/>
        <v>190540.636</v>
      </c>
    </row>
    <row r="2758" spans="1:9" x14ac:dyDescent="0.2">
      <c r="A2758" t="s">
        <v>2910</v>
      </c>
      <c r="B2758">
        <v>32</v>
      </c>
      <c r="C2758" t="s">
        <v>2419</v>
      </c>
      <c r="D2758">
        <v>19</v>
      </c>
      <c r="E2758" t="str">
        <f t="shared" si="129"/>
        <v>32019</v>
      </c>
      <c r="F2758" t="s">
        <v>3554</v>
      </c>
      <c r="G2758">
        <v>0</v>
      </c>
      <c r="H2758">
        <f t="shared" si="130"/>
        <v>1</v>
      </c>
      <c r="I2758">
        <f t="shared" si="131"/>
        <v>0</v>
      </c>
    </row>
    <row r="2759" spans="1:9" x14ac:dyDescent="0.2">
      <c r="A2759" t="s">
        <v>2910</v>
      </c>
      <c r="B2759">
        <v>32</v>
      </c>
      <c r="C2759" t="s">
        <v>2419</v>
      </c>
      <c r="D2759">
        <v>19</v>
      </c>
      <c r="E2759" t="str">
        <f t="shared" si="129"/>
        <v>32019</v>
      </c>
      <c r="F2759" t="s">
        <v>3555</v>
      </c>
      <c r="G2759" s="2">
        <v>56330</v>
      </c>
      <c r="H2759">
        <f t="shared" si="130"/>
        <v>39.367899999999999</v>
      </c>
      <c r="I2759">
        <f t="shared" si="131"/>
        <v>2217593.807</v>
      </c>
    </row>
    <row r="2760" spans="1:9" x14ac:dyDescent="0.2">
      <c r="A2760" t="s">
        <v>2910</v>
      </c>
      <c r="B2760">
        <v>32</v>
      </c>
      <c r="C2760" t="s">
        <v>2913</v>
      </c>
      <c r="D2760">
        <v>27</v>
      </c>
      <c r="E2760" t="str">
        <f t="shared" si="129"/>
        <v>32027</v>
      </c>
      <c r="F2760" t="s">
        <v>3554</v>
      </c>
      <c r="G2760" s="2">
        <v>535515</v>
      </c>
      <c r="H2760">
        <f t="shared" si="130"/>
        <v>1</v>
      </c>
      <c r="I2760">
        <f t="shared" si="131"/>
        <v>535515</v>
      </c>
    </row>
    <row r="2761" spans="1:9" x14ac:dyDescent="0.2">
      <c r="A2761" t="s">
        <v>2910</v>
      </c>
      <c r="B2761">
        <v>32</v>
      </c>
      <c r="C2761" t="s">
        <v>2913</v>
      </c>
      <c r="D2761">
        <v>27</v>
      </c>
      <c r="E2761" t="str">
        <f t="shared" si="129"/>
        <v>32027</v>
      </c>
      <c r="F2761" t="s">
        <v>3555</v>
      </c>
      <c r="G2761" s="2">
        <v>19671</v>
      </c>
      <c r="H2761">
        <f t="shared" si="130"/>
        <v>39.367899999999999</v>
      </c>
      <c r="I2761">
        <f t="shared" si="131"/>
        <v>774405.96089999995</v>
      </c>
    </row>
    <row r="2762" spans="1:9" x14ac:dyDescent="0.2">
      <c r="A2762" t="s">
        <v>2910</v>
      </c>
      <c r="B2762">
        <v>32</v>
      </c>
      <c r="C2762" t="s">
        <v>2032</v>
      </c>
      <c r="D2762">
        <v>3</v>
      </c>
      <c r="E2762" t="str">
        <f t="shared" si="129"/>
        <v>32003</v>
      </c>
      <c r="F2762" t="s">
        <v>3555</v>
      </c>
      <c r="G2762">
        <v>938</v>
      </c>
      <c r="H2762">
        <f t="shared" si="130"/>
        <v>39.367899999999999</v>
      </c>
      <c r="I2762">
        <f t="shared" si="131"/>
        <v>36927.090199999999</v>
      </c>
    </row>
    <row r="2763" spans="1:9" x14ac:dyDescent="0.2">
      <c r="A2763" t="s">
        <v>2910</v>
      </c>
      <c r="B2763">
        <v>32</v>
      </c>
      <c r="C2763" t="s">
        <v>2914</v>
      </c>
      <c r="D2763">
        <v>9</v>
      </c>
      <c r="E2763" t="str">
        <f t="shared" si="129"/>
        <v>32009</v>
      </c>
      <c r="F2763" t="s">
        <v>3555</v>
      </c>
      <c r="G2763">
        <v>0</v>
      </c>
      <c r="H2763">
        <f t="shared" si="130"/>
        <v>39.367899999999999</v>
      </c>
      <c r="I2763">
        <f t="shared" si="131"/>
        <v>0</v>
      </c>
    </row>
    <row r="2764" spans="1:9" x14ac:dyDescent="0.2">
      <c r="A2764" t="s">
        <v>2910</v>
      </c>
      <c r="B2764">
        <v>32</v>
      </c>
      <c r="C2764" t="s">
        <v>2037</v>
      </c>
      <c r="D2764">
        <v>17</v>
      </c>
      <c r="E2764" t="str">
        <f t="shared" si="129"/>
        <v>32017</v>
      </c>
      <c r="F2764" t="s">
        <v>3554</v>
      </c>
      <c r="G2764" s="2">
        <v>261000</v>
      </c>
      <c r="H2764">
        <f t="shared" si="130"/>
        <v>1</v>
      </c>
      <c r="I2764">
        <f t="shared" si="131"/>
        <v>261000</v>
      </c>
    </row>
    <row r="2765" spans="1:9" x14ac:dyDescent="0.2">
      <c r="A2765" t="s">
        <v>2910</v>
      </c>
      <c r="B2765">
        <v>32</v>
      </c>
      <c r="C2765" t="s">
        <v>2037</v>
      </c>
      <c r="D2765">
        <v>17</v>
      </c>
      <c r="E2765" t="str">
        <f t="shared" si="129"/>
        <v>32017</v>
      </c>
      <c r="F2765" t="s">
        <v>3555</v>
      </c>
      <c r="G2765">
        <v>0</v>
      </c>
      <c r="H2765">
        <f t="shared" si="130"/>
        <v>39.367899999999999</v>
      </c>
      <c r="I2765">
        <f t="shared" si="131"/>
        <v>0</v>
      </c>
    </row>
    <row r="2766" spans="1:9" x14ac:dyDescent="0.2">
      <c r="A2766" t="s">
        <v>2915</v>
      </c>
      <c r="B2766">
        <v>33</v>
      </c>
      <c r="C2766" t="s">
        <v>2916</v>
      </c>
      <c r="D2766">
        <v>1</v>
      </c>
      <c r="E2766" t="str">
        <f t="shared" si="129"/>
        <v>33001</v>
      </c>
      <c r="F2766" t="s">
        <v>3555</v>
      </c>
      <c r="G2766">
        <v>0</v>
      </c>
      <c r="H2766">
        <f t="shared" si="130"/>
        <v>39.367899999999999</v>
      </c>
      <c r="I2766">
        <f t="shared" si="131"/>
        <v>0</v>
      </c>
    </row>
    <row r="2767" spans="1:9" x14ac:dyDescent="0.2">
      <c r="A2767" t="s">
        <v>2915</v>
      </c>
      <c r="B2767">
        <v>33</v>
      </c>
      <c r="C2767" t="s">
        <v>2031</v>
      </c>
      <c r="D2767">
        <v>3</v>
      </c>
      <c r="E2767" t="str">
        <f t="shared" si="129"/>
        <v>33003</v>
      </c>
      <c r="F2767" t="s">
        <v>3554</v>
      </c>
      <c r="G2767">
        <v>0</v>
      </c>
      <c r="H2767">
        <f t="shared" si="130"/>
        <v>1</v>
      </c>
      <c r="I2767">
        <f t="shared" si="131"/>
        <v>0</v>
      </c>
    </row>
    <row r="2768" spans="1:9" x14ac:dyDescent="0.2">
      <c r="A2768" t="s">
        <v>2915</v>
      </c>
      <c r="B2768">
        <v>33</v>
      </c>
      <c r="C2768" t="s">
        <v>2031</v>
      </c>
      <c r="D2768">
        <v>3</v>
      </c>
      <c r="E2768" t="str">
        <f t="shared" si="129"/>
        <v>33003</v>
      </c>
      <c r="F2768" t="s">
        <v>3555</v>
      </c>
      <c r="G2768">
        <v>0</v>
      </c>
      <c r="H2768">
        <f t="shared" si="130"/>
        <v>39.367899999999999</v>
      </c>
      <c r="I2768">
        <f t="shared" si="131"/>
        <v>0</v>
      </c>
    </row>
    <row r="2769" spans="1:9" x14ac:dyDescent="0.2">
      <c r="A2769" t="s">
        <v>2915</v>
      </c>
      <c r="B2769">
        <v>33</v>
      </c>
      <c r="C2769" t="s">
        <v>2917</v>
      </c>
      <c r="D2769">
        <v>5</v>
      </c>
      <c r="E2769" t="str">
        <f t="shared" si="129"/>
        <v>33005</v>
      </c>
      <c r="F2769" t="s">
        <v>3555</v>
      </c>
      <c r="G2769" s="2">
        <v>30350</v>
      </c>
      <c r="H2769">
        <f t="shared" si="130"/>
        <v>39.367899999999999</v>
      </c>
      <c r="I2769">
        <f t="shared" si="131"/>
        <v>1194815.7649999999</v>
      </c>
    </row>
    <row r="2770" spans="1:9" x14ac:dyDescent="0.2">
      <c r="A2770" t="s">
        <v>2915</v>
      </c>
      <c r="B2770">
        <v>33</v>
      </c>
      <c r="C2770" t="s">
        <v>2918</v>
      </c>
      <c r="D2770">
        <v>7</v>
      </c>
      <c r="E2770" t="str">
        <f t="shared" si="129"/>
        <v>33007</v>
      </c>
      <c r="F2770" t="s">
        <v>3555</v>
      </c>
      <c r="G2770" s="2">
        <v>30968</v>
      </c>
      <c r="H2770">
        <f t="shared" si="130"/>
        <v>39.367899999999999</v>
      </c>
      <c r="I2770">
        <f t="shared" si="131"/>
        <v>1219145.1272</v>
      </c>
    </row>
    <row r="2771" spans="1:9" x14ac:dyDescent="0.2">
      <c r="A2771" t="s">
        <v>2915</v>
      </c>
      <c r="B2771">
        <v>33</v>
      </c>
      <c r="C2771" t="s">
        <v>2919</v>
      </c>
      <c r="D2771">
        <v>9</v>
      </c>
      <c r="E2771" t="str">
        <f t="shared" si="129"/>
        <v>33009</v>
      </c>
      <c r="F2771" t="s">
        <v>3554</v>
      </c>
      <c r="G2771">
        <v>0</v>
      </c>
      <c r="H2771">
        <f t="shared" si="130"/>
        <v>1</v>
      </c>
      <c r="I2771">
        <f t="shared" si="131"/>
        <v>0</v>
      </c>
    </row>
    <row r="2772" spans="1:9" x14ac:dyDescent="0.2">
      <c r="A2772" t="s">
        <v>2915</v>
      </c>
      <c r="B2772">
        <v>33</v>
      </c>
      <c r="C2772" t="s">
        <v>2919</v>
      </c>
      <c r="D2772">
        <v>9</v>
      </c>
      <c r="E2772" t="str">
        <f t="shared" si="129"/>
        <v>33009</v>
      </c>
      <c r="F2772" t="s">
        <v>3555</v>
      </c>
      <c r="G2772" s="2">
        <v>44273</v>
      </c>
      <c r="H2772">
        <f t="shared" si="130"/>
        <v>39.367899999999999</v>
      </c>
      <c r="I2772">
        <f t="shared" si="131"/>
        <v>1742935.0367000001</v>
      </c>
    </row>
    <row r="2773" spans="1:9" x14ac:dyDescent="0.2">
      <c r="A2773" t="s">
        <v>2915</v>
      </c>
      <c r="B2773">
        <v>33</v>
      </c>
      <c r="C2773" t="s">
        <v>2139</v>
      </c>
      <c r="D2773">
        <v>11</v>
      </c>
      <c r="E2773" t="str">
        <f t="shared" si="129"/>
        <v>33011</v>
      </c>
      <c r="F2773" t="s">
        <v>3555</v>
      </c>
      <c r="G2773" s="2">
        <v>5386</v>
      </c>
      <c r="H2773">
        <f t="shared" si="130"/>
        <v>39.367899999999999</v>
      </c>
      <c r="I2773">
        <f t="shared" si="131"/>
        <v>212035.50939999998</v>
      </c>
    </row>
    <row r="2774" spans="1:9" x14ac:dyDescent="0.2">
      <c r="A2774" t="s">
        <v>2915</v>
      </c>
      <c r="B2774">
        <v>33</v>
      </c>
      <c r="C2774" t="s">
        <v>2920</v>
      </c>
      <c r="D2774">
        <v>13</v>
      </c>
      <c r="E2774" t="str">
        <f t="shared" si="129"/>
        <v>33013</v>
      </c>
      <c r="F2774" t="s">
        <v>3555</v>
      </c>
      <c r="G2774" s="2">
        <v>53847</v>
      </c>
      <c r="H2774">
        <f t="shared" si="130"/>
        <v>39.367899999999999</v>
      </c>
      <c r="I2774">
        <f t="shared" si="131"/>
        <v>2119843.3112999997</v>
      </c>
    </row>
    <row r="2775" spans="1:9" x14ac:dyDescent="0.2">
      <c r="A2775" t="s">
        <v>2915</v>
      </c>
      <c r="B2775">
        <v>33</v>
      </c>
      <c r="C2775" t="s">
        <v>2921</v>
      </c>
      <c r="D2775">
        <v>15</v>
      </c>
      <c r="E2775" t="str">
        <f t="shared" si="129"/>
        <v>33015</v>
      </c>
      <c r="F2775" t="s">
        <v>3554</v>
      </c>
      <c r="G2775">
        <v>0</v>
      </c>
      <c r="H2775">
        <f t="shared" si="130"/>
        <v>1</v>
      </c>
      <c r="I2775">
        <f t="shared" si="131"/>
        <v>0</v>
      </c>
    </row>
    <row r="2776" spans="1:9" x14ac:dyDescent="0.2">
      <c r="A2776" t="s">
        <v>2915</v>
      </c>
      <c r="B2776">
        <v>33</v>
      </c>
      <c r="C2776" t="s">
        <v>2921</v>
      </c>
      <c r="D2776">
        <v>15</v>
      </c>
      <c r="E2776" t="str">
        <f t="shared" si="129"/>
        <v>33015</v>
      </c>
      <c r="F2776" t="s">
        <v>3555</v>
      </c>
      <c r="G2776" s="2">
        <v>7188</v>
      </c>
      <c r="H2776">
        <f t="shared" si="130"/>
        <v>39.367899999999999</v>
      </c>
      <c r="I2776">
        <f t="shared" si="131"/>
        <v>282976.46519999998</v>
      </c>
    </row>
    <row r="2777" spans="1:9" x14ac:dyDescent="0.2">
      <c r="A2777" t="s">
        <v>2915</v>
      </c>
      <c r="B2777">
        <v>33</v>
      </c>
      <c r="C2777" t="s">
        <v>2922</v>
      </c>
      <c r="D2777">
        <v>17</v>
      </c>
      <c r="E2777" t="str">
        <f t="shared" si="129"/>
        <v>33017</v>
      </c>
      <c r="F2777" t="s">
        <v>3554</v>
      </c>
      <c r="G2777">
        <v>0</v>
      </c>
      <c r="H2777">
        <f t="shared" si="130"/>
        <v>1</v>
      </c>
      <c r="I2777">
        <f t="shared" si="131"/>
        <v>0</v>
      </c>
    </row>
    <row r="2778" spans="1:9" x14ac:dyDescent="0.2">
      <c r="A2778" t="s">
        <v>2915</v>
      </c>
      <c r="B2778">
        <v>33</v>
      </c>
      <c r="C2778" t="s">
        <v>2922</v>
      </c>
      <c r="D2778">
        <v>17</v>
      </c>
      <c r="E2778" t="str">
        <f t="shared" si="129"/>
        <v>33017</v>
      </c>
      <c r="F2778" t="s">
        <v>3555</v>
      </c>
      <c r="G2778">
        <v>0</v>
      </c>
      <c r="H2778">
        <f t="shared" si="130"/>
        <v>39.367899999999999</v>
      </c>
      <c r="I2778">
        <f t="shared" si="131"/>
        <v>0</v>
      </c>
    </row>
    <row r="2779" spans="1:9" x14ac:dyDescent="0.2">
      <c r="A2779" t="s">
        <v>2915</v>
      </c>
      <c r="B2779">
        <v>33</v>
      </c>
      <c r="C2779" t="s">
        <v>2390</v>
      </c>
      <c r="D2779">
        <v>19</v>
      </c>
      <c r="E2779" t="str">
        <f t="shared" si="129"/>
        <v>33019</v>
      </c>
      <c r="F2779" t="s">
        <v>3554</v>
      </c>
      <c r="G2779">
        <v>0</v>
      </c>
      <c r="H2779">
        <f t="shared" si="130"/>
        <v>1</v>
      </c>
      <c r="I2779">
        <f t="shared" si="131"/>
        <v>0</v>
      </c>
    </row>
    <row r="2780" spans="1:9" x14ac:dyDescent="0.2">
      <c r="A2780" t="s">
        <v>2915</v>
      </c>
      <c r="B2780">
        <v>33</v>
      </c>
      <c r="C2780" t="s">
        <v>2390</v>
      </c>
      <c r="D2780">
        <v>19</v>
      </c>
      <c r="E2780" t="str">
        <f t="shared" si="129"/>
        <v>33019</v>
      </c>
      <c r="F2780" t="s">
        <v>3555</v>
      </c>
      <c r="G2780" s="2">
        <v>43521</v>
      </c>
      <c r="H2780">
        <f t="shared" si="130"/>
        <v>39.367899999999999</v>
      </c>
      <c r="I2780">
        <f t="shared" si="131"/>
        <v>1713330.3758999999</v>
      </c>
    </row>
    <row r="2781" spans="1:9" x14ac:dyDescent="0.2">
      <c r="A2781" t="s">
        <v>2923</v>
      </c>
      <c r="B2781">
        <v>34</v>
      </c>
      <c r="C2781" t="s">
        <v>2924</v>
      </c>
      <c r="D2781">
        <v>5</v>
      </c>
      <c r="E2781" t="str">
        <f t="shared" si="129"/>
        <v>34005</v>
      </c>
      <c r="F2781" t="s">
        <v>3554</v>
      </c>
      <c r="G2781" s="2">
        <v>785223</v>
      </c>
      <c r="H2781">
        <f t="shared" si="130"/>
        <v>1</v>
      </c>
      <c r="I2781">
        <f t="shared" si="131"/>
        <v>785223</v>
      </c>
    </row>
    <row r="2782" spans="1:9" x14ac:dyDescent="0.2">
      <c r="A2782" t="s">
        <v>2923</v>
      </c>
      <c r="B2782">
        <v>34</v>
      </c>
      <c r="C2782" t="s">
        <v>2924</v>
      </c>
      <c r="D2782">
        <v>5</v>
      </c>
      <c r="E2782" t="str">
        <f t="shared" si="129"/>
        <v>34005</v>
      </c>
      <c r="F2782" t="s">
        <v>3555</v>
      </c>
      <c r="G2782" s="2">
        <v>3126</v>
      </c>
      <c r="H2782">
        <f t="shared" si="130"/>
        <v>39.367899999999999</v>
      </c>
      <c r="I2782">
        <f t="shared" si="131"/>
        <v>123064.0554</v>
      </c>
    </row>
    <row r="2783" spans="1:9" x14ac:dyDescent="0.2">
      <c r="A2783" t="s">
        <v>2923</v>
      </c>
      <c r="B2783">
        <v>34</v>
      </c>
      <c r="C2783" t="s">
        <v>2924</v>
      </c>
      <c r="D2783">
        <v>5</v>
      </c>
      <c r="E2783" t="str">
        <f t="shared" si="129"/>
        <v>34005</v>
      </c>
      <c r="F2783" t="s">
        <v>3558</v>
      </c>
      <c r="G2783">
        <v>0</v>
      </c>
      <c r="H2783">
        <f t="shared" si="130"/>
        <v>1.7857142857142856E-2</v>
      </c>
      <c r="I2783">
        <f t="shared" si="131"/>
        <v>0</v>
      </c>
    </row>
    <row r="2784" spans="1:9" x14ac:dyDescent="0.2">
      <c r="A2784" t="s">
        <v>2923</v>
      </c>
      <c r="B2784">
        <v>34</v>
      </c>
      <c r="C2784" t="s">
        <v>2325</v>
      </c>
      <c r="D2784">
        <v>21</v>
      </c>
      <c r="E2784" t="str">
        <f t="shared" si="129"/>
        <v>34021</v>
      </c>
      <c r="F2784" t="s">
        <v>3554</v>
      </c>
      <c r="G2784" s="2">
        <v>295906</v>
      </c>
      <c r="H2784">
        <f t="shared" si="130"/>
        <v>1</v>
      </c>
      <c r="I2784">
        <f t="shared" si="131"/>
        <v>295906</v>
      </c>
    </row>
    <row r="2785" spans="1:9" x14ac:dyDescent="0.2">
      <c r="A2785" t="s">
        <v>2923</v>
      </c>
      <c r="B2785">
        <v>34</v>
      </c>
      <c r="C2785" t="s">
        <v>2325</v>
      </c>
      <c r="D2785">
        <v>21</v>
      </c>
      <c r="E2785" t="str">
        <f t="shared" si="129"/>
        <v>34021</v>
      </c>
      <c r="F2785" t="s">
        <v>3555</v>
      </c>
      <c r="G2785">
        <v>0</v>
      </c>
      <c r="H2785">
        <f t="shared" si="130"/>
        <v>39.367899999999999</v>
      </c>
      <c r="I2785">
        <f t="shared" si="131"/>
        <v>0</v>
      </c>
    </row>
    <row r="2786" spans="1:9" x14ac:dyDescent="0.2">
      <c r="A2786" t="s">
        <v>2923</v>
      </c>
      <c r="B2786">
        <v>34</v>
      </c>
      <c r="C2786" t="s">
        <v>2124</v>
      </c>
      <c r="D2786">
        <v>23</v>
      </c>
      <c r="E2786" t="str">
        <f t="shared" si="129"/>
        <v>34023</v>
      </c>
      <c r="F2786" t="s">
        <v>3554</v>
      </c>
      <c r="G2786" s="2">
        <v>406589</v>
      </c>
      <c r="H2786">
        <f t="shared" si="130"/>
        <v>1</v>
      </c>
      <c r="I2786">
        <f t="shared" si="131"/>
        <v>406589</v>
      </c>
    </row>
    <row r="2787" spans="1:9" x14ac:dyDescent="0.2">
      <c r="A2787" t="s">
        <v>2923</v>
      </c>
      <c r="B2787">
        <v>34</v>
      </c>
      <c r="C2787" t="s">
        <v>2124</v>
      </c>
      <c r="D2787">
        <v>23</v>
      </c>
      <c r="E2787" t="str">
        <f t="shared" si="129"/>
        <v>34023</v>
      </c>
      <c r="F2787" t="s">
        <v>3555</v>
      </c>
      <c r="G2787">
        <v>0</v>
      </c>
      <c r="H2787">
        <f t="shared" si="130"/>
        <v>39.367899999999999</v>
      </c>
      <c r="I2787">
        <f t="shared" si="131"/>
        <v>0</v>
      </c>
    </row>
    <row r="2788" spans="1:9" x14ac:dyDescent="0.2">
      <c r="A2788" t="s">
        <v>2923</v>
      </c>
      <c r="B2788">
        <v>34</v>
      </c>
      <c r="C2788" t="s">
        <v>2925</v>
      </c>
      <c r="D2788">
        <v>25</v>
      </c>
      <c r="E2788" t="str">
        <f t="shared" si="129"/>
        <v>34025</v>
      </c>
      <c r="F2788" t="s">
        <v>3554</v>
      </c>
      <c r="G2788" s="2">
        <v>275348</v>
      </c>
      <c r="H2788">
        <f t="shared" si="130"/>
        <v>1</v>
      </c>
      <c r="I2788">
        <f t="shared" si="131"/>
        <v>275348</v>
      </c>
    </row>
    <row r="2789" spans="1:9" x14ac:dyDescent="0.2">
      <c r="A2789" t="s">
        <v>2923</v>
      </c>
      <c r="B2789">
        <v>34</v>
      </c>
      <c r="C2789" t="s">
        <v>2925</v>
      </c>
      <c r="D2789">
        <v>25</v>
      </c>
      <c r="E2789" t="str">
        <f t="shared" si="129"/>
        <v>34025</v>
      </c>
      <c r="F2789" t="s">
        <v>3555</v>
      </c>
      <c r="G2789">
        <v>0</v>
      </c>
      <c r="H2789">
        <f t="shared" si="130"/>
        <v>39.367899999999999</v>
      </c>
      <c r="I2789">
        <f t="shared" si="131"/>
        <v>0</v>
      </c>
    </row>
    <row r="2790" spans="1:9" x14ac:dyDescent="0.2">
      <c r="A2790" t="s">
        <v>2923</v>
      </c>
      <c r="B2790">
        <v>34</v>
      </c>
      <c r="C2790" t="s">
        <v>2925</v>
      </c>
      <c r="D2790">
        <v>25</v>
      </c>
      <c r="E2790" t="str">
        <f t="shared" si="129"/>
        <v>34025</v>
      </c>
      <c r="F2790" t="s">
        <v>3558</v>
      </c>
      <c r="G2790">
        <v>0</v>
      </c>
      <c r="H2790">
        <f t="shared" si="130"/>
        <v>1.7857142857142856E-2</v>
      </c>
      <c r="I2790">
        <f t="shared" si="131"/>
        <v>0</v>
      </c>
    </row>
    <row r="2791" spans="1:9" x14ac:dyDescent="0.2">
      <c r="A2791" t="s">
        <v>2923</v>
      </c>
      <c r="B2791">
        <v>34</v>
      </c>
      <c r="C2791" t="s">
        <v>2926</v>
      </c>
      <c r="D2791">
        <v>29</v>
      </c>
      <c r="E2791" t="str">
        <f t="shared" si="129"/>
        <v>34029</v>
      </c>
      <c r="F2791" t="s">
        <v>3554</v>
      </c>
      <c r="G2791">
        <v>0</v>
      </c>
      <c r="H2791">
        <f t="shared" si="130"/>
        <v>1</v>
      </c>
      <c r="I2791">
        <f t="shared" si="131"/>
        <v>0</v>
      </c>
    </row>
    <row r="2792" spans="1:9" x14ac:dyDescent="0.2">
      <c r="A2792" t="s">
        <v>2923</v>
      </c>
      <c r="B2792">
        <v>34</v>
      </c>
      <c r="C2792" t="s">
        <v>2926</v>
      </c>
      <c r="D2792">
        <v>29</v>
      </c>
      <c r="E2792" t="str">
        <f t="shared" si="129"/>
        <v>34029</v>
      </c>
      <c r="F2792" t="s">
        <v>3555</v>
      </c>
      <c r="G2792" s="2">
        <v>2381</v>
      </c>
      <c r="H2792">
        <f t="shared" si="130"/>
        <v>39.367899999999999</v>
      </c>
      <c r="I2792">
        <f t="shared" si="131"/>
        <v>93734.969899999996</v>
      </c>
    </row>
    <row r="2793" spans="1:9" x14ac:dyDescent="0.2">
      <c r="A2793" t="s">
        <v>2923</v>
      </c>
      <c r="B2793">
        <v>34</v>
      </c>
      <c r="C2793" t="s">
        <v>2927</v>
      </c>
      <c r="D2793">
        <v>3</v>
      </c>
      <c r="E2793" t="str">
        <f t="shared" si="129"/>
        <v>34003</v>
      </c>
      <c r="F2793" t="s">
        <v>3554</v>
      </c>
      <c r="G2793">
        <v>0</v>
      </c>
      <c r="H2793">
        <f t="shared" si="130"/>
        <v>1</v>
      </c>
      <c r="I2793">
        <f t="shared" si="131"/>
        <v>0</v>
      </c>
    </row>
    <row r="2794" spans="1:9" x14ac:dyDescent="0.2">
      <c r="A2794" t="s">
        <v>2923</v>
      </c>
      <c r="B2794">
        <v>34</v>
      </c>
      <c r="C2794" t="s">
        <v>2928</v>
      </c>
      <c r="D2794">
        <v>19</v>
      </c>
      <c r="E2794" t="str">
        <f t="shared" si="129"/>
        <v>34019</v>
      </c>
      <c r="F2794" t="s">
        <v>3554</v>
      </c>
      <c r="G2794" s="2">
        <v>1454805</v>
      </c>
      <c r="H2794">
        <f t="shared" si="130"/>
        <v>1</v>
      </c>
      <c r="I2794">
        <f t="shared" si="131"/>
        <v>1454805</v>
      </c>
    </row>
    <row r="2795" spans="1:9" x14ac:dyDescent="0.2">
      <c r="A2795" t="s">
        <v>2923</v>
      </c>
      <c r="B2795">
        <v>34</v>
      </c>
      <c r="C2795" t="s">
        <v>2928</v>
      </c>
      <c r="D2795">
        <v>19</v>
      </c>
      <c r="E2795" t="str">
        <f t="shared" si="129"/>
        <v>34019</v>
      </c>
      <c r="F2795" t="s">
        <v>3555</v>
      </c>
      <c r="G2795" s="2">
        <v>29296</v>
      </c>
      <c r="H2795">
        <f t="shared" si="130"/>
        <v>39.367899999999999</v>
      </c>
      <c r="I2795">
        <f t="shared" si="131"/>
        <v>1153321.9983999999</v>
      </c>
    </row>
    <row r="2796" spans="1:9" x14ac:dyDescent="0.2">
      <c r="A2796" t="s">
        <v>2923</v>
      </c>
      <c r="B2796">
        <v>34</v>
      </c>
      <c r="C2796" t="s">
        <v>2928</v>
      </c>
      <c r="D2796">
        <v>19</v>
      </c>
      <c r="E2796" t="str">
        <f t="shared" si="129"/>
        <v>34019</v>
      </c>
      <c r="F2796" t="s">
        <v>3558</v>
      </c>
      <c r="G2796">
        <v>0</v>
      </c>
      <c r="H2796">
        <f t="shared" si="130"/>
        <v>1.7857142857142856E-2</v>
      </c>
      <c r="I2796">
        <f t="shared" si="131"/>
        <v>0</v>
      </c>
    </row>
    <row r="2797" spans="1:9" x14ac:dyDescent="0.2">
      <c r="A2797" t="s">
        <v>2923</v>
      </c>
      <c r="B2797">
        <v>34</v>
      </c>
      <c r="C2797" t="s">
        <v>2456</v>
      </c>
      <c r="D2797">
        <v>27</v>
      </c>
      <c r="E2797" t="str">
        <f t="shared" si="129"/>
        <v>34027</v>
      </c>
      <c r="F2797" t="s">
        <v>3554</v>
      </c>
      <c r="G2797" s="2">
        <v>81051</v>
      </c>
      <c r="H2797">
        <f t="shared" si="130"/>
        <v>1</v>
      </c>
      <c r="I2797">
        <f t="shared" si="131"/>
        <v>81051</v>
      </c>
    </row>
    <row r="2798" spans="1:9" x14ac:dyDescent="0.2">
      <c r="A2798" t="s">
        <v>2923</v>
      </c>
      <c r="B2798">
        <v>34</v>
      </c>
      <c r="C2798" t="s">
        <v>2456</v>
      </c>
      <c r="D2798">
        <v>27</v>
      </c>
      <c r="E2798" t="str">
        <f t="shared" si="129"/>
        <v>34027</v>
      </c>
      <c r="F2798" t="s">
        <v>3555</v>
      </c>
      <c r="G2798">
        <v>106</v>
      </c>
      <c r="H2798">
        <f t="shared" si="130"/>
        <v>39.367899999999999</v>
      </c>
      <c r="I2798">
        <f t="shared" si="131"/>
        <v>4172.9974000000002</v>
      </c>
    </row>
    <row r="2799" spans="1:9" x14ac:dyDescent="0.2">
      <c r="A2799" t="s">
        <v>2923</v>
      </c>
      <c r="B2799">
        <v>34</v>
      </c>
      <c r="C2799" t="s">
        <v>2456</v>
      </c>
      <c r="D2799">
        <v>27</v>
      </c>
      <c r="E2799" t="str">
        <f t="shared" si="129"/>
        <v>34027</v>
      </c>
      <c r="F2799" t="s">
        <v>3558</v>
      </c>
      <c r="G2799">
        <v>0</v>
      </c>
      <c r="H2799">
        <f t="shared" si="130"/>
        <v>1.7857142857142856E-2</v>
      </c>
      <c r="I2799">
        <f t="shared" si="131"/>
        <v>0</v>
      </c>
    </row>
    <row r="2800" spans="1:9" x14ac:dyDescent="0.2">
      <c r="A2800" t="s">
        <v>2923</v>
      </c>
      <c r="B2800">
        <v>34</v>
      </c>
      <c r="C2800" t="s">
        <v>2604</v>
      </c>
      <c r="D2800">
        <v>35</v>
      </c>
      <c r="E2800" t="str">
        <f t="shared" si="129"/>
        <v>34035</v>
      </c>
      <c r="F2800" t="s">
        <v>3554</v>
      </c>
      <c r="G2800" s="2">
        <v>153720</v>
      </c>
      <c r="H2800">
        <f t="shared" si="130"/>
        <v>1</v>
      </c>
      <c r="I2800">
        <f t="shared" si="131"/>
        <v>153720</v>
      </c>
    </row>
    <row r="2801" spans="1:9" x14ac:dyDescent="0.2">
      <c r="A2801" t="s">
        <v>2923</v>
      </c>
      <c r="B2801">
        <v>34</v>
      </c>
      <c r="C2801" t="s">
        <v>2604</v>
      </c>
      <c r="D2801">
        <v>35</v>
      </c>
      <c r="E2801" t="str">
        <f t="shared" si="129"/>
        <v>34035</v>
      </c>
      <c r="F2801" t="s">
        <v>3555</v>
      </c>
      <c r="G2801" s="2">
        <v>2585</v>
      </c>
      <c r="H2801">
        <f t="shared" si="130"/>
        <v>39.367899999999999</v>
      </c>
      <c r="I2801">
        <f t="shared" si="131"/>
        <v>101766.0215</v>
      </c>
    </row>
    <row r="2802" spans="1:9" x14ac:dyDescent="0.2">
      <c r="A2802" t="s">
        <v>2923</v>
      </c>
      <c r="B2802">
        <v>34</v>
      </c>
      <c r="C2802" t="s">
        <v>2132</v>
      </c>
      <c r="D2802">
        <v>37</v>
      </c>
      <c r="E2802" t="str">
        <f t="shared" si="129"/>
        <v>34037</v>
      </c>
      <c r="F2802" t="s">
        <v>3554</v>
      </c>
      <c r="G2802" s="2">
        <v>369091</v>
      </c>
      <c r="H2802">
        <f t="shared" si="130"/>
        <v>1</v>
      </c>
      <c r="I2802">
        <f t="shared" si="131"/>
        <v>369091</v>
      </c>
    </row>
    <row r="2803" spans="1:9" x14ac:dyDescent="0.2">
      <c r="A2803" t="s">
        <v>2923</v>
      </c>
      <c r="B2803">
        <v>34</v>
      </c>
      <c r="C2803" t="s">
        <v>2132</v>
      </c>
      <c r="D2803">
        <v>37</v>
      </c>
      <c r="E2803" t="str">
        <f t="shared" si="129"/>
        <v>34037</v>
      </c>
      <c r="F2803" t="s">
        <v>3555</v>
      </c>
      <c r="G2803" s="2">
        <v>22099</v>
      </c>
      <c r="H2803">
        <f t="shared" si="130"/>
        <v>39.367899999999999</v>
      </c>
      <c r="I2803">
        <f t="shared" si="131"/>
        <v>869991.22210000001</v>
      </c>
    </row>
    <row r="2804" spans="1:9" x14ac:dyDescent="0.2">
      <c r="A2804" t="s">
        <v>2923</v>
      </c>
      <c r="B2804">
        <v>34</v>
      </c>
      <c r="C2804" t="s">
        <v>2347</v>
      </c>
      <c r="D2804">
        <v>41</v>
      </c>
      <c r="E2804" t="str">
        <f t="shared" si="129"/>
        <v>34041</v>
      </c>
      <c r="F2804" t="s">
        <v>3554</v>
      </c>
      <c r="G2804" s="2">
        <v>2757604</v>
      </c>
      <c r="H2804">
        <f t="shared" si="130"/>
        <v>1</v>
      </c>
      <c r="I2804">
        <f t="shared" si="131"/>
        <v>2757604</v>
      </c>
    </row>
    <row r="2805" spans="1:9" x14ac:dyDescent="0.2">
      <c r="A2805" t="s">
        <v>2923</v>
      </c>
      <c r="B2805">
        <v>34</v>
      </c>
      <c r="C2805" t="s">
        <v>2347</v>
      </c>
      <c r="D2805">
        <v>41</v>
      </c>
      <c r="E2805" t="str">
        <f t="shared" si="129"/>
        <v>34041</v>
      </c>
      <c r="F2805" t="s">
        <v>3555</v>
      </c>
      <c r="G2805" s="2">
        <v>15785</v>
      </c>
      <c r="H2805">
        <f t="shared" si="130"/>
        <v>39.367899999999999</v>
      </c>
      <c r="I2805">
        <f t="shared" si="131"/>
        <v>621422.30149999994</v>
      </c>
    </row>
    <row r="2806" spans="1:9" x14ac:dyDescent="0.2">
      <c r="A2806" t="s">
        <v>2923</v>
      </c>
      <c r="B2806">
        <v>34</v>
      </c>
      <c r="C2806" t="s">
        <v>2929</v>
      </c>
      <c r="D2806">
        <v>1</v>
      </c>
      <c r="E2806" t="str">
        <f t="shared" si="129"/>
        <v>34001</v>
      </c>
      <c r="F2806" t="s">
        <v>3554</v>
      </c>
      <c r="G2806" s="2">
        <v>89435</v>
      </c>
      <c r="H2806">
        <f t="shared" si="130"/>
        <v>1</v>
      </c>
      <c r="I2806">
        <f t="shared" si="131"/>
        <v>89435</v>
      </c>
    </row>
    <row r="2807" spans="1:9" x14ac:dyDescent="0.2">
      <c r="A2807" t="s">
        <v>2923</v>
      </c>
      <c r="B2807">
        <v>34</v>
      </c>
      <c r="C2807" t="s">
        <v>2929</v>
      </c>
      <c r="D2807">
        <v>1</v>
      </c>
      <c r="E2807" t="str">
        <f t="shared" si="129"/>
        <v>34001</v>
      </c>
      <c r="F2807" t="s">
        <v>3555</v>
      </c>
      <c r="G2807">
        <v>0</v>
      </c>
      <c r="H2807">
        <f t="shared" si="130"/>
        <v>39.367899999999999</v>
      </c>
      <c r="I2807">
        <f t="shared" si="131"/>
        <v>0</v>
      </c>
    </row>
    <row r="2808" spans="1:9" x14ac:dyDescent="0.2">
      <c r="A2808" t="s">
        <v>2923</v>
      </c>
      <c r="B2808">
        <v>34</v>
      </c>
      <c r="C2808" t="s">
        <v>2798</v>
      </c>
      <c r="D2808">
        <v>7</v>
      </c>
      <c r="E2808" t="str">
        <f t="shared" si="129"/>
        <v>34007</v>
      </c>
      <c r="F2808" t="s">
        <v>3554</v>
      </c>
      <c r="G2808" s="2">
        <v>29973</v>
      </c>
      <c r="H2808">
        <f t="shared" si="130"/>
        <v>1</v>
      </c>
      <c r="I2808">
        <f t="shared" si="131"/>
        <v>29973</v>
      </c>
    </row>
    <row r="2809" spans="1:9" x14ac:dyDescent="0.2">
      <c r="A2809" t="s">
        <v>2923</v>
      </c>
      <c r="B2809">
        <v>34</v>
      </c>
      <c r="C2809" t="s">
        <v>2930</v>
      </c>
      <c r="D2809">
        <v>9</v>
      </c>
      <c r="E2809" t="str">
        <f t="shared" si="129"/>
        <v>34009</v>
      </c>
      <c r="F2809" t="s">
        <v>3554</v>
      </c>
      <c r="G2809" s="2">
        <v>19579</v>
      </c>
      <c r="H2809">
        <f t="shared" si="130"/>
        <v>1</v>
      </c>
      <c r="I2809">
        <f t="shared" si="131"/>
        <v>19579</v>
      </c>
    </row>
    <row r="2810" spans="1:9" x14ac:dyDescent="0.2">
      <c r="A2810" t="s">
        <v>2923</v>
      </c>
      <c r="B2810">
        <v>34</v>
      </c>
      <c r="C2810" t="s">
        <v>2312</v>
      </c>
      <c r="D2810">
        <v>11</v>
      </c>
      <c r="E2810" t="str">
        <f t="shared" si="129"/>
        <v>34011</v>
      </c>
      <c r="F2810" t="s">
        <v>3554</v>
      </c>
      <c r="G2810" s="2">
        <v>951541</v>
      </c>
      <c r="H2810">
        <f t="shared" si="130"/>
        <v>1</v>
      </c>
      <c r="I2810">
        <f t="shared" si="131"/>
        <v>951541</v>
      </c>
    </row>
    <row r="2811" spans="1:9" x14ac:dyDescent="0.2">
      <c r="A2811" t="s">
        <v>2923</v>
      </c>
      <c r="B2811">
        <v>34</v>
      </c>
      <c r="C2811" t="s">
        <v>2312</v>
      </c>
      <c r="D2811">
        <v>11</v>
      </c>
      <c r="E2811" t="str">
        <f t="shared" si="129"/>
        <v>34011</v>
      </c>
      <c r="F2811" t="s">
        <v>3555</v>
      </c>
      <c r="G2811" s="2">
        <v>13973</v>
      </c>
      <c r="H2811">
        <f t="shared" si="130"/>
        <v>39.367899999999999</v>
      </c>
      <c r="I2811">
        <f t="shared" si="131"/>
        <v>550087.66669999994</v>
      </c>
    </row>
    <row r="2812" spans="1:9" x14ac:dyDescent="0.2">
      <c r="A2812" t="s">
        <v>2923</v>
      </c>
      <c r="B2812">
        <v>34</v>
      </c>
      <c r="C2812" t="s">
        <v>2312</v>
      </c>
      <c r="D2812">
        <v>11</v>
      </c>
      <c r="E2812" t="str">
        <f t="shared" si="129"/>
        <v>34011</v>
      </c>
      <c r="F2812" t="s">
        <v>3558</v>
      </c>
      <c r="G2812">
        <v>0</v>
      </c>
      <c r="H2812">
        <f t="shared" si="130"/>
        <v>1.7857142857142856E-2</v>
      </c>
      <c r="I2812">
        <f t="shared" si="131"/>
        <v>0</v>
      </c>
    </row>
    <row r="2813" spans="1:9" x14ac:dyDescent="0.2">
      <c r="A2813" t="s">
        <v>2923</v>
      </c>
      <c r="B2813">
        <v>34</v>
      </c>
      <c r="C2813" t="s">
        <v>2931</v>
      </c>
      <c r="D2813">
        <v>15</v>
      </c>
      <c r="E2813" t="str">
        <f t="shared" si="129"/>
        <v>34015</v>
      </c>
      <c r="F2813" t="s">
        <v>3554</v>
      </c>
      <c r="G2813" s="2">
        <v>844381</v>
      </c>
      <c r="H2813">
        <f t="shared" si="130"/>
        <v>1</v>
      </c>
      <c r="I2813">
        <f t="shared" si="131"/>
        <v>844381</v>
      </c>
    </row>
    <row r="2814" spans="1:9" x14ac:dyDescent="0.2">
      <c r="A2814" t="s">
        <v>2923</v>
      </c>
      <c r="B2814">
        <v>34</v>
      </c>
      <c r="C2814" t="s">
        <v>2931</v>
      </c>
      <c r="D2814">
        <v>15</v>
      </c>
      <c r="E2814" t="str">
        <f t="shared" si="129"/>
        <v>34015</v>
      </c>
      <c r="F2814" t="s">
        <v>3555</v>
      </c>
      <c r="G2814" s="2">
        <v>13570</v>
      </c>
      <c r="H2814">
        <f t="shared" si="130"/>
        <v>39.367899999999999</v>
      </c>
      <c r="I2814">
        <f t="shared" si="131"/>
        <v>534222.40299999993</v>
      </c>
    </row>
    <row r="2815" spans="1:9" x14ac:dyDescent="0.2">
      <c r="A2815" t="s">
        <v>2923</v>
      </c>
      <c r="B2815">
        <v>34</v>
      </c>
      <c r="C2815" t="s">
        <v>2932</v>
      </c>
      <c r="D2815">
        <v>33</v>
      </c>
      <c r="E2815" t="str">
        <f t="shared" si="129"/>
        <v>34033</v>
      </c>
      <c r="F2815" t="s">
        <v>3554</v>
      </c>
      <c r="G2815" s="2">
        <v>3123332</v>
      </c>
      <c r="H2815">
        <f t="shared" si="130"/>
        <v>1</v>
      </c>
      <c r="I2815">
        <f t="shared" si="131"/>
        <v>3123332</v>
      </c>
    </row>
    <row r="2816" spans="1:9" x14ac:dyDescent="0.2">
      <c r="A2816" t="s">
        <v>2923</v>
      </c>
      <c r="B2816">
        <v>34</v>
      </c>
      <c r="C2816" t="s">
        <v>2932</v>
      </c>
      <c r="D2816">
        <v>33</v>
      </c>
      <c r="E2816" t="str">
        <f t="shared" si="129"/>
        <v>34033</v>
      </c>
      <c r="F2816" t="s">
        <v>3555</v>
      </c>
      <c r="G2816" s="2">
        <v>18969</v>
      </c>
      <c r="H2816">
        <f t="shared" si="130"/>
        <v>39.367899999999999</v>
      </c>
      <c r="I2816">
        <f t="shared" si="131"/>
        <v>746769.69510000001</v>
      </c>
    </row>
    <row r="2817" spans="1:9" x14ac:dyDescent="0.2">
      <c r="A2817" t="s">
        <v>2933</v>
      </c>
      <c r="B2817">
        <v>35</v>
      </c>
      <c r="C2817" t="s">
        <v>2870</v>
      </c>
      <c r="D2817">
        <v>7</v>
      </c>
      <c r="E2817" t="str">
        <f t="shared" si="129"/>
        <v>35007</v>
      </c>
      <c r="F2817" t="s">
        <v>3555</v>
      </c>
      <c r="G2817">
        <v>0</v>
      </c>
      <c r="H2817">
        <f t="shared" si="130"/>
        <v>39.367899999999999</v>
      </c>
      <c r="I2817">
        <f t="shared" si="131"/>
        <v>0</v>
      </c>
    </row>
    <row r="2818" spans="1:9" x14ac:dyDescent="0.2">
      <c r="A2818" t="s">
        <v>2933</v>
      </c>
      <c r="B2818">
        <v>35</v>
      </c>
      <c r="C2818" t="s">
        <v>2934</v>
      </c>
      <c r="D2818">
        <v>9</v>
      </c>
      <c r="E2818" t="str">
        <f t="shared" si="129"/>
        <v>35009</v>
      </c>
      <c r="F2818" t="s">
        <v>3554</v>
      </c>
      <c r="G2818" s="2">
        <v>385469</v>
      </c>
      <c r="H2818">
        <f t="shared" si="130"/>
        <v>1</v>
      </c>
      <c r="I2818">
        <f t="shared" si="131"/>
        <v>385469</v>
      </c>
    </row>
    <row r="2819" spans="1:9" x14ac:dyDescent="0.2">
      <c r="A2819" t="s">
        <v>2933</v>
      </c>
      <c r="B2819">
        <v>35</v>
      </c>
      <c r="C2819" t="s">
        <v>2934</v>
      </c>
      <c r="D2819">
        <v>9</v>
      </c>
      <c r="E2819" t="str">
        <f t="shared" ref="E2819:E2882" si="132" xml:space="preserve"> TEXT(B2819,"00") &amp;TEXT(D2819,"000")</f>
        <v>35009</v>
      </c>
      <c r="F2819" t="s">
        <v>3555</v>
      </c>
      <c r="G2819" s="2">
        <v>373562</v>
      </c>
      <c r="H2819">
        <f t="shared" ref="H2819:H2882" si="133">IF(EXACT(F2819,"MEASURED IN BU"), 1,IF(EXACT(F2819,"MEASURED IN TONS"), 39.3679,1/56))</f>
        <v>39.367899999999999</v>
      </c>
      <c r="I2819">
        <f t="shared" ref="I2819:I2882" si="134" xml:space="preserve"> G2819*H2819</f>
        <v>14706351.459799999</v>
      </c>
    </row>
    <row r="2820" spans="1:9" x14ac:dyDescent="0.2">
      <c r="A2820" t="s">
        <v>2933</v>
      </c>
      <c r="B2820">
        <v>35</v>
      </c>
      <c r="C2820" t="s">
        <v>2935</v>
      </c>
      <c r="D2820">
        <v>33</v>
      </c>
      <c r="E2820" t="str">
        <f t="shared" si="132"/>
        <v>35033</v>
      </c>
      <c r="F2820" t="s">
        <v>3554</v>
      </c>
      <c r="G2820">
        <v>400</v>
      </c>
      <c r="H2820">
        <f t="shared" si="133"/>
        <v>1</v>
      </c>
      <c r="I2820">
        <f t="shared" si="134"/>
        <v>400</v>
      </c>
    </row>
    <row r="2821" spans="1:9" x14ac:dyDescent="0.2">
      <c r="A2821" t="s">
        <v>2933</v>
      </c>
      <c r="B2821">
        <v>35</v>
      </c>
      <c r="C2821" t="s">
        <v>2935</v>
      </c>
      <c r="D2821">
        <v>33</v>
      </c>
      <c r="E2821" t="str">
        <f t="shared" si="132"/>
        <v>35033</v>
      </c>
      <c r="F2821" t="s">
        <v>3558</v>
      </c>
      <c r="G2821">
        <v>0</v>
      </c>
      <c r="H2821">
        <f t="shared" si="133"/>
        <v>1.7857142857142856E-2</v>
      </c>
      <c r="I2821">
        <f t="shared" si="134"/>
        <v>0</v>
      </c>
    </row>
    <row r="2822" spans="1:9" x14ac:dyDescent="0.2">
      <c r="A2822" t="s">
        <v>2933</v>
      </c>
      <c r="B2822">
        <v>35</v>
      </c>
      <c r="C2822" t="s">
        <v>2936</v>
      </c>
      <c r="D2822">
        <v>37</v>
      </c>
      <c r="E2822" t="str">
        <f t="shared" si="132"/>
        <v>35037</v>
      </c>
      <c r="F2822" t="s">
        <v>3554</v>
      </c>
      <c r="G2822" s="2">
        <v>197887</v>
      </c>
      <c r="H2822">
        <f t="shared" si="133"/>
        <v>1</v>
      </c>
      <c r="I2822">
        <f t="shared" si="134"/>
        <v>197887</v>
      </c>
    </row>
    <row r="2823" spans="1:9" x14ac:dyDescent="0.2">
      <c r="A2823" t="s">
        <v>2933</v>
      </c>
      <c r="B2823">
        <v>35</v>
      </c>
      <c r="C2823" t="s">
        <v>2936</v>
      </c>
      <c r="D2823">
        <v>37</v>
      </c>
      <c r="E2823" t="str">
        <f t="shared" si="132"/>
        <v>35037</v>
      </c>
      <c r="F2823" t="s">
        <v>3555</v>
      </c>
      <c r="G2823">
        <v>0</v>
      </c>
      <c r="H2823">
        <f t="shared" si="133"/>
        <v>39.367899999999999</v>
      </c>
      <c r="I2823">
        <f t="shared" si="134"/>
        <v>0</v>
      </c>
    </row>
    <row r="2824" spans="1:9" x14ac:dyDescent="0.2">
      <c r="A2824" t="s">
        <v>2933</v>
      </c>
      <c r="B2824">
        <v>35</v>
      </c>
      <c r="C2824" t="s">
        <v>2849</v>
      </c>
      <c r="D2824">
        <v>41</v>
      </c>
      <c r="E2824" t="str">
        <f t="shared" si="132"/>
        <v>35041</v>
      </c>
      <c r="F2824" t="s">
        <v>3554</v>
      </c>
      <c r="G2824" s="2">
        <v>1231701</v>
      </c>
      <c r="H2824">
        <f t="shared" si="133"/>
        <v>1</v>
      </c>
      <c r="I2824">
        <f t="shared" si="134"/>
        <v>1231701</v>
      </c>
    </row>
    <row r="2825" spans="1:9" x14ac:dyDescent="0.2">
      <c r="A2825" t="s">
        <v>2933</v>
      </c>
      <c r="B2825">
        <v>35</v>
      </c>
      <c r="C2825" t="s">
        <v>2849</v>
      </c>
      <c r="D2825">
        <v>41</v>
      </c>
      <c r="E2825" t="str">
        <f t="shared" si="132"/>
        <v>35041</v>
      </c>
      <c r="F2825" t="s">
        <v>3555</v>
      </c>
      <c r="G2825" s="2">
        <v>259739</v>
      </c>
      <c r="H2825">
        <f t="shared" si="133"/>
        <v>39.367899999999999</v>
      </c>
      <c r="I2825">
        <f t="shared" si="134"/>
        <v>10225378.9781</v>
      </c>
    </row>
    <row r="2826" spans="1:9" x14ac:dyDescent="0.2">
      <c r="A2826" t="s">
        <v>2933</v>
      </c>
      <c r="B2826">
        <v>35</v>
      </c>
      <c r="C2826" t="s">
        <v>2937</v>
      </c>
      <c r="D2826">
        <v>57</v>
      </c>
      <c r="E2826" t="str">
        <f t="shared" si="132"/>
        <v>35057</v>
      </c>
      <c r="F2826" t="s">
        <v>3554</v>
      </c>
      <c r="G2826">
        <v>0</v>
      </c>
      <c r="H2826">
        <f t="shared" si="133"/>
        <v>1</v>
      </c>
      <c r="I2826">
        <f t="shared" si="134"/>
        <v>0</v>
      </c>
    </row>
    <row r="2827" spans="1:9" x14ac:dyDescent="0.2">
      <c r="A2827" t="s">
        <v>2933</v>
      </c>
      <c r="B2827">
        <v>35</v>
      </c>
      <c r="C2827" t="s">
        <v>2937</v>
      </c>
      <c r="D2827">
        <v>57</v>
      </c>
      <c r="E2827" t="str">
        <f t="shared" si="132"/>
        <v>35057</v>
      </c>
      <c r="F2827" t="s">
        <v>3555</v>
      </c>
      <c r="G2827" s="2">
        <v>61566</v>
      </c>
      <c r="H2827">
        <f t="shared" si="133"/>
        <v>39.367899999999999</v>
      </c>
      <c r="I2827">
        <f t="shared" si="134"/>
        <v>2423724.1313999998</v>
      </c>
    </row>
    <row r="2828" spans="1:9" x14ac:dyDescent="0.2">
      <c r="A2828" t="s">
        <v>2933</v>
      </c>
      <c r="B2828">
        <v>35</v>
      </c>
      <c r="C2828" t="s">
        <v>2145</v>
      </c>
      <c r="D2828">
        <v>59</v>
      </c>
      <c r="E2828" t="str">
        <f t="shared" si="132"/>
        <v>35059</v>
      </c>
      <c r="F2828" t="s">
        <v>3554</v>
      </c>
      <c r="G2828" s="2">
        <v>1532233</v>
      </c>
      <c r="H2828">
        <f t="shared" si="133"/>
        <v>1</v>
      </c>
      <c r="I2828">
        <f t="shared" si="134"/>
        <v>1532233</v>
      </c>
    </row>
    <row r="2829" spans="1:9" x14ac:dyDescent="0.2">
      <c r="A2829" t="s">
        <v>2933</v>
      </c>
      <c r="B2829">
        <v>35</v>
      </c>
      <c r="C2829" t="s">
        <v>2145</v>
      </c>
      <c r="D2829">
        <v>59</v>
      </c>
      <c r="E2829" t="str">
        <f t="shared" si="132"/>
        <v>35059</v>
      </c>
      <c r="F2829" t="s">
        <v>3555</v>
      </c>
      <c r="G2829" s="2">
        <v>31641</v>
      </c>
      <c r="H2829">
        <f t="shared" si="133"/>
        <v>39.367899999999999</v>
      </c>
      <c r="I2829">
        <f t="shared" si="134"/>
        <v>1245639.7238999999</v>
      </c>
    </row>
    <row r="2830" spans="1:9" x14ac:dyDescent="0.2">
      <c r="A2830" t="s">
        <v>2933</v>
      </c>
      <c r="B2830">
        <v>35</v>
      </c>
      <c r="C2830" t="s">
        <v>2938</v>
      </c>
      <c r="D2830">
        <v>1</v>
      </c>
      <c r="E2830" t="str">
        <f t="shared" si="132"/>
        <v>35001</v>
      </c>
      <c r="F2830" t="s">
        <v>3555</v>
      </c>
      <c r="G2830">
        <v>0</v>
      </c>
      <c r="H2830">
        <f t="shared" si="133"/>
        <v>39.367899999999999</v>
      </c>
      <c r="I2830">
        <f t="shared" si="134"/>
        <v>0</v>
      </c>
    </row>
    <row r="2831" spans="1:9" x14ac:dyDescent="0.2">
      <c r="A2831" t="s">
        <v>2933</v>
      </c>
      <c r="B2831">
        <v>35</v>
      </c>
      <c r="C2831" t="s">
        <v>2938</v>
      </c>
      <c r="D2831">
        <v>1</v>
      </c>
      <c r="E2831" t="str">
        <f t="shared" si="132"/>
        <v>35001</v>
      </c>
      <c r="F2831" t="s">
        <v>3558</v>
      </c>
      <c r="G2831" s="2">
        <v>2230</v>
      </c>
      <c r="H2831">
        <f t="shared" si="133"/>
        <v>1.7857142857142856E-2</v>
      </c>
      <c r="I2831">
        <f t="shared" si="134"/>
        <v>39.821428571428569</v>
      </c>
    </row>
    <row r="2832" spans="1:9" x14ac:dyDescent="0.2">
      <c r="A2832" t="s">
        <v>2933</v>
      </c>
      <c r="B2832">
        <v>35</v>
      </c>
      <c r="C2832" t="s">
        <v>2939</v>
      </c>
      <c r="D2832">
        <v>6</v>
      </c>
      <c r="E2832" t="str">
        <f t="shared" si="132"/>
        <v>35006</v>
      </c>
      <c r="F2832" t="s">
        <v>3558</v>
      </c>
      <c r="G2832" s="2">
        <v>26900</v>
      </c>
      <c r="H2832">
        <f t="shared" si="133"/>
        <v>1.7857142857142856E-2</v>
      </c>
      <c r="I2832">
        <f t="shared" si="134"/>
        <v>480.35714285714283</v>
      </c>
    </row>
    <row r="2833" spans="1:9" x14ac:dyDescent="0.2">
      <c r="A2833" t="s">
        <v>2933</v>
      </c>
      <c r="B2833">
        <v>35</v>
      </c>
      <c r="C2833" t="s">
        <v>2940</v>
      </c>
      <c r="D2833">
        <v>31</v>
      </c>
      <c r="E2833" t="str">
        <f t="shared" si="132"/>
        <v>35031</v>
      </c>
      <c r="F2833" t="s">
        <v>3558</v>
      </c>
      <c r="G2833" s="2">
        <v>53560</v>
      </c>
      <c r="H2833">
        <f t="shared" si="133"/>
        <v>1.7857142857142856E-2</v>
      </c>
      <c r="I2833">
        <f t="shared" si="134"/>
        <v>956.42857142857133</v>
      </c>
    </row>
    <row r="2834" spans="1:9" x14ac:dyDescent="0.2">
      <c r="A2834" t="s">
        <v>2933</v>
      </c>
      <c r="B2834">
        <v>35</v>
      </c>
      <c r="C2834" t="s">
        <v>2941</v>
      </c>
      <c r="D2834">
        <v>39</v>
      </c>
      <c r="E2834" t="str">
        <f t="shared" si="132"/>
        <v>35039</v>
      </c>
      <c r="F2834" t="s">
        <v>3558</v>
      </c>
      <c r="G2834" s="2">
        <v>9239</v>
      </c>
      <c r="H2834">
        <f t="shared" si="133"/>
        <v>1.7857142857142856E-2</v>
      </c>
      <c r="I2834">
        <f t="shared" si="134"/>
        <v>164.98214285714286</v>
      </c>
    </row>
    <row r="2835" spans="1:9" x14ac:dyDescent="0.2">
      <c r="A2835" t="s">
        <v>2933</v>
      </c>
      <c r="B2835">
        <v>35</v>
      </c>
      <c r="C2835" t="s">
        <v>2942</v>
      </c>
      <c r="D2835">
        <v>45</v>
      </c>
      <c r="E2835" t="str">
        <f t="shared" si="132"/>
        <v>35045</v>
      </c>
      <c r="F2835" t="s">
        <v>3554</v>
      </c>
      <c r="G2835">
        <v>0</v>
      </c>
      <c r="H2835">
        <f t="shared" si="133"/>
        <v>1</v>
      </c>
      <c r="I2835">
        <f t="shared" si="134"/>
        <v>0</v>
      </c>
    </row>
    <row r="2836" spans="1:9" x14ac:dyDescent="0.2">
      <c r="A2836" t="s">
        <v>2933</v>
      </c>
      <c r="B2836">
        <v>35</v>
      </c>
      <c r="C2836" t="s">
        <v>2942</v>
      </c>
      <c r="D2836">
        <v>45</v>
      </c>
      <c r="E2836" t="str">
        <f t="shared" si="132"/>
        <v>35045</v>
      </c>
      <c r="F2836" t="s">
        <v>3555</v>
      </c>
      <c r="G2836" s="2">
        <v>1600</v>
      </c>
      <c r="H2836">
        <f t="shared" si="133"/>
        <v>39.367899999999999</v>
      </c>
      <c r="I2836">
        <f t="shared" si="134"/>
        <v>62988.639999999999</v>
      </c>
    </row>
    <row r="2837" spans="1:9" x14ac:dyDescent="0.2">
      <c r="A2837" t="s">
        <v>2933</v>
      </c>
      <c r="B2837">
        <v>35</v>
      </c>
      <c r="C2837" t="s">
        <v>2942</v>
      </c>
      <c r="D2837">
        <v>45</v>
      </c>
      <c r="E2837" t="str">
        <f t="shared" si="132"/>
        <v>35045</v>
      </c>
      <c r="F2837" t="s">
        <v>3558</v>
      </c>
      <c r="G2837" s="2">
        <v>457759</v>
      </c>
      <c r="H2837">
        <f t="shared" si="133"/>
        <v>1.7857142857142856E-2</v>
      </c>
      <c r="I2837">
        <f t="shared" si="134"/>
        <v>8174.2678571428569</v>
      </c>
    </row>
    <row r="2838" spans="1:9" x14ac:dyDescent="0.2">
      <c r="A2838" t="s">
        <v>2933</v>
      </c>
      <c r="B2838">
        <v>35</v>
      </c>
      <c r="C2838" t="s">
        <v>2943</v>
      </c>
      <c r="D2838">
        <v>43</v>
      </c>
      <c r="E2838" t="str">
        <f t="shared" si="132"/>
        <v>35043</v>
      </c>
      <c r="F2838" t="s">
        <v>3558</v>
      </c>
      <c r="G2838" s="2">
        <v>21560</v>
      </c>
      <c r="H2838">
        <f t="shared" si="133"/>
        <v>1.7857142857142856E-2</v>
      </c>
      <c r="I2838">
        <f t="shared" si="134"/>
        <v>385</v>
      </c>
    </row>
    <row r="2839" spans="1:9" x14ac:dyDescent="0.2">
      <c r="A2839" t="s">
        <v>2933</v>
      </c>
      <c r="B2839">
        <v>35</v>
      </c>
      <c r="C2839" t="s">
        <v>2944</v>
      </c>
      <c r="D2839">
        <v>49</v>
      </c>
      <c r="E2839" t="str">
        <f t="shared" si="132"/>
        <v>35049</v>
      </c>
      <c r="F2839" t="s">
        <v>3555</v>
      </c>
      <c r="G2839" s="2">
        <v>144042</v>
      </c>
      <c r="H2839">
        <f t="shared" si="133"/>
        <v>39.367899999999999</v>
      </c>
      <c r="I2839">
        <f t="shared" si="134"/>
        <v>5670631.0517999995</v>
      </c>
    </row>
    <row r="2840" spans="1:9" x14ac:dyDescent="0.2">
      <c r="A2840" t="s">
        <v>2933</v>
      </c>
      <c r="B2840">
        <v>35</v>
      </c>
      <c r="C2840" t="s">
        <v>2944</v>
      </c>
      <c r="D2840">
        <v>49</v>
      </c>
      <c r="E2840" t="str">
        <f t="shared" si="132"/>
        <v>35049</v>
      </c>
      <c r="F2840" t="s">
        <v>3558</v>
      </c>
      <c r="G2840" s="2">
        <v>4580</v>
      </c>
      <c r="H2840">
        <f t="shared" si="133"/>
        <v>1.7857142857142856E-2</v>
      </c>
      <c r="I2840">
        <f t="shared" si="134"/>
        <v>81.785714285714278</v>
      </c>
    </row>
    <row r="2841" spans="1:9" x14ac:dyDescent="0.2">
      <c r="A2841" t="s">
        <v>2933</v>
      </c>
      <c r="B2841">
        <v>35</v>
      </c>
      <c r="C2841" t="s">
        <v>2945</v>
      </c>
      <c r="D2841">
        <v>55</v>
      </c>
      <c r="E2841" t="str">
        <f t="shared" si="132"/>
        <v>35055</v>
      </c>
      <c r="F2841" t="s">
        <v>3554</v>
      </c>
      <c r="G2841">
        <v>0</v>
      </c>
      <c r="H2841">
        <f t="shared" si="133"/>
        <v>1</v>
      </c>
      <c r="I2841">
        <f t="shared" si="134"/>
        <v>0</v>
      </c>
    </row>
    <row r="2842" spans="1:9" x14ac:dyDescent="0.2">
      <c r="A2842" t="s">
        <v>2933</v>
      </c>
      <c r="B2842">
        <v>35</v>
      </c>
      <c r="C2842" t="s">
        <v>2945</v>
      </c>
      <c r="D2842">
        <v>55</v>
      </c>
      <c r="E2842" t="str">
        <f t="shared" si="132"/>
        <v>35055</v>
      </c>
      <c r="F2842" t="s">
        <v>3558</v>
      </c>
      <c r="G2842">
        <v>0</v>
      </c>
      <c r="H2842">
        <f t="shared" si="133"/>
        <v>1.7857142857142856E-2</v>
      </c>
      <c r="I2842">
        <f t="shared" si="134"/>
        <v>0</v>
      </c>
    </row>
    <row r="2843" spans="1:9" x14ac:dyDescent="0.2">
      <c r="A2843" t="s">
        <v>2933</v>
      </c>
      <c r="B2843">
        <v>35</v>
      </c>
      <c r="C2843" t="s">
        <v>2946</v>
      </c>
      <c r="D2843">
        <v>61</v>
      </c>
      <c r="E2843" t="str">
        <f t="shared" si="132"/>
        <v>35061</v>
      </c>
      <c r="F2843" t="s">
        <v>3554</v>
      </c>
      <c r="G2843">
        <v>0</v>
      </c>
      <c r="H2843">
        <f t="shared" si="133"/>
        <v>1</v>
      </c>
      <c r="I2843">
        <f t="shared" si="134"/>
        <v>0</v>
      </c>
    </row>
    <row r="2844" spans="1:9" x14ac:dyDescent="0.2">
      <c r="A2844" t="s">
        <v>2933</v>
      </c>
      <c r="B2844">
        <v>35</v>
      </c>
      <c r="C2844" t="s">
        <v>2946</v>
      </c>
      <c r="D2844">
        <v>61</v>
      </c>
      <c r="E2844" t="str">
        <f t="shared" si="132"/>
        <v>35061</v>
      </c>
      <c r="F2844" t="s">
        <v>3555</v>
      </c>
      <c r="G2844">
        <v>0</v>
      </c>
      <c r="H2844">
        <f t="shared" si="133"/>
        <v>39.367899999999999</v>
      </c>
      <c r="I2844">
        <f t="shared" si="134"/>
        <v>0</v>
      </c>
    </row>
    <row r="2845" spans="1:9" x14ac:dyDescent="0.2">
      <c r="A2845" t="s">
        <v>2933</v>
      </c>
      <c r="B2845">
        <v>35</v>
      </c>
      <c r="C2845" t="s">
        <v>2946</v>
      </c>
      <c r="D2845">
        <v>61</v>
      </c>
      <c r="E2845" t="str">
        <f t="shared" si="132"/>
        <v>35061</v>
      </c>
      <c r="F2845" t="s">
        <v>3558</v>
      </c>
      <c r="G2845" s="2">
        <v>5615</v>
      </c>
      <c r="H2845">
        <f t="shared" si="133"/>
        <v>1.7857142857142856E-2</v>
      </c>
      <c r="I2845">
        <f t="shared" si="134"/>
        <v>100.26785714285714</v>
      </c>
    </row>
    <row r="2846" spans="1:9" x14ac:dyDescent="0.2">
      <c r="A2846" t="s">
        <v>2933</v>
      </c>
      <c r="B2846">
        <v>35</v>
      </c>
      <c r="C2846" t="s">
        <v>2947</v>
      </c>
      <c r="D2846">
        <v>5</v>
      </c>
      <c r="E2846" t="str">
        <f t="shared" si="132"/>
        <v>35005</v>
      </c>
      <c r="F2846" t="s">
        <v>3555</v>
      </c>
      <c r="G2846" s="2">
        <v>395226</v>
      </c>
      <c r="H2846">
        <f t="shared" si="133"/>
        <v>39.367899999999999</v>
      </c>
      <c r="I2846">
        <f t="shared" si="134"/>
        <v>15559217.645399999</v>
      </c>
    </row>
    <row r="2847" spans="1:9" x14ac:dyDescent="0.2">
      <c r="A2847" t="s">
        <v>2933</v>
      </c>
      <c r="B2847">
        <v>35</v>
      </c>
      <c r="C2847" t="s">
        <v>2948</v>
      </c>
      <c r="D2847">
        <v>13</v>
      </c>
      <c r="E2847" t="str">
        <f t="shared" si="132"/>
        <v>35013</v>
      </c>
      <c r="F2847" t="s">
        <v>3555</v>
      </c>
      <c r="G2847" s="2">
        <v>85369</v>
      </c>
      <c r="H2847">
        <f t="shared" si="133"/>
        <v>39.367899999999999</v>
      </c>
      <c r="I2847">
        <f t="shared" si="134"/>
        <v>3360798.2550999997</v>
      </c>
    </row>
    <row r="2848" spans="1:9" x14ac:dyDescent="0.2">
      <c r="A2848" t="s">
        <v>2933</v>
      </c>
      <c r="B2848">
        <v>35</v>
      </c>
      <c r="C2848" t="s">
        <v>2949</v>
      </c>
      <c r="D2848">
        <v>15</v>
      </c>
      <c r="E2848" t="str">
        <f t="shared" si="132"/>
        <v>35015</v>
      </c>
      <c r="F2848" t="s">
        <v>3555</v>
      </c>
      <c r="G2848" s="2">
        <v>91074</v>
      </c>
      <c r="H2848">
        <f t="shared" si="133"/>
        <v>39.367899999999999</v>
      </c>
      <c r="I2848">
        <f t="shared" si="134"/>
        <v>3585392.1245999997</v>
      </c>
    </row>
    <row r="2849" spans="1:9" x14ac:dyDescent="0.2">
      <c r="A2849" t="s">
        <v>2933</v>
      </c>
      <c r="B2849">
        <v>35</v>
      </c>
      <c r="C2849" t="s">
        <v>2950</v>
      </c>
      <c r="D2849">
        <v>25</v>
      </c>
      <c r="E2849" t="str">
        <f t="shared" si="132"/>
        <v>35025</v>
      </c>
      <c r="F2849" t="s">
        <v>3555</v>
      </c>
      <c r="G2849" s="2">
        <v>228472</v>
      </c>
      <c r="H2849">
        <f t="shared" si="133"/>
        <v>39.367899999999999</v>
      </c>
      <c r="I2849">
        <f t="shared" si="134"/>
        <v>8994462.8487999998</v>
      </c>
    </row>
    <row r="2850" spans="1:9" x14ac:dyDescent="0.2">
      <c r="A2850" t="s">
        <v>2933</v>
      </c>
      <c r="B2850">
        <v>35</v>
      </c>
      <c r="C2850" t="s">
        <v>2357</v>
      </c>
      <c r="D2850">
        <v>17</v>
      </c>
      <c r="E2850" t="str">
        <f t="shared" si="132"/>
        <v>35017</v>
      </c>
      <c r="F2850" t="s">
        <v>3554</v>
      </c>
      <c r="G2850">
        <v>0</v>
      </c>
      <c r="H2850">
        <f t="shared" si="133"/>
        <v>1</v>
      </c>
      <c r="I2850">
        <f t="shared" si="134"/>
        <v>0</v>
      </c>
    </row>
    <row r="2851" spans="1:9" x14ac:dyDescent="0.2">
      <c r="A2851" t="s">
        <v>2933</v>
      </c>
      <c r="B2851">
        <v>35</v>
      </c>
      <c r="C2851" t="s">
        <v>2357</v>
      </c>
      <c r="D2851">
        <v>17</v>
      </c>
      <c r="E2851" t="str">
        <f t="shared" si="132"/>
        <v>35017</v>
      </c>
      <c r="F2851" t="s">
        <v>3555</v>
      </c>
      <c r="G2851">
        <v>0</v>
      </c>
      <c r="H2851">
        <f t="shared" si="133"/>
        <v>39.367899999999999</v>
      </c>
      <c r="I2851">
        <f t="shared" si="134"/>
        <v>0</v>
      </c>
    </row>
    <row r="2852" spans="1:9" x14ac:dyDescent="0.2">
      <c r="A2852" t="s">
        <v>2933</v>
      </c>
      <c r="B2852">
        <v>35</v>
      </c>
      <c r="C2852" t="s">
        <v>2951</v>
      </c>
      <c r="D2852">
        <v>23</v>
      </c>
      <c r="E2852" t="str">
        <f t="shared" si="132"/>
        <v>35023</v>
      </c>
      <c r="F2852" t="s">
        <v>3554</v>
      </c>
      <c r="G2852">
        <v>0</v>
      </c>
      <c r="H2852">
        <f t="shared" si="133"/>
        <v>1</v>
      </c>
      <c r="I2852">
        <f t="shared" si="134"/>
        <v>0</v>
      </c>
    </row>
    <row r="2853" spans="1:9" x14ac:dyDescent="0.2">
      <c r="A2853" t="s">
        <v>2933</v>
      </c>
      <c r="B2853">
        <v>35</v>
      </c>
      <c r="C2853" t="s">
        <v>2952</v>
      </c>
      <c r="D2853">
        <v>29</v>
      </c>
      <c r="E2853" t="str">
        <f t="shared" si="132"/>
        <v>35029</v>
      </c>
      <c r="F2853" t="s">
        <v>3555</v>
      </c>
      <c r="G2853" s="2">
        <v>36308</v>
      </c>
      <c r="H2853">
        <f t="shared" si="133"/>
        <v>39.367899999999999</v>
      </c>
      <c r="I2853">
        <f t="shared" si="134"/>
        <v>1429369.7131999999</v>
      </c>
    </row>
    <row r="2854" spans="1:9" x14ac:dyDescent="0.2">
      <c r="A2854" t="s">
        <v>2933</v>
      </c>
      <c r="B2854">
        <v>35</v>
      </c>
      <c r="C2854" t="s">
        <v>2953</v>
      </c>
      <c r="D2854">
        <v>51</v>
      </c>
      <c r="E2854" t="str">
        <f t="shared" si="132"/>
        <v>35051</v>
      </c>
      <c r="F2854" t="s">
        <v>3555</v>
      </c>
      <c r="G2854" s="2">
        <v>42930</v>
      </c>
      <c r="H2854">
        <f t="shared" si="133"/>
        <v>39.367899999999999</v>
      </c>
      <c r="I2854">
        <f t="shared" si="134"/>
        <v>1690063.9469999999</v>
      </c>
    </row>
    <row r="2855" spans="1:9" x14ac:dyDescent="0.2">
      <c r="A2855" t="s">
        <v>2933</v>
      </c>
      <c r="B2855">
        <v>35</v>
      </c>
      <c r="C2855" t="s">
        <v>2954</v>
      </c>
      <c r="D2855">
        <v>53</v>
      </c>
      <c r="E2855" t="str">
        <f t="shared" si="132"/>
        <v>35053</v>
      </c>
      <c r="F2855" t="s">
        <v>3554</v>
      </c>
      <c r="G2855">
        <v>0</v>
      </c>
      <c r="H2855">
        <f t="shared" si="133"/>
        <v>1</v>
      </c>
      <c r="I2855">
        <f t="shared" si="134"/>
        <v>0</v>
      </c>
    </row>
    <row r="2856" spans="1:9" x14ac:dyDescent="0.2">
      <c r="A2856" t="s">
        <v>2933</v>
      </c>
      <c r="B2856">
        <v>35</v>
      </c>
      <c r="C2856" t="s">
        <v>2954</v>
      </c>
      <c r="D2856">
        <v>53</v>
      </c>
      <c r="E2856" t="str">
        <f t="shared" si="132"/>
        <v>35053</v>
      </c>
      <c r="F2856" t="s">
        <v>3555</v>
      </c>
      <c r="G2856" s="2">
        <v>77000</v>
      </c>
      <c r="H2856">
        <f t="shared" si="133"/>
        <v>39.367899999999999</v>
      </c>
      <c r="I2856">
        <f t="shared" si="134"/>
        <v>3031328.3</v>
      </c>
    </row>
    <row r="2857" spans="1:9" x14ac:dyDescent="0.2">
      <c r="A2857" t="s">
        <v>2955</v>
      </c>
      <c r="B2857">
        <v>36</v>
      </c>
      <c r="C2857" t="s">
        <v>2956</v>
      </c>
      <c r="D2857">
        <v>11</v>
      </c>
      <c r="E2857" t="str">
        <f t="shared" si="132"/>
        <v>36011</v>
      </c>
      <c r="F2857" t="s">
        <v>3554</v>
      </c>
      <c r="G2857" s="2">
        <v>4318918</v>
      </c>
      <c r="H2857">
        <f t="shared" si="133"/>
        <v>1</v>
      </c>
      <c r="I2857">
        <f t="shared" si="134"/>
        <v>4318918</v>
      </c>
    </row>
    <row r="2858" spans="1:9" x14ac:dyDescent="0.2">
      <c r="A2858" t="s">
        <v>2955</v>
      </c>
      <c r="B2858">
        <v>36</v>
      </c>
      <c r="C2858" t="s">
        <v>2956</v>
      </c>
      <c r="D2858">
        <v>11</v>
      </c>
      <c r="E2858" t="str">
        <f t="shared" si="132"/>
        <v>36011</v>
      </c>
      <c r="F2858" t="s">
        <v>3555</v>
      </c>
      <c r="G2858" s="2">
        <v>618820</v>
      </c>
      <c r="H2858">
        <f t="shared" si="133"/>
        <v>39.367899999999999</v>
      </c>
      <c r="I2858">
        <f t="shared" si="134"/>
        <v>24361643.877999999</v>
      </c>
    </row>
    <row r="2859" spans="1:9" x14ac:dyDescent="0.2">
      <c r="A2859" t="s">
        <v>2955</v>
      </c>
      <c r="B2859">
        <v>36</v>
      </c>
      <c r="C2859" t="s">
        <v>2957</v>
      </c>
      <c r="D2859">
        <v>17</v>
      </c>
      <c r="E2859" t="str">
        <f t="shared" si="132"/>
        <v>36017</v>
      </c>
      <c r="F2859" t="s">
        <v>3554</v>
      </c>
      <c r="G2859" s="2">
        <v>581562</v>
      </c>
      <c r="H2859">
        <f t="shared" si="133"/>
        <v>1</v>
      </c>
      <c r="I2859">
        <f t="shared" si="134"/>
        <v>581562</v>
      </c>
    </row>
    <row r="2860" spans="1:9" x14ac:dyDescent="0.2">
      <c r="A2860" t="s">
        <v>2955</v>
      </c>
      <c r="B2860">
        <v>36</v>
      </c>
      <c r="C2860" t="s">
        <v>2957</v>
      </c>
      <c r="D2860">
        <v>17</v>
      </c>
      <c r="E2860" t="str">
        <f t="shared" si="132"/>
        <v>36017</v>
      </c>
      <c r="F2860" t="s">
        <v>3555</v>
      </c>
      <c r="G2860" s="2">
        <v>155560</v>
      </c>
      <c r="H2860">
        <f t="shared" si="133"/>
        <v>39.367899999999999</v>
      </c>
      <c r="I2860">
        <f t="shared" si="134"/>
        <v>6124070.5240000002</v>
      </c>
    </row>
    <row r="2861" spans="1:9" x14ac:dyDescent="0.2">
      <c r="A2861" t="s">
        <v>2955</v>
      </c>
      <c r="B2861">
        <v>36</v>
      </c>
      <c r="C2861" t="s">
        <v>2958</v>
      </c>
      <c r="D2861">
        <v>23</v>
      </c>
      <c r="E2861" t="str">
        <f t="shared" si="132"/>
        <v>36023</v>
      </c>
      <c r="F2861" t="s">
        <v>3554</v>
      </c>
      <c r="G2861" s="2">
        <v>838903</v>
      </c>
      <c r="H2861">
        <f t="shared" si="133"/>
        <v>1</v>
      </c>
      <c r="I2861">
        <f t="shared" si="134"/>
        <v>838903</v>
      </c>
    </row>
    <row r="2862" spans="1:9" x14ac:dyDescent="0.2">
      <c r="A2862" t="s">
        <v>2955</v>
      </c>
      <c r="B2862">
        <v>36</v>
      </c>
      <c r="C2862" t="s">
        <v>2958</v>
      </c>
      <c r="D2862">
        <v>23</v>
      </c>
      <c r="E2862" t="str">
        <f t="shared" si="132"/>
        <v>36023</v>
      </c>
      <c r="F2862" t="s">
        <v>3555</v>
      </c>
      <c r="G2862" s="2">
        <v>154331</v>
      </c>
      <c r="H2862">
        <f t="shared" si="133"/>
        <v>39.367899999999999</v>
      </c>
      <c r="I2862">
        <f t="shared" si="134"/>
        <v>6075687.3749000002</v>
      </c>
    </row>
    <row r="2863" spans="1:9" x14ac:dyDescent="0.2">
      <c r="A2863" t="s">
        <v>2955</v>
      </c>
      <c r="B2863">
        <v>36</v>
      </c>
      <c r="C2863" t="s">
        <v>2959</v>
      </c>
      <c r="D2863">
        <v>43</v>
      </c>
      <c r="E2863" t="str">
        <f t="shared" si="132"/>
        <v>36043</v>
      </c>
      <c r="F2863" t="s">
        <v>3554</v>
      </c>
      <c r="G2863" s="2">
        <v>571921</v>
      </c>
      <c r="H2863">
        <f t="shared" si="133"/>
        <v>1</v>
      </c>
      <c r="I2863">
        <f t="shared" si="134"/>
        <v>571921</v>
      </c>
    </row>
    <row r="2864" spans="1:9" x14ac:dyDescent="0.2">
      <c r="A2864" t="s">
        <v>2955</v>
      </c>
      <c r="B2864">
        <v>36</v>
      </c>
      <c r="C2864" t="s">
        <v>2959</v>
      </c>
      <c r="D2864">
        <v>43</v>
      </c>
      <c r="E2864" t="str">
        <f t="shared" si="132"/>
        <v>36043</v>
      </c>
      <c r="F2864" t="s">
        <v>3555</v>
      </c>
      <c r="G2864" s="2">
        <v>151941</v>
      </c>
      <c r="H2864">
        <f t="shared" si="133"/>
        <v>39.367899999999999</v>
      </c>
      <c r="I2864">
        <f t="shared" si="134"/>
        <v>5981598.0938999997</v>
      </c>
    </row>
    <row r="2865" spans="1:9" x14ac:dyDescent="0.2">
      <c r="A2865" t="s">
        <v>2955</v>
      </c>
      <c r="B2865">
        <v>36</v>
      </c>
      <c r="C2865" t="s">
        <v>1967</v>
      </c>
      <c r="D2865">
        <v>53</v>
      </c>
      <c r="E2865" t="str">
        <f t="shared" si="132"/>
        <v>36053</v>
      </c>
      <c r="F2865" t="s">
        <v>3554</v>
      </c>
      <c r="G2865" s="2">
        <v>2098190</v>
      </c>
      <c r="H2865">
        <f t="shared" si="133"/>
        <v>1</v>
      </c>
      <c r="I2865">
        <f t="shared" si="134"/>
        <v>2098190</v>
      </c>
    </row>
    <row r="2866" spans="1:9" x14ac:dyDescent="0.2">
      <c r="A2866" t="s">
        <v>2955</v>
      </c>
      <c r="B2866">
        <v>36</v>
      </c>
      <c r="C2866" t="s">
        <v>1967</v>
      </c>
      <c r="D2866">
        <v>53</v>
      </c>
      <c r="E2866" t="str">
        <f t="shared" si="132"/>
        <v>36053</v>
      </c>
      <c r="F2866" t="s">
        <v>3555</v>
      </c>
      <c r="G2866" s="2">
        <v>213307</v>
      </c>
      <c r="H2866">
        <f t="shared" si="133"/>
        <v>39.367899999999999</v>
      </c>
      <c r="I2866">
        <f t="shared" si="134"/>
        <v>8397448.645299999</v>
      </c>
    </row>
    <row r="2867" spans="1:9" x14ac:dyDescent="0.2">
      <c r="A2867" t="s">
        <v>2955</v>
      </c>
      <c r="B2867">
        <v>36</v>
      </c>
      <c r="C2867" t="s">
        <v>2282</v>
      </c>
      <c r="D2867">
        <v>65</v>
      </c>
      <c r="E2867" t="str">
        <f t="shared" si="132"/>
        <v>36065</v>
      </c>
      <c r="F2867" t="s">
        <v>3554</v>
      </c>
      <c r="G2867" s="2">
        <v>2333582</v>
      </c>
      <c r="H2867">
        <f t="shared" si="133"/>
        <v>1</v>
      </c>
      <c r="I2867">
        <f t="shared" si="134"/>
        <v>2333582</v>
      </c>
    </row>
    <row r="2868" spans="1:9" x14ac:dyDescent="0.2">
      <c r="A2868" t="s">
        <v>2955</v>
      </c>
      <c r="B2868">
        <v>36</v>
      </c>
      <c r="C2868" t="s">
        <v>2282</v>
      </c>
      <c r="D2868">
        <v>65</v>
      </c>
      <c r="E2868" t="str">
        <f t="shared" si="132"/>
        <v>36065</v>
      </c>
      <c r="F2868" t="s">
        <v>3555</v>
      </c>
      <c r="G2868" s="2">
        <v>198092</v>
      </c>
      <c r="H2868">
        <f t="shared" si="133"/>
        <v>39.367899999999999</v>
      </c>
      <c r="I2868">
        <f t="shared" si="134"/>
        <v>7798466.0467999997</v>
      </c>
    </row>
    <row r="2869" spans="1:9" x14ac:dyDescent="0.2">
      <c r="A2869" t="s">
        <v>2955</v>
      </c>
      <c r="B2869">
        <v>36</v>
      </c>
      <c r="C2869" t="s">
        <v>2960</v>
      </c>
      <c r="D2869">
        <v>67</v>
      </c>
      <c r="E2869" t="str">
        <f t="shared" si="132"/>
        <v>36067</v>
      </c>
      <c r="F2869" t="s">
        <v>3554</v>
      </c>
      <c r="G2869" s="2">
        <v>2677644</v>
      </c>
      <c r="H2869">
        <f t="shared" si="133"/>
        <v>1</v>
      </c>
      <c r="I2869">
        <f t="shared" si="134"/>
        <v>2677644</v>
      </c>
    </row>
    <row r="2870" spans="1:9" x14ac:dyDescent="0.2">
      <c r="A2870" t="s">
        <v>2955</v>
      </c>
      <c r="B2870">
        <v>36</v>
      </c>
      <c r="C2870" t="s">
        <v>2960</v>
      </c>
      <c r="D2870">
        <v>67</v>
      </c>
      <c r="E2870" t="str">
        <f t="shared" si="132"/>
        <v>36067</v>
      </c>
      <c r="F2870" t="s">
        <v>3555</v>
      </c>
      <c r="G2870" s="2">
        <v>340184</v>
      </c>
      <c r="H2870">
        <f t="shared" si="133"/>
        <v>39.367899999999999</v>
      </c>
      <c r="I2870">
        <f t="shared" si="134"/>
        <v>13392329.693599999</v>
      </c>
    </row>
    <row r="2871" spans="1:9" x14ac:dyDescent="0.2">
      <c r="A2871" t="s">
        <v>2955</v>
      </c>
      <c r="B2871">
        <v>36</v>
      </c>
      <c r="C2871" t="s">
        <v>2961</v>
      </c>
      <c r="D2871">
        <v>75</v>
      </c>
      <c r="E2871" t="str">
        <f t="shared" si="132"/>
        <v>36075</v>
      </c>
      <c r="F2871" t="s">
        <v>3554</v>
      </c>
      <c r="G2871" s="2">
        <v>336573</v>
      </c>
      <c r="H2871">
        <f t="shared" si="133"/>
        <v>1</v>
      </c>
      <c r="I2871">
        <f t="shared" si="134"/>
        <v>336573</v>
      </c>
    </row>
    <row r="2872" spans="1:9" x14ac:dyDescent="0.2">
      <c r="A2872" t="s">
        <v>2955</v>
      </c>
      <c r="B2872">
        <v>36</v>
      </c>
      <c r="C2872" t="s">
        <v>2961</v>
      </c>
      <c r="D2872">
        <v>75</v>
      </c>
      <c r="E2872" t="str">
        <f t="shared" si="132"/>
        <v>36075</v>
      </c>
      <c r="F2872" t="s">
        <v>3555</v>
      </c>
      <c r="G2872" s="2">
        <v>60068</v>
      </c>
      <c r="H2872">
        <f t="shared" si="133"/>
        <v>39.367899999999999</v>
      </c>
      <c r="I2872">
        <f t="shared" si="134"/>
        <v>2364751.0172000001</v>
      </c>
    </row>
    <row r="2873" spans="1:9" x14ac:dyDescent="0.2">
      <c r="A2873" t="s">
        <v>2955</v>
      </c>
      <c r="B2873">
        <v>36</v>
      </c>
      <c r="C2873" t="s">
        <v>2657</v>
      </c>
      <c r="D2873">
        <v>77</v>
      </c>
      <c r="E2873" t="str">
        <f t="shared" si="132"/>
        <v>36077</v>
      </c>
      <c r="F2873" t="s">
        <v>3554</v>
      </c>
      <c r="G2873" s="2">
        <v>1005883</v>
      </c>
      <c r="H2873">
        <f t="shared" si="133"/>
        <v>1</v>
      </c>
      <c r="I2873">
        <f t="shared" si="134"/>
        <v>1005883</v>
      </c>
    </row>
    <row r="2874" spans="1:9" x14ac:dyDescent="0.2">
      <c r="A2874" t="s">
        <v>2955</v>
      </c>
      <c r="B2874">
        <v>36</v>
      </c>
      <c r="C2874" t="s">
        <v>2657</v>
      </c>
      <c r="D2874">
        <v>77</v>
      </c>
      <c r="E2874" t="str">
        <f t="shared" si="132"/>
        <v>36077</v>
      </c>
      <c r="F2874" t="s">
        <v>3555</v>
      </c>
      <c r="G2874" s="2">
        <v>73632</v>
      </c>
      <c r="H2874">
        <f t="shared" si="133"/>
        <v>39.367899999999999</v>
      </c>
      <c r="I2874">
        <f t="shared" si="134"/>
        <v>2898737.2127999999</v>
      </c>
    </row>
    <row r="2875" spans="1:9" x14ac:dyDescent="0.2">
      <c r="A2875" t="s">
        <v>2955</v>
      </c>
      <c r="B2875">
        <v>36</v>
      </c>
      <c r="C2875" t="s">
        <v>2962</v>
      </c>
      <c r="D2875">
        <v>1</v>
      </c>
      <c r="E2875" t="str">
        <f t="shared" si="132"/>
        <v>36001</v>
      </c>
      <c r="F2875" t="s">
        <v>3554</v>
      </c>
      <c r="G2875" s="2">
        <v>204974</v>
      </c>
      <c r="H2875">
        <f t="shared" si="133"/>
        <v>1</v>
      </c>
      <c r="I2875">
        <f t="shared" si="134"/>
        <v>204974</v>
      </c>
    </row>
    <row r="2876" spans="1:9" x14ac:dyDescent="0.2">
      <c r="A2876" t="s">
        <v>2955</v>
      </c>
      <c r="B2876">
        <v>36</v>
      </c>
      <c r="C2876" t="s">
        <v>2962</v>
      </c>
      <c r="D2876">
        <v>1</v>
      </c>
      <c r="E2876" t="str">
        <f t="shared" si="132"/>
        <v>36001</v>
      </c>
      <c r="F2876" t="s">
        <v>3555</v>
      </c>
      <c r="G2876" s="2">
        <v>20672</v>
      </c>
      <c r="H2876">
        <f t="shared" si="133"/>
        <v>39.367899999999999</v>
      </c>
      <c r="I2876">
        <f t="shared" si="134"/>
        <v>813813.22879999992</v>
      </c>
    </row>
    <row r="2877" spans="1:9" x14ac:dyDescent="0.2">
      <c r="A2877" t="s">
        <v>2955</v>
      </c>
      <c r="B2877">
        <v>36</v>
      </c>
      <c r="C2877" t="s">
        <v>2022</v>
      </c>
      <c r="D2877">
        <v>35</v>
      </c>
      <c r="E2877" t="str">
        <f t="shared" si="132"/>
        <v>36035</v>
      </c>
      <c r="F2877" t="s">
        <v>3554</v>
      </c>
      <c r="G2877" s="2">
        <v>101775</v>
      </c>
      <c r="H2877">
        <f t="shared" si="133"/>
        <v>1</v>
      </c>
      <c r="I2877">
        <f t="shared" si="134"/>
        <v>101775</v>
      </c>
    </row>
    <row r="2878" spans="1:9" x14ac:dyDescent="0.2">
      <c r="A2878" t="s">
        <v>2955</v>
      </c>
      <c r="B2878">
        <v>36</v>
      </c>
      <c r="C2878" t="s">
        <v>2022</v>
      </c>
      <c r="D2878">
        <v>35</v>
      </c>
      <c r="E2878" t="str">
        <f t="shared" si="132"/>
        <v>36035</v>
      </c>
      <c r="F2878" t="s">
        <v>3555</v>
      </c>
      <c r="G2878" s="2">
        <v>18967</v>
      </c>
      <c r="H2878">
        <f t="shared" si="133"/>
        <v>39.367899999999999</v>
      </c>
      <c r="I2878">
        <f t="shared" si="134"/>
        <v>746690.95929999999</v>
      </c>
    </row>
    <row r="2879" spans="1:9" x14ac:dyDescent="0.2">
      <c r="A2879" t="s">
        <v>2955</v>
      </c>
      <c r="B2879">
        <v>36</v>
      </c>
      <c r="C2879" t="s">
        <v>1938</v>
      </c>
      <c r="D2879">
        <v>57</v>
      </c>
      <c r="E2879" t="str">
        <f t="shared" si="132"/>
        <v>36057</v>
      </c>
      <c r="F2879" t="s">
        <v>3554</v>
      </c>
      <c r="G2879" s="2">
        <v>1117309</v>
      </c>
      <c r="H2879">
        <f t="shared" si="133"/>
        <v>1</v>
      </c>
      <c r="I2879">
        <f t="shared" si="134"/>
        <v>1117309</v>
      </c>
    </row>
    <row r="2880" spans="1:9" x14ac:dyDescent="0.2">
      <c r="A2880" t="s">
        <v>2955</v>
      </c>
      <c r="B2880">
        <v>36</v>
      </c>
      <c r="C2880" t="s">
        <v>1938</v>
      </c>
      <c r="D2880">
        <v>57</v>
      </c>
      <c r="E2880" t="str">
        <f t="shared" si="132"/>
        <v>36057</v>
      </c>
      <c r="F2880" t="s">
        <v>3555</v>
      </c>
      <c r="G2880" s="2">
        <v>149913</v>
      </c>
      <c r="H2880">
        <f t="shared" si="133"/>
        <v>39.367899999999999</v>
      </c>
      <c r="I2880">
        <f t="shared" si="134"/>
        <v>5901759.9926999994</v>
      </c>
    </row>
    <row r="2881" spans="1:9" x14ac:dyDescent="0.2">
      <c r="A2881" t="s">
        <v>2955</v>
      </c>
      <c r="B2881">
        <v>36</v>
      </c>
      <c r="C2881" t="s">
        <v>2963</v>
      </c>
      <c r="D2881">
        <v>83</v>
      </c>
      <c r="E2881" t="str">
        <f t="shared" si="132"/>
        <v>36083</v>
      </c>
      <c r="F2881" t="s">
        <v>3554</v>
      </c>
      <c r="G2881" s="2">
        <v>919572</v>
      </c>
      <c r="H2881">
        <f t="shared" si="133"/>
        <v>1</v>
      </c>
      <c r="I2881">
        <f t="shared" si="134"/>
        <v>919572</v>
      </c>
    </row>
    <row r="2882" spans="1:9" x14ac:dyDescent="0.2">
      <c r="A2882" t="s">
        <v>2955</v>
      </c>
      <c r="B2882">
        <v>36</v>
      </c>
      <c r="C2882" t="s">
        <v>2963</v>
      </c>
      <c r="D2882">
        <v>83</v>
      </c>
      <c r="E2882" t="str">
        <f t="shared" si="132"/>
        <v>36083</v>
      </c>
      <c r="F2882" t="s">
        <v>3555</v>
      </c>
      <c r="G2882" s="2">
        <v>60196</v>
      </c>
      <c r="H2882">
        <f t="shared" si="133"/>
        <v>39.367899999999999</v>
      </c>
      <c r="I2882">
        <f t="shared" si="134"/>
        <v>2369790.1083999998</v>
      </c>
    </row>
    <row r="2883" spans="1:9" x14ac:dyDescent="0.2">
      <c r="A2883" t="s">
        <v>2955</v>
      </c>
      <c r="B2883">
        <v>36</v>
      </c>
      <c r="C2883" t="s">
        <v>2963</v>
      </c>
      <c r="D2883">
        <v>83</v>
      </c>
      <c r="E2883" t="str">
        <f t="shared" ref="E2883:E2946" si="135" xml:space="preserve"> TEXT(B2883,"00") &amp;TEXT(D2883,"000")</f>
        <v>36083</v>
      </c>
      <c r="F2883" t="s">
        <v>3558</v>
      </c>
      <c r="G2883">
        <v>0</v>
      </c>
      <c r="H2883">
        <f t="shared" ref="H2883:H2946" si="136">IF(EXACT(F2883,"MEASURED IN BU"), 1,IF(EXACT(F2883,"MEASURED IN TONS"), 39.3679,1/56))</f>
        <v>1.7857142857142856E-2</v>
      </c>
      <c r="I2883">
        <f t="shared" ref="I2883:I2946" si="137" xml:space="preserve"> G2883*H2883</f>
        <v>0</v>
      </c>
    </row>
    <row r="2884" spans="1:9" x14ac:dyDescent="0.2">
      <c r="A2884" t="s">
        <v>2955</v>
      </c>
      <c r="B2884">
        <v>36</v>
      </c>
      <c r="C2884" t="s">
        <v>2964</v>
      </c>
      <c r="D2884">
        <v>91</v>
      </c>
      <c r="E2884" t="str">
        <f t="shared" si="135"/>
        <v>36091</v>
      </c>
      <c r="F2884" t="s">
        <v>3554</v>
      </c>
      <c r="G2884" s="2">
        <v>622187</v>
      </c>
      <c r="H2884">
        <f t="shared" si="136"/>
        <v>1</v>
      </c>
      <c r="I2884">
        <f t="shared" si="137"/>
        <v>622187</v>
      </c>
    </row>
    <row r="2885" spans="1:9" x14ac:dyDescent="0.2">
      <c r="A2885" t="s">
        <v>2955</v>
      </c>
      <c r="B2885">
        <v>36</v>
      </c>
      <c r="C2885" t="s">
        <v>2964</v>
      </c>
      <c r="D2885">
        <v>91</v>
      </c>
      <c r="E2885" t="str">
        <f t="shared" si="135"/>
        <v>36091</v>
      </c>
      <c r="F2885" t="s">
        <v>3555</v>
      </c>
      <c r="G2885" s="2">
        <v>123822</v>
      </c>
      <c r="H2885">
        <f t="shared" si="136"/>
        <v>39.367899999999999</v>
      </c>
      <c r="I2885">
        <f t="shared" si="137"/>
        <v>4874612.1137999995</v>
      </c>
    </row>
    <row r="2886" spans="1:9" x14ac:dyDescent="0.2">
      <c r="A2886" t="s">
        <v>2955</v>
      </c>
      <c r="B2886">
        <v>36</v>
      </c>
      <c r="C2886" t="s">
        <v>2965</v>
      </c>
      <c r="D2886">
        <v>93</v>
      </c>
      <c r="E2886" t="str">
        <f t="shared" si="135"/>
        <v>36093</v>
      </c>
      <c r="F2886" t="s">
        <v>3554</v>
      </c>
      <c r="G2886" s="2">
        <v>9890</v>
      </c>
      <c r="H2886">
        <f t="shared" si="136"/>
        <v>1</v>
      </c>
      <c r="I2886">
        <f t="shared" si="137"/>
        <v>9890</v>
      </c>
    </row>
    <row r="2887" spans="1:9" x14ac:dyDescent="0.2">
      <c r="A2887" t="s">
        <v>2955</v>
      </c>
      <c r="B2887">
        <v>36</v>
      </c>
      <c r="C2887" t="s">
        <v>2965</v>
      </c>
      <c r="D2887">
        <v>93</v>
      </c>
      <c r="E2887" t="str">
        <f t="shared" si="135"/>
        <v>36093</v>
      </c>
      <c r="F2887" t="s">
        <v>3555</v>
      </c>
      <c r="G2887" s="2">
        <v>2702</v>
      </c>
      <c r="H2887">
        <f t="shared" si="136"/>
        <v>39.367899999999999</v>
      </c>
      <c r="I2887">
        <f t="shared" si="137"/>
        <v>106372.0658</v>
      </c>
    </row>
    <row r="2888" spans="1:9" x14ac:dyDescent="0.2">
      <c r="A2888" t="s">
        <v>2955</v>
      </c>
      <c r="B2888">
        <v>36</v>
      </c>
      <c r="C2888" t="s">
        <v>2966</v>
      </c>
      <c r="D2888">
        <v>95</v>
      </c>
      <c r="E2888" t="str">
        <f t="shared" si="135"/>
        <v>36095</v>
      </c>
      <c r="F2888" t="s">
        <v>3554</v>
      </c>
      <c r="G2888" s="2">
        <v>701382</v>
      </c>
      <c r="H2888">
        <f t="shared" si="136"/>
        <v>1</v>
      </c>
      <c r="I2888">
        <f t="shared" si="137"/>
        <v>701382</v>
      </c>
    </row>
    <row r="2889" spans="1:9" x14ac:dyDescent="0.2">
      <c r="A2889" t="s">
        <v>2955</v>
      </c>
      <c r="B2889">
        <v>36</v>
      </c>
      <c r="C2889" t="s">
        <v>2966</v>
      </c>
      <c r="D2889">
        <v>95</v>
      </c>
      <c r="E2889" t="str">
        <f t="shared" si="135"/>
        <v>36095</v>
      </c>
      <c r="F2889" t="s">
        <v>3555</v>
      </c>
      <c r="G2889" s="2">
        <v>75664</v>
      </c>
      <c r="H2889">
        <f t="shared" si="136"/>
        <v>39.367899999999999</v>
      </c>
      <c r="I2889">
        <f t="shared" si="137"/>
        <v>2978732.7856000001</v>
      </c>
    </row>
    <row r="2890" spans="1:9" x14ac:dyDescent="0.2">
      <c r="A2890" t="s">
        <v>2955</v>
      </c>
      <c r="B2890">
        <v>36</v>
      </c>
      <c r="C2890" t="s">
        <v>1949</v>
      </c>
      <c r="D2890">
        <v>115</v>
      </c>
      <c r="E2890" t="str">
        <f t="shared" si="135"/>
        <v>36115</v>
      </c>
      <c r="F2890" t="s">
        <v>3554</v>
      </c>
      <c r="G2890" s="2">
        <v>700280</v>
      </c>
      <c r="H2890">
        <f t="shared" si="136"/>
        <v>1</v>
      </c>
      <c r="I2890">
        <f t="shared" si="137"/>
        <v>700280</v>
      </c>
    </row>
    <row r="2891" spans="1:9" x14ac:dyDescent="0.2">
      <c r="A2891" t="s">
        <v>2955</v>
      </c>
      <c r="B2891">
        <v>36</v>
      </c>
      <c r="C2891" t="s">
        <v>1949</v>
      </c>
      <c r="D2891">
        <v>115</v>
      </c>
      <c r="E2891" t="str">
        <f t="shared" si="135"/>
        <v>36115</v>
      </c>
      <c r="F2891" t="s">
        <v>3555</v>
      </c>
      <c r="G2891" s="2">
        <v>354723</v>
      </c>
      <c r="H2891">
        <f t="shared" si="136"/>
        <v>39.367899999999999</v>
      </c>
      <c r="I2891">
        <f t="shared" si="137"/>
        <v>13964699.591699999</v>
      </c>
    </row>
    <row r="2892" spans="1:9" x14ac:dyDescent="0.2">
      <c r="A2892" t="s">
        <v>2955</v>
      </c>
      <c r="B2892">
        <v>36</v>
      </c>
      <c r="C2892" t="s">
        <v>2152</v>
      </c>
      <c r="D2892">
        <v>59</v>
      </c>
      <c r="E2892" t="str">
        <f t="shared" si="135"/>
        <v>36059</v>
      </c>
      <c r="F2892" t="s">
        <v>3554</v>
      </c>
      <c r="G2892">
        <v>0</v>
      </c>
      <c r="H2892">
        <f t="shared" si="136"/>
        <v>1</v>
      </c>
      <c r="I2892">
        <f t="shared" si="137"/>
        <v>0</v>
      </c>
    </row>
    <row r="2893" spans="1:9" x14ac:dyDescent="0.2">
      <c r="A2893" t="s">
        <v>2955</v>
      </c>
      <c r="B2893">
        <v>36</v>
      </c>
      <c r="C2893" t="s">
        <v>2967</v>
      </c>
      <c r="D2893">
        <v>103</v>
      </c>
      <c r="E2893" t="str">
        <f t="shared" si="135"/>
        <v>36103</v>
      </c>
      <c r="F2893" t="s">
        <v>3554</v>
      </c>
      <c r="G2893" s="2">
        <v>125404</v>
      </c>
      <c r="H2893">
        <f t="shared" si="136"/>
        <v>1</v>
      </c>
      <c r="I2893">
        <f t="shared" si="137"/>
        <v>125404</v>
      </c>
    </row>
    <row r="2894" spans="1:9" x14ac:dyDescent="0.2">
      <c r="A2894" t="s">
        <v>2955</v>
      </c>
      <c r="B2894">
        <v>36</v>
      </c>
      <c r="C2894" t="s">
        <v>2967</v>
      </c>
      <c r="D2894">
        <v>103</v>
      </c>
      <c r="E2894" t="str">
        <f t="shared" si="135"/>
        <v>36103</v>
      </c>
      <c r="F2894" t="s">
        <v>3555</v>
      </c>
      <c r="G2894">
        <v>0</v>
      </c>
      <c r="H2894">
        <f t="shared" si="136"/>
        <v>39.367899999999999</v>
      </c>
      <c r="I2894">
        <f t="shared" si="137"/>
        <v>0</v>
      </c>
    </row>
    <row r="2895" spans="1:9" x14ac:dyDescent="0.2">
      <c r="A2895" t="s">
        <v>2955</v>
      </c>
      <c r="B2895">
        <v>36</v>
      </c>
      <c r="C2895" t="s">
        <v>2338</v>
      </c>
      <c r="D2895">
        <v>19</v>
      </c>
      <c r="E2895" t="str">
        <f t="shared" si="135"/>
        <v>36019</v>
      </c>
      <c r="F2895" t="s">
        <v>3554</v>
      </c>
      <c r="G2895" s="2">
        <v>1595936</v>
      </c>
      <c r="H2895">
        <f t="shared" si="136"/>
        <v>1</v>
      </c>
      <c r="I2895">
        <f t="shared" si="137"/>
        <v>1595936</v>
      </c>
    </row>
    <row r="2896" spans="1:9" x14ac:dyDescent="0.2">
      <c r="A2896" t="s">
        <v>2955</v>
      </c>
      <c r="B2896">
        <v>36</v>
      </c>
      <c r="C2896" t="s">
        <v>2338</v>
      </c>
      <c r="D2896">
        <v>19</v>
      </c>
      <c r="E2896" t="str">
        <f t="shared" si="135"/>
        <v>36019</v>
      </c>
      <c r="F2896" t="s">
        <v>3555</v>
      </c>
      <c r="G2896" s="2">
        <v>239631</v>
      </c>
      <c r="H2896">
        <f t="shared" si="136"/>
        <v>39.367899999999999</v>
      </c>
      <c r="I2896">
        <f t="shared" si="137"/>
        <v>9433769.2448999994</v>
      </c>
    </row>
    <row r="2897" spans="1:9" x14ac:dyDescent="0.2">
      <c r="A2897" t="s">
        <v>2955</v>
      </c>
      <c r="B2897">
        <v>36</v>
      </c>
      <c r="C2897" t="s">
        <v>2633</v>
      </c>
      <c r="D2897">
        <v>31</v>
      </c>
      <c r="E2897" t="str">
        <f t="shared" si="135"/>
        <v>36031</v>
      </c>
      <c r="F2897" t="s">
        <v>3554</v>
      </c>
      <c r="G2897" s="2">
        <v>92500</v>
      </c>
      <c r="H2897">
        <f t="shared" si="136"/>
        <v>1</v>
      </c>
      <c r="I2897">
        <f t="shared" si="137"/>
        <v>92500</v>
      </c>
    </row>
    <row r="2898" spans="1:9" x14ac:dyDescent="0.2">
      <c r="A2898" t="s">
        <v>2955</v>
      </c>
      <c r="B2898">
        <v>36</v>
      </c>
      <c r="C2898" t="s">
        <v>2633</v>
      </c>
      <c r="D2898">
        <v>31</v>
      </c>
      <c r="E2898" t="str">
        <f t="shared" si="135"/>
        <v>36031</v>
      </c>
      <c r="F2898" t="s">
        <v>3555</v>
      </c>
      <c r="G2898" s="2">
        <v>13656</v>
      </c>
      <c r="H2898">
        <f t="shared" si="136"/>
        <v>39.367899999999999</v>
      </c>
      <c r="I2898">
        <f t="shared" si="137"/>
        <v>537608.04240000003</v>
      </c>
    </row>
    <row r="2899" spans="1:9" x14ac:dyDescent="0.2">
      <c r="A2899" t="s">
        <v>2955</v>
      </c>
      <c r="B2899">
        <v>36</v>
      </c>
      <c r="C2899" t="s">
        <v>1963</v>
      </c>
      <c r="D2899">
        <v>33</v>
      </c>
      <c r="E2899" t="str">
        <f t="shared" si="135"/>
        <v>36033</v>
      </c>
      <c r="F2899" t="s">
        <v>3554</v>
      </c>
      <c r="G2899" s="2">
        <v>633571</v>
      </c>
      <c r="H2899">
        <f t="shared" si="136"/>
        <v>1</v>
      </c>
      <c r="I2899">
        <f t="shared" si="137"/>
        <v>633571</v>
      </c>
    </row>
    <row r="2900" spans="1:9" x14ac:dyDescent="0.2">
      <c r="A2900" t="s">
        <v>2955</v>
      </c>
      <c r="B2900">
        <v>36</v>
      </c>
      <c r="C2900" t="s">
        <v>1963</v>
      </c>
      <c r="D2900">
        <v>33</v>
      </c>
      <c r="E2900" t="str">
        <f t="shared" si="135"/>
        <v>36033</v>
      </c>
      <c r="F2900" t="s">
        <v>3555</v>
      </c>
      <c r="G2900" s="2">
        <v>168464</v>
      </c>
      <c r="H2900">
        <f t="shared" si="136"/>
        <v>39.367899999999999</v>
      </c>
      <c r="I2900">
        <f t="shared" si="137"/>
        <v>6632073.9056000002</v>
      </c>
    </row>
    <row r="2901" spans="1:9" x14ac:dyDescent="0.2">
      <c r="A2901" t="s">
        <v>2955</v>
      </c>
      <c r="B2901">
        <v>36</v>
      </c>
      <c r="C2901" t="s">
        <v>2347</v>
      </c>
      <c r="D2901">
        <v>113</v>
      </c>
      <c r="E2901" t="str">
        <f t="shared" si="135"/>
        <v>36113</v>
      </c>
      <c r="F2901" t="s">
        <v>3555</v>
      </c>
      <c r="G2901">
        <v>0</v>
      </c>
      <c r="H2901">
        <f t="shared" si="136"/>
        <v>39.367899999999999</v>
      </c>
      <c r="I2901">
        <f t="shared" si="137"/>
        <v>0</v>
      </c>
    </row>
    <row r="2902" spans="1:9" x14ac:dyDescent="0.2">
      <c r="A2902" t="s">
        <v>2955</v>
      </c>
      <c r="B2902">
        <v>36</v>
      </c>
      <c r="C2902" t="s">
        <v>1977</v>
      </c>
      <c r="D2902">
        <v>45</v>
      </c>
      <c r="E2902" t="str">
        <f t="shared" si="135"/>
        <v>36045</v>
      </c>
      <c r="F2902" t="s">
        <v>3554</v>
      </c>
      <c r="G2902" s="2">
        <v>2310187</v>
      </c>
      <c r="H2902">
        <f t="shared" si="136"/>
        <v>1</v>
      </c>
      <c r="I2902">
        <f t="shared" si="137"/>
        <v>2310187</v>
      </c>
    </row>
    <row r="2903" spans="1:9" x14ac:dyDescent="0.2">
      <c r="A2903" t="s">
        <v>2955</v>
      </c>
      <c r="B2903">
        <v>36</v>
      </c>
      <c r="C2903" t="s">
        <v>1977</v>
      </c>
      <c r="D2903">
        <v>45</v>
      </c>
      <c r="E2903" t="str">
        <f t="shared" si="135"/>
        <v>36045</v>
      </c>
      <c r="F2903" t="s">
        <v>3555</v>
      </c>
      <c r="G2903" s="2">
        <v>406150</v>
      </c>
      <c r="H2903">
        <f t="shared" si="136"/>
        <v>39.367899999999999</v>
      </c>
      <c r="I2903">
        <f t="shared" si="137"/>
        <v>15989272.584999999</v>
      </c>
    </row>
    <row r="2904" spans="1:9" x14ac:dyDescent="0.2">
      <c r="A2904" t="s">
        <v>2955</v>
      </c>
      <c r="B2904">
        <v>36</v>
      </c>
      <c r="C2904" t="s">
        <v>2541</v>
      </c>
      <c r="D2904">
        <v>49</v>
      </c>
      <c r="E2904" t="str">
        <f t="shared" si="135"/>
        <v>36049</v>
      </c>
      <c r="F2904" t="s">
        <v>3554</v>
      </c>
      <c r="G2904" s="2">
        <v>783651</v>
      </c>
      <c r="H2904">
        <f t="shared" si="136"/>
        <v>1</v>
      </c>
      <c r="I2904">
        <f t="shared" si="137"/>
        <v>783651</v>
      </c>
    </row>
    <row r="2905" spans="1:9" x14ac:dyDescent="0.2">
      <c r="A2905" t="s">
        <v>2955</v>
      </c>
      <c r="B2905">
        <v>36</v>
      </c>
      <c r="C2905" t="s">
        <v>2541</v>
      </c>
      <c r="D2905">
        <v>49</v>
      </c>
      <c r="E2905" t="str">
        <f t="shared" si="135"/>
        <v>36049</v>
      </c>
      <c r="F2905" t="s">
        <v>3555</v>
      </c>
      <c r="G2905" s="2">
        <v>442123</v>
      </c>
      <c r="H2905">
        <f t="shared" si="136"/>
        <v>39.367899999999999</v>
      </c>
      <c r="I2905">
        <f t="shared" si="137"/>
        <v>17405454.0517</v>
      </c>
    </row>
    <row r="2906" spans="1:9" x14ac:dyDescent="0.2">
      <c r="A2906" t="s">
        <v>2955</v>
      </c>
      <c r="B2906">
        <v>36</v>
      </c>
      <c r="C2906" t="s">
        <v>2968</v>
      </c>
      <c r="D2906">
        <v>89</v>
      </c>
      <c r="E2906" t="str">
        <f t="shared" si="135"/>
        <v>36089</v>
      </c>
      <c r="F2906" t="s">
        <v>3554</v>
      </c>
      <c r="G2906" s="2">
        <v>1532969</v>
      </c>
      <c r="H2906">
        <f t="shared" si="136"/>
        <v>1</v>
      </c>
      <c r="I2906">
        <f t="shared" si="137"/>
        <v>1532969</v>
      </c>
    </row>
    <row r="2907" spans="1:9" x14ac:dyDescent="0.2">
      <c r="A2907" t="s">
        <v>2955</v>
      </c>
      <c r="B2907">
        <v>36</v>
      </c>
      <c r="C2907" t="s">
        <v>2968</v>
      </c>
      <c r="D2907">
        <v>89</v>
      </c>
      <c r="E2907" t="str">
        <f t="shared" si="135"/>
        <v>36089</v>
      </c>
      <c r="F2907" t="s">
        <v>3555</v>
      </c>
      <c r="G2907" s="2">
        <v>450530</v>
      </c>
      <c r="H2907">
        <f t="shared" si="136"/>
        <v>39.367899999999999</v>
      </c>
      <c r="I2907">
        <f t="shared" si="137"/>
        <v>17736419.987</v>
      </c>
    </row>
    <row r="2908" spans="1:9" x14ac:dyDescent="0.2">
      <c r="A2908" t="s">
        <v>2955</v>
      </c>
      <c r="B2908">
        <v>36</v>
      </c>
      <c r="C2908" t="s">
        <v>2968</v>
      </c>
      <c r="D2908">
        <v>89</v>
      </c>
      <c r="E2908" t="str">
        <f t="shared" si="135"/>
        <v>36089</v>
      </c>
      <c r="F2908" t="s">
        <v>3558</v>
      </c>
      <c r="G2908">
        <v>0</v>
      </c>
      <c r="H2908">
        <f t="shared" si="136"/>
        <v>1.7857142857142856E-2</v>
      </c>
      <c r="I2908">
        <f t="shared" si="137"/>
        <v>0</v>
      </c>
    </row>
    <row r="2909" spans="1:9" x14ac:dyDescent="0.2">
      <c r="A2909" t="s">
        <v>2955</v>
      </c>
      <c r="B2909">
        <v>36</v>
      </c>
      <c r="C2909" t="s">
        <v>2148</v>
      </c>
      <c r="D2909">
        <v>21</v>
      </c>
      <c r="E2909" t="str">
        <f t="shared" si="135"/>
        <v>36021</v>
      </c>
      <c r="F2909" t="s">
        <v>3554</v>
      </c>
      <c r="G2909" s="2">
        <v>1710355</v>
      </c>
      <c r="H2909">
        <f t="shared" si="136"/>
        <v>1</v>
      </c>
      <c r="I2909">
        <f t="shared" si="137"/>
        <v>1710355</v>
      </c>
    </row>
    <row r="2910" spans="1:9" x14ac:dyDescent="0.2">
      <c r="A2910" t="s">
        <v>2955</v>
      </c>
      <c r="B2910">
        <v>36</v>
      </c>
      <c r="C2910" t="s">
        <v>2148</v>
      </c>
      <c r="D2910">
        <v>21</v>
      </c>
      <c r="E2910" t="str">
        <f t="shared" si="135"/>
        <v>36021</v>
      </c>
      <c r="F2910" t="s">
        <v>3555</v>
      </c>
      <c r="G2910" s="2">
        <v>101543</v>
      </c>
      <c r="H2910">
        <f t="shared" si="136"/>
        <v>39.367899999999999</v>
      </c>
      <c r="I2910">
        <f t="shared" si="137"/>
        <v>3997534.6697</v>
      </c>
    </row>
    <row r="2911" spans="1:9" x14ac:dyDescent="0.2">
      <c r="A2911" t="s">
        <v>2955</v>
      </c>
      <c r="B2911">
        <v>36</v>
      </c>
      <c r="C2911" t="s">
        <v>2129</v>
      </c>
      <c r="D2911">
        <v>25</v>
      </c>
      <c r="E2911" t="str">
        <f t="shared" si="135"/>
        <v>36025</v>
      </c>
      <c r="F2911" t="s">
        <v>3554</v>
      </c>
      <c r="G2911" s="2">
        <v>327852</v>
      </c>
      <c r="H2911">
        <f t="shared" si="136"/>
        <v>1</v>
      </c>
      <c r="I2911">
        <f t="shared" si="137"/>
        <v>327852</v>
      </c>
    </row>
    <row r="2912" spans="1:9" x14ac:dyDescent="0.2">
      <c r="A2912" t="s">
        <v>2955</v>
      </c>
      <c r="B2912">
        <v>36</v>
      </c>
      <c r="C2912" t="s">
        <v>2129</v>
      </c>
      <c r="D2912">
        <v>25</v>
      </c>
      <c r="E2912" t="str">
        <f t="shared" si="135"/>
        <v>36025</v>
      </c>
      <c r="F2912" t="s">
        <v>3555</v>
      </c>
      <c r="G2912" s="2">
        <v>74092</v>
      </c>
      <c r="H2912">
        <f t="shared" si="136"/>
        <v>39.367899999999999</v>
      </c>
      <c r="I2912">
        <f t="shared" si="137"/>
        <v>2916846.4468</v>
      </c>
    </row>
    <row r="2913" spans="1:9" x14ac:dyDescent="0.2">
      <c r="A2913" t="s">
        <v>2955</v>
      </c>
      <c r="B2913">
        <v>36</v>
      </c>
      <c r="C2913" t="s">
        <v>2969</v>
      </c>
      <c r="D2913">
        <v>27</v>
      </c>
      <c r="E2913" t="str">
        <f t="shared" si="135"/>
        <v>36027</v>
      </c>
      <c r="F2913" t="s">
        <v>3554</v>
      </c>
      <c r="G2913" s="2">
        <v>834097</v>
      </c>
      <c r="H2913">
        <f t="shared" si="136"/>
        <v>1</v>
      </c>
      <c r="I2913">
        <f t="shared" si="137"/>
        <v>834097</v>
      </c>
    </row>
    <row r="2914" spans="1:9" x14ac:dyDescent="0.2">
      <c r="A2914" t="s">
        <v>2955</v>
      </c>
      <c r="B2914">
        <v>36</v>
      </c>
      <c r="C2914" t="s">
        <v>2969</v>
      </c>
      <c r="D2914">
        <v>27</v>
      </c>
      <c r="E2914" t="str">
        <f t="shared" si="135"/>
        <v>36027</v>
      </c>
      <c r="F2914" t="s">
        <v>3555</v>
      </c>
      <c r="G2914" s="2">
        <v>15463</v>
      </c>
      <c r="H2914">
        <f t="shared" si="136"/>
        <v>39.367899999999999</v>
      </c>
      <c r="I2914">
        <f t="shared" si="137"/>
        <v>608745.83770000003</v>
      </c>
    </row>
    <row r="2915" spans="1:9" x14ac:dyDescent="0.2">
      <c r="A2915" t="s">
        <v>2955</v>
      </c>
      <c r="B2915">
        <v>36</v>
      </c>
      <c r="C2915" t="s">
        <v>2969</v>
      </c>
      <c r="D2915">
        <v>27</v>
      </c>
      <c r="E2915" t="str">
        <f t="shared" si="135"/>
        <v>36027</v>
      </c>
      <c r="F2915" t="s">
        <v>3558</v>
      </c>
      <c r="G2915" s="2">
        <v>3600</v>
      </c>
      <c r="H2915">
        <f t="shared" si="136"/>
        <v>1.7857142857142856E-2</v>
      </c>
      <c r="I2915">
        <f t="shared" si="137"/>
        <v>64.285714285714278</v>
      </c>
    </row>
    <row r="2916" spans="1:9" x14ac:dyDescent="0.2">
      <c r="A2916" t="s">
        <v>2955</v>
      </c>
      <c r="B2916">
        <v>36</v>
      </c>
      <c r="C2916" t="s">
        <v>1933</v>
      </c>
      <c r="D2916">
        <v>39</v>
      </c>
      <c r="E2916" t="str">
        <f t="shared" si="135"/>
        <v>36039</v>
      </c>
      <c r="F2916" t="s">
        <v>3554</v>
      </c>
      <c r="G2916" s="2">
        <v>23155</v>
      </c>
      <c r="H2916">
        <f t="shared" si="136"/>
        <v>1</v>
      </c>
      <c r="I2916">
        <f t="shared" si="137"/>
        <v>23155</v>
      </c>
    </row>
    <row r="2917" spans="1:9" x14ac:dyDescent="0.2">
      <c r="A2917" t="s">
        <v>2955</v>
      </c>
      <c r="B2917">
        <v>36</v>
      </c>
      <c r="C2917" t="s">
        <v>1933</v>
      </c>
      <c r="D2917">
        <v>39</v>
      </c>
      <c r="E2917" t="str">
        <f t="shared" si="135"/>
        <v>36039</v>
      </c>
      <c r="F2917" t="s">
        <v>3555</v>
      </c>
      <c r="G2917" s="2">
        <v>13245</v>
      </c>
      <c r="H2917">
        <f t="shared" si="136"/>
        <v>39.367899999999999</v>
      </c>
      <c r="I2917">
        <f t="shared" si="137"/>
        <v>521427.83549999999</v>
      </c>
    </row>
    <row r="2918" spans="1:9" x14ac:dyDescent="0.2">
      <c r="A2918" t="s">
        <v>2955</v>
      </c>
      <c r="B2918">
        <v>36</v>
      </c>
      <c r="C2918" t="s">
        <v>2141</v>
      </c>
      <c r="D2918">
        <v>71</v>
      </c>
      <c r="E2918" t="str">
        <f t="shared" si="135"/>
        <v>36071</v>
      </c>
      <c r="F2918" t="s">
        <v>3554</v>
      </c>
      <c r="G2918" s="2">
        <v>461644</v>
      </c>
      <c r="H2918">
        <f t="shared" si="136"/>
        <v>1</v>
      </c>
      <c r="I2918">
        <f t="shared" si="137"/>
        <v>461644</v>
      </c>
    </row>
    <row r="2919" spans="1:9" x14ac:dyDescent="0.2">
      <c r="A2919" t="s">
        <v>2955</v>
      </c>
      <c r="B2919">
        <v>36</v>
      </c>
      <c r="C2919" t="s">
        <v>2141</v>
      </c>
      <c r="D2919">
        <v>71</v>
      </c>
      <c r="E2919" t="str">
        <f t="shared" si="135"/>
        <v>36071</v>
      </c>
      <c r="F2919" t="s">
        <v>3555</v>
      </c>
      <c r="G2919" s="2">
        <v>30783</v>
      </c>
      <c r="H2919">
        <f t="shared" si="136"/>
        <v>39.367899999999999</v>
      </c>
      <c r="I2919">
        <f t="shared" si="137"/>
        <v>1211862.0656999999</v>
      </c>
    </row>
    <row r="2920" spans="1:9" x14ac:dyDescent="0.2">
      <c r="A2920" t="s">
        <v>2955</v>
      </c>
      <c r="B2920">
        <v>36</v>
      </c>
      <c r="C2920" t="s">
        <v>2143</v>
      </c>
      <c r="D2920">
        <v>79</v>
      </c>
      <c r="E2920" t="str">
        <f t="shared" si="135"/>
        <v>36079</v>
      </c>
      <c r="F2920" t="s">
        <v>3554</v>
      </c>
      <c r="G2920">
        <v>0</v>
      </c>
      <c r="H2920">
        <f t="shared" si="136"/>
        <v>1</v>
      </c>
      <c r="I2920">
        <f t="shared" si="137"/>
        <v>0</v>
      </c>
    </row>
    <row r="2921" spans="1:9" x14ac:dyDescent="0.2">
      <c r="A2921" t="s">
        <v>2955</v>
      </c>
      <c r="B2921">
        <v>36</v>
      </c>
      <c r="C2921" t="s">
        <v>2390</v>
      </c>
      <c r="D2921">
        <v>105</v>
      </c>
      <c r="E2921" t="str">
        <f t="shared" si="135"/>
        <v>36105</v>
      </c>
      <c r="F2921" t="s">
        <v>3554</v>
      </c>
      <c r="G2921">
        <v>0</v>
      </c>
      <c r="H2921">
        <f t="shared" si="136"/>
        <v>1</v>
      </c>
      <c r="I2921">
        <f t="shared" si="137"/>
        <v>0</v>
      </c>
    </row>
    <row r="2922" spans="1:9" x14ac:dyDescent="0.2">
      <c r="A2922" t="s">
        <v>2955</v>
      </c>
      <c r="B2922">
        <v>36</v>
      </c>
      <c r="C2922" t="s">
        <v>2390</v>
      </c>
      <c r="D2922">
        <v>105</v>
      </c>
      <c r="E2922" t="str">
        <f t="shared" si="135"/>
        <v>36105</v>
      </c>
      <c r="F2922" t="s">
        <v>3555</v>
      </c>
      <c r="G2922" s="2">
        <v>9954</v>
      </c>
      <c r="H2922">
        <f t="shared" si="136"/>
        <v>39.367899999999999</v>
      </c>
      <c r="I2922">
        <f t="shared" si="137"/>
        <v>391868.07659999997</v>
      </c>
    </row>
    <row r="2923" spans="1:9" x14ac:dyDescent="0.2">
      <c r="A2923" t="s">
        <v>2955</v>
      </c>
      <c r="B2923">
        <v>36</v>
      </c>
      <c r="C2923" t="s">
        <v>2970</v>
      </c>
      <c r="D2923">
        <v>111</v>
      </c>
      <c r="E2923" t="str">
        <f t="shared" si="135"/>
        <v>36111</v>
      </c>
      <c r="F2923" t="s">
        <v>3554</v>
      </c>
      <c r="G2923" s="2">
        <v>221716</v>
      </c>
      <c r="H2923">
        <f t="shared" si="136"/>
        <v>1</v>
      </c>
      <c r="I2923">
        <f t="shared" si="137"/>
        <v>221716</v>
      </c>
    </row>
    <row r="2924" spans="1:9" x14ac:dyDescent="0.2">
      <c r="A2924" t="s">
        <v>2955</v>
      </c>
      <c r="B2924">
        <v>36</v>
      </c>
      <c r="C2924" t="s">
        <v>2970</v>
      </c>
      <c r="D2924">
        <v>111</v>
      </c>
      <c r="E2924" t="str">
        <f t="shared" si="135"/>
        <v>36111</v>
      </c>
      <c r="F2924" t="s">
        <v>3555</v>
      </c>
      <c r="G2924" s="2">
        <v>2043</v>
      </c>
      <c r="H2924">
        <f t="shared" si="136"/>
        <v>39.367899999999999</v>
      </c>
      <c r="I2924">
        <f t="shared" si="137"/>
        <v>80428.619699999996</v>
      </c>
    </row>
    <row r="2925" spans="1:9" x14ac:dyDescent="0.2">
      <c r="A2925" t="s">
        <v>2955</v>
      </c>
      <c r="B2925">
        <v>36</v>
      </c>
      <c r="C2925" t="s">
        <v>2971</v>
      </c>
      <c r="D2925">
        <v>119</v>
      </c>
      <c r="E2925" t="str">
        <f t="shared" si="135"/>
        <v>36119</v>
      </c>
      <c r="F2925" t="s">
        <v>3554</v>
      </c>
      <c r="G2925" s="2">
        <v>2185</v>
      </c>
      <c r="H2925">
        <f t="shared" si="136"/>
        <v>1</v>
      </c>
      <c r="I2925">
        <f t="shared" si="137"/>
        <v>2185</v>
      </c>
    </row>
    <row r="2926" spans="1:9" x14ac:dyDescent="0.2">
      <c r="A2926" t="s">
        <v>2955</v>
      </c>
      <c r="B2926">
        <v>36</v>
      </c>
      <c r="C2926" t="s">
        <v>2972</v>
      </c>
      <c r="D2926">
        <v>7</v>
      </c>
      <c r="E2926" t="str">
        <f t="shared" si="135"/>
        <v>36007</v>
      </c>
      <c r="F2926" t="s">
        <v>3554</v>
      </c>
      <c r="G2926" s="2">
        <v>203291</v>
      </c>
      <c r="H2926">
        <f t="shared" si="136"/>
        <v>1</v>
      </c>
      <c r="I2926">
        <f t="shared" si="137"/>
        <v>203291</v>
      </c>
    </row>
    <row r="2927" spans="1:9" x14ac:dyDescent="0.2">
      <c r="A2927" t="s">
        <v>2955</v>
      </c>
      <c r="B2927">
        <v>36</v>
      </c>
      <c r="C2927" t="s">
        <v>2972</v>
      </c>
      <c r="D2927">
        <v>7</v>
      </c>
      <c r="E2927" t="str">
        <f t="shared" si="135"/>
        <v>36007</v>
      </c>
      <c r="F2927" t="s">
        <v>3555</v>
      </c>
      <c r="G2927" s="2">
        <v>79762</v>
      </c>
      <c r="H2927">
        <f t="shared" si="136"/>
        <v>39.367899999999999</v>
      </c>
      <c r="I2927">
        <f t="shared" si="137"/>
        <v>3140062.4397999998</v>
      </c>
    </row>
    <row r="2928" spans="1:9" x14ac:dyDescent="0.2">
      <c r="A2928" t="s">
        <v>2955</v>
      </c>
      <c r="B2928">
        <v>36</v>
      </c>
      <c r="C2928" t="s">
        <v>2972</v>
      </c>
      <c r="D2928">
        <v>7</v>
      </c>
      <c r="E2928" t="str">
        <f t="shared" si="135"/>
        <v>36007</v>
      </c>
      <c r="F2928" t="s">
        <v>3558</v>
      </c>
      <c r="G2928" s="2">
        <v>3600</v>
      </c>
      <c r="H2928">
        <f t="shared" si="136"/>
        <v>1.7857142857142856E-2</v>
      </c>
      <c r="I2928">
        <f t="shared" si="137"/>
        <v>64.285714285714278</v>
      </c>
    </row>
    <row r="2929" spans="1:9" x14ac:dyDescent="0.2">
      <c r="A2929" t="s">
        <v>2955</v>
      </c>
      <c r="B2929">
        <v>36</v>
      </c>
      <c r="C2929" t="s">
        <v>2973</v>
      </c>
      <c r="D2929">
        <v>15</v>
      </c>
      <c r="E2929" t="str">
        <f t="shared" si="135"/>
        <v>36015</v>
      </c>
      <c r="F2929" t="s">
        <v>3554</v>
      </c>
      <c r="G2929" s="2">
        <v>847299</v>
      </c>
      <c r="H2929">
        <f t="shared" si="136"/>
        <v>1</v>
      </c>
      <c r="I2929">
        <f t="shared" si="137"/>
        <v>847299</v>
      </c>
    </row>
    <row r="2930" spans="1:9" x14ac:dyDescent="0.2">
      <c r="A2930" t="s">
        <v>2955</v>
      </c>
      <c r="B2930">
        <v>36</v>
      </c>
      <c r="C2930" t="s">
        <v>2973</v>
      </c>
      <c r="D2930">
        <v>15</v>
      </c>
      <c r="E2930" t="str">
        <f t="shared" si="135"/>
        <v>36015</v>
      </c>
      <c r="F2930" t="s">
        <v>3555</v>
      </c>
      <c r="G2930" s="2">
        <v>29465</v>
      </c>
      <c r="H2930">
        <f t="shared" si="136"/>
        <v>39.367899999999999</v>
      </c>
      <c r="I2930">
        <f t="shared" si="137"/>
        <v>1159975.1735</v>
      </c>
    </row>
    <row r="2931" spans="1:9" x14ac:dyDescent="0.2">
      <c r="A2931" t="s">
        <v>2955</v>
      </c>
      <c r="B2931">
        <v>36</v>
      </c>
      <c r="C2931" t="s">
        <v>2346</v>
      </c>
      <c r="D2931">
        <v>97</v>
      </c>
      <c r="E2931" t="str">
        <f t="shared" si="135"/>
        <v>36097</v>
      </c>
      <c r="F2931" t="s">
        <v>3554</v>
      </c>
      <c r="G2931" s="2">
        <v>562938</v>
      </c>
      <c r="H2931">
        <f t="shared" si="136"/>
        <v>1</v>
      </c>
      <c r="I2931">
        <f t="shared" si="137"/>
        <v>562938</v>
      </c>
    </row>
    <row r="2932" spans="1:9" x14ac:dyDescent="0.2">
      <c r="A2932" t="s">
        <v>2955</v>
      </c>
      <c r="B2932">
        <v>36</v>
      </c>
      <c r="C2932" t="s">
        <v>2346</v>
      </c>
      <c r="D2932">
        <v>97</v>
      </c>
      <c r="E2932" t="str">
        <f t="shared" si="135"/>
        <v>36097</v>
      </c>
      <c r="F2932" t="s">
        <v>3555</v>
      </c>
      <c r="G2932" s="2">
        <v>82388</v>
      </c>
      <c r="H2932">
        <f t="shared" si="136"/>
        <v>39.367899999999999</v>
      </c>
      <c r="I2932">
        <f t="shared" si="137"/>
        <v>3243442.5452000001</v>
      </c>
    </row>
    <row r="2933" spans="1:9" x14ac:dyDescent="0.2">
      <c r="A2933" t="s">
        <v>2955</v>
      </c>
      <c r="B2933">
        <v>36</v>
      </c>
      <c r="C2933" t="s">
        <v>2974</v>
      </c>
      <c r="D2933">
        <v>107</v>
      </c>
      <c r="E2933" t="str">
        <f t="shared" si="135"/>
        <v>36107</v>
      </c>
      <c r="F2933" t="s">
        <v>3554</v>
      </c>
      <c r="G2933" s="2">
        <v>661832</v>
      </c>
      <c r="H2933">
        <f t="shared" si="136"/>
        <v>1</v>
      </c>
      <c r="I2933">
        <f t="shared" si="137"/>
        <v>661832</v>
      </c>
    </row>
    <row r="2934" spans="1:9" x14ac:dyDescent="0.2">
      <c r="A2934" t="s">
        <v>2955</v>
      </c>
      <c r="B2934">
        <v>36</v>
      </c>
      <c r="C2934" t="s">
        <v>2974</v>
      </c>
      <c r="D2934">
        <v>107</v>
      </c>
      <c r="E2934" t="str">
        <f t="shared" si="135"/>
        <v>36107</v>
      </c>
      <c r="F2934" t="s">
        <v>3555</v>
      </c>
      <c r="G2934" s="2">
        <v>90817</v>
      </c>
      <c r="H2934">
        <f t="shared" si="136"/>
        <v>39.367899999999999</v>
      </c>
      <c r="I2934">
        <f t="shared" si="137"/>
        <v>3575274.5743</v>
      </c>
    </row>
    <row r="2935" spans="1:9" x14ac:dyDescent="0.2">
      <c r="A2935" t="s">
        <v>2955</v>
      </c>
      <c r="B2935">
        <v>36</v>
      </c>
      <c r="C2935" t="s">
        <v>2975</v>
      </c>
      <c r="D2935">
        <v>109</v>
      </c>
      <c r="E2935" t="str">
        <f t="shared" si="135"/>
        <v>36109</v>
      </c>
      <c r="F2935" t="s">
        <v>3554</v>
      </c>
      <c r="G2935" s="2">
        <v>699954</v>
      </c>
      <c r="H2935">
        <f t="shared" si="136"/>
        <v>1</v>
      </c>
      <c r="I2935">
        <f t="shared" si="137"/>
        <v>699954</v>
      </c>
    </row>
    <row r="2936" spans="1:9" x14ac:dyDescent="0.2">
      <c r="A2936" t="s">
        <v>2955</v>
      </c>
      <c r="B2936">
        <v>36</v>
      </c>
      <c r="C2936" t="s">
        <v>2975</v>
      </c>
      <c r="D2936">
        <v>109</v>
      </c>
      <c r="E2936" t="str">
        <f t="shared" si="135"/>
        <v>36109</v>
      </c>
      <c r="F2936" t="s">
        <v>3555</v>
      </c>
      <c r="G2936" s="2">
        <v>128556</v>
      </c>
      <c r="H2936">
        <f t="shared" si="136"/>
        <v>39.367899999999999</v>
      </c>
      <c r="I2936">
        <f t="shared" si="137"/>
        <v>5060979.7523999996</v>
      </c>
    </row>
    <row r="2937" spans="1:9" x14ac:dyDescent="0.2">
      <c r="A2937" t="s">
        <v>2955</v>
      </c>
      <c r="B2937">
        <v>36</v>
      </c>
      <c r="C2937" t="s">
        <v>2627</v>
      </c>
      <c r="D2937">
        <v>3</v>
      </c>
      <c r="E2937" t="str">
        <f t="shared" si="135"/>
        <v>36003</v>
      </c>
      <c r="F2937" t="s">
        <v>3554</v>
      </c>
      <c r="G2937" s="2">
        <v>1362695</v>
      </c>
      <c r="H2937">
        <f t="shared" si="136"/>
        <v>1</v>
      </c>
      <c r="I2937">
        <f t="shared" si="137"/>
        <v>1362695</v>
      </c>
    </row>
    <row r="2938" spans="1:9" x14ac:dyDescent="0.2">
      <c r="A2938" t="s">
        <v>2955</v>
      </c>
      <c r="B2938">
        <v>36</v>
      </c>
      <c r="C2938" t="s">
        <v>2627</v>
      </c>
      <c r="D2938">
        <v>3</v>
      </c>
      <c r="E2938" t="str">
        <f t="shared" si="135"/>
        <v>36003</v>
      </c>
      <c r="F2938" t="s">
        <v>3555</v>
      </c>
      <c r="G2938" s="2">
        <v>115491</v>
      </c>
      <c r="H2938">
        <f t="shared" si="136"/>
        <v>39.367899999999999</v>
      </c>
      <c r="I2938">
        <f t="shared" si="137"/>
        <v>4546638.1388999997</v>
      </c>
    </row>
    <row r="2939" spans="1:9" x14ac:dyDescent="0.2">
      <c r="A2939" t="s">
        <v>2955</v>
      </c>
      <c r="B2939">
        <v>36</v>
      </c>
      <c r="C2939" t="s">
        <v>2627</v>
      </c>
      <c r="D2939">
        <v>3</v>
      </c>
      <c r="E2939" t="str">
        <f t="shared" si="135"/>
        <v>36003</v>
      </c>
      <c r="F2939" t="s">
        <v>3558</v>
      </c>
      <c r="G2939">
        <v>0</v>
      </c>
      <c r="H2939">
        <f t="shared" si="136"/>
        <v>1.7857142857142856E-2</v>
      </c>
      <c r="I2939">
        <f t="shared" si="137"/>
        <v>0</v>
      </c>
    </row>
    <row r="2940" spans="1:9" x14ac:dyDescent="0.2">
      <c r="A2940" t="s">
        <v>2955</v>
      </c>
      <c r="B2940">
        <v>36</v>
      </c>
      <c r="C2940" t="s">
        <v>2976</v>
      </c>
      <c r="D2940">
        <v>9</v>
      </c>
      <c r="E2940" t="str">
        <f t="shared" si="135"/>
        <v>36009</v>
      </c>
      <c r="F2940" t="s">
        <v>3554</v>
      </c>
      <c r="G2940" s="2">
        <v>1192929</v>
      </c>
      <c r="H2940">
        <f t="shared" si="136"/>
        <v>1</v>
      </c>
      <c r="I2940">
        <f t="shared" si="137"/>
        <v>1192929</v>
      </c>
    </row>
    <row r="2941" spans="1:9" x14ac:dyDescent="0.2">
      <c r="A2941" t="s">
        <v>2955</v>
      </c>
      <c r="B2941">
        <v>36</v>
      </c>
      <c r="C2941" t="s">
        <v>2976</v>
      </c>
      <c r="D2941">
        <v>9</v>
      </c>
      <c r="E2941" t="str">
        <f t="shared" si="135"/>
        <v>36009</v>
      </c>
      <c r="F2941" t="s">
        <v>3555</v>
      </c>
      <c r="G2941" s="2">
        <v>164217</v>
      </c>
      <c r="H2941">
        <f t="shared" si="136"/>
        <v>39.367899999999999</v>
      </c>
      <c r="I2941">
        <f t="shared" si="137"/>
        <v>6464878.4342999998</v>
      </c>
    </row>
    <row r="2942" spans="1:9" x14ac:dyDescent="0.2">
      <c r="A2942" t="s">
        <v>2955</v>
      </c>
      <c r="B2942">
        <v>36</v>
      </c>
      <c r="C2942" t="s">
        <v>2976</v>
      </c>
      <c r="D2942">
        <v>9</v>
      </c>
      <c r="E2942" t="str">
        <f t="shared" si="135"/>
        <v>36009</v>
      </c>
      <c r="F2942" t="s">
        <v>3558</v>
      </c>
      <c r="G2942">
        <v>0</v>
      </c>
      <c r="H2942">
        <f t="shared" si="136"/>
        <v>1.7857142857142856E-2</v>
      </c>
      <c r="I2942">
        <f t="shared" si="137"/>
        <v>0</v>
      </c>
    </row>
    <row r="2943" spans="1:9" x14ac:dyDescent="0.2">
      <c r="A2943" t="s">
        <v>2955</v>
      </c>
      <c r="B2943">
        <v>36</v>
      </c>
      <c r="C2943" t="s">
        <v>2489</v>
      </c>
      <c r="D2943">
        <v>13</v>
      </c>
      <c r="E2943" t="str">
        <f t="shared" si="135"/>
        <v>36013</v>
      </c>
      <c r="F2943" t="s">
        <v>3554</v>
      </c>
      <c r="G2943" s="2">
        <v>2340163</v>
      </c>
      <c r="H2943">
        <f t="shared" si="136"/>
        <v>1</v>
      </c>
      <c r="I2943">
        <f t="shared" si="137"/>
        <v>2340163</v>
      </c>
    </row>
    <row r="2944" spans="1:9" x14ac:dyDescent="0.2">
      <c r="A2944" t="s">
        <v>2955</v>
      </c>
      <c r="B2944">
        <v>36</v>
      </c>
      <c r="C2944" t="s">
        <v>2489</v>
      </c>
      <c r="D2944">
        <v>13</v>
      </c>
      <c r="E2944" t="str">
        <f t="shared" si="135"/>
        <v>36013</v>
      </c>
      <c r="F2944" t="s">
        <v>3555</v>
      </c>
      <c r="G2944" s="2">
        <v>276778</v>
      </c>
      <c r="H2944">
        <f t="shared" si="136"/>
        <v>39.367899999999999</v>
      </c>
      <c r="I2944">
        <f t="shared" si="137"/>
        <v>10896168.6262</v>
      </c>
    </row>
    <row r="2945" spans="1:9" x14ac:dyDescent="0.2">
      <c r="A2945" t="s">
        <v>2955</v>
      </c>
      <c r="B2945">
        <v>36</v>
      </c>
      <c r="C2945" t="s">
        <v>2372</v>
      </c>
      <c r="D2945">
        <v>101</v>
      </c>
      <c r="E2945" t="str">
        <f t="shared" si="135"/>
        <v>36101</v>
      </c>
      <c r="F2945" t="s">
        <v>3554</v>
      </c>
      <c r="G2945" s="2">
        <v>5084456</v>
      </c>
      <c r="H2945">
        <f t="shared" si="136"/>
        <v>1</v>
      </c>
      <c r="I2945">
        <f t="shared" si="137"/>
        <v>5084456</v>
      </c>
    </row>
    <row r="2946" spans="1:9" x14ac:dyDescent="0.2">
      <c r="A2946" t="s">
        <v>2955</v>
      </c>
      <c r="B2946">
        <v>36</v>
      </c>
      <c r="C2946" t="s">
        <v>2372</v>
      </c>
      <c r="D2946">
        <v>101</v>
      </c>
      <c r="E2946" t="str">
        <f t="shared" si="135"/>
        <v>36101</v>
      </c>
      <c r="F2946" t="s">
        <v>3555</v>
      </c>
      <c r="G2946" s="2">
        <v>419199</v>
      </c>
      <c r="H2946">
        <f t="shared" si="136"/>
        <v>39.367899999999999</v>
      </c>
      <c r="I2946">
        <f t="shared" si="137"/>
        <v>16502984.312099999</v>
      </c>
    </row>
    <row r="2947" spans="1:9" x14ac:dyDescent="0.2">
      <c r="A2947" t="s">
        <v>2955</v>
      </c>
      <c r="B2947">
        <v>36</v>
      </c>
      <c r="C2947" t="s">
        <v>2977</v>
      </c>
      <c r="D2947">
        <v>29</v>
      </c>
      <c r="E2947" t="str">
        <f t="shared" ref="E2947:E3010" si="138" xml:space="preserve"> TEXT(B2947,"00") &amp;TEXT(D2947,"000")</f>
        <v>36029</v>
      </c>
      <c r="F2947" t="s">
        <v>3554</v>
      </c>
      <c r="G2947" s="2">
        <v>1491257</v>
      </c>
      <c r="H2947">
        <f t="shared" ref="H2947:H3010" si="139">IF(EXACT(F2947,"MEASURED IN BU"), 1,IF(EXACT(F2947,"MEASURED IN TONS"), 39.3679,1/56))</f>
        <v>1</v>
      </c>
      <c r="I2947">
        <f t="shared" ref="I2947:I3010" si="140" xml:space="preserve"> G2947*H2947</f>
        <v>1491257</v>
      </c>
    </row>
    <row r="2948" spans="1:9" x14ac:dyDescent="0.2">
      <c r="A2948" t="s">
        <v>2955</v>
      </c>
      <c r="B2948">
        <v>36</v>
      </c>
      <c r="C2948" t="s">
        <v>2977</v>
      </c>
      <c r="D2948">
        <v>29</v>
      </c>
      <c r="E2948" t="str">
        <f t="shared" si="138"/>
        <v>36029</v>
      </c>
      <c r="F2948" t="s">
        <v>3555</v>
      </c>
      <c r="G2948" s="2">
        <v>181168</v>
      </c>
      <c r="H2948">
        <f t="shared" si="139"/>
        <v>39.367899999999999</v>
      </c>
      <c r="I2948">
        <f t="shared" si="140"/>
        <v>7132203.7072000001</v>
      </c>
    </row>
    <row r="2949" spans="1:9" x14ac:dyDescent="0.2">
      <c r="A2949" t="s">
        <v>2955</v>
      </c>
      <c r="B2949">
        <v>36</v>
      </c>
      <c r="C2949" t="s">
        <v>2676</v>
      </c>
      <c r="D2949">
        <v>37</v>
      </c>
      <c r="E2949" t="str">
        <f t="shared" si="138"/>
        <v>36037</v>
      </c>
      <c r="F2949" t="s">
        <v>3554</v>
      </c>
      <c r="G2949" s="2">
        <v>4257030</v>
      </c>
      <c r="H2949">
        <f t="shared" si="139"/>
        <v>1</v>
      </c>
      <c r="I2949">
        <f t="shared" si="140"/>
        <v>4257030</v>
      </c>
    </row>
    <row r="2950" spans="1:9" x14ac:dyDescent="0.2">
      <c r="A2950" t="s">
        <v>2955</v>
      </c>
      <c r="B2950">
        <v>36</v>
      </c>
      <c r="C2950" t="s">
        <v>2676</v>
      </c>
      <c r="D2950">
        <v>37</v>
      </c>
      <c r="E2950" t="str">
        <f t="shared" si="138"/>
        <v>36037</v>
      </c>
      <c r="F2950" t="s">
        <v>3555</v>
      </c>
      <c r="G2950" s="2">
        <v>410267</v>
      </c>
      <c r="H2950">
        <f t="shared" si="139"/>
        <v>39.367899999999999</v>
      </c>
      <c r="I2950">
        <f t="shared" si="140"/>
        <v>16151350.2293</v>
      </c>
    </row>
    <row r="2951" spans="1:9" x14ac:dyDescent="0.2">
      <c r="A2951" t="s">
        <v>2955</v>
      </c>
      <c r="B2951">
        <v>36</v>
      </c>
      <c r="C2951" t="s">
        <v>2308</v>
      </c>
      <c r="D2951">
        <v>51</v>
      </c>
      <c r="E2951" t="str">
        <f t="shared" si="138"/>
        <v>36051</v>
      </c>
      <c r="F2951" t="s">
        <v>3554</v>
      </c>
      <c r="G2951" s="2">
        <v>5082836</v>
      </c>
      <c r="H2951">
        <f t="shared" si="139"/>
        <v>1</v>
      </c>
      <c r="I2951">
        <f t="shared" si="140"/>
        <v>5082836</v>
      </c>
    </row>
    <row r="2952" spans="1:9" x14ac:dyDescent="0.2">
      <c r="A2952" t="s">
        <v>2955</v>
      </c>
      <c r="B2952">
        <v>36</v>
      </c>
      <c r="C2952" t="s">
        <v>2308</v>
      </c>
      <c r="D2952">
        <v>51</v>
      </c>
      <c r="E2952" t="str">
        <f t="shared" si="138"/>
        <v>36051</v>
      </c>
      <c r="F2952" t="s">
        <v>3555</v>
      </c>
      <c r="G2952" s="2">
        <v>429596</v>
      </c>
      <c r="H2952">
        <f t="shared" si="139"/>
        <v>39.367899999999999</v>
      </c>
      <c r="I2952">
        <f t="shared" si="140"/>
        <v>16912292.3684</v>
      </c>
    </row>
    <row r="2953" spans="1:9" x14ac:dyDescent="0.2">
      <c r="A2953" t="s">
        <v>2955</v>
      </c>
      <c r="B2953">
        <v>36</v>
      </c>
      <c r="C2953" t="s">
        <v>1948</v>
      </c>
      <c r="D2953">
        <v>55</v>
      </c>
      <c r="E2953" t="str">
        <f t="shared" si="138"/>
        <v>36055</v>
      </c>
      <c r="F2953" t="s">
        <v>3554</v>
      </c>
      <c r="G2953" s="2">
        <v>3879324</v>
      </c>
      <c r="H2953">
        <f t="shared" si="139"/>
        <v>1</v>
      </c>
      <c r="I2953">
        <f t="shared" si="140"/>
        <v>3879324</v>
      </c>
    </row>
    <row r="2954" spans="1:9" x14ac:dyDescent="0.2">
      <c r="A2954" t="s">
        <v>2955</v>
      </c>
      <c r="B2954">
        <v>36</v>
      </c>
      <c r="C2954" t="s">
        <v>1948</v>
      </c>
      <c r="D2954">
        <v>55</v>
      </c>
      <c r="E2954" t="str">
        <f t="shared" si="138"/>
        <v>36055</v>
      </c>
      <c r="F2954" t="s">
        <v>3555</v>
      </c>
      <c r="G2954" s="2">
        <v>28665</v>
      </c>
      <c r="H2954">
        <f t="shared" si="139"/>
        <v>39.367899999999999</v>
      </c>
      <c r="I2954">
        <f t="shared" si="140"/>
        <v>1128480.8535</v>
      </c>
    </row>
    <row r="2955" spans="1:9" x14ac:dyDescent="0.2">
      <c r="A2955" t="s">
        <v>2955</v>
      </c>
      <c r="B2955">
        <v>36</v>
      </c>
      <c r="C2955" t="s">
        <v>1948</v>
      </c>
      <c r="D2955">
        <v>55</v>
      </c>
      <c r="E2955" t="str">
        <f t="shared" si="138"/>
        <v>36055</v>
      </c>
      <c r="F2955" t="s">
        <v>3558</v>
      </c>
      <c r="G2955">
        <v>0</v>
      </c>
      <c r="H2955">
        <f t="shared" si="139"/>
        <v>1.7857142857142856E-2</v>
      </c>
      <c r="I2955">
        <f t="shared" si="140"/>
        <v>0</v>
      </c>
    </row>
    <row r="2956" spans="1:9" x14ac:dyDescent="0.2">
      <c r="A2956" t="s">
        <v>2955</v>
      </c>
      <c r="B2956">
        <v>36</v>
      </c>
      <c r="C2956" t="s">
        <v>2978</v>
      </c>
      <c r="D2956">
        <v>63</v>
      </c>
      <c r="E2956" t="str">
        <f t="shared" si="138"/>
        <v>36063</v>
      </c>
      <c r="F2956" t="s">
        <v>3554</v>
      </c>
      <c r="G2956" s="2">
        <v>3736105</v>
      </c>
      <c r="H2956">
        <f t="shared" si="139"/>
        <v>1</v>
      </c>
      <c r="I2956">
        <f t="shared" si="140"/>
        <v>3736105</v>
      </c>
    </row>
    <row r="2957" spans="1:9" x14ac:dyDescent="0.2">
      <c r="A2957" t="s">
        <v>2955</v>
      </c>
      <c r="B2957">
        <v>36</v>
      </c>
      <c r="C2957" t="s">
        <v>2978</v>
      </c>
      <c r="D2957">
        <v>63</v>
      </c>
      <c r="E2957" t="str">
        <f t="shared" si="138"/>
        <v>36063</v>
      </c>
      <c r="F2957" t="s">
        <v>3555</v>
      </c>
      <c r="G2957" s="2">
        <v>177561</v>
      </c>
      <c r="H2957">
        <f t="shared" si="139"/>
        <v>39.367899999999999</v>
      </c>
      <c r="I2957">
        <f t="shared" si="140"/>
        <v>6990203.6919</v>
      </c>
    </row>
    <row r="2958" spans="1:9" x14ac:dyDescent="0.2">
      <c r="A2958" t="s">
        <v>2955</v>
      </c>
      <c r="B2958">
        <v>36</v>
      </c>
      <c r="C2958" t="s">
        <v>2979</v>
      </c>
      <c r="D2958">
        <v>69</v>
      </c>
      <c r="E2958" t="str">
        <f t="shared" si="138"/>
        <v>36069</v>
      </c>
      <c r="F2958" t="s">
        <v>3554</v>
      </c>
      <c r="G2958" s="2">
        <v>4825565</v>
      </c>
      <c r="H2958">
        <f t="shared" si="139"/>
        <v>1</v>
      </c>
      <c r="I2958">
        <f t="shared" si="140"/>
        <v>4825565</v>
      </c>
    </row>
    <row r="2959" spans="1:9" x14ac:dyDescent="0.2">
      <c r="A2959" t="s">
        <v>2955</v>
      </c>
      <c r="B2959">
        <v>36</v>
      </c>
      <c r="C2959" t="s">
        <v>2979</v>
      </c>
      <c r="D2959">
        <v>69</v>
      </c>
      <c r="E2959" t="str">
        <f t="shared" si="138"/>
        <v>36069</v>
      </c>
      <c r="F2959" t="s">
        <v>3555</v>
      </c>
      <c r="G2959" s="2">
        <v>424781</v>
      </c>
      <c r="H2959">
        <f t="shared" si="139"/>
        <v>39.367899999999999</v>
      </c>
      <c r="I2959">
        <f t="shared" si="140"/>
        <v>16722735.9299</v>
      </c>
    </row>
    <row r="2960" spans="1:9" x14ac:dyDescent="0.2">
      <c r="A2960" t="s">
        <v>2955</v>
      </c>
      <c r="B2960">
        <v>36</v>
      </c>
      <c r="C2960" t="s">
        <v>2980</v>
      </c>
      <c r="D2960">
        <v>73</v>
      </c>
      <c r="E2960" t="str">
        <f t="shared" si="138"/>
        <v>36073</v>
      </c>
      <c r="F2960" t="s">
        <v>3554</v>
      </c>
      <c r="G2960" s="2">
        <v>5732321</v>
      </c>
      <c r="H2960">
        <f t="shared" si="139"/>
        <v>1</v>
      </c>
      <c r="I2960">
        <f t="shared" si="140"/>
        <v>5732321</v>
      </c>
    </row>
    <row r="2961" spans="1:9" x14ac:dyDescent="0.2">
      <c r="A2961" t="s">
        <v>2955</v>
      </c>
      <c r="B2961">
        <v>36</v>
      </c>
      <c r="C2961" t="s">
        <v>2980</v>
      </c>
      <c r="D2961">
        <v>73</v>
      </c>
      <c r="E2961" t="str">
        <f t="shared" si="138"/>
        <v>36073</v>
      </c>
      <c r="F2961" t="s">
        <v>3555</v>
      </c>
      <c r="G2961" s="2">
        <v>44711</v>
      </c>
      <c r="H2961">
        <f t="shared" si="139"/>
        <v>39.367899999999999</v>
      </c>
      <c r="I2961">
        <f t="shared" si="140"/>
        <v>1760178.1768999998</v>
      </c>
    </row>
    <row r="2962" spans="1:9" x14ac:dyDescent="0.2">
      <c r="A2962" t="s">
        <v>2955</v>
      </c>
      <c r="B2962">
        <v>36</v>
      </c>
      <c r="C2962" t="s">
        <v>2981</v>
      </c>
      <c r="D2962">
        <v>99</v>
      </c>
      <c r="E2962" t="str">
        <f t="shared" si="138"/>
        <v>36099</v>
      </c>
      <c r="F2962" t="s">
        <v>3554</v>
      </c>
      <c r="G2962" s="2">
        <v>4172672</v>
      </c>
      <c r="H2962">
        <f t="shared" si="139"/>
        <v>1</v>
      </c>
      <c r="I2962">
        <f t="shared" si="140"/>
        <v>4172672</v>
      </c>
    </row>
    <row r="2963" spans="1:9" x14ac:dyDescent="0.2">
      <c r="A2963" t="s">
        <v>2955</v>
      </c>
      <c r="B2963">
        <v>36</v>
      </c>
      <c r="C2963" t="s">
        <v>2981</v>
      </c>
      <c r="D2963">
        <v>99</v>
      </c>
      <c r="E2963" t="str">
        <f t="shared" si="138"/>
        <v>36099</v>
      </c>
      <c r="F2963" t="s">
        <v>3555</v>
      </c>
      <c r="G2963" s="2">
        <v>77952</v>
      </c>
      <c r="H2963">
        <f t="shared" si="139"/>
        <v>39.367899999999999</v>
      </c>
      <c r="I2963">
        <f t="shared" si="140"/>
        <v>3068806.5408000001</v>
      </c>
    </row>
    <row r="2964" spans="1:9" x14ac:dyDescent="0.2">
      <c r="A2964" t="s">
        <v>2955</v>
      </c>
      <c r="B2964">
        <v>36</v>
      </c>
      <c r="C2964" t="s">
        <v>2252</v>
      </c>
      <c r="D2964">
        <v>117</v>
      </c>
      <c r="E2964" t="str">
        <f t="shared" si="138"/>
        <v>36117</v>
      </c>
      <c r="F2964" t="s">
        <v>3554</v>
      </c>
      <c r="G2964" s="2">
        <v>3645915</v>
      </c>
      <c r="H2964">
        <f t="shared" si="139"/>
        <v>1</v>
      </c>
      <c r="I2964">
        <f t="shared" si="140"/>
        <v>3645915</v>
      </c>
    </row>
    <row r="2965" spans="1:9" x14ac:dyDescent="0.2">
      <c r="A2965" t="s">
        <v>2955</v>
      </c>
      <c r="B2965">
        <v>36</v>
      </c>
      <c r="C2965" t="s">
        <v>2252</v>
      </c>
      <c r="D2965">
        <v>117</v>
      </c>
      <c r="E2965" t="str">
        <f t="shared" si="138"/>
        <v>36117</v>
      </c>
      <c r="F2965" t="s">
        <v>3555</v>
      </c>
      <c r="G2965" s="2">
        <v>104536</v>
      </c>
      <c r="H2965">
        <f t="shared" si="139"/>
        <v>39.367899999999999</v>
      </c>
      <c r="I2965">
        <f t="shared" si="140"/>
        <v>4115362.7944</v>
      </c>
    </row>
    <row r="2966" spans="1:9" x14ac:dyDescent="0.2">
      <c r="A2966" t="s">
        <v>2955</v>
      </c>
      <c r="B2966">
        <v>36</v>
      </c>
      <c r="C2966" t="s">
        <v>2252</v>
      </c>
      <c r="D2966">
        <v>117</v>
      </c>
      <c r="E2966" t="str">
        <f t="shared" si="138"/>
        <v>36117</v>
      </c>
      <c r="F2966" t="s">
        <v>3558</v>
      </c>
      <c r="G2966">
        <v>0</v>
      </c>
      <c r="H2966">
        <f t="shared" si="139"/>
        <v>1.7857142857142856E-2</v>
      </c>
      <c r="I2966">
        <f t="shared" si="140"/>
        <v>0</v>
      </c>
    </row>
    <row r="2967" spans="1:9" x14ac:dyDescent="0.2">
      <c r="A2967" t="s">
        <v>2955</v>
      </c>
      <c r="B2967">
        <v>36</v>
      </c>
      <c r="C2967" t="s">
        <v>2982</v>
      </c>
      <c r="D2967">
        <v>121</v>
      </c>
      <c r="E2967" t="str">
        <f t="shared" si="138"/>
        <v>36121</v>
      </c>
      <c r="F2967" t="s">
        <v>3554</v>
      </c>
      <c r="G2967" s="2">
        <v>2656586</v>
      </c>
      <c r="H2967">
        <f t="shared" si="139"/>
        <v>1</v>
      </c>
      <c r="I2967">
        <f t="shared" si="140"/>
        <v>2656586</v>
      </c>
    </row>
    <row r="2968" spans="1:9" x14ac:dyDescent="0.2">
      <c r="A2968" t="s">
        <v>2955</v>
      </c>
      <c r="B2968">
        <v>36</v>
      </c>
      <c r="C2968" t="s">
        <v>2982</v>
      </c>
      <c r="D2968">
        <v>121</v>
      </c>
      <c r="E2968" t="str">
        <f t="shared" si="138"/>
        <v>36121</v>
      </c>
      <c r="F2968" t="s">
        <v>3555</v>
      </c>
      <c r="G2968" s="2">
        <v>865759</v>
      </c>
      <c r="H2968">
        <f t="shared" si="139"/>
        <v>39.367899999999999</v>
      </c>
      <c r="I2968">
        <f t="shared" si="140"/>
        <v>34083113.736099996</v>
      </c>
    </row>
    <row r="2969" spans="1:9" x14ac:dyDescent="0.2">
      <c r="A2969" t="s">
        <v>2955</v>
      </c>
      <c r="B2969">
        <v>36</v>
      </c>
      <c r="C2969" t="s">
        <v>2983</v>
      </c>
      <c r="D2969">
        <v>123</v>
      </c>
      <c r="E2969" t="str">
        <f t="shared" si="138"/>
        <v>36123</v>
      </c>
      <c r="F2969" t="s">
        <v>3554</v>
      </c>
      <c r="G2969" s="2">
        <v>1870090</v>
      </c>
      <c r="H2969">
        <f t="shared" si="139"/>
        <v>1</v>
      </c>
      <c r="I2969">
        <f t="shared" si="140"/>
        <v>1870090</v>
      </c>
    </row>
    <row r="2970" spans="1:9" x14ac:dyDescent="0.2">
      <c r="A2970" t="s">
        <v>2955</v>
      </c>
      <c r="B2970">
        <v>36</v>
      </c>
      <c r="C2970" t="s">
        <v>2983</v>
      </c>
      <c r="D2970">
        <v>123</v>
      </c>
      <c r="E2970" t="str">
        <f t="shared" si="138"/>
        <v>36123</v>
      </c>
      <c r="F2970" t="s">
        <v>3555</v>
      </c>
      <c r="G2970" s="2">
        <v>110294</v>
      </c>
      <c r="H2970">
        <f t="shared" si="139"/>
        <v>39.367899999999999</v>
      </c>
      <c r="I2970">
        <f t="shared" si="140"/>
        <v>4342043.1625999995</v>
      </c>
    </row>
    <row r="2971" spans="1:9" x14ac:dyDescent="0.2">
      <c r="A2971" t="s">
        <v>2955</v>
      </c>
      <c r="B2971">
        <v>36</v>
      </c>
      <c r="C2971" t="s">
        <v>2983</v>
      </c>
      <c r="D2971">
        <v>123</v>
      </c>
      <c r="E2971" t="str">
        <f t="shared" si="138"/>
        <v>36123</v>
      </c>
      <c r="F2971" t="s">
        <v>3558</v>
      </c>
      <c r="G2971">
        <v>0</v>
      </c>
      <c r="H2971">
        <f t="shared" si="139"/>
        <v>1.7857142857142856E-2</v>
      </c>
      <c r="I2971">
        <f t="shared" si="140"/>
        <v>0</v>
      </c>
    </row>
    <row r="2972" spans="1:9" x14ac:dyDescent="0.2">
      <c r="A2972" t="s">
        <v>2984</v>
      </c>
      <c r="B2972">
        <v>37</v>
      </c>
      <c r="C2972" t="s">
        <v>2985</v>
      </c>
      <c r="D2972">
        <v>13</v>
      </c>
      <c r="E2972" t="str">
        <f t="shared" si="138"/>
        <v>37013</v>
      </c>
      <c r="F2972" t="s">
        <v>3554</v>
      </c>
      <c r="G2972" s="2">
        <v>6350896</v>
      </c>
      <c r="H2972">
        <f t="shared" si="139"/>
        <v>1</v>
      </c>
      <c r="I2972">
        <f t="shared" si="140"/>
        <v>6350896</v>
      </c>
    </row>
    <row r="2973" spans="1:9" x14ac:dyDescent="0.2">
      <c r="A2973" t="s">
        <v>2984</v>
      </c>
      <c r="B2973">
        <v>37</v>
      </c>
      <c r="C2973" t="s">
        <v>2986</v>
      </c>
      <c r="D2973">
        <v>31</v>
      </c>
      <c r="E2973" t="str">
        <f t="shared" si="138"/>
        <v>37031</v>
      </c>
      <c r="F2973" t="s">
        <v>3554</v>
      </c>
      <c r="G2973">
        <v>0</v>
      </c>
      <c r="H2973">
        <f t="shared" si="139"/>
        <v>1</v>
      </c>
      <c r="I2973">
        <f t="shared" si="140"/>
        <v>0</v>
      </c>
    </row>
    <row r="2974" spans="1:9" x14ac:dyDescent="0.2">
      <c r="A2974" t="s">
        <v>2984</v>
      </c>
      <c r="B2974">
        <v>37</v>
      </c>
      <c r="C2974" t="s">
        <v>2987</v>
      </c>
      <c r="D2974">
        <v>49</v>
      </c>
      <c r="E2974" t="str">
        <f t="shared" si="138"/>
        <v>37049</v>
      </c>
      <c r="F2974" t="s">
        <v>3554</v>
      </c>
      <c r="G2974" s="2">
        <v>3118123</v>
      </c>
      <c r="H2974">
        <f t="shared" si="139"/>
        <v>1</v>
      </c>
      <c r="I2974">
        <f t="shared" si="140"/>
        <v>3118123</v>
      </c>
    </row>
    <row r="2975" spans="1:9" x14ac:dyDescent="0.2">
      <c r="A2975" t="s">
        <v>2984</v>
      </c>
      <c r="B2975">
        <v>37</v>
      </c>
      <c r="C2975" t="s">
        <v>1933</v>
      </c>
      <c r="D2975">
        <v>79</v>
      </c>
      <c r="E2975" t="str">
        <f t="shared" si="138"/>
        <v>37079</v>
      </c>
      <c r="F2975" t="s">
        <v>3554</v>
      </c>
      <c r="G2975" s="2">
        <v>1305662</v>
      </c>
      <c r="H2975">
        <f t="shared" si="139"/>
        <v>1</v>
      </c>
      <c r="I2975">
        <f t="shared" si="140"/>
        <v>1305662</v>
      </c>
    </row>
    <row r="2976" spans="1:9" x14ac:dyDescent="0.2">
      <c r="A2976" t="s">
        <v>2984</v>
      </c>
      <c r="B2976">
        <v>37</v>
      </c>
      <c r="C2976" t="s">
        <v>2988</v>
      </c>
      <c r="D2976">
        <v>95</v>
      </c>
      <c r="E2976" t="str">
        <f t="shared" si="138"/>
        <v>37095</v>
      </c>
      <c r="F2976" t="s">
        <v>3554</v>
      </c>
      <c r="G2976" s="2">
        <v>5407525</v>
      </c>
      <c r="H2976">
        <f t="shared" si="139"/>
        <v>1</v>
      </c>
      <c r="I2976">
        <f t="shared" si="140"/>
        <v>5407525</v>
      </c>
    </row>
    <row r="2977" spans="1:9" x14ac:dyDescent="0.2">
      <c r="A2977" t="s">
        <v>2984</v>
      </c>
      <c r="B2977">
        <v>37</v>
      </c>
      <c r="C2977" t="s">
        <v>2988</v>
      </c>
      <c r="D2977">
        <v>95</v>
      </c>
      <c r="E2977" t="str">
        <f t="shared" si="138"/>
        <v>37095</v>
      </c>
      <c r="F2977" t="s">
        <v>3555</v>
      </c>
      <c r="G2977">
        <v>0</v>
      </c>
      <c r="H2977">
        <f t="shared" si="139"/>
        <v>39.367899999999999</v>
      </c>
      <c r="I2977">
        <f t="shared" si="140"/>
        <v>0</v>
      </c>
    </row>
    <row r="2978" spans="1:9" x14ac:dyDescent="0.2">
      <c r="A2978" t="s">
        <v>2984</v>
      </c>
      <c r="B2978">
        <v>37</v>
      </c>
      <c r="C2978" t="s">
        <v>2989</v>
      </c>
      <c r="D2978">
        <v>101</v>
      </c>
      <c r="E2978" t="str">
        <f t="shared" si="138"/>
        <v>37101</v>
      </c>
      <c r="F2978" t="s">
        <v>3554</v>
      </c>
      <c r="G2978" s="2">
        <v>1081762</v>
      </c>
      <c r="H2978">
        <f t="shared" si="139"/>
        <v>1</v>
      </c>
      <c r="I2978">
        <f t="shared" si="140"/>
        <v>1081762</v>
      </c>
    </row>
    <row r="2979" spans="1:9" x14ac:dyDescent="0.2">
      <c r="A2979" t="s">
        <v>2984</v>
      </c>
      <c r="B2979">
        <v>37</v>
      </c>
      <c r="C2979" t="s">
        <v>2989</v>
      </c>
      <c r="D2979">
        <v>101</v>
      </c>
      <c r="E2979" t="str">
        <f t="shared" si="138"/>
        <v>37101</v>
      </c>
      <c r="F2979" t="s">
        <v>3555</v>
      </c>
      <c r="G2979" s="2">
        <v>3150</v>
      </c>
      <c r="H2979">
        <f t="shared" si="139"/>
        <v>39.367899999999999</v>
      </c>
      <c r="I2979">
        <f t="shared" si="140"/>
        <v>124008.88499999999</v>
      </c>
    </row>
    <row r="2980" spans="1:9" x14ac:dyDescent="0.2">
      <c r="A2980" t="s">
        <v>2984</v>
      </c>
      <c r="B2980">
        <v>37</v>
      </c>
      <c r="C2980" t="s">
        <v>2179</v>
      </c>
      <c r="D2980">
        <v>103</v>
      </c>
      <c r="E2980" t="str">
        <f t="shared" si="138"/>
        <v>37103</v>
      </c>
      <c r="F2980" t="s">
        <v>3554</v>
      </c>
      <c r="G2980" s="2">
        <v>2131956</v>
      </c>
      <c r="H2980">
        <f t="shared" si="139"/>
        <v>1</v>
      </c>
      <c r="I2980">
        <f t="shared" si="140"/>
        <v>2131956</v>
      </c>
    </row>
    <row r="2981" spans="1:9" x14ac:dyDescent="0.2">
      <c r="A2981" t="s">
        <v>2984</v>
      </c>
      <c r="B2981">
        <v>37</v>
      </c>
      <c r="C2981" t="s">
        <v>2179</v>
      </c>
      <c r="D2981">
        <v>103</v>
      </c>
      <c r="E2981" t="str">
        <f t="shared" si="138"/>
        <v>37103</v>
      </c>
      <c r="F2981" t="s">
        <v>3555</v>
      </c>
      <c r="G2981">
        <v>121</v>
      </c>
      <c r="H2981">
        <f t="shared" si="139"/>
        <v>39.367899999999999</v>
      </c>
      <c r="I2981">
        <f t="shared" si="140"/>
        <v>4763.5158999999994</v>
      </c>
    </row>
    <row r="2982" spans="1:9" x14ac:dyDescent="0.2">
      <c r="A2982" t="s">
        <v>2984</v>
      </c>
      <c r="B2982">
        <v>37</v>
      </c>
      <c r="C2982" t="s">
        <v>2990</v>
      </c>
      <c r="D2982">
        <v>107</v>
      </c>
      <c r="E2982" t="str">
        <f t="shared" si="138"/>
        <v>37107</v>
      </c>
      <c r="F2982" t="s">
        <v>3554</v>
      </c>
      <c r="G2982" s="2">
        <v>3140434</v>
      </c>
      <c r="H2982">
        <f t="shared" si="139"/>
        <v>1</v>
      </c>
      <c r="I2982">
        <f t="shared" si="140"/>
        <v>3140434</v>
      </c>
    </row>
    <row r="2983" spans="1:9" x14ac:dyDescent="0.2">
      <c r="A2983" t="s">
        <v>2984</v>
      </c>
      <c r="B2983">
        <v>37</v>
      </c>
      <c r="C2983" t="s">
        <v>2991</v>
      </c>
      <c r="D2983">
        <v>137</v>
      </c>
      <c r="E2983" t="str">
        <f t="shared" si="138"/>
        <v>37137</v>
      </c>
      <c r="F2983" t="s">
        <v>3554</v>
      </c>
      <c r="G2983" s="2">
        <v>2521234</v>
      </c>
      <c r="H2983">
        <f t="shared" si="139"/>
        <v>1</v>
      </c>
      <c r="I2983">
        <f t="shared" si="140"/>
        <v>2521234</v>
      </c>
    </row>
    <row r="2984" spans="1:9" x14ac:dyDescent="0.2">
      <c r="A2984" t="s">
        <v>2984</v>
      </c>
      <c r="B2984">
        <v>37</v>
      </c>
      <c r="C2984" t="s">
        <v>2992</v>
      </c>
      <c r="D2984">
        <v>147</v>
      </c>
      <c r="E2984" t="str">
        <f t="shared" si="138"/>
        <v>37147</v>
      </c>
      <c r="F2984" t="s">
        <v>3554</v>
      </c>
      <c r="G2984" s="2">
        <v>3386314</v>
      </c>
      <c r="H2984">
        <f t="shared" si="139"/>
        <v>1</v>
      </c>
      <c r="I2984">
        <f t="shared" si="140"/>
        <v>3386314</v>
      </c>
    </row>
    <row r="2985" spans="1:9" x14ac:dyDescent="0.2">
      <c r="A2985" t="s">
        <v>2984</v>
      </c>
      <c r="B2985">
        <v>37</v>
      </c>
      <c r="C2985" t="s">
        <v>2252</v>
      </c>
      <c r="D2985">
        <v>191</v>
      </c>
      <c r="E2985" t="str">
        <f t="shared" si="138"/>
        <v>37191</v>
      </c>
      <c r="F2985" t="s">
        <v>3554</v>
      </c>
      <c r="G2985" s="2">
        <v>3285078</v>
      </c>
      <c r="H2985">
        <f t="shared" si="139"/>
        <v>1</v>
      </c>
      <c r="I2985">
        <f t="shared" si="140"/>
        <v>3285078</v>
      </c>
    </row>
    <row r="2986" spans="1:9" x14ac:dyDescent="0.2">
      <c r="A2986" t="s">
        <v>2984</v>
      </c>
      <c r="B2986">
        <v>37</v>
      </c>
      <c r="C2986" t="s">
        <v>2252</v>
      </c>
      <c r="D2986">
        <v>191</v>
      </c>
      <c r="E2986" t="str">
        <f t="shared" si="138"/>
        <v>37191</v>
      </c>
      <c r="F2986" t="s">
        <v>3555</v>
      </c>
      <c r="G2986" s="2">
        <v>5302</v>
      </c>
      <c r="H2986">
        <f t="shared" si="139"/>
        <v>39.367899999999999</v>
      </c>
      <c r="I2986">
        <f t="shared" si="140"/>
        <v>208728.60579999999</v>
      </c>
    </row>
    <row r="2987" spans="1:9" x14ac:dyDescent="0.2">
      <c r="A2987" t="s">
        <v>2984</v>
      </c>
      <c r="B2987">
        <v>37</v>
      </c>
      <c r="C2987" t="s">
        <v>2495</v>
      </c>
      <c r="D2987">
        <v>195</v>
      </c>
      <c r="E2987" t="str">
        <f t="shared" si="138"/>
        <v>37195</v>
      </c>
      <c r="F2987" t="s">
        <v>3554</v>
      </c>
      <c r="G2987" s="2">
        <v>1893080</v>
      </c>
      <c r="H2987">
        <f t="shared" si="139"/>
        <v>1</v>
      </c>
      <c r="I2987">
        <f t="shared" si="140"/>
        <v>1893080</v>
      </c>
    </row>
    <row r="2988" spans="1:9" x14ac:dyDescent="0.2">
      <c r="A2988" t="s">
        <v>2984</v>
      </c>
      <c r="B2988">
        <v>37</v>
      </c>
      <c r="C2988" t="s">
        <v>2337</v>
      </c>
      <c r="D2988">
        <v>3</v>
      </c>
      <c r="E2988" t="str">
        <f t="shared" si="138"/>
        <v>37003</v>
      </c>
      <c r="F2988" t="s">
        <v>3554</v>
      </c>
      <c r="G2988" s="2">
        <v>133133</v>
      </c>
      <c r="H2988">
        <f t="shared" si="139"/>
        <v>1</v>
      </c>
      <c r="I2988">
        <f t="shared" si="140"/>
        <v>133133</v>
      </c>
    </row>
    <row r="2989" spans="1:9" x14ac:dyDescent="0.2">
      <c r="A2989" t="s">
        <v>2984</v>
      </c>
      <c r="B2989">
        <v>37</v>
      </c>
      <c r="C2989" t="s">
        <v>2337</v>
      </c>
      <c r="D2989">
        <v>3</v>
      </c>
      <c r="E2989" t="str">
        <f t="shared" si="138"/>
        <v>37003</v>
      </c>
      <c r="F2989" t="s">
        <v>3555</v>
      </c>
      <c r="G2989" s="2">
        <v>24464</v>
      </c>
      <c r="H2989">
        <f t="shared" si="139"/>
        <v>39.367899999999999</v>
      </c>
      <c r="I2989">
        <f t="shared" si="140"/>
        <v>963096.30559999996</v>
      </c>
    </row>
    <row r="2990" spans="1:9" x14ac:dyDescent="0.2">
      <c r="A2990" t="s">
        <v>2984</v>
      </c>
      <c r="B2990">
        <v>37</v>
      </c>
      <c r="C2990" t="s">
        <v>2993</v>
      </c>
      <c r="D2990">
        <v>35</v>
      </c>
      <c r="E2990" t="str">
        <f t="shared" si="138"/>
        <v>37035</v>
      </c>
      <c r="F2990" t="s">
        <v>3554</v>
      </c>
      <c r="G2990" s="2">
        <v>735884</v>
      </c>
      <c r="H2990">
        <f t="shared" si="139"/>
        <v>1</v>
      </c>
      <c r="I2990">
        <f t="shared" si="140"/>
        <v>735884</v>
      </c>
    </row>
    <row r="2991" spans="1:9" x14ac:dyDescent="0.2">
      <c r="A2991" t="s">
        <v>2984</v>
      </c>
      <c r="B2991">
        <v>37</v>
      </c>
      <c r="C2991" t="s">
        <v>2993</v>
      </c>
      <c r="D2991">
        <v>35</v>
      </c>
      <c r="E2991" t="str">
        <f t="shared" si="138"/>
        <v>37035</v>
      </c>
      <c r="F2991" t="s">
        <v>3555</v>
      </c>
      <c r="G2991" s="2">
        <v>12820</v>
      </c>
      <c r="H2991">
        <f t="shared" si="139"/>
        <v>39.367899999999999</v>
      </c>
      <c r="I2991">
        <f t="shared" si="140"/>
        <v>504696.478</v>
      </c>
    </row>
    <row r="2992" spans="1:9" x14ac:dyDescent="0.2">
      <c r="A2992" t="s">
        <v>2984</v>
      </c>
      <c r="B2992">
        <v>37</v>
      </c>
      <c r="C2992" t="s">
        <v>2245</v>
      </c>
      <c r="D2992">
        <v>37</v>
      </c>
      <c r="E2992" t="str">
        <f t="shared" si="138"/>
        <v>37037</v>
      </c>
      <c r="F2992" t="s">
        <v>3554</v>
      </c>
      <c r="G2992" s="2">
        <v>198000</v>
      </c>
      <c r="H2992">
        <f t="shared" si="139"/>
        <v>1</v>
      </c>
      <c r="I2992">
        <f t="shared" si="140"/>
        <v>198000</v>
      </c>
    </row>
    <row r="2993" spans="1:9" x14ac:dyDescent="0.2">
      <c r="A2993" t="s">
        <v>2984</v>
      </c>
      <c r="B2993">
        <v>37</v>
      </c>
      <c r="C2993" t="s">
        <v>2245</v>
      </c>
      <c r="D2993">
        <v>37</v>
      </c>
      <c r="E2993" t="str">
        <f t="shared" si="138"/>
        <v>37037</v>
      </c>
      <c r="F2993" t="s">
        <v>3555</v>
      </c>
      <c r="G2993" s="2">
        <v>11183</v>
      </c>
      <c r="H2993">
        <f t="shared" si="139"/>
        <v>39.367899999999999</v>
      </c>
      <c r="I2993">
        <f t="shared" si="140"/>
        <v>440251.22570000001</v>
      </c>
    </row>
    <row r="2994" spans="1:9" x14ac:dyDescent="0.2">
      <c r="A2994" t="s">
        <v>2984</v>
      </c>
      <c r="B2994">
        <v>37</v>
      </c>
      <c r="C2994" t="s">
        <v>2994</v>
      </c>
      <c r="D2994">
        <v>57</v>
      </c>
      <c r="E2994" t="str">
        <f t="shared" si="138"/>
        <v>37057</v>
      </c>
      <c r="F2994" t="s">
        <v>3554</v>
      </c>
      <c r="G2994" s="2">
        <v>522879</v>
      </c>
      <c r="H2994">
        <f t="shared" si="139"/>
        <v>1</v>
      </c>
      <c r="I2994">
        <f t="shared" si="140"/>
        <v>522879</v>
      </c>
    </row>
    <row r="2995" spans="1:9" x14ac:dyDescent="0.2">
      <c r="A2995" t="s">
        <v>2984</v>
      </c>
      <c r="B2995">
        <v>37</v>
      </c>
      <c r="C2995" t="s">
        <v>2994</v>
      </c>
      <c r="D2995">
        <v>57</v>
      </c>
      <c r="E2995" t="str">
        <f t="shared" si="138"/>
        <v>37057</v>
      </c>
      <c r="F2995" t="s">
        <v>3555</v>
      </c>
      <c r="G2995" s="2">
        <v>18317</v>
      </c>
      <c r="H2995">
        <f t="shared" si="139"/>
        <v>39.367899999999999</v>
      </c>
      <c r="I2995">
        <f t="shared" si="140"/>
        <v>721101.82429999998</v>
      </c>
    </row>
    <row r="2996" spans="1:9" x14ac:dyDescent="0.2">
      <c r="A2996" t="s">
        <v>2984</v>
      </c>
      <c r="B2996">
        <v>37</v>
      </c>
      <c r="C2996" t="s">
        <v>2994</v>
      </c>
      <c r="D2996">
        <v>57</v>
      </c>
      <c r="E2996" t="str">
        <f t="shared" si="138"/>
        <v>37057</v>
      </c>
      <c r="F2996" t="s">
        <v>3558</v>
      </c>
      <c r="G2996" s="2">
        <v>9000</v>
      </c>
      <c r="H2996">
        <f t="shared" si="139"/>
        <v>1.7857142857142856E-2</v>
      </c>
      <c r="I2996">
        <f t="shared" si="140"/>
        <v>160.71428571428569</v>
      </c>
    </row>
    <row r="2997" spans="1:9" x14ac:dyDescent="0.2">
      <c r="A2997" t="s">
        <v>2984</v>
      </c>
      <c r="B2997">
        <v>37</v>
      </c>
      <c r="C2997" t="s">
        <v>2995</v>
      </c>
      <c r="D2997">
        <v>59</v>
      </c>
      <c r="E2997" t="str">
        <f t="shared" si="138"/>
        <v>37059</v>
      </c>
      <c r="F2997" t="s">
        <v>3554</v>
      </c>
      <c r="G2997" s="2">
        <v>941595</v>
      </c>
      <c r="H2997">
        <f t="shared" si="139"/>
        <v>1</v>
      </c>
      <c r="I2997">
        <f t="shared" si="140"/>
        <v>941595</v>
      </c>
    </row>
    <row r="2998" spans="1:9" x14ac:dyDescent="0.2">
      <c r="A2998" t="s">
        <v>2984</v>
      </c>
      <c r="B2998">
        <v>37</v>
      </c>
      <c r="C2998" t="s">
        <v>2995</v>
      </c>
      <c r="D2998">
        <v>59</v>
      </c>
      <c r="E2998" t="str">
        <f t="shared" si="138"/>
        <v>37059</v>
      </c>
      <c r="F2998" t="s">
        <v>3555</v>
      </c>
      <c r="G2998" s="2">
        <v>13893</v>
      </c>
      <c r="H2998">
        <f t="shared" si="139"/>
        <v>39.367899999999999</v>
      </c>
      <c r="I2998">
        <f t="shared" si="140"/>
        <v>546938.23470000003</v>
      </c>
    </row>
    <row r="2999" spans="1:9" x14ac:dyDescent="0.2">
      <c r="A2999" t="s">
        <v>2984</v>
      </c>
      <c r="B2999">
        <v>37</v>
      </c>
      <c r="C2999" t="s">
        <v>2996</v>
      </c>
      <c r="D2999">
        <v>97</v>
      </c>
      <c r="E2999" t="str">
        <f t="shared" si="138"/>
        <v>37097</v>
      </c>
      <c r="F2999" t="s">
        <v>3554</v>
      </c>
      <c r="G2999" s="2">
        <v>1160393</v>
      </c>
      <c r="H2999">
        <f t="shared" si="139"/>
        <v>1</v>
      </c>
      <c r="I2999">
        <f t="shared" si="140"/>
        <v>1160393</v>
      </c>
    </row>
    <row r="3000" spans="1:9" x14ac:dyDescent="0.2">
      <c r="A3000" t="s">
        <v>2984</v>
      </c>
      <c r="B3000">
        <v>37</v>
      </c>
      <c r="C3000" t="s">
        <v>2996</v>
      </c>
      <c r="D3000">
        <v>97</v>
      </c>
      <c r="E3000" t="str">
        <f t="shared" si="138"/>
        <v>37097</v>
      </c>
      <c r="F3000" t="s">
        <v>3555</v>
      </c>
      <c r="G3000" s="2">
        <v>123147</v>
      </c>
      <c r="H3000">
        <f t="shared" si="139"/>
        <v>39.367899999999999</v>
      </c>
      <c r="I3000">
        <f t="shared" si="140"/>
        <v>4848038.7812999999</v>
      </c>
    </row>
    <row r="3001" spans="1:9" x14ac:dyDescent="0.2">
      <c r="A3001" t="s">
        <v>2984</v>
      </c>
      <c r="B3001">
        <v>37</v>
      </c>
      <c r="C3001" t="s">
        <v>1979</v>
      </c>
      <c r="D3001">
        <v>105</v>
      </c>
      <c r="E3001" t="str">
        <f t="shared" si="138"/>
        <v>37105</v>
      </c>
      <c r="F3001" t="s">
        <v>3554</v>
      </c>
      <c r="G3001" s="2">
        <v>156814</v>
      </c>
      <c r="H3001">
        <f t="shared" si="139"/>
        <v>1</v>
      </c>
      <c r="I3001">
        <f t="shared" si="140"/>
        <v>156814</v>
      </c>
    </row>
    <row r="3002" spans="1:9" x14ac:dyDescent="0.2">
      <c r="A3002" t="s">
        <v>2984</v>
      </c>
      <c r="B3002">
        <v>37</v>
      </c>
      <c r="C3002" t="s">
        <v>1981</v>
      </c>
      <c r="D3002">
        <v>151</v>
      </c>
      <c r="E3002" t="str">
        <f t="shared" si="138"/>
        <v>37151</v>
      </c>
      <c r="F3002" t="s">
        <v>3554</v>
      </c>
      <c r="G3002" s="2">
        <v>765444</v>
      </c>
      <c r="H3002">
        <f t="shared" si="139"/>
        <v>1</v>
      </c>
      <c r="I3002">
        <f t="shared" si="140"/>
        <v>765444</v>
      </c>
    </row>
    <row r="3003" spans="1:9" x14ac:dyDescent="0.2">
      <c r="A3003" t="s">
        <v>2984</v>
      </c>
      <c r="B3003">
        <v>37</v>
      </c>
      <c r="C3003" t="s">
        <v>1981</v>
      </c>
      <c r="D3003">
        <v>151</v>
      </c>
      <c r="E3003" t="str">
        <f t="shared" si="138"/>
        <v>37151</v>
      </c>
      <c r="F3003" t="s">
        <v>3555</v>
      </c>
      <c r="G3003" s="2">
        <v>120655</v>
      </c>
      <c r="H3003">
        <f t="shared" si="139"/>
        <v>39.367899999999999</v>
      </c>
      <c r="I3003">
        <f t="shared" si="140"/>
        <v>4749933.9744999995</v>
      </c>
    </row>
    <row r="3004" spans="1:9" x14ac:dyDescent="0.2">
      <c r="A3004" t="s">
        <v>2984</v>
      </c>
      <c r="B3004">
        <v>37</v>
      </c>
      <c r="C3004" t="s">
        <v>2548</v>
      </c>
      <c r="D3004">
        <v>159</v>
      </c>
      <c r="E3004" t="str">
        <f t="shared" si="138"/>
        <v>37159</v>
      </c>
      <c r="F3004" t="s">
        <v>3554</v>
      </c>
      <c r="G3004" s="2">
        <v>1869022</v>
      </c>
      <c r="H3004">
        <f t="shared" si="139"/>
        <v>1</v>
      </c>
      <c r="I3004">
        <f t="shared" si="140"/>
        <v>1869022</v>
      </c>
    </row>
    <row r="3005" spans="1:9" x14ac:dyDescent="0.2">
      <c r="A3005" t="s">
        <v>2984</v>
      </c>
      <c r="B3005">
        <v>37</v>
      </c>
      <c r="C3005" t="s">
        <v>2548</v>
      </c>
      <c r="D3005">
        <v>159</v>
      </c>
      <c r="E3005" t="str">
        <f t="shared" si="138"/>
        <v>37159</v>
      </c>
      <c r="F3005" t="s">
        <v>3555</v>
      </c>
      <c r="G3005" s="2">
        <v>23016</v>
      </c>
      <c r="H3005">
        <f t="shared" si="139"/>
        <v>39.367899999999999</v>
      </c>
      <c r="I3005">
        <f t="shared" si="140"/>
        <v>906091.58640000003</v>
      </c>
    </row>
    <row r="3006" spans="1:9" x14ac:dyDescent="0.2">
      <c r="A3006" t="s">
        <v>2984</v>
      </c>
      <c r="B3006">
        <v>37</v>
      </c>
      <c r="C3006" t="s">
        <v>2997</v>
      </c>
      <c r="D3006">
        <v>183</v>
      </c>
      <c r="E3006" t="str">
        <f t="shared" si="138"/>
        <v>37183</v>
      </c>
      <c r="F3006" t="s">
        <v>3554</v>
      </c>
      <c r="G3006" s="2">
        <v>90598</v>
      </c>
      <c r="H3006">
        <f t="shared" si="139"/>
        <v>1</v>
      </c>
      <c r="I3006">
        <f t="shared" si="140"/>
        <v>90598</v>
      </c>
    </row>
    <row r="3007" spans="1:9" x14ac:dyDescent="0.2">
      <c r="A3007" t="s">
        <v>2984</v>
      </c>
      <c r="B3007">
        <v>37</v>
      </c>
      <c r="C3007" t="s">
        <v>2998</v>
      </c>
      <c r="D3007">
        <v>15</v>
      </c>
      <c r="E3007" t="str">
        <f t="shared" si="138"/>
        <v>37015</v>
      </c>
      <c r="F3007" t="s">
        <v>3554</v>
      </c>
      <c r="G3007" s="2">
        <v>1758842</v>
      </c>
      <c r="H3007">
        <f t="shared" si="139"/>
        <v>1</v>
      </c>
      <c r="I3007">
        <f t="shared" si="140"/>
        <v>1758842</v>
      </c>
    </row>
    <row r="3008" spans="1:9" x14ac:dyDescent="0.2">
      <c r="A3008" t="s">
        <v>2984</v>
      </c>
      <c r="B3008">
        <v>37</v>
      </c>
      <c r="C3008" t="s">
        <v>2798</v>
      </c>
      <c r="D3008">
        <v>29</v>
      </c>
      <c r="E3008" t="str">
        <f t="shared" si="138"/>
        <v>37029</v>
      </c>
      <c r="F3008" t="s">
        <v>3554</v>
      </c>
      <c r="G3008" s="2">
        <v>2942603</v>
      </c>
      <c r="H3008">
        <f t="shared" si="139"/>
        <v>1</v>
      </c>
      <c r="I3008">
        <f t="shared" si="140"/>
        <v>2942603</v>
      </c>
    </row>
    <row r="3009" spans="1:9" x14ac:dyDescent="0.2">
      <c r="A3009" t="s">
        <v>2984</v>
      </c>
      <c r="B3009">
        <v>37</v>
      </c>
      <c r="C3009" t="s">
        <v>2999</v>
      </c>
      <c r="D3009">
        <v>41</v>
      </c>
      <c r="E3009" t="str">
        <f t="shared" si="138"/>
        <v>37041</v>
      </c>
      <c r="F3009" t="s">
        <v>3554</v>
      </c>
      <c r="G3009" s="2">
        <v>684456</v>
      </c>
      <c r="H3009">
        <f t="shared" si="139"/>
        <v>1</v>
      </c>
      <c r="I3009">
        <f t="shared" si="140"/>
        <v>684456</v>
      </c>
    </row>
    <row r="3010" spans="1:9" x14ac:dyDescent="0.2">
      <c r="A3010" t="s">
        <v>2984</v>
      </c>
      <c r="B3010">
        <v>37</v>
      </c>
      <c r="C3010" t="s">
        <v>3000</v>
      </c>
      <c r="D3010">
        <v>53</v>
      </c>
      <c r="E3010" t="str">
        <f t="shared" si="138"/>
        <v>37053</v>
      </c>
      <c r="F3010" t="s">
        <v>3554</v>
      </c>
      <c r="G3010" s="2">
        <v>1916062</v>
      </c>
      <c r="H3010">
        <f t="shared" si="139"/>
        <v>1</v>
      </c>
      <c r="I3010">
        <f t="shared" si="140"/>
        <v>1916062</v>
      </c>
    </row>
    <row r="3011" spans="1:9" x14ac:dyDescent="0.2">
      <c r="A3011" t="s">
        <v>2984</v>
      </c>
      <c r="B3011">
        <v>37</v>
      </c>
      <c r="C3011" t="s">
        <v>3001</v>
      </c>
      <c r="D3011">
        <v>55</v>
      </c>
      <c r="E3011" t="str">
        <f t="shared" ref="E3011:E3074" si="141" xml:space="preserve"> TEXT(B3011,"00") &amp;TEXT(D3011,"000")</f>
        <v>37055</v>
      </c>
      <c r="F3011" t="s">
        <v>3554</v>
      </c>
      <c r="G3011">
        <v>0</v>
      </c>
      <c r="H3011">
        <f t="shared" ref="H3011:H3074" si="142">IF(EXACT(F3011,"MEASURED IN BU"), 1,IF(EXACT(F3011,"MEASURED IN TONS"), 39.3679,1/56))</f>
        <v>1</v>
      </c>
      <c r="I3011">
        <f t="shared" ref="I3011:I3074" si="143" xml:space="preserve"> G3011*H3011</f>
        <v>0</v>
      </c>
    </row>
    <row r="3012" spans="1:9" x14ac:dyDescent="0.2">
      <c r="A3012" t="s">
        <v>2984</v>
      </c>
      <c r="B3012">
        <v>37</v>
      </c>
      <c r="C3012" t="s">
        <v>3002</v>
      </c>
      <c r="D3012">
        <v>65</v>
      </c>
      <c r="E3012" t="str">
        <f t="shared" si="141"/>
        <v>37065</v>
      </c>
      <c r="F3012" t="s">
        <v>3554</v>
      </c>
      <c r="G3012" s="2">
        <v>1868618</v>
      </c>
      <c r="H3012">
        <f t="shared" si="142"/>
        <v>1</v>
      </c>
      <c r="I3012">
        <f t="shared" si="143"/>
        <v>1868618</v>
      </c>
    </row>
    <row r="3013" spans="1:9" x14ac:dyDescent="0.2">
      <c r="A3013" t="s">
        <v>2984</v>
      </c>
      <c r="B3013">
        <v>37</v>
      </c>
      <c r="C3013" t="s">
        <v>3003</v>
      </c>
      <c r="D3013">
        <v>73</v>
      </c>
      <c r="E3013" t="str">
        <f t="shared" si="141"/>
        <v>37073</v>
      </c>
      <c r="F3013" t="s">
        <v>3554</v>
      </c>
      <c r="G3013" s="2">
        <v>584118</v>
      </c>
      <c r="H3013">
        <f t="shared" si="142"/>
        <v>1</v>
      </c>
      <c r="I3013">
        <f t="shared" si="143"/>
        <v>584118</v>
      </c>
    </row>
    <row r="3014" spans="1:9" x14ac:dyDescent="0.2">
      <c r="A3014" t="s">
        <v>2984</v>
      </c>
      <c r="B3014">
        <v>37</v>
      </c>
      <c r="C3014" t="s">
        <v>3004</v>
      </c>
      <c r="D3014">
        <v>83</v>
      </c>
      <c r="E3014" t="str">
        <f t="shared" si="141"/>
        <v>37083</v>
      </c>
      <c r="F3014" t="s">
        <v>3554</v>
      </c>
      <c r="G3014" s="2">
        <v>999164</v>
      </c>
      <c r="H3014">
        <f t="shared" si="142"/>
        <v>1</v>
      </c>
      <c r="I3014">
        <f t="shared" si="143"/>
        <v>999164</v>
      </c>
    </row>
    <row r="3015" spans="1:9" x14ac:dyDescent="0.2">
      <c r="A3015" t="s">
        <v>2984</v>
      </c>
      <c r="B3015">
        <v>37</v>
      </c>
      <c r="C3015" t="s">
        <v>3004</v>
      </c>
      <c r="D3015">
        <v>83</v>
      </c>
      <c r="E3015" t="str">
        <f t="shared" si="141"/>
        <v>37083</v>
      </c>
      <c r="F3015" t="s">
        <v>3555</v>
      </c>
      <c r="G3015">
        <v>0</v>
      </c>
      <c r="H3015">
        <f t="shared" si="142"/>
        <v>39.367899999999999</v>
      </c>
      <c r="I3015">
        <f t="shared" si="143"/>
        <v>0</v>
      </c>
    </row>
    <row r="3016" spans="1:9" x14ac:dyDescent="0.2">
      <c r="A3016" t="s">
        <v>2984</v>
      </c>
      <c r="B3016">
        <v>37</v>
      </c>
      <c r="C3016" t="s">
        <v>3005</v>
      </c>
      <c r="D3016">
        <v>91</v>
      </c>
      <c r="E3016" t="str">
        <f t="shared" si="141"/>
        <v>37091</v>
      </c>
      <c r="F3016" t="s">
        <v>3554</v>
      </c>
      <c r="G3016" s="2">
        <v>1260455</v>
      </c>
      <c r="H3016">
        <f t="shared" si="142"/>
        <v>1</v>
      </c>
      <c r="I3016">
        <f t="shared" si="143"/>
        <v>1260455</v>
      </c>
    </row>
    <row r="3017" spans="1:9" x14ac:dyDescent="0.2">
      <c r="A3017" t="s">
        <v>2984</v>
      </c>
      <c r="B3017">
        <v>37</v>
      </c>
      <c r="C3017" t="s">
        <v>2387</v>
      </c>
      <c r="D3017">
        <v>117</v>
      </c>
      <c r="E3017" t="str">
        <f t="shared" si="141"/>
        <v>37117</v>
      </c>
      <c r="F3017" t="s">
        <v>3554</v>
      </c>
      <c r="G3017" s="2">
        <v>823721</v>
      </c>
      <c r="H3017">
        <f t="shared" si="142"/>
        <v>1</v>
      </c>
      <c r="I3017">
        <f t="shared" si="143"/>
        <v>823721</v>
      </c>
    </row>
    <row r="3018" spans="1:9" x14ac:dyDescent="0.2">
      <c r="A3018" t="s">
        <v>2984</v>
      </c>
      <c r="B3018">
        <v>37</v>
      </c>
      <c r="C3018" t="s">
        <v>3006</v>
      </c>
      <c r="D3018">
        <v>127</v>
      </c>
      <c r="E3018" t="str">
        <f t="shared" si="141"/>
        <v>37127</v>
      </c>
      <c r="F3018" t="s">
        <v>3554</v>
      </c>
      <c r="G3018" s="2">
        <v>261672</v>
      </c>
      <c r="H3018">
        <f t="shared" si="142"/>
        <v>1</v>
      </c>
      <c r="I3018">
        <f t="shared" si="143"/>
        <v>261672</v>
      </c>
    </row>
    <row r="3019" spans="1:9" x14ac:dyDescent="0.2">
      <c r="A3019" t="s">
        <v>2984</v>
      </c>
      <c r="B3019">
        <v>37</v>
      </c>
      <c r="C3019" t="s">
        <v>3006</v>
      </c>
      <c r="D3019">
        <v>127</v>
      </c>
      <c r="E3019" t="str">
        <f t="shared" si="141"/>
        <v>37127</v>
      </c>
      <c r="F3019" t="s">
        <v>3555</v>
      </c>
      <c r="G3019">
        <v>0</v>
      </c>
      <c r="H3019">
        <f t="shared" si="142"/>
        <v>39.367899999999999</v>
      </c>
      <c r="I3019">
        <f t="shared" si="143"/>
        <v>0</v>
      </c>
    </row>
    <row r="3020" spans="1:9" x14ac:dyDescent="0.2">
      <c r="A3020" t="s">
        <v>2984</v>
      </c>
      <c r="B3020">
        <v>37</v>
      </c>
      <c r="C3020" t="s">
        <v>3007</v>
      </c>
      <c r="D3020">
        <v>131</v>
      </c>
      <c r="E3020" t="str">
        <f t="shared" si="141"/>
        <v>37131</v>
      </c>
      <c r="F3020" t="s">
        <v>3554</v>
      </c>
      <c r="G3020" s="2">
        <v>1140251</v>
      </c>
      <c r="H3020">
        <f t="shared" si="142"/>
        <v>1</v>
      </c>
      <c r="I3020">
        <f t="shared" si="143"/>
        <v>1140251</v>
      </c>
    </row>
    <row r="3021" spans="1:9" x14ac:dyDescent="0.2">
      <c r="A3021" t="s">
        <v>2984</v>
      </c>
      <c r="B3021">
        <v>37</v>
      </c>
      <c r="C3021" t="s">
        <v>3008</v>
      </c>
      <c r="D3021">
        <v>139</v>
      </c>
      <c r="E3021" t="str">
        <f t="shared" si="141"/>
        <v>37139</v>
      </c>
      <c r="F3021" t="s">
        <v>3554</v>
      </c>
      <c r="G3021" s="2">
        <v>2708606</v>
      </c>
      <c r="H3021">
        <f t="shared" si="142"/>
        <v>1</v>
      </c>
      <c r="I3021">
        <f t="shared" si="143"/>
        <v>2708606</v>
      </c>
    </row>
    <row r="3022" spans="1:9" x14ac:dyDescent="0.2">
      <c r="A3022" t="s">
        <v>2984</v>
      </c>
      <c r="B3022">
        <v>37</v>
      </c>
      <c r="C3022" t="s">
        <v>3008</v>
      </c>
      <c r="D3022">
        <v>139</v>
      </c>
      <c r="E3022" t="str">
        <f t="shared" si="141"/>
        <v>37139</v>
      </c>
      <c r="F3022" t="s">
        <v>3555</v>
      </c>
      <c r="G3022" s="2">
        <v>1356</v>
      </c>
      <c r="H3022">
        <f t="shared" si="142"/>
        <v>39.367899999999999</v>
      </c>
      <c r="I3022">
        <f t="shared" si="143"/>
        <v>53382.8724</v>
      </c>
    </row>
    <row r="3023" spans="1:9" x14ac:dyDescent="0.2">
      <c r="A3023" t="s">
        <v>2984</v>
      </c>
      <c r="B3023">
        <v>37</v>
      </c>
      <c r="C3023" t="s">
        <v>3009</v>
      </c>
      <c r="D3023">
        <v>143</v>
      </c>
      <c r="E3023" t="str">
        <f t="shared" si="141"/>
        <v>37143</v>
      </c>
      <c r="F3023" t="s">
        <v>3554</v>
      </c>
      <c r="G3023" s="2">
        <v>2050743</v>
      </c>
      <c r="H3023">
        <f t="shared" si="142"/>
        <v>1</v>
      </c>
      <c r="I3023">
        <f t="shared" si="143"/>
        <v>2050743</v>
      </c>
    </row>
    <row r="3024" spans="1:9" x14ac:dyDescent="0.2">
      <c r="A3024" t="s">
        <v>2984</v>
      </c>
      <c r="B3024">
        <v>37</v>
      </c>
      <c r="C3024" t="s">
        <v>3009</v>
      </c>
      <c r="D3024">
        <v>143</v>
      </c>
      <c r="E3024" t="str">
        <f t="shared" si="141"/>
        <v>37143</v>
      </c>
      <c r="F3024" t="s">
        <v>3555</v>
      </c>
      <c r="G3024">
        <v>756</v>
      </c>
      <c r="H3024">
        <f t="shared" si="142"/>
        <v>39.367899999999999</v>
      </c>
      <c r="I3024">
        <f t="shared" si="143"/>
        <v>29762.132399999999</v>
      </c>
    </row>
    <row r="3025" spans="1:9" x14ac:dyDescent="0.2">
      <c r="A3025" t="s">
        <v>2984</v>
      </c>
      <c r="B3025">
        <v>37</v>
      </c>
      <c r="C3025" t="s">
        <v>3010</v>
      </c>
      <c r="D3025">
        <v>177</v>
      </c>
      <c r="E3025" t="str">
        <f t="shared" si="141"/>
        <v>37177</v>
      </c>
      <c r="F3025" t="s">
        <v>3554</v>
      </c>
      <c r="G3025" s="2">
        <v>3127494</v>
      </c>
      <c r="H3025">
        <f t="shared" si="142"/>
        <v>1</v>
      </c>
      <c r="I3025">
        <f t="shared" si="143"/>
        <v>3127494</v>
      </c>
    </row>
    <row r="3026" spans="1:9" x14ac:dyDescent="0.2">
      <c r="A3026" t="s">
        <v>2984</v>
      </c>
      <c r="B3026">
        <v>37</v>
      </c>
      <c r="C3026" t="s">
        <v>1949</v>
      </c>
      <c r="D3026">
        <v>187</v>
      </c>
      <c r="E3026" t="str">
        <f t="shared" si="141"/>
        <v>37187</v>
      </c>
      <c r="F3026" t="s">
        <v>3554</v>
      </c>
      <c r="G3026" s="2">
        <v>3601451</v>
      </c>
      <c r="H3026">
        <f t="shared" si="142"/>
        <v>1</v>
      </c>
      <c r="I3026">
        <f t="shared" si="143"/>
        <v>3601451</v>
      </c>
    </row>
    <row r="3027" spans="1:9" x14ac:dyDescent="0.2">
      <c r="A3027" t="s">
        <v>2984</v>
      </c>
      <c r="B3027">
        <v>37</v>
      </c>
      <c r="C3027" t="s">
        <v>3011</v>
      </c>
      <c r="D3027">
        <v>5</v>
      </c>
      <c r="E3027" t="str">
        <f t="shared" si="141"/>
        <v>37005</v>
      </c>
      <c r="F3027" t="s">
        <v>3554</v>
      </c>
      <c r="G3027" s="2">
        <v>67806</v>
      </c>
      <c r="H3027">
        <f t="shared" si="142"/>
        <v>1</v>
      </c>
      <c r="I3027">
        <f t="shared" si="143"/>
        <v>67806</v>
      </c>
    </row>
    <row r="3028" spans="1:9" x14ac:dyDescent="0.2">
      <c r="A3028" t="s">
        <v>2984</v>
      </c>
      <c r="B3028">
        <v>37</v>
      </c>
      <c r="C3028" t="s">
        <v>3011</v>
      </c>
      <c r="D3028">
        <v>5</v>
      </c>
      <c r="E3028" t="str">
        <f t="shared" si="141"/>
        <v>37005</v>
      </c>
      <c r="F3028" t="s">
        <v>3555</v>
      </c>
      <c r="G3028" s="2">
        <v>26679</v>
      </c>
      <c r="H3028">
        <f t="shared" si="142"/>
        <v>39.367899999999999</v>
      </c>
      <c r="I3028">
        <f t="shared" si="143"/>
        <v>1050296.2041</v>
      </c>
    </row>
    <row r="3029" spans="1:9" x14ac:dyDescent="0.2">
      <c r="A3029" t="s">
        <v>2984</v>
      </c>
      <c r="B3029">
        <v>37</v>
      </c>
      <c r="C3029" t="s">
        <v>3012</v>
      </c>
      <c r="D3029">
        <v>9</v>
      </c>
      <c r="E3029" t="str">
        <f t="shared" si="141"/>
        <v>37009</v>
      </c>
      <c r="F3029" t="s">
        <v>3554</v>
      </c>
      <c r="G3029" s="2">
        <v>15430</v>
      </c>
      <c r="H3029">
        <f t="shared" si="142"/>
        <v>1</v>
      </c>
      <c r="I3029">
        <f t="shared" si="143"/>
        <v>15430</v>
      </c>
    </row>
    <row r="3030" spans="1:9" x14ac:dyDescent="0.2">
      <c r="A3030" t="s">
        <v>2984</v>
      </c>
      <c r="B3030">
        <v>37</v>
      </c>
      <c r="C3030" t="s">
        <v>3012</v>
      </c>
      <c r="D3030">
        <v>9</v>
      </c>
      <c r="E3030" t="str">
        <f t="shared" si="141"/>
        <v>37009</v>
      </c>
      <c r="F3030" t="s">
        <v>3555</v>
      </c>
      <c r="G3030">
        <v>940</v>
      </c>
      <c r="H3030">
        <f t="shared" si="142"/>
        <v>39.367899999999999</v>
      </c>
      <c r="I3030">
        <f t="shared" si="143"/>
        <v>37005.826000000001</v>
      </c>
    </row>
    <row r="3031" spans="1:9" x14ac:dyDescent="0.2">
      <c r="A3031" t="s">
        <v>2984</v>
      </c>
      <c r="B3031">
        <v>37</v>
      </c>
      <c r="C3031" t="s">
        <v>3013</v>
      </c>
      <c r="D3031">
        <v>11</v>
      </c>
      <c r="E3031" t="str">
        <f t="shared" si="141"/>
        <v>37011</v>
      </c>
      <c r="F3031" t="s">
        <v>3554</v>
      </c>
      <c r="G3031" s="2">
        <v>6945</v>
      </c>
      <c r="H3031">
        <f t="shared" si="142"/>
        <v>1</v>
      </c>
      <c r="I3031">
        <f t="shared" si="143"/>
        <v>6945</v>
      </c>
    </row>
    <row r="3032" spans="1:9" x14ac:dyDescent="0.2">
      <c r="A3032" t="s">
        <v>2984</v>
      </c>
      <c r="B3032">
        <v>37</v>
      </c>
      <c r="C3032" t="s">
        <v>3013</v>
      </c>
      <c r="D3032">
        <v>11</v>
      </c>
      <c r="E3032" t="str">
        <f t="shared" si="141"/>
        <v>37011</v>
      </c>
      <c r="F3032" t="s">
        <v>3555</v>
      </c>
      <c r="G3032">
        <v>0</v>
      </c>
      <c r="H3032">
        <f t="shared" si="142"/>
        <v>39.367899999999999</v>
      </c>
      <c r="I3032">
        <f t="shared" si="143"/>
        <v>0</v>
      </c>
    </row>
    <row r="3033" spans="1:9" x14ac:dyDescent="0.2">
      <c r="A3033" t="s">
        <v>2984</v>
      </c>
      <c r="B3033">
        <v>37</v>
      </c>
      <c r="C3033" t="s">
        <v>2550</v>
      </c>
      <c r="D3033">
        <v>27</v>
      </c>
      <c r="E3033" t="str">
        <f t="shared" si="141"/>
        <v>37027</v>
      </c>
      <c r="F3033" t="s">
        <v>3554</v>
      </c>
      <c r="G3033" s="2">
        <v>129419</v>
      </c>
      <c r="H3033">
        <f t="shared" si="142"/>
        <v>1</v>
      </c>
      <c r="I3033">
        <f t="shared" si="143"/>
        <v>129419</v>
      </c>
    </row>
    <row r="3034" spans="1:9" x14ac:dyDescent="0.2">
      <c r="A3034" t="s">
        <v>2984</v>
      </c>
      <c r="B3034">
        <v>37</v>
      </c>
      <c r="C3034" t="s">
        <v>2550</v>
      </c>
      <c r="D3034">
        <v>27</v>
      </c>
      <c r="E3034" t="str">
        <f t="shared" si="141"/>
        <v>37027</v>
      </c>
      <c r="F3034" t="s">
        <v>3555</v>
      </c>
      <c r="G3034">
        <v>0</v>
      </c>
      <c r="H3034">
        <f t="shared" si="142"/>
        <v>39.367899999999999</v>
      </c>
      <c r="I3034">
        <f t="shared" si="143"/>
        <v>0</v>
      </c>
    </row>
    <row r="3035" spans="1:9" x14ac:dyDescent="0.2">
      <c r="A3035" t="s">
        <v>2984</v>
      </c>
      <c r="B3035">
        <v>37</v>
      </c>
      <c r="C3035" t="s">
        <v>3014</v>
      </c>
      <c r="D3035">
        <v>171</v>
      </c>
      <c r="E3035" t="str">
        <f t="shared" si="141"/>
        <v>37171</v>
      </c>
      <c r="F3035" t="s">
        <v>3554</v>
      </c>
      <c r="G3035" s="2">
        <v>1778785</v>
      </c>
      <c r="H3035">
        <f t="shared" si="142"/>
        <v>1</v>
      </c>
      <c r="I3035">
        <f t="shared" si="143"/>
        <v>1778785</v>
      </c>
    </row>
    <row r="3036" spans="1:9" x14ac:dyDescent="0.2">
      <c r="A3036" t="s">
        <v>2984</v>
      </c>
      <c r="B3036">
        <v>37</v>
      </c>
      <c r="C3036" t="s">
        <v>3014</v>
      </c>
      <c r="D3036">
        <v>171</v>
      </c>
      <c r="E3036" t="str">
        <f t="shared" si="141"/>
        <v>37171</v>
      </c>
      <c r="F3036" t="s">
        <v>3555</v>
      </c>
      <c r="G3036" s="2">
        <v>13710</v>
      </c>
      <c r="H3036">
        <f t="shared" si="142"/>
        <v>39.367899999999999</v>
      </c>
      <c r="I3036">
        <f t="shared" si="143"/>
        <v>539733.90899999999</v>
      </c>
    </row>
    <row r="3037" spans="1:9" x14ac:dyDescent="0.2">
      <c r="A3037" t="s">
        <v>2984</v>
      </c>
      <c r="B3037">
        <v>37</v>
      </c>
      <c r="C3037" t="s">
        <v>3015</v>
      </c>
      <c r="D3037">
        <v>189</v>
      </c>
      <c r="E3037" t="str">
        <f t="shared" si="141"/>
        <v>37189</v>
      </c>
      <c r="F3037" t="s">
        <v>3554</v>
      </c>
      <c r="G3037">
        <v>0</v>
      </c>
      <c r="H3037">
        <f t="shared" si="142"/>
        <v>1</v>
      </c>
      <c r="I3037">
        <f t="shared" si="143"/>
        <v>0</v>
      </c>
    </row>
    <row r="3038" spans="1:9" x14ac:dyDescent="0.2">
      <c r="A3038" t="s">
        <v>2984</v>
      </c>
      <c r="B3038">
        <v>37</v>
      </c>
      <c r="C3038" t="s">
        <v>3015</v>
      </c>
      <c r="D3038">
        <v>189</v>
      </c>
      <c r="E3038" t="str">
        <f t="shared" si="141"/>
        <v>37189</v>
      </c>
      <c r="F3038" t="s">
        <v>3555</v>
      </c>
      <c r="G3038">
        <v>420</v>
      </c>
      <c r="H3038">
        <f t="shared" si="142"/>
        <v>39.367899999999999</v>
      </c>
      <c r="I3038">
        <f t="shared" si="143"/>
        <v>16534.518</v>
      </c>
    </row>
    <row r="3039" spans="1:9" x14ac:dyDescent="0.2">
      <c r="A3039" t="s">
        <v>2984</v>
      </c>
      <c r="B3039">
        <v>37</v>
      </c>
      <c r="C3039" t="s">
        <v>2213</v>
      </c>
      <c r="D3039">
        <v>193</v>
      </c>
      <c r="E3039" t="str">
        <f t="shared" si="141"/>
        <v>37193</v>
      </c>
      <c r="F3039" t="s">
        <v>3554</v>
      </c>
      <c r="G3039" s="2">
        <v>837181</v>
      </c>
      <c r="H3039">
        <f t="shared" si="142"/>
        <v>1</v>
      </c>
      <c r="I3039">
        <f t="shared" si="143"/>
        <v>837181</v>
      </c>
    </row>
    <row r="3040" spans="1:9" x14ac:dyDescent="0.2">
      <c r="A3040" t="s">
        <v>2984</v>
      </c>
      <c r="B3040">
        <v>37</v>
      </c>
      <c r="C3040" t="s">
        <v>2213</v>
      </c>
      <c r="D3040">
        <v>193</v>
      </c>
      <c r="E3040" t="str">
        <f t="shared" si="141"/>
        <v>37193</v>
      </c>
      <c r="F3040" t="s">
        <v>3555</v>
      </c>
      <c r="G3040" s="2">
        <v>64057</v>
      </c>
      <c r="H3040">
        <f t="shared" si="142"/>
        <v>39.367899999999999</v>
      </c>
      <c r="I3040">
        <f t="shared" si="143"/>
        <v>2521789.5702999998</v>
      </c>
    </row>
    <row r="3041" spans="1:9" x14ac:dyDescent="0.2">
      <c r="A3041" t="s">
        <v>2984</v>
      </c>
      <c r="B3041">
        <v>37</v>
      </c>
      <c r="C3041" t="s">
        <v>3016</v>
      </c>
      <c r="D3041">
        <v>197</v>
      </c>
      <c r="E3041" t="str">
        <f t="shared" si="141"/>
        <v>37197</v>
      </c>
      <c r="F3041" t="s">
        <v>3554</v>
      </c>
      <c r="G3041" s="2">
        <v>945308</v>
      </c>
      <c r="H3041">
        <f t="shared" si="142"/>
        <v>1</v>
      </c>
      <c r="I3041">
        <f t="shared" si="143"/>
        <v>945308</v>
      </c>
    </row>
    <row r="3042" spans="1:9" x14ac:dyDescent="0.2">
      <c r="A3042" t="s">
        <v>2984</v>
      </c>
      <c r="B3042">
        <v>37</v>
      </c>
      <c r="C3042" t="s">
        <v>3016</v>
      </c>
      <c r="D3042">
        <v>197</v>
      </c>
      <c r="E3042" t="str">
        <f t="shared" si="141"/>
        <v>37197</v>
      </c>
      <c r="F3042" t="s">
        <v>3555</v>
      </c>
      <c r="G3042" s="2">
        <v>6331</v>
      </c>
      <c r="H3042">
        <f t="shared" si="142"/>
        <v>39.367899999999999</v>
      </c>
      <c r="I3042">
        <f t="shared" si="143"/>
        <v>249238.17489999998</v>
      </c>
    </row>
    <row r="3043" spans="1:9" x14ac:dyDescent="0.2">
      <c r="A3043" t="s">
        <v>2984</v>
      </c>
      <c r="B3043">
        <v>37</v>
      </c>
      <c r="C3043" t="s">
        <v>3017</v>
      </c>
      <c r="D3043">
        <v>1</v>
      </c>
      <c r="E3043" t="str">
        <f t="shared" si="141"/>
        <v>37001</v>
      </c>
      <c r="F3043" t="s">
        <v>3554</v>
      </c>
      <c r="G3043" s="2">
        <v>372538</v>
      </c>
      <c r="H3043">
        <f t="shared" si="142"/>
        <v>1</v>
      </c>
      <c r="I3043">
        <f t="shared" si="143"/>
        <v>372538</v>
      </c>
    </row>
    <row r="3044" spans="1:9" x14ac:dyDescent="0.2">
      <c r="A3044" t="s">
        <v>2984</v>
      </c>
      <c r="B3044">
        <v>37</v>
      </c>
      <c r="C3044" t="s">
        <v>3017</v>
      </c>
      <c r="D3044">
        <v>1</v>
      </c>
      <c r="E3044" t="str">
        <f t="shared" si="141"/>
        <v>37001</v>
      </c>
      <c r="F3044" t="s">
        <v>3555</v>
      </c>
      <c r="G3044" s="2">
        <v>13705</v>
      </c>
      <c r="H3044">
        <f t="shared" si="142"/>
        <v>39.367899999999999</v>
      </c>
      <c r="I3044">
        <f t="shared" si="143"/>
        <v>539537.06949999998</v>
      </c>
    </row>
    <row r="3045" spans="1:9" x14ac:dyDescent="0.2">
      <c r="A3045" t="s">
        <v>2984</v>
      </c>
      <c r="B3045">
        <v>37</v>
      </c>
      <c r="C3045" t="s">
        <v>3018</v>
      </c>
      <c r="D3045">
        <v>33</v>
      </c>
      <c r="E3045" t="str">
        <f t="shared" si="141"/>
        <v>37033</v>
      </c>
      <c r="F3045" t="s">
        <v>3554</v>
      </c>
      <c r="G3045" s="2">
        <v>205780</v>
      </c>
      <c r="H3045">
        <f t="shared" si="142"/>
        <v>1</v>
      </c>
      <c r="I3045">
        <f t="shared" si="143"/>
        <v>205780</v>
      </c>
    </row>
    <row r="3046" spans="1:9" x14ac:dyDescent="0.2">
      <c r="A3046" t="s">
        <v>2984</v>
      </c>
      <c r="B3046">
        <v>37</v>
      </c>
      <c r="C3046" t="s">
        <v>3018</v>
      </c>
      <c r="D3046">
        <v>33</v>
      </c>
      <c r="E3046" t="str">
        <f t="shared" si="141"/>
        <v>37033</v>
      </c>
      <c r="F3046" t="s">
        <v>3555</v>
      </c>
      <c r="G3046" s="2">
        <v>12100</v>
      </c>
      <c r="H3046">
        <f t="shared" si="142"/>
        <v>39.367899999999999</v>
      </c>
      <c r="I3046">
        <f t="shared" si="143"/>
        <v>476351.58999999997</v>
      </c>
    </row>
    <row r="3047" spans="1:9" x14ac:dyDescent="0.2">
      <c r="A3047" t="s">
        <v>2984</v>
      </c>
      <c r="B3047">
        <v>37</v>
      </c>
      <c r="C3047" t="s">
        <v>3019</v>
      </c>
      <c r="D3047">
        <v>63</v>
      </c>
      <c r="E3047" t="str">
        <f t="shared" si="141"/>
        <v>37063</v>
      </c>
      <c r="F3047" t="s">
        <v>3554</v>
      </c>
      <c r="G3047" s="2">
        <v>29345</v>
      </c>
      <c r="H3047">
        <f t="shared" si="142"/>
        <v>1</v>
      </c>
      <c r="I3047">
        <f t="shared" si="143"/>
        <v>29345</v>
      </c>
    </row>
    <row r="3048" spans="1:9" x14ac:dyDescent="0.2">
      <c r="A3048" t="s">
        <v>2984</v>
      </c>
      <c r="B3048">
        <v>37</v>
      </c>
      <c r="C3048" t="s">
        <v>3019</v>
      </c>
      <c r="D3048">
        <v>63</v>
      </c>
      <c r="E3048" t="str">
        <f t="shared" si="141"/>
        <v>37063</v>
      </c>
      <c r="F3048" t="s">
        <v>3555</v>
      </c>
      <c r="G3048">
        <v>0</v>
      </c>
      <c r="H3048">
        <f t="shared" si="142"/>
        <v>39.367899999999999</v>
      </c>
      <c r="I3048">
        <f t="shared" si="143"/>
        <v>0</v>
      </c>
    </row>
    <row r="3049" spans="1:9" x14ac:dyDescent="0.2">
      <c r="A3049" t="s">
        <v>2984</v>
      </c>
      <c r="B3049">
        <v>37</v>
      </c>
      <c r="C3049" t="s">
        <v>2200</v>
      </c>
      <c r="D3049">
        <v>67</v>
      </c>
      <c r="E3049" t="str">
        <f t="shared" si="141"/>
        <v>37067</v>
      </c>
      <c r="F3049" t="s">
        <v>3554</v>
      </c>
      <c r="G3049" s="2">
        <v>98529</v>
      </c>
      <c r="H3049">
        <f t="shared" si="142"/>
        <v>1</v>
      </c>
      <c r="I3049">
        <f t="shared" si="143"/>
        <v>98529</v>
      </c>
    </row>
    <row r="3050" spans="1:9" x14ac:dyDescent="0.2">
      <c r="A3050" t="s">
        <v>2984</v>
      </c>
      <c r="B3050">
        <v>37</v>
      </c>
      <c r="C3050" t="s">
        <v>2200</v>
      </c>
      <c r="D3050">
        <v>67</v>
      </c>
      <c r="E3050" t="str">
        <f t="shared" si="141"/>
        <v>37067</v>
      </c>
      <c r="F3050" t="s">
        <v>3555</v>
      </c>
      <c r="G3050">
        <v>0</v>
      </c>
      <c r="H3050">
        <f t="shared" si="142"/>
        <v>39.367899999999999</v>
      </c>
      <c r="I3050">
        <f t="shared" si="143"/>
        <v>0</v>
      </c>
    </row>
    <row r="3051" spans="1:9" x14ac:dyDescent="0.2">
      <c r="A3051" t="s">
        <v>2984</v>
      </c>
      <c r="B3051">
        <v>37</v>
      </c>
      <c r="C3051" t="s">
        <v>1963</v>
      </c>
      <c r="D3051">
        <v>69</v>
      </c>
      <c r="E3051" t="str">
        <f t="shared" si="141"/>
        <v>37069</v>
      </c>
      <c r="F3051" t="s">
        <v>3554</v>
      </c>
      <c r="G3051" s="2">
        <v>102906</v>
      </c>
      <c r="H3051">
        <f t="shared" si="142"/>
        <v>1</v>
      </c>
      <c r="I3051">
        <f t="shared" si="143"/>
        <v>102906</v>
      </c>
    </row>
    <row r="3052" spans="1:9" x14ac:dyDescent="0.2">
      <c r="A3052" t="s">
        <v>2984</v>
      </c>
      <c r="B3052">
        <v>37</v>
      </c>
      <c r="C3052" t="s">
        <v>1963</v>
      </c>
      <c r="D3052">
        <v>69</v>
      </c>
      <c r="E3052" t="str">
        <f t="shared" si="141"/>
        <v>37069</v>
      </c>
      <c r="F3052" t="s">
        <v>3555</v>
      </c>
      <c r="G3052" s="2">
        <v>2827</v>
      </c>
      <c r="H3052">
        <f t="shared" si="142"/>
        <v>39.367899999999999</v>
      </c>
      <c r="I3052">
        <f t="shared" si="143"/>
        <v>111293.0533</v>
      </c>
    </row>
    <row r="3053" spans="1:9" x14ac:dyDescent="0.2">
      <c r="A3053" t="s">
        <v>2984</v>
      </c>
      <c r="B3053">
        <v>37</v>
      </c>
      <c r="C3053" t="s">
        <v>3020</v>
      </c>
      <c r="D3053">
        <v>77</v>
      </c>
      <c r="E3053" t="str">
        <f t="shared" si="141"/>
        <v>37077</v>
      </c>
      <c r="F3053" t="s">
        <v>3554</v>
      </c>
      <c r="G3053" s="2">
        <v>286555</v>
      </c>
      <c r="H3053">
        <f t="shared" si="142"/>
        <v>1</v>
      </c>
      <c r="I3053">
        <f t="shared" si="143"/>
        <v>286555</v>
      </c>
    </row>
    <row r="3054" spans="1:9" x14ac:dyDescent="0.2">
      <c r="A3054" t="s">
        <v>2984</v>
      </c>
      <c r="B3054">
        <v>37</v>
      </c>
      <c r="C3054" t="s">
        <v>3020</v>
      </c>
      <c r="D3054">
        <v>77</v>
      </c>
      <c r="E3054" t="str">
        <f t="shared" si="141"/>
        <v>37077</v>
      </c>
      <c r="F3054" t="s">
        <v>3555</v>
      </c>
      <c r="G3054">
        <v>0</v>
      </c>
      <c r="H3054">
        <f t="shared" si="142"/>
        <v>39.367899999999999</v>
      </c>
      <c r="I3054">
        <f t="shared" si="143"/>
        <v>0</v>
      </c>
    </row>
    <row r="3055" spans="1:9" x14ac:dyDescent="0.2">
      <c r="A3055" t="s">
        <v>2984</v>
      </c>
      <c r="B3055">
        <v>37</v>
      </c>
      <c r="C3055" t="s">
        <v>3021</v>
      </c>
      <c r="D3055">
        <v>81</v>
      </c>
      <c r="E3055" t="str">
        <f t="shared" si="141"/>
        <v>37081</v>
      </c>
      <c r="F3055" t="s">
        <v>3554</v>
      </c>
      <c r="G3055" s="2">
        <v>299685</v>
      </c>
      <c r="H3055">
        <f t="shared" si="142"/>
        <v>1</v>
      </c>
      <c r="I3055">
        <f t="shared" si="143"/>
        <v>299685</v>
      </c>
    </row>
    <row r="3056" spans="1:9" x14ac:dyDescent="0.2">
      <c r="A3056" t="s">
        <v>2984</v>
      </c>
      <c r="B3056">
        <v>37</v>
      </c>
      <c r="C3056" t="s">
        <v>3021</v>
      </c>
      <c r="D3056">
        <v>81</v>
      </c>
      <c r="E3056" t="str">
        <f t="shared" si="141"/>
        <v>37081</v>
      </c>
      <c r="F3056" t="s">
        <v>3555</v>
      </c>
      <c r="G3056" s="2">
        <v>22891</v>
      </c>
      <c r="H3056">
        <f t="shared" si="142"/>
        <v>39.367899999999999</v>
      </c>
      <c r="I3056">
        <f t="shared" si="143"/>
        <v>901170.59889999998</v>
      </c>
    </row>
    <row r="3057" spans="1:9" x14ac:dyDescent="0.2">
      <c r="A3057" t="s">
        <v>2984</v>
      </c>
      <c r="B3057">
        <v>37</v>
      </c>
      <c r="C3057" t="s">
        <v>2141</v>
      </c>
      <c r="D3057">
        <v>135</v>
      </c>
      <c r="E3057" t="str">
        <f t="shared" si="141"/>
        <v>37135</v>
      </c>
      <c r="F3057" t="s">
        <v>3554</v>
      </c>
      <c r="G3057" s="2">
        <v>562249</v>
      </c>
      <c r="H3057">
        <f t="shared" si="142"/>
        <v>1</v>
      </c>
      <c r="I3057">
        <f t="shared" si="143"/>
        <v>562249</v>
      </c>
    </row>
    <row r="3058" spans="1:9" x14ac:dyDescent="0.2">
      <c r="A3058" t="s">
        <v>2984</v>
      </c>
      <c r="B3058">
        <v>37</v>
      </c>
      <c r="C3058" t="s">
        <v>2141</v>
      </c>
      <c r="D3058">
        <v>135</v>
      </c>
      <c r="E3058" t="str">
        <f t="shared" si="141"/>
        <v>37135</v>
      </c>
      <c r="F3058" t="s">
        <v>3555</v>
      </c>
      <c r="G3058" s="2">
        <v>7740</v>
      </c>
      <c r="H3058">
        <f t="shared" si="142"/>
        <v>39.367899999999999</v>
      </c>
      <c r="I3058">
        <f t="shared" si="143"/>
        <v>304707.54599999997</v>
      </c>
    </row>
    <row r="3059" spans="1:9" x14ac:dyDescent="0.2">
      <c r="A3059" t="s">
        <v>2984</v>
      </c>
      <c r="B3059">
        <v>37</v>
      </c>
      <c r="C3059" t="s">
        <v>3022</v>
      </c>
      <c r="D3059">
        <v>145</v>
      </c>
      <c r="E3059" t="str">
        <f t="shared" si="141"/>
        <v>37145</v>
      </c>
      <c r="F3059" t="s">
        <v>3554</v>
      </c>
      <c r="G3059" s="2">
        <v>235280</v>
      </c>
      <c r="H3059">
        <f t="shared" si="142"/>
        <v>1</v>
      </c>
      <c r="I3059">
        <f t="shared" si="143"/>
        <v>235280</v>
      </c>
    </row>
    <row r="3060" spans="1:9" x14ac:dyDescent="0.2">
      <c r="A3060" t="s">
        <v>2984</v>
      </c>
      <c r="B3060">
        <v>37</v>
      </c>
      <c r="C3060" t="s">
        <v>3022</v>
      </c>
      <c r="D3060">
        <v>145</v>
      </c>
      <c r="E3060" t="str">
        <f t="shared" si="141"/>
        <v>37145</v>
      </c>
      <c r="F3060" t="s">
        <v>3555</v>
      </c>
      <c r="G3060">
        <v>0</v>
      </c>
      <c r="H3060">
        <f t="shared" si="142"/>
        <v>39.367899999999999</v>
      </c>
      <c r="I3060">
        <f t="shared" si="143"/>
        <v>0</v>
      </c>
    </row>
    <row r="3061" spans="1:9" x14ac:dyDescent="0.2">
      <c r="A3061" t="s">
        <v>2984</v>
      </c>
      <c r="B3061">
        <v>37</v>
      </c>
      <c r="C3061" t="s">
        <v>2921</v>
      </c>
      <c r="D3061">
        <v>157</v>
      </c>
      <c r="E3061" t="str">
        <f t="shared" si="141"/>
        <v>37157</v>
      </c>
      <c r="F3061" t="s">
        <v>3554</v>
      </c>
      <c r="G3061" s="2">
        <v>123126</v>
      </c>
      <c r="H3061">
        <f t="shared" si="142"/>
        <v>1</v>
      </c>
      <c r="I3061">
        <f t="shared" si="143"/>
        <v>123126</v>
      </c>
    </row>
    <row r="3062" spans="1:9" x14ac:dyDescent="0.2">
      <c r="A3062" t="s">
        <v>2984</v>
      </c>
      <c r="B3062">
        <v>37</v>
      </c>
      <c r="C3062" t="s">
        <v>2921</v>
      </c>
      <c r="D3062">
        <v>157</v>
      </c>
      <c r="E3062" t="str">
        <f t="shared" si="141"/>
        <v>37157</v>
      </c>
      <c r="F3062" t="s">
        <v>3555</v>
      </c>
      <c r="G3062" s="2">
        <v>9804</v>
      </c>
      <c r="H3062">
        <f t="shared" si="142"/>
        <v>39.367899999999999</v>
      </c>
      <c r="I3062">
        <f t="shared" si="143"/>
        <v>385962.89159999997</v>
      </c>
    </row>
    <row r="3063" spans="1:9" x14ac:dyDescent="0.2">
      <c r="A3063" t="s">
        <v>2984</v>
      </c>
      <c r="B3063">
        <v>37</v>
      </c>
      <c r="C3063" t="s">
        <v>3023</v>
      </c>
      <c r="D3063">
        <v>169</v>
      </c>
      <c r="E3063" t="str">
        <f t="shared" si="141"/>
        <v>37169</v>
      </c>
      <c r="F3063" t="s">
        <v>3554</v>
      </c>
      <c r="G3063" s="2">
        <v>173199</v>
      </c>
      <c r="H3063">
        <f t="shared" si="142"/>
        <v>1</v>
      </c>
      <c r="I3063">
        <f t="shared" si="143"/>
        <v>173199</v>
      </c>
    </row>
    <row r="3064" spans="1:9" x14ac:dyDescent="0.2">
      <c r="A3064" t="s">
        <v>2984</v>
      </c>
      <c r="B3064">
        <v>37</v>
      </c>
      <c r="C3064" t="s">
        <v>3023</v>
      </c>
      <c r="D3064">
        <v>169</v>
      </c>
      <c r="E3064" t="str">
        <f t="shared" si="141"/>
        <v>37169</v>
      </c>
      <c r="F3064" t="s">
        <v>3555</v>
      </c>
      <c r="G3064">
        <v>0</v>
      </c>
      <c r="H3064">
        <f t="shared" si="142"/>
        <v>39.367899999999999</v>
      </c>
      <c r="I3064">
        <f t="shared" si="143"/>
        <v>0</v>
      </c>
    </row>
    <row r="3065" spans="1:9" x14ac:dyDescent="0.2">
      <c r="A3065" t="s">
        <v>2984</v>
      </c>
      <c r="B3065">
        <v>37</v>
      </c>
      <c r="C3065" t="s">
        <v>3024</v>
      </c>
      <c r="D3065">
        <v>181</v>
      </c>
      <c r="E3065" t="str">
        <f t="shared" si="141"/>
        <v>37181</v>
      </c>
      <c r="F3065" t="s">
        <v>3554</v>
      </c>
      <c r="G3065" s="2">
        <v>20420</v>
      </c>
      <c r="H3065">
        <f t="shared" si="142"/>
        <v>1</v>
      </c>
      <c r="I3065">
        <f t="shared" si="143"/>
        <v>20420</v>
      </c>
    </row>
    <row r="3066" spans="1:9" x14ac:dyDescent="0.2">
      <c r="A3066" t="s">
        <v>2984</v>
      </c>
      <c r="B3066">
        <v>37</v>
      </c>
      <c r="C3066" t="s">
        <v>2347</v>
      </c>
      <c r="D3066">
        <v>185</v>
      </c>
      <c r="E3066" t="str">
        <f t="shared" si="141"/>
        <v>37185</v>
      </c>
      <c r="F3066" t="s">
        <v>3554</v>
      </c>
      <c r="G3066" s="2">
        <v>82054</v>
      </c>
      <c r="H3066">
        <f t="shared" si="142"/>
        <v>1</v>
      </c>
      <c r="I3066">
        <f t="shared" si="143"/>
        <v>82054</v>
      </c>
    </row>
    <row r="3067" spans="1:9" x14ac:dyDescent="0.2">
      <c r="A3067" t="s">
        <v>2984</v>
      </c>
      <c r="B3067">
        <v>37</v>
      </c>
      <c r="C3067" t="s">
        <v>3025</v>
      </c>
      <c r="D3067">
        <v>17</v>
      </c>
      <c r="E3067" t="str">
        <f t="shared" si="141"/>
        <v>37017</v>
      </c>
      <c r="F3067" t="s">
        <v>3554</v>
      </c>
      <c r="G3067" s="2">
        <v>2749756</v>
      </c>
      <c r="H3067">
        <f t="shared" si="142"/>
        <v>1</v>
      </c>
      <c r="I3067">
        <f t="shared" si="143"/>
        <v>2749756</v>
      </c>
    </row>
    <row r="3068" spans="1:9" x14ac:dyDescent="0.2">
      <c r="A3068" t="s">
        <v>2984</v>
      </c>
      <c r="B3068">
        <v>37</v>
      </c>
      <c r="C3068" t="s">
        <v>3026</v>
      </c>
      <c r="D3068">
        <v>19</v>
      </c>
      <c r="E3068" t="str">
        <f t="shared" si="141"/>
        <v>37019</v>
      </c>
      <c r="F3068" t="s">
        <v>3554</v>
      </c>
      <c r="G3068" s="2">
        <v>1123982</v>
      </c>
      <c r="H3068">
        <f t="shared" si="142"/>
        <v>1</v>
      </c>
      <c r="I3068">
        <f t="shared" si="143"/>
        <v>1123982</v>
      </c>
    </row>
    <row r="3069" spans="1:9" x14ac:dyDescent="0.2">
      <c r="A3069" t="s">
        <v>2984</v>
      </c>
      <c r="B3069">
        <v>37</v>
      </c>
      <c r="C3069" t="s">
        <v>3027</v>
      </c>
      <c r="D3069">
        <v>47</v>
      </c>
      <c r="E3069" t="str">
        <f t="shared" si="141"/>
        <v>37047</v>
      </c>
      <c r="F3069" t="s">
        <v>3554</v>
      </c>
      <c r="G3069" s="2">
        <v>4307551</v>
      </c>
      <c r="H3069">
        <f t="shared" si="142"/>
        <v>1</v>
      </c>
      <c r="I3069">
        <f t="shared" si="143"/>
        <v>4307551</v>
      </c>
    </row>
    <row r="3070" spans="1:9" x14ac:dyDescent="0.2">
      <c r="A3070" t="s">
        <v>2984</v>
      </c>
      <c r="B3070">
        <v>37</v>
      </c>
      <c r="C3070" t="s">
        <v>2312</v>
      </c>
      <c r="D3070">
        <v>51</v>
      </c>
      <c r="E3070" t="str">
        <f t="shared" si="141"/>
        <v>37051</v>
      </c>
      <c r="F3070" t="s">
        <v>3554</v>
      </c>
      <c r="G3070" s="2">
        <v>931309</v>
      </c>
      <c r="H3070">
        <f t="shared" si="142"/>
        <v>1</v>
      </c>
      <c r="I3070">
        <f t="shared" si="143"/>
        <v>931309</v>
      </c>
    </row>
    <row r="3071" spans="1:9" x14ac:dyDescent="0.2">
      <c r="A3071" t="s">
        <v>2984</v>
      </c>
      <c r="B3071">
        <v>37</v>
      </c>
      <c r="C3071" t="s">
        <v>3028</v>
      </c>
      <c r="D3071">
        <v>61</v>
      </c>
      <c r="E3071" t="str">
        <f t="shared" si="141"/>
        <v>37061</v>
      </c>
      <c r="F3071" t="s">
        <v>3554</v>
      </c>
      <c r="G3071" s="2">
        <v>5165997</v>
      </c>
      <c r="H3071">
        <f t="shared" si="142"/>
        <v>1</v>
      </c>
      <c r="I3071">
        <f t="shared" si="143"/>
        <v>5165997</v>
      </c>
    </row>
    <row r="3072" spans="1:9" x14ac:dyDescent="0.2">
      <c r="A3072" t="s">
        <v>2984</v>
      </c>
      <c r="B3072">
        <v>37</v>
      </c>
      <c r="C3072" t="s">
        <v>3028</v>
      </c>
      <c r="D3072">
        <v>61</v>
      </c>
      <c r="E3072" t="str">
        <f t="shared" si="141"/>
        <v>37061</v>
      </c>
      <c r="F3072" t="s">
        <v>3555</v>
      </c>
      <c r="G3072" s="2">
        <v>2994</v>
      </c>
      <c r="H3072">
        <f t="shared" si="142"/>
        <v>39.367899999999999</v>
      </c>
      <c r="I3072">
        <f t="shared" si="143"/>
        <v>117867.4926</v>
      </c>
    </row>
    <row r="3073" spans="1:9" x14ac:dyDescent="0.2">
      <c r="A3073" t="s">
        <v>2984</v>
      </c>
      <c r="B3073">
        <v>37</v>
      </c>
      <c r="C3073" t="s">
        <v>3029</v>
      </c>
      <c r="D3073">
        <v>85</v>
      </c>
      <c r="E3073" t="str">
        <f t="shared" si="141"/>
        <v>37085</v>
      </c>
      <c r="F3073" t="s">
        <v>3554</v>
      </c>
      <c r="G3073" s="2">
        <v>428931</v>
      </c>
      <c r="H3073">
        <f t="shared" si="142"/>
        <v>1</v>
      </c>
      <c r="I3073">
        <f t="shared" si="143"/>
        <v>428931</v>
      </c>
    </row>
    <row r="3074" spans="1:9" x14ac:dyDescent="0.2">
      <c r="A3074" t="s">
        <v>2984</v>
      </c>
      <c r="B3074">
        <v>37</v>
      </c>
      <c r="C3074" t="s">
        <v>3030</v>
      </c>
      <c r="D3074">
        <v>93</v>
      </c>
      <c r="E3074" t="str">
        <f t="shared" si="141"/>
        <v>37093</v>
      </c>
      <c r="F3074" t="s">
        <v>3554</v>
      </c>
      <c r="G3074" s="2">
        <v>894834</v>
      </c>
      <c r="H3074">
        <f t="shared" si="142"/>
        <v>1</v>
      </c>
      <c r="I3074">
        <f t="shared" si="143"/>
        <v>894834</v>
      </c>
    </row>
    <row r="3075" spans="1:9" x14ac:dyDescent="0.2">
      <c r="A3075" t="s">
        <v>2984</v>
      </c>
      <c r="B3075">
        <v>37</v>
      </c>
      <c r="C3075" t="s">
        <v>3031</v>
      </c>
      <c r="D3075">
        <v>133</v>
      </c>
      <c r="E3075" t="str">
        <f t="shared" ref="E3075:E3138" si="144" xml:space="preserve"> TEXT(B3075,"00") &amp;TEXT(D3075,"000")</f>
        <v>37133</v>
      </c>
      <c r="F3075" t="s">
        <v>3554</v>
      </c>
      <c r="G3075" s="2">
        <v>1079661</v>
      </c>
      <c r="H3075">
        <f t="shared" ref="H3075:H3138" si="145">IF(EXACT(F3075,"MEASURED IN BU"), 1,IF(EXACT(F3075,"MEASURED IN TONS"), 39.3679,1/56))</f>
        <v>1</v>
      </c>
      <c r="I3075">
        <f t="shared" ref="I3075:I3138" si="146" xml:space="preserve"> G3075*H3075</f>
        <v>1079661</v>
      </c>
    </row>
    <row r="3076" spans="1:9" x14ac:dyDescent="0.2">
      <c r="A3076" t="s">
        <v>2984</v>
      </c>
      <c r="B3076">
        <v>37</v>
      </c>
      <c r="C3076" t="s">
        <v>3032</v>
      </c>
      <c r="D3076">
        <v>141</v>
      </c>
      <c r="E3076" t="str">
        <f t="shared" si="144"/>
        <v>37141</v>
      </c>
      <c r="F3076" t="s">
        <v>3554</v>
      </c>
      <c r="G3076" s="2">
        <v>1559297</v>
      </c>
      <c r="H3076">
        <f t="shared" si="145"/>
        <v>1</v>
      </c>
      <c r="I3076">
        <f t="shared" si="146"/>
        <v>1559297</v>
      </c>
    </row>
    <row r="3077" spans="1:9" x14ac:dyDescent="0.2">
      <c r="A3077" t="s">
        <v>2984</v>
      </c>
      <c r="B3077">
        <v>37</v>
      </c>
      <c r="C3077" t="s">
        <v>3032</v>
      </c>
      <c r="D3077">
        <v>141</v>
      </c>
      <c r="E3077" t="str">
        <f t="shared" si="144"/>
        <v>37141</v>
      </c>
      <c r="F3077" t="s">
        <v>3555</v>
      </c>
      <c r="G3077">
        <v>0</v>
      </c>
      <c r="H3077">
        <f t="shared" si="145"/>
        <v>39.367899999999999</v>
      </c>
      <c r="I3077">
        <f t="shared" si="146"/>
        <v>0</v>
      </c>
    </row>
    <row r="3078" spans="1:9" x14ac:dyDescent="0.2">
      <c r="A3078" t="s">
        <v>2984</v>
      </c>
      <c r="B3078">
        <v>37</v>
      </c>
      <c r="C3078" t="s">
        <v>3033</v>
      </c>
      <c r="D3078">
        <v>155</v>
      </c>
      <c r="E3078" t="str">
        <f t="shared" si="144"/>
        <v>37155</v>
      </c>
      <c r="F3078" t="s">
        <v>3554</v>
      </c>
      <c r="G3078" s="2">
        <v>8138146</v>
      </c>
      <c r="H3078">
        <f t="shared" si="145"/>
        <v>1</v>
      </c>
      <c r="I3078">
        <f t="shared" si="146"/>
        <v>8138146</v>
      </c>
    </row>
    <row r="3079" spans="1:9" x14ac:dyDescent="0.2">
      <c r="A3079" t="s">
        <v>2984</v>
      </c>
      <c r="B3079">
        <v>37</v>
      </c>
      <c r="C3079" t="s">
        <v>3033</v>
      </c>
      <c r="D3079">
        <v>155</v>
      </c>
      <c r="E3079" t="str">
        <f t="shared" si="144"/>
        <v>37155</v>
      </c>
      <c r="F3079" t="s">
        <v>3555</v>
      </c>
      <c r="G3079" s="2">
        <v>5836</v>
      </c>
      <c r="H3079">
        <f t="shared" si="145"/>
        <v>39.367899999999999</v>
      </c>
      <c r="I3079">
        <f t="shared" si="146"/>
        <v>229751.0644</v>
      </c>
    </row>
    <row r="3080" spans="1:9" x14ac:dyDescent="0.2">
      <c r="A3080" t="s">
        <v>2984</v>
      </c>
      <c r="B3080">
        <v>37</v>
      </c>
      <c r="C3080" t="s">
        <v>3034</v>
      </c>
      <c r="D3080">
        <v>163</v>
      </c>
      <c r="E3080" t="str">
        <f t="shared" si="144"/>
        <v>37163</v>
      </c>
      <c r="F3080" t="s">
        <v>3554</v>
      </c>
      <c r="G3080" s="2">
        <v>4631875</v>
      </c>
      <c r="H3080">
        <f t="shared" si="145"/>
        <v>1</v>
      </c>
      <c r="I3080">
        <f t="shared" si="146"/>
        <v>4631875</v>
      </c>
    </row>
    <row r="3081" spans="1:9" x14ac:dyDescent="0.2">
      <c r="A3081" t="s">
        <v>2984</v>
      </c>
      <c r="B3081">
        <v>37</v>
      </c>
      <c r="C3081" t="s">
        <v>3034</v>
      </c>
      <c r="D3081">
        <v>163</v>
      </c>
      <c r="E3081" t="str">
        <f t="shared" si="144"/>
        <v>37163</v>
      </c>
      <c r="F3081" t="s">
        <v>3555</v>
      </c>
      <c r="G3081" s="2">
        <v>5865</v>
      </c>
      <c r="H3081">
        <f t="shared" si="145"/>
        <v>39.367899999999999</v>
      </c>
      <c r="I3081">
        <f t="shared" si="146"/>
        <v>230892.7335</v>
      </c>
    </row>
    <row r="3082" spans="1:9" x14ac:dyDescent="0.2">
      <c r="A3082" t="s">
        <v>2984</v>
      </c>
      <c r="B3082">
        <v>37</v>
      </c>
      <c r="C3082" t="s">
        <v>2815</v>
      </c>
      <c r="D3082">
        <v>165</v>
      </c>
      <c r="E3082" t="str">
        <f t="shared" si="144"/>
        <v>37165</v>
      </c>
      <c r="F3082" t="s">
        <v>3554</v>
      </c>
      <c r="G3082" s="2">
        <v>733449</v>
      </c>
      <c r="H3082">
        <f t="shared" si="145"/>
        <v>1</v>
      </c>
      <c r="I3082">
        <f t="shared" si="146"/>
        <v>733449</v>
      </c>
    </row>
    <row r="3083" spans="1:9" x14ac:dyDescent="0.2">
      <c r="A3083" t="s">
        <v>2984</v>
      </c>
      <c r="B3083">
        <v>37</v>
      </c>
      <c r="C3083" t="s">
        <v>3035</v>
      </c>
      <c r="D3083">
        <v>7</v>
      </c>
      <c r="E3083" t="str">
        <f t="shared" si="144"/>
        <v>37007</v>
      </c>
      <c r="F3083" t="s">
        <v>3554</v>
      </c>
      <c r="G3083" s="2">
        <v>884585</v>
      </c>
      <c r="H3083">
        <f t="shared" si="145"/>
        <v>1</v>
      </c>
      <c r="I3083">
        <f t="shared" si="146"/>
        <v>884585</v>
      </c>
    </row>
    <row r="3084" spans="1:9" x14ac:dyDescent="0.2">
      <c r="A3084" t="s">
        <v>2984</v>
      </c>
      <c r="B3084">
        <v>37</v>
      </c>
      <c r="C3084" t="s">
        <v>3035</v>
      </c>
      <c r="D3084">
        <v>7</v>
      </c>
      <c r="E3084" t="str">
        <f t="shared" si="144"/>
        <v>37007</v>
      </c>
      <c r="F3084" t="s">
        <v>3555</v>
      </c>
      <c r="G3084">
        <v>0</v>
      </c>
      <c r="H3084">
        <f t="shared" si="145"/>
        <v>39.367899999999999</v>
      </c>
      <c r="I3084">
        <f t="shared" si="146"/>
        <v>0</v>
      </c>
    </row>
    <row r="3085" spans="1:9" x14ac:dyDescent="0.2">
      <c r="A3085" t="s">
        <v>2984</v>
      </c>
      <c r="B3085">
        <v>37</v>
      </c>
      <c r="C3085" t="s">
        <v>3036</v>
      </c>
      <c r="D3085">
        <v>25</v>
      </c>
      <c r="E3085" t="str">
        <f t="shared" si="144"/>
        <v>37025</v>
      </c>
      <c r="F3085" t="s">
        <v>3554</v>
      </c>
      <c r="G3085" s="2">
        <v>594786</v>
      </c>
      <c r="H3085">
        <f t="shared" si="145"/>
        <v>1</v>
      </c>
      <c r="I3085">
        <f t="shared" si="146"/>
        <v>594786</v>
      </c>
    </row>
    <row r="3086" spans="1:9" x14ac:dyDescent="0.2">
      <c r="A3086" t="s">
        <v>2984</v>
      </c>
      <c r="B3086">
        <v>37</v>
      </c>
      <c r="C3086" t="s">
        <v>3036</v>
      </c>
      <c r="D3086">
        <v>25</v>
      </c>
      <c r="E3086" t="str">
        <f t="shared" si="144"/>
        <v>37025</v>
      </c>
      <c r="F3086" t="s">
        <v>3555</v>
      </c>
      <c r="G3086" s="2">
        <v>8083</v>
      </c>
      <c r="H3086">
        <f t="shared" si="145"/>
        <v>39.367899999999999</v>
      </c>
      <c r="I3086">
        <f t="shared" si="146"/>
        <v>318210.73569999996</v>
      </c>
    </row>
    <row r="3087" spans="1:9" x14ac:dyDescent="0.2">
      <c r="A3087" t="s">
        <v>2984</v>
      </c>
      <c r="B3087">
        <v>37</v>
      </c>
      <c r="C3087" t="s">
        <v>3037</v>
      </c>
      <c r="D3087">
        <v>45</v>
      </c>
      <c r="E3087" t="str">
        <f t="shared" si="144"/>
        <v>37045</v>
      </c>
      <c r="F3087" t="s">
        <v>3554</v>
      </c>
      <c r="G3087" s="2">
        <v>559934</v>
      </c>
      <c r="H3087">
        <f t="shared" si="145"/>
        <v>1</v>
      </c>
      <c r="I3087">
        <f t="shared" si="146"/>
        <v>559934</v>
      </c>
    </row>
    <row r="3088" spans="1:9" x14ac:dyDescent="0.2">
      <c r="A3088" t="s">
        <v>2984</v>
      </c>
      <c r="B3088">
        <v>37</v>
      </c>
      <c r="C3088" t="s">
        <v>3037</v>
      </c>
      <c r="D3088">
        <v>45</v>
      </c>
      <c r="E3088" t="str">
        <f t="shared" si="144"/>
        <v>37045</v>
      </c>
      <c r="F3088" t="s">
        <v>3555</v>
      </c>
      <c r="G3088" s="2">
        <v>10235</v>
      </c>
      <c r="H3088">
        <f t="shared" si="145"/>
        <v>39.367899999999999</v>
      </c>
      <c r="I3088">
        <f t="shared" si="146"/>
        <v>402930.45649999997</v>
      </c>
    </row>
    <row r="3089" spans="1:9" x14ac:dyDescent="0.2">
      <c r="A3089" t="s">
        <v>2984</v>
      </c>
      <c r="B3089">
        <v>37</v>
      </c>
      <c r="C3089" t="s">
        <v>3038</v>
      </c>
      <c r="D3089">
        <v>71</v>
      </c>
      <c r="E3089" t="str">
        <f t="shared" si="144"/>
        <v>37071</v>
      </c>
      <c r="F3089" t="s">
        <v>3554</v>
      </c>
      <c r="G3089" s="2">
        <v>37728</v>
      </c>
      <c r="H3089">
        <f t="shared" si="145"/>
        <v>1</v>
      </c>
      <c r="I3089">
        <f t="shared" si="146"/>
        <v>37728</v>
      </c>
    </row>
    <row r="3090" spans="1:9" x14ac:dyDescent="0.2">
      <c r="A3090" t="s">
        <v>2984</v>
      </c>
      <c r="B3090">
        <v>37</v>
      </c>
      <c r="C3090" t="s">
        <v>3038</v>
      </c>
      <c r="D3090">
        <v>71</v>
      </c>
      <c r="E3090" t="str">
        <f t="shared" si="144"/>
        <v>37071</v>
      </c>
      <c r="F3090" t="s">
        <v>3555</v>
      </c>
      <c r="G3090">
        <v>0</v>
      </c>
      <c r="H3090">
        <f t="shared" si="145"/>
        <v>39.367899999999999</v>
      </c>
      <c r="I3090">
        <f t="shared" si="146"/>
        <v>0</v>
      </c>
    </row>
    <row r="3091" spans="1:9" x14ac:dyDescent="0.2">
      <c r="A3091" t="s">
        <v>2984</v>
      </c>
      <c r="B3091">
        <v>37</v>
      </c>
      <c r="C3091" t="s">
        <v>2037</v>
      </c>
      <c r="D3091">
        <v>109</v>
      </c>
      <c r="E3091" t="str">
        <f t="shared" si="144"/>
        <v>37109</v>
      </c>
      <c r="F3091" t="s">
        <v>3554</v>
      </c>
      <c r="G3091" s="2">
        <v>183145</v>
      </c>
      <c r="H3091">
        <f t="shared" si="145"/>
        <v>1</v>
      </c>
      <c r="I3091">
        <f t="shared" si="146"/>
        <v>183145</v>
      </c>
    </row>
    <row r="3092" spans="1:9" x14ac:dyDescent="0.2">
      <c r="A3092" t="s">
        <v>2984</v>
      </c>
      <c r="B3092">
        <v>37</v>
      </c>
      <c r="C3092" t="s">
        <v>2037</v>
      </c>
      <c r="D3092">
        <v>109</v>
      </c>
      <c r="E3092" t="str">
        <f t="shared" si="144"/>
        <v>37109</v>
      </c>
      <c r="F3092" t="s">
        <v>3555</v>
      </c>
      <c r="G3092" s="2">
        <v>49833</v>
      </c>
      <c r="H3092">
        <f t="shared" si="145"/>
        <v>39.367899999999999</v>
      </c>
      <c r="I3092">
        <f t="shared" si="146"/>
        <v>1961820.5607</v>
      </c>
    </row>
    <row r="3093" spans="1:9" x14ac:dyDescent="0.2">
      <c r="A3093" t="s">
        <v>2984</v>
      </c>
      <c r="B3093">
        <v>37</v>
      </c>
      <c r="C3093" t="s">
        <v>3039</v>
      </c>
      <c r="D3093">
        <v>119</v>
      </c>
      <c r="E3093" t="str">
        <f t="shared" si="144"/>
        <v>37119</v>
      </c>
      <c r="F3093" t="s">
        <v>3554</v>
      </c>
      <c r="G3093" s="2">
        <v>112660</v>
      </c>
      <c r="H3093">
        <f t="shared" si="145"/>
        <v>1</v>
      </c>
      <c r="I3093">
        <f t="shared" si="146"/>
        <v>112660</v>
      </c>
    </row>
    <row r="3094" spans="1:9" x14ac:dyDescent="0.2">
      <c r="A3094" t="s">
        <v>2984</v>
      </c>
      <c r="B3094">
        <v>37</v>
      </c>
      <c r="C3094" t="s">
        <v>3039</v>
      </c>
      <c r="D3094">
        <v>119</v>
      </c>
      <c r="E3094" t="str">
        <f t="shared" si="144"/>
        <v>37119</v>
      </c>
      <c r="F3094" t="s">
        <v>3555</v>
      </c>
      <c r="G3094">
        <v>80</v>
      </c>
      <c r="H3094">
        <f t="shared" si="145"/>
        <v>39.367899999999999</v>
      </c>
      <c r="I3094">
        <f t="shared" si="146"/>
        <v>3149.4319999999998</v>
      </c>
    </row>
    <row r="3095" spans="1:9" x14ac:dyDescent="0.2">
      <c r="A3095" t="s">
        <v>2984</v>
      </c>
      <c r="B3095">
        <v>37</v>
      </c>
      <c r="C3095" t="s">
        <v>1938</v>
      </c>
      <c r="D3095">
        <v>123</v>
      </c>
      <c r="E3095" t="str">
        <f t="shared" si="144"/>
        <v>37123</v>
      </c>
      <c r="F3095" t="s">
        <v>3554</v>
      </c>
      <c r="G3095" s="2">
        <v>77701</v>
      </c>
      <c r="H3095">
        <f t="shared" si="145"/>
        <v>1</v>
      </c>
      <c r="I3095">
        <f t="shared" si="146"/>
        <v>77701</v>
      </c>
    </row>
    <row r="3096" spans="1:9" x14ac:dyDescent="0.2">
      <c r="A3096" t="s">
        <v>2984</v>
      </c>
      <c r="B3096">
        <v>37</v>
      </c>
      <c r="C3096" t="s">
        <v>1938</v>
      </c>
      <c r="D3096">
        <v>123</v>
      </c>
      <c r="E3096" t="str">
        <f t="shared" si="144"/>
        <v>37123</v>
      </c>
      <c r="F3096" t="s">
        <v>3555</v>
      </c>
      <c r="G3096">
        <v>0</v>
      </c>
      <c r="H3096">
        <f t="shared" si="145"/>
        <v>39.367899999999999</v>
      </c>
      <c r="I3096">
        <f t="shared" si="146"/>
        <v>0</v>
      </c>
    </row>
    <row r="3097" spans="1:9" x14ac:dyDescent="0.2">
      <c r="A3097" t="s">
        <v>2984</v>
      </c>
      <c r="B3097">
        <v>37</v>
      </c>
      <c r="C3097" t="s">
        <v>3040</v>
      </c>
      <c r="D3097">
        <v>125</v>
      </c>
      <c r="E3097" t="str">
        <f t="shared" si="144"/>
        <v>37125</v>
      </c>
      <c r="F3097" t="s">
        <v>3554</v>
      </c>
      <c r="G3097" s="2">
        <v>174576</v>
      </c>
      <c r="H3097">
        <f t="shared" si="145"/>
        <v>1</v>
      </c>
      <c r="I3097">
        <f t="shared" si="146"/>
        <v>174576</v>
      </c>
    </row>
    <row r="3098" spans="1:9" x14ac:dyDescent="0.2">
      <c r="A3098" t="s">
        <v>2984</v>
      </c>
      <c r="B3098">
        <v>37</v>
      </c>
      <c r="C3098" t="s">
        <v>2195</v>
      </c>
      <c r="D3098">
        <v>153</v>
      </c>
      <c r="E3098" t="str">
        <f t="shared" si="144"/>
        <v>37153</v>
      </c>
      <c r="F3098" t="s">
        <v>3554</v>
      </c>
      <c r="G3098" s="2">
        <v>253272</v>
      </c>
      <c r="H3098">
        <f t="shared" si="145"/>
        <v>1</v>
      </c>
      <c r="I3098">
        <f t="shared" si="146"/>
        <v>253272</v>
      </c>
    </row>
    <row r="3099" spans="1:9" x14ac:dyDescent="0.2">
      <c r="A3099" t="s">
        <v>2984</v>
      </c>
      <c r="B3099">
        <v>37</v>
      </c>
      <c r="C3099" t="s">
        <v>3041</v>
      </c>
      <c r="D3099">
        <v>167</v>
      </c>
      <c r="E3099" t="str">
        <f t="shared" si="144"/>
        <v>37167</v>
      </c>
      <c r="F3099" t="s">
        <v>3554</v>
      </c>
      <c r="G3099" s="2">
        <v>1405786</v>
      </c>
      <c r="H3099">
        <f t="shared" si="145"/>
        <v>1</v>
      </c>
      <c r="I3099">
        <f t="shared" si="146"/>
        <v>1405786</v>
      </c>
    </row>
    <row r="3100" spans="1:9" x14ac:dyDescent="0.2">
      <c r="A3100" t="s">
        <v>2984</v>
      </c>
      <c r="B3100">
        <v>37</v>
      </c>
      <c r="C3100" t="s">
        <v>3041</v>
      </c>
      <c r="D3100">
        <v>167</v>
      </c>
      <c r="E3100" t="str">
        <f t="shared" si="144"/>
        <v>37167</v>
      </c>
      <c r="F3100" t="s">
        <v>3555</v>
      </c>
      <c r="G3100">
        <v>0</v>
      </c>
      <c r="H3100">
        <f t="shared" si="145"/>
        <v>39.367899999999999</v>
      </c>
      <c r="I3100">
        <f t="shared" si="146"/>
        <v>0</v>
      </c>
    </row>
    <row r="3101" spans="1:9" x14ac:dyDescent="0.2">
      <c r="A3101" t="s">
        <v>2984</v>
      </c>
      <c r="B3101">
        <v>37</v>
      </c>
      <c r="C3101" t="s">
        <v>2145</v>
      </c>
      <c r="D3101">
        <v>179</v>
      </c>
      <c r="E3101" t="str">
        <f t="shared" si="144"/>
        <v>37179</v>
      </c>
      <c r="F3101" t="s">
        <v>3554</v>
      </c>
      <c r="G3101" s="2">
        <v>4601518</v>
      </c>
      <c r="H3101">
        <f t="shared" si="145"/>
        <v>1</v>
      </c>
      <c r="I3101">
        <f t="shared" si="146"/>
        <v>4601518</v>
      </c>
    </row>
    <row r="3102" spans="1:9" x14ac:dyDescent="0.2">
      <c r="A3102" t="s">
        <v>2984</v>
      </c>
      <c r="B3102">
        <v>37</v>
      </c>
      <c r="C3102" t="s">
        <v>2145</v>
      </c>
      <c r="D3102">
        <v>179</v>
      </c>
      <c r="E3102" t="str">
        <f t="shared" si="144"/>
        <v>37179</v>
      </c>
      <c r="F3102" t="s">
        <v>3555</v>
      </c>
      <c r="G3102">
        <v>0</v>
      </c>
      <c r="H3102">
        <f t="shared" si="145"/>
        <v>39.367899999999999</v>
      </c>
      <c r="I3102">
        <f t="shared" si="146"/>
        <v>0</v>
      </c>
    </row>
    <row r="3103" spans="1:9" x14ac:dyDescent="0.2">
      <c r="A3103" t="s">
        <v>2984</v>
      </c>
      <c r="B3103">
        <v>37</v>
      </c>
      <c r="C3103" t="s">
        <v>3042</v>
      </c>
      <c r="D3103">
        <v>21</v>
      </c>
      <c r="E3103" t="str">
        <f t="shared" si="144"/>
        <v>37021</v>
      </c>
      <c r="F3103" t="s">
        <v>3554</v>
      </c>
      <c r="G3103" s="2">
        <v>66846</v>
      </c>
      <c r="H3103">
        <f t="shared" si="145"/>
        <v>1</v>
      </c>
      <c r="I3103">
        <f t="shared" si="146"/>
        <v>66846</v>
      </c>
    </row>
    <row r="3104" spans="1:9" x14ac:dyDescent="0.2">
      <c r="A3104" t="s">
        <v>2984</v>
      </c>
      <c r="B3104">
        <v>37</v>
      </c>
      <c r="C3104" t="s">
        <v>3042</v>
      </c>
      <c r="D3104">
        <v>21</v>
      </c>
      <c r="E3104" t="str">
        <f t="shared" si="144"/>
        <v>37021</v>
      </c>
      <c r="F3104" t="s">
        <v>3555</v>
      </c>
      <c r="G3104" s="2">
        <v>22963</v>
      </c>
      <c r="H3104">
        <f t="shared" si="145"/>
        <v>39.367899999999999</v>
      </c>
      <c r="I3104">
        <f t="shared" si="146"/>
        <v>904005.08769999992</v>
      </c>
    </row>
    <row r="3105" spans="1:9" x14ac:dyDescent="0.2">
      <c r="A3105" t="s">
        <v>2984</v>
      </c>
      <c r="B3105">
        <v>37</v>
      </c>
      <c r="C3105" t="s">
        <v>2189</v>
      </c>
      <c r="D3105">
        <v>23</v>
      </c>
      <c r="E3105" t="str">
        <f t="shared" si="144"/>
        <v>37023</v>
      </c>
      <c r="F3105" t="s">
        <v>3554</v>
      </c>
      <c r="G3105" s="2">
        <v>199897</v>
      </c>
      <c r="H3105">
        <f t="shared" si="145"/>
        <v>1</v>
      </c>
      <c r="I3105">
        <f t="shared" si="146"/>
        <v>199897</v>
      </c>
    </row>
    <row r="3106" spans="1:9" x14ac:dyDescent="0.2">
      <c r="A3106" t="s">
        <v>2984</v>
      </c>
      <c r="B3106">
        <v>37</v>
      </c>
      <c r="C3106" t="s">
        <v>2189</v>
      </c>
      <c r="D3106">
        <v>23</v>
      </c>
      <c r="E3106" t="str">
        <f t="shared" si="144"/>
        <v>37023</v>
      </c>
      <c r="F3106" t="s">
        <v>3555</v>
      </c>
      <c r="G3106">
        <v>0</v>
      </c>
      <c r="H3106">
        <f t="shared" si="145"/>
        <v>39.367899999999999</v>
      </c>
      <c r="I3106">
        <f t="shared" si="146"/>
        <v>0</v>
      </c>
    </row>
    <row r="3107" spans="1:9" x14ac:dyDescent="0.2">
      <c r="A3107" t="s">
        <v>2984</v>
      </c>
      <c r="B3107">
        <v>37</v>
      </c>
      <c r="C3107" t="s">
        <v>1953</v>
      </c>
      <c r="D3107">
        <v>39</v>
      </c>
      <c r="E3107" t="str">
        <f t="shared" si="144"/>
        <v>37039</v>
      </c>
      <c r="F3107" t="s">
        <v>3554</v>
      </c>
      <c r="G3107" s="2">
        <v>50750</v>
      </c>
      <c r="H3107">
        <f t="shared" si="145"/>
        <v>1</v>
      </c>
      <c r="I3107">
        <f t="shared" si="146"/>
        <v>50750</v>
      </c>
    </row>
    <row r="3108" spans="1:9" x14ac:dyDescent="0.2">
      <c r="A3108" t="s">
        <v>2984</v>
      </c>
      <c r="B3108">
        <v>37</v>
      </c>
      <c r="C3108" t="s">
        <v>1953</v>
      </c>
      <c r="D3108">
        <v>39</v>
      </c>
      <c r="E3108" t="str">
        <f t="shared" si="144"/>
        <v>37039</v>
      </c>
      <c r="F3108" t="s">
        <v>3555</v>
      </c>
      <c r="G3108" s="2">
        <v>6082</v>
      </c>
      <c r="H3108">
        <f t="shared" si="145"/>
        <v>39.367899999999999</v>
      </c>
      <c r="I3108">
        <f t="shared" si="146"/>
        <v>239435.56779999999</v>
      </c>
    </row>
    <row r="3109" spans="1:9" x14ac:dyDescent="0.2">
      <c r="A3109" t="s">
        <v>2984</v>
      </c>
      <c r="B3109">
        <v>37</v>
      </c>
      <c r="C3109" t="s">
        <v>1974</v>
      </c>
      <c r="D3109">
        <v>43</v>
      </c>
      <c r="E3109" t="str">
        <f t="shared" si="144"/>
        <v>37043</v>
      </c>
      <c r="F3109" t="s">
        <v>3554</v>
      </c>
      <c r="G3109" s="2">
        <v>106659</v>
      </c>
      <c r="H3109">
        <f t="shared" si="145"/>
        <v>1</v>
      </c>
      <c r="I3109">
        <f t="shared" si="146"/>
        <v>106659</v>
      </c>
    </row>
    <row r="3110" spans="1:9" x14ac:dyDescent="0.2">
      <c r="A3110" t="s">
        <v>2984</v>
      </c>
      <c r="B3110">
        <v>37</v>
      </c>
      <c r="C3110" t="s">
        <v>1974</v>
      </c>
      <c r="D3110">
        <v>43</v>
      </c>
      <c r="E3110" t="str">
        <f t="shared" si="144"/>
        <v>37043</v>
      </c>
      <c r="F3110" t="s">
        <v>3555</v>
      </c>
      <c r="G3110">
        <v>0</v>
      </c>
      <c r="H3110">
        <f t="shared" si="145"/>
        <v>39.367899999999999</v>
      </c>
      <c r="I3110">
        <f t="shared" si="146"/>
        <v>0</v>
      </c>
    </row>
    <row r="3111" spans="1:9" x14ac:dyDescent="0.2">
      <c r="A3111" t="s">
        <v>2984</v>
      </c>
      <c r="B3111">
        <v>37</v>
      </c>
      <c r="C3111" t="s">
        <v>2005</v>
      </c>
      <c r="D3111">
        <v>75</v>
      </c>
      <c r="E3111" t="str">
        <f t="shared" si="144"/>
        <v>37075</v>
      </c>
      <c r="F3111" t="s">
        <v>3554</v>
      </c>
      <c r="G3111">
        <v>720</v>
      </c>
      <c r="H3111">
        <f t="shared" si="145"/>
        <v>1</v>
      </c>
      <c r="I3111">
        <f t="shared" si="146"/>
        <v>720</v>
      </c>
    </row>
    <row r="3112" spans="1:9" x14ac:dyDescent="0.2">
      <c r="A3112" t="s">
        <v>2984</v>
      </c>
      <c r="B3112">
        <v>37</v>
      </c>
      <c r="C3112" t="s">
        <v>2005</v>
      </c>
      <c r="D3112">
        <v>75</v>
      </c>
      <c r="E3112" t="str">
        <f t="shared" si="144"/>
        <v>37075</v>
      </c>
      <c r="F3112" t="s">
        <v>3555</v>
      </c>
      <c r="G3112">
        <v>0</v>
      </c>
      <c r="H3112">
        <f t="shared" si="145"/>
        <v>39.367899999999999</v>
      </c>
      <c r="I3112">
        <f t="shared" si="146"/>
        <v>0</v>
      </c>
    </row>
    <row r="3113" spans="1:9" x14ac:dyDescent="0.2">
      <c r="A3113" t="s">
        <v>2984</v>
      </c>
      <c r="B3113">
        <v>37</v>
      </c>
      <c r="C3113" t="s">
        <v>3043</v>
      </c>
      <c r="D3113">
        <v>87</v>
      </c>
      <c r="E3113" t="str">
        <f t="shared" si="144"/>
        <v>37087</v>
      </c>
      <c r="F3113" t="s">
        <v>3554</v>
      </c>
      <c r="G3113" s="2">
        <v>22880</v>
      </c>
      <c r="H3113">
        <f t="shared" si="145"/>
        <v>1</v>
      </c>
      <c r="I3113">
        <f t="shared" si="146"/>
        <v>22880</v>
      </c>
    </row>
    <row r="3114" spans="1:9" x14ac:dyDescent="0.2">
      <c r="A3114" t="s">
        <v>2984</v>
      </c>
      <c r="B3114">
        <v>37</v>
      </c>
      <c r="C3114" t="s">
        <v>3043</v>
      </c>
      <c r="D3114">
        <v>87</v>
      </c>
      <c r="E3114" t="str">
        <f t="shared" si="144"/>
        <v>37087</v>
      </c>
      <c r="F3114" t="s">
        <v>3555</v>
      </c>
      <c r="G3114" s="2">
        <v>42929</v>
      </c>
      <c r="H3114">
        <f t="shared" si="145"/>
        <v>39.367899999999999</v>
      </c>
      <c r="I3114">
        <f t="shared" si="146"/>
        <v>1690024.5791</v>
      </c>
    </row>
    <row r="3115" spans="1:9" x14ac:dyDescent="0.2">
      <c r="A3115" t="s">
        <v>2984</v>
      </c>
      <c r="B3115">
        <v>37</v>
      </c>
      <c r="C3115" t="s">
        <v>2343</v>
      </c>
      <c r="D3115">
        <v>89</v>
      </c>
      <c r="E3115" t="str">
        <f t="shared" si="144"/>
        <v>37089</v>
      </c>
      <c r="F3115" t="s">
        <v>3554</v>
      </c>
      <c r="G3115" s="2">
        <v>710015</v>
      </c>
      <c r="H3115">
        <f t="shared" si="145"/>
        <v>1</v>
      </c>
      <c r="I3115">
        <f t="shared" si="146"/>
        <v>710015</v>
      </c>
    </row>
    <row r="3116" spans="1:9" x14ac:dyDescent="0.2">
      <c r="A3116" t="s">
        <v>2984</v>
      </c>
      <c r="B3116">
        <v>37</v>
      </c>
      <c r="C3116" t="s">
        <v>2343</v>
      </c>
      <c r="D3116">
        <v>89</v>
      </c>
      <c r="E3116" t="str">
        <f t="shared" si="144"/>
        <v>37089</v>
      </c>
      <c r="F3116" t="s">
        <v>3555</v>
      </c>
      <c r="G3116" s="2">
        <v>3670</v>
      </c>
      <c r="H3116">
        <f t="shared" si="145"/>
        <v>39.367899999999999</v>
      </c>
      <c r="I3116">
        <f t="shared" si="146"/>
        <v>144480.193</v>
      </c>
    </row>
    <row r="3117" spans="1:9" x14ac:dyDescent="0.2">
      <c r="A3117" t="s">
        <v>2984</v>
      </c>
      <c r="B3117">
        <v>37</v>
      </c>
      <c r="C3117" t="s">
        <v>1959</v>
      </c>
      <c r="D3117">
        <v>99</v>
      </c>
      <c r="E3117" t="str">
        <f t="shared" si="144"/>
        <v>37099</v>
      </c>
      <c r="F3117" t="s">
        <v>3554</v>
      </c>
      <c r="G3117">
        <v>0</v>
      </c>
      <c r="H3117">
        <f t="shared" si="145"/>
        <v>1</v>
      </c>
      <c r="I3117">
        <f t="shared" si="146"/>
        <v>0</v>
      </c>
    </row>
    <row r="3118" spans="1:9" x14ac:dyDescent="0.2">
      <c r="A3118" t="s">
        <v>2984</v>
      </c>
      <c r="B3118">
        <v>37</v>
      </c>
      <c r="C3118" t="s">
        <v>1959</v>
      </c>
      <c r="D3118">
        <v>99</v>
      </c>
      <c r="E3118" t="str">
        <f t="shared" si="144"/>
        <v>37099</v>
      </c>
      <c r="F3118" t="s">
        <v>3555</v>
      </c>
      <c r="G3118">
        <v>0</v>
      </c>
      <c r="H3118">
        <f t="shared" si="145"/>
        <v>39.367899999999999</v>
      </c>
      <c r="I3118">
        <f t="shared" si="146"/>
        <v>0</v>
      </c>
    </row>
    <row r="3119" spans="1:9" x14ac:dyDescent="0.2">
      <c r="A3119" t="s">
        <v>2984</v>
      </c>
      <c r="B3119">
        <v>37</v>
      </c>
      <c r="C3119" t="s">
        <v>1936</v>
      </c>
      <c r="D3119">
        <v>113</v>
      </c>
      <c r="E3119" t="str">
        <f t="shared" si="144"/>
        <v>37113</v>
      </c>
      <c r="F3119" t="s">
        <v>3554</v>
      </c>
      <c r="G3119" s="2">
        <v>3740</v>
      </c>
      <c r="H3119">
        <f t="shared" si="145"/>
        <v>1</v>
      </c>
      <c r="I3119">
        <f t="shared" si="146"/>
        <v>3740</v>
      </c>
    </row>
    <row r="3120" spans="1:9" x14ac:dyDescent="0.2">
      <c r="A3120" t="s">
        <v>2984</v>
      </c>
      <c r="B3120">
        <v>37</v>
      </c>
      <c r="C3120" t="s">
        <v>1936</v>
      </c>
      <c r="D3120">
        <v>113</v>
      </c>
      <c r="E3120" t="str">
        <f t="shared" si="144"/>
        <v>37113</v>
      </c>
      <c r="F3120" t="s">
        <v>3555</v>
      </c>
      <c r="G3120">
        <v>0</v>
      </c>
      <c r="H3120">
        <f t="shared" si="145"/>
        <v>39.367899999999999</v>
      </c>
      <c r="I3120">
        <f t="shared" si="146"/>
        <v>0</v>
      </c>
    </row>
    <row r="3121" spans="1:9" x14ac:dyDescent="0.2">
      <c r="A3121" t="s">
        <v>2984</v>
      </c>
      <c r="B3121">
        <v>37</v>
      </c>
      <c r="C3121" t="s">
        <v>1967</v>
      </c>
      <c r="D3121">
        <v>115</v>
      </c>
      <c r="E3121" t="str">
        <f t="shared" si="144"/>
        <v>37115</v>
      </c>
      <c r="F3121" t="s">
        <v>3554</v>
      </c>
      <c r="G3121" s="2">
        <v>34400</v>
      </c>
      <c r="H3121">
        <f t="shared" si="145"/>
        <v>1</v>
      </c>
      <c r="I3121">
        <f t="shared" si="146"/>
        <v>34400</v>
      </c>
    </row>
    <row r="3122" spans="1:9" x14ac:dyDescent="0.2">
      <c r="A3122" t="s">
        <v>2984</v>
      </c>
      <c r="B3122">
        <v>37</v>
      </c>
      <c r="C3122" t="s">
        <v>1967</v>
      </c>
      <c r="D3122">
        <v>115</v>
      </c>
      <c r="E3122" t="str">
        <f t="shared" si="144"/>
        <v>37115</v>
      </c>
      <c r="F3122" t="s">
        <v>3555</v>
      </c>
      <c r="G3122" s="2">
        <v>2305</v>
      </c>
      <c r="H3122">
        <f t="shared" si="145"/>
        <v>39.367899999999999</v>
      </c>
      <c r="I3122">
        <f t="shared" si="146"/>
        <v>90743.0095</v>
      </c>
    </row>
    <row r="3123" spans="1:9" x14ac:dyDescent="0.2">
      <c r="A3123" t="s">
        <v>2984</v>
      </c>
      <c r="B3123">
        <v>37</v>
      </c>
      <c r="C3123" t="s">
        <v>3044</v>
      </c>
      <c r="D3123">
        <v>111</v>
      </c>
      <c r="E3123" t="str">
        <f t="shared" si="144"/>
        <v>37111</v>
      </c>
      <c r="F3123" t="s">
        <v>3554</v>
      </c>
      <c r="G3123" s="2">
        <v>28668</v>
      </c>
      <c r="H3123">
        <f t="shared" si="145"/>
        <v>1</v>
      </c>
      <c r="I3123">
        <f t="shared" si="146"/>
        <v>28668</v>
      </c>
    </row>
    <row r="3124" spans="1:9" x14ac:dyDescent="0.2">
      <c r="A3124" t="s">
        <v>2984</v>
      </c>
      <c r="B3124">
        <v>37</v>
      </c>
      <c r="C3124" t="s">
        <v>3044</v>
      </c>
      <c r="D3124">
        <v>111</v>
      </c>
      <c r="E3124" t="str">
        <f t="shared" si="144"/>
        <v>37111</v>
      </c>
      <c r="F3124" t="s">
        <v>3555</v>
      </c>
      <c r="G3124">
        <v>0</v>
      </c>
      <c r="H3124">
        <f t="shared" si="145"/>
        <v>39.367899999999999</v>
      </c>
      <c r="I3124">
        <f t="shared" si="146"/>
        <v>0</v>
      </c>
    </row>
    <row r="3125" spans="1:9" x14ac:dyDescent="0.2">
      <c r="A3125" t="s">
        <v>2984</v>
      </c>
      <c r="B3125">
        <v>37</v>
      </c>
      <c r="C3125" t="s">
        <v>2257</v>
      </c>
      <c r="D3125">
        <v>121</v>
      </c>
      <c r="E3125" t="str">
        <f t="shared" si="144"/>
        <v>37121</v>
      </c>
      <c r="F3125" t="s">
        <v>3554</v>
      </c>
      <c r="G3125" s="2">
        <v>2425</v>
      </c>
      <c r="H3125">
        <f t="shared" si="145"/>
        <v>1</v>
      </c>
      <c r="I3125">
        <f t="shared" si="146"/>
        <v>2425</v>
      </c>
    </row>
    <row r="3126" spans="1:9" x14ac:dyDescent="0.2">
      <c r="A3126" t="s">
        <v>2984</v>
      </c>
      <c r="B3126">
        <v>37</v>
      </c>
      <c r="C3126" t="s">
        <v>2257</v>
      </c>
      <c r="D3126">
        <v>121</v>
      </c>
      <c r="E3126" t="str">
        <f t="shared" si="144"/>
        <v>37121</v>
      </c>
      <c r="F3126" t="s">
        <v>3555</v>
      </c>
      <c r="G3126">
        <v>980</v>
      </c>
      <c r="H3126">
        <f t="shared" si="145"/>
        <v>39.367899999999999</v>
      </c>
      <c r="I3126">
        <f t="shared" si="146"/>
        <v>38580.542000000001</v>
      </c>
    </row>
    <row r="3127" spans="1:9" x14ac:dyDescent="0.2">
      <c r="A3127" t="s">
        <v>2984</v>
      </c>
      <c r="B3127">
        <v>37</v>
      </c>
      <c r="C3127" t="s">
        <v>2142</v>
      </c>
      <c r="D3127">
        <v>149</v>
      </c>
      <c r="E3127" t="str">
        <f t="shared" si="144"/>
        <v>37149</v>
      </c>
      <c r="F3127" t="s">
        <v>3554</v>
      </c>
      <c r="G3127" s="2">
        <v>2400</v>
      </c>
      <c r="H3127">
        <f t="shared" si="145"/>
        <v>1</v>
      </c>
      <c r="I3127">
        <f t="shared" si="146"/>
        <v>2400</v>
      </c>
    </row>
    <row r="3128" spans="1:9" x14ac:dyDescent="0.2">
      <c r="A3128" t="s">
        <v>2984</v>
      </c>
      <c r="B3128">
        <v>37</v>
      </c>
      <c r="C3128" t="s">
        <v>3045</v>
      </c>
      <c r="D3128">
        <v>161</v>
      </c>
      <c r="E3128" t="str">
        <f t="shared" si="144"/>
        <v>37161</v>
      </c>
      <c r="F3128" t="s">
        <v>3554</v>
      </c>
      <c r="G3128" s="2">
        <v>48465</v>
      </c>
      <c r="H3128">
        <f t="shared" si="145"/>
        <v>1</v>
      </c>
      <c r="I3128">
        <f t="shared" si="146"/>
        <v>48465</v>
      </c>
    </row>
    <row r="3129" spans="1:9" x14ac:dyDescent="0.2">
      <c r="A3129" t="s">
        <v>2984</v>
      </c>
      <c r="B3129">
        <v>37</v>
      </c>
      <c r="C3129" t="s">
        <v>3045</v>
      </c>
      <c r="D3129">
        <v>161</v>
      </c>
      <c r="E3129" t="str">
        <f t="shared" si="144"/>
        <v>37161</v>
      </c>
      <c r="F3129" t="s">
        <v>3555</v>
      </c>
      <c r="G3129">
        <v>0</v>
      </c>
      <c r="H3129">
        <f t="shared" si="145"/>
        <v>39.367899999999999</v>
      </c>
      <c r="I3129">
        <f t="shared" si="146"/>
        <v>0</v>
      </c>
    </row>
    <row r="3130" spans="1:9" x14ac:dyDescent="0.2">
      <c r="A3130" t="s">
        <v>2984</v>
      </c>
      <c r="B3130">
        <v>37</v>
      </c>
      <c r="C3130" t="s">
        <v>3046</v>
      </c>
      <c r="D3130">
        <v>173</v>
      </c>
      <c r="E3130" t="str">
        <f t="shared" si="144"/>
        <v>37173</v>
      </c>
      <c r="F3130" t="s">
        <v>3554</v>
      </c>
      <c r="G3130" s="2">
        <v>3530</v>
      </c>
      <c r="H3130">
        <f t="shared" si="145"/>
        <v>1</v>
      </c>
      <c r="I3130">
        <f t="shared" si="146"/>
        <v>3530</v>
      </c>
    </row>
    <row r="3131" spans="1:9" x14ac:dyDescent="0.2">
      <c r="A3131" t="s">
        <v>2984</v>
      </c>
      <c r="B3131">
        <v>37</v>
      </c>
      <c r="C3131" t="s">
        <v>3046</v>
      </c>
      <c r="D3131">
        <v>173</v>
      </c>
      <c r="E3131" t="str">
        <f t="shared" si="144"/>
        <v>37173</v>
      </c>
      <c r="F3131" t="s">
        <v>3555</v>
      </c>
      <c r="G3131">
        <v>0</v>
      </c>
      <c r="H3131">
        <f t="shared" si="145"/>
        <v>39.367899999999999</v>
      </c>
      <c r="I3131">
        <f t="shared" si="146"/>
        <v>0</v>
      </c>
    </row>
    <row r="3132" spans="1:9" x14ac:dyDescent="0.2">
      <c r="A3132" t="s">
        <v>2984</v>
      </c>
      <c r="B3132">
        <v>37</v>
      </c>
      <c r="C3132" t="s">
        <v>3047</v>
      </c>
      <c r="D3132">
        <v>175</v>
      </c>
      <c r="E3132" t="str">
        <f t="shared" si="144"/>
        <v>37175</v>
      </c>
      <c r="F3132" t="s">
        <v>3554</v>
      </c>
      <c r="G3132">
        <v>0</v>
      </c>
      <c r="H3132">
        <f t="shared" si="145"/>
        <v>1</v>
      </c>
      <c r="I3132">
        <f t="shared" si="146"/>
        <v>0</v>
      </c>
    </row>
    <row r="3133" spans="1:9" x14ac:dyDescent="0.2">
      <c r="A3133" t="s">
        <v>2984</v>
      </c>
      <c r="B3133">
        <v>37</v>
      </c>
      <c r="C3133" t="s">
        <v>3047</v>
      </c>
      <c r="D3133">
        <v>175</v>
      </c>
      <c r="E3133" t="str">
        <f t="shared" si="144"/>
        <v>37175</v>
      </c>
      <c r="F3133" t="s">
        <v>3555</v>
      </c>
      <c r="G3133">
        <v>750</v>
      </c>
      <c r="H3133">
        <f t="shared" si="145"/>
        <v>39.367899999999999</v>
      </c>
      <c r="I3133">
        <f t="shared" si="146"/>
        <v>29525.924999999999</v>
      </c>
    </row>
    <row r="3134" spans="1:9" x14ac:dyDescent="0.2">
      <c r="A3134" t="s">
        <v>2984</v>
      </c>
      <c r="B3134">
        <v>37</v>
      </c>
      <c r="C3134" t="s">
        <v>3048</v>
      </c>
      <c r="D3134">
        <v>199</v>
      </c>
      <c r="E3134" t="str">
        <f t="shared" si="144"/>
        <v>37199</v>
      </c>
      <c r="F3134" t="s">
        <v>3554</v>
      </c>
      <c r="G3134" s="2">
        <v>25544</v>
      </c>
      <c r="H3134">
        <f t="shared" si="145"/>
        <v>1</v>
      </c>
      <c r="I3134">
        <f t="shared" si="146"/>
        <v>25544</v>
      </c>
    </row>
    <row r="3135" spans="1:9" x14ac:dyDescent="0.2">
      <c r="A3135" t="s">
        <v>2984</v>
      </c>
      <c r="B3135">
        <v>37</v>
      </c>
      <c r="C3135" t="s">
        <v>3048</v>
      </c>
      <c r="D3135">
        <v>199</v>
      </c>
      <c r="E3135" t="str">
        <f t="shared" si="144"/>
        <v>37199</v>
      </c>
      <c r="F3135" t="s">
        <v>3555</v>
      </c>
      <c r="G3135" s="2">
        <v>3022</v>
      </c>
      <c r="H3135">
        <f t="shared" si="145"/>
        <v>39.367899999999999</v>
      </c>
      <c r="I3135">
        <f t="shared" si="146"/>
        <v>118969.7938</v>
      </c>
    </row>
    <row r="3136" spans="1:9" x14ac:dyDescent="0.2">
      <c r="A3136" t="s">
        <v>3049</v>
      </c>
      <c r="B3136">
        <v>38</v>
      </c>
      <c r="C3136" t="s">
        <v>2949</v>
      </c>
      <c r="D3136">
        <v>27</v>
      </c>
      <c r="E3136" t="str">
        <f t="shared" si="144"/>
        <v>38027</v>
      </c>
      <c r="F3136" t="s">
        <v>3554</v>
      </c>
      <c r="G3136" s="2">
        <v>4041124</v>
      </c>
      <c r="H3136">
        <f t="shared" si="145"/>
        <v>1</v>
      </c>
      <c r="I3136">
        <f t="shared" si="146"/>
        <v>4041124</v>
      </c>
    </row>
    <row r="3137" spans="1:9" x14ac:dyDescent="0.2">
      <c r="A3137" t="s">
        <v>3049</v>
      </c>
      <c r="B3137">
        <v>38</v>
      </c>
      <c r="C3137" t="s">
        <v>2949</v>
      </c>
      <c r="D3137">
        <v>27</v>
      </c>
      <c r="E3137" t="str">
        <f t="shared" si="144"/>
        <v>38027</v>
      </c>
      <c r="F3137" t="s">
        <v>3555</v>
      </c>
      <c r="G3137" s="2">
        <v>20132</v>
      </c>
      <c r="H3137">
        <f t="shared" si="145"/>
        <v>39.367899999999999</v>
      </c>
      <c r="I3137">
        <f t="shared" si="146"/>
        <v>792554.56279999996</v>
      </c>
    </row>
    <row r="3138" spans="1:9" x14ac:dyDescent="0.2">
      <c r="A3138" t="s">
        <v>3049</v>
      </c>
      <c r="B3138">
        <v>38</v>
      </c>
      <c r="C3138" t="s">
        <v>3050</v>
      </c>
      <c r="D3138">
        <v>31</v>
      </c>
      <c r="E3138" t="str">
        <f t="shared" si="144"/>
        <v>38031</v>
      </c>
      <c r="F3138" t="s">
        <v>3554</v>
      </c>
      <c r="G3138" s="2">
        <v>8869727</v>
      </c>
      <c r="H3138">
        <f t="shared" si="145"/>
        <v>1</v>
      </c>
      <c r="I3138">
        <f t="shared" si="146"/>
        <v>8869727</v>
      </c>
    </row>
    <row r="3139" spans="1:9" x14ac:dyDescent="0.2">
      <c r="A3139" t="s">
        <v>3049</v>
      </c>
      <c r="B3139">
        <v>38</v>
      </c>
      <c r="C3139" t="s">
        <v>3050</v>
      </c>
      <c r="D3139">
        <v>31</v>
      </c>
      <c r="E3139" t="str">
        <f t="shared" ref="E3139:E3202" si="147" xml:space="preserve"> TEXT(B3139,"00") &amp;TEXT(D3139,"000")</f>
        <v>38031</v>
      </c>
      <c r="F3139" t="s">
        <v>3555</v>
      </c>
      <c r="G3139" s="2">
        <v>50972</v>
      </c>
      <c r="H3139">
        <f t="shared" ref="H3139:H3202" si="148">IF(EXACT(F3139,"MEASURED IN BU"), 1,IF(EXACT(F3139,"MEASURED IN TONS"), 39.3679,1/56))</f>
        <v>39.367899999999999</v>
      </c>
      <c r="I3139">
        <f t="shared" ref="I3139:I3202" si="149" xml:space="preserve"> G3139*H3139</f>
        <v>2006660.5988</v>
      </c>
    </row>
    <row r="3140" spans="1:9" x14ac:dyDescent="0.2">
      <c r="A3140" t="s">
        <v>3049</v>
      </c>
      <c r="B3140">
        <v>38</v>
      </c>
      <c r="C3140" t="s">
        <v>3051</v>
      </c>
      <c r="D3140">
        <v>43</v>
      </c>
      <c r="E3140" t="str">
        <f t="shared" si="147"/>
        <v>38043</v>
      </c>
      <c r="F3140" t="s">
        <v>3554</v>
      </c>
      <c r="G3140" s="2">
        <v>3240347</v>
      </c>
      <c r="H3140">
        <f t="shared" si="148"/>
        <v>1</v>
      </c>
      <c r="I3140">
        <f t="shared" si="149"/>
        <v>3240347</v>
      </c>
    </row>
    <row r="3141" spans="1:9" x14ac:dyDescent="0.2">
      <c r="A3141" t="s">
        <v>3049</v>
      </c>
      <c r="B3141">
        <v>38</v>
      </c>
      <c r="C3141" t="s">
        <v>3051</v>
      </c>
      <c r="D3141">
        <v>43</v>
      </c>
      <c r="E3141" t="str">
        <f t="shared" si="147"/>
        <v>38043</v>
      </c>
      <c r="F3141" t="s">
        <v>3555</v>
      </c>
      <c r="G3141" s="2">
        <v>96539</v>
      </c>
      <c r="H3141">
        <f t="shared" si="148"/>
        <v>39.367899999999999</v>
      </c>
      <c r="I3141">
        <f t="shared" si="149"/>
        <v>3800537.6980999997</v>
      </c>
    </row>
    <row r="3142" spans="1:9" x14ac:dyDescent="0.2">
      <c r="A3142" t="s">
        <v>3049</v>
      </c>
      <c r="B3142">
        <v>38</v>
      </c>
      <c r="C3142" t="s">
        <v>2476</v>
      </c>
      <c r="D3142">
        <v>83</v>
      </c>
      <c r="E3142" t="str">
        <f t="shared" si="147"/>
        <v>38083</v>
      </c>
      <c r="F3142" t="s">
        <v>3554</v>
      </c>
      <c r="G3142" s="2">
        <v>2784959</v>
      </c>
      <c r="H3142">
        <f t="shared" si="148"/>
        <v>1</v>
      </c>
      <c r="I3142">
        <f t="shared" si="149"/>
        <v>2784959</v>
      </c>
    </row>
    <row r="3143" spans="1:9" x14ac:dyDescent="0.2">
      <c r="A3143" t="s">
        <v>3049</v>
      </c>
      <c r="B3143">
        <v>38</v>
      </c>
      <c r="C3143" t="s">
        <v>2476</v>
      </c>
      <c r="D3143">
        <v>83</v>
      </c>
      <c r="E3143" t="str">
        <f t="shared" si="147"/>
        <v>38083</v>
      </c>
      <c r="F3143" t="s">
        <v>3555</v>
      </c>
      <c r="G3143" s="2">
        <v>26828</v>
      </c>
      <c r="H3143">
        <f t="shared" si="148"/>
        <v>39.367899999999999</v>
      </c>
      <c r="I3143">
        <f t="shared" si="149"/>
        <v>1056162.0212000001</v>
      </c>
    </row>
    <row r="3144" spans="1:9" x14ac:dyDescent="0.2">
      <c r="A3144" t="s">
        <v>3049</v>
      </c>
      <c r="B3144">
        <v>38</v>
      </c>
      <c r="C3144" t="s">
        <v>3052</v>
      </c>
      <c r="D3144">
        <v>93</v>
      </c>
      <c r="E3144" t="str">
        <f t="shared" si="147"/>
        <v>38093</v>
      </c>
      <c r="F3144" t="s">
        <v>3554</v>
      </c>
      <c r="G3144" s="2">
        <v>30267908</v>
      </c>
      <c r="H3144">
        <f t="shared" si="148"/>
        <v>1</v>
      </c>
      <c r="I3144">
        <f t="shared" si="149"/>
        <v>30267908</v>
      </c>
    </row>
    <row r="3145" spans="1:9" x14ac:dyDescent="0.2">
      <c r="A3145" t="s">
        <v>3049</v>
      </c>
      <c r="B3145">
        <v>38</v>
      </c>
      <c r="C3145" t="s">
        <v>3052</v>
      </c>
      <c r="D3145">
        <v>93</v>
      </c>
      <c r="E3145" t="str">
        <f t="shared" si="147"/>
        <v>38093</v>
      </c>
      <c r="F3145" t="s">
        <v>3555</v>
      </c>
      <c r="G3145" s="2">
        <v>70838</v>
      </c>
      <c r="H3145">
        <f t="shared" si="148"/>
        <v>39.367899999999999</v>
      </c>
      <c r="I3145">
        <f t="shared" si="149"/>
        <v>2788743.3001999999</v>
      </c>
    </row>
    <row r="3146" spans="1:9" x14ac:dyDescent="0.2">
      <c r="A3146" t="s">
        <v>3049</v>
      </c>
      <c r="B3146">
        <v>38</v>
      </c>
      <c r="C3146" t="s">
        <v>2373</v>
      </c>
      <c r="D3146">
        <v>103</v>
      </c>
      <c r="E3146" t="str">
        <f t="shared" si="147"/>
        <v>38103</v>
      </c>
      <c r="F3146" t="s">
        <v>3554</v>
      </c>
      <c r="G3146" s="2">
        <v>13058800</v>
      </c>
      <c r="H3146">
        <f t="shared" si="148"/>
        <v>1</v>
      </c>
      <c r="I3146">
        <f t="shared" si="149"/>
        <v>13058800</v>
      </c>
    </row>
    <row r="3147" spans="1:9" x14ac:dyDescent="0.2">
      <c r="A3147" t="s">
        <v>3049</v>
      </c>
      <c r="B3147">
        <v>38</v>
      </c>
      <c r="C3147" t="s">
        <v>2373</v>
      </c>
      <c r="D3147">
        <v>103</v>
      </c>
      <c r="E3147" t="str">
        <f t="shared" si="147"/>
        <v>38103</v>
      </c>
      <c r="F3147" t="s">
        <v>3555</v>
      </c>
      <c r="G3147" s="2">
        <v>31904</v>
      </c>
      <c r="H3147">
        <f t="shared" si="148"/>
        <v>39.367899999999999</v>
      </c>
      <c r="I3147">
        <f t="shared" si="149"/>
        <v>1255993.4816000001</v>
      </c>
    </row>
    <row r="3148" spans="1:9" x14ac:dyDescent="0.2">
      <c r="A3148" t="s">
        <v>3049</v>
      </c>
      <c r="B3148">
        <v>38</v>
      </c>
      <c r="C3148" t="s">
        <v>3053</v>
      </c>
      <c r="D3148">
        <v>3</v>
      </c>
      <c r="E3148" t="str">
        <f t="shared" si="147"/>
        <v>38003</v>
      </c>
      <c r="F3148" t="s">
        <v>3554</v>
      </c>
      <c r="G3148" s="2">
        <v>29533371</v>
      </c>
      <c r="H3148">
        <f t="shared" si="148"/>
        <v>1</v>
      </c>
      <c r="I3148">
        <f t="shared" si="149"/>
        <v>29533371</v>
      </c>
    </row>
    <row r="3149" spans="1:9" x14ac:dyDescent="0.2">
      <c r="A3149" t="s">
        <v>3049</v>
      </c>
      <c r="B3149">
        <v>38</v>
      </c>
      <c r="C3149" t="s">
        <v>3053</v>
      </c>
      <c r="D3149">
        <v>3</v>
      </c>
      <c r="E3149" t="str">
        <f t="shared" si="147"/>
        <v>38003</v>
      </c>
      <c r="F3149" t="s">
        <v>3555</v>
      </c>
      <c r="G3149" s="2">
        <v>55227</v>
      </c>
      <c r="H3149">
        <f t="shared" si="148"/>
        <v>39.367899999999999</v>
      </c>
      <c r="I3149">
        <f t="shared" si="149"/>
        <v>2174171.0132999998</v>
      </c>
    </row>
    <row r="3150" spans="1:9" x14ac:dyDescent="0.2">
      <c r="A3150" t="s">
        <v>3049</v>
      </c>
      <c r="B3150">
        <v>38</v>
      </c>
      <c r="C3150" t="s">
        <v>2349</v>
      </c>
      <c r="D3150">
        <v>17</v>
      </c>
      <c r="E3150" t="str">
        <f t="shared" si="147"/>
        <v>38017</v>
      </c>
      <c r="F3150" t="s">
        <v>3554</v>
      </c>
      <c r="G3150" s="2">
        <v>49723902</v>
      </c>
      <c r="H3150">
        <f t="shared" si="148"/>
        <v>1</v>
      </c>
      <c r="I3150">
        <f t="shared" si="149"/>
        <v>49723902</v>
      </c>
    </row>
    <row r="3151" spans="1:9" x14ac:dyDescent="0.2">
      <c r="A3151" t="s">
        <v>3049</v>
      </c>
      <c r="B3151">
        <v>38</v>
      </c>
      <c r="C3151" t="s">
        <v>2349</v>
      </c>
      <c r="D3151">
        <v>17</v>
      </c>
      <c r="E3151" t="str">
        <f t="shared" si="147"/>
        <v>38017</v>
      </c>
      <c r="F3151" t="s">
        <v>3555</v>
      </c>
      <c r="G3151" s="2">
        <v>8672</v>
      </c>
      <c r="H3151">
        <f t="shared" si="148"/>
        <v>39.367899999999999</v>
      </c>
      <c r="I3151">
        <f t="shared" si="149"/>
        <v>341398.42879999999</v>
      </c>
    </row>
    <row r="3152" spans="1:9" x14ac:dyDescent="0.2">
      <c r="A3152" t="s">
        <v>3049</v>
      </c>
      <c r="B3152">
        <v>38</v>
      </c>
      <c r="C3152" t="s">
        <v>3054</v>
      </c>
      <c r="D3152">
        <v>39</v>
      </c>
      <c r="E3152" t="str">
        <f t="shared" si="147"/>
        <v>38039</v>
      </c>
      <c r="F3152" t="s">
        <v>3554</v>
      </c>
      <c r="G3152" s="2">
        <v>7452159</v>
      </c>
      <c r="H3152">
        <f t="shared" si="148"/>
        <v>1</v>
      </c>
      <c r="I3152">
        <f t="shared" si="149"/>
        <v>7452159</v>
      </c>
    </row>
    <row r="3153" spans="1:9" x14ac:dyDescent="0.2">
      <c r="A3153" t="s">
        <v>3049</v>
      </c>
      <c r="B3153">
        <v>38</v>
      </c>
      <c r="C3153" t="s">
        <v>3054</v>
      </c>
      <c r="D3153">
        <v>39</v>
      </c>
      <c r="E3153" t="str">
        <f t="shared" si="147"/>
        <v>38039</v>
      </c>
      <c r="F3153" t="s">
        <v>3555</v>
      </c>
      <c r="G3153" s="2">
        <v>18744</v>
      </c>
      <c r="H3153">
        <f t="shared" si="148"/>
        <v>39.367899999999999</v>
      </c>
      <c r="I3153">
        <f t="shared" si="149"/>
        <v>737911.91759999993</v>
      </c>
    </row>
    <row r="3154" spans="1:9" x14ac:dyDescent="0.2">
      <c r="A3154" t="s">
        <v>3049</v>
      </c>
      <c r="B3154">
        <v>38</v>
      </c>
      <c r="C3154" t="s">
        <v>2738</v>
      </c>
      <c r="D3154">
        <v>91</v>
      </c>
      <c r="E3154" t="str">
        <f t="shared" si="147"/>
        <v>38091</v>
      </c>
      <c r="F3154" t="s">
        <v>3554</v>
      </c>
      <c r="G3154" s="2">
        <v>14766652</v>
      </c>
      <c r="H3154">
        <f t="shared" si="148"/>
        <v>1</v>
      </c>
      <c r="I3154">
        <f t="shared" si="149"/>
        <v>14766652</v>
      </c>
    </row>
    <row r="3155" spans="1:9" x14ac:dyDescent="0.2">
      <c r="A3155" t="s">
        <v>3049</v>
      </c>
      <c r="B3155">
        <v>38</v>
      </c>
      <c r="C3155" t="s">
        <v>2738</v>
      </c>
      <c r="D3155">
        <v>91</v>
      </c>
      <c r="E3155" t="str">
        <f t="shared" si="147"/>
        <v>38091</v>
      </c>
      <c r="F3155" t="s">
        <v>3555</v>
      </c>
      <c r="G3155" s="2">
        <v>3703</v>
      </c>
      <c r="H3155">
        <f t="shared" si="148"/>
        <v>39.367899999999999</v>
      </c>
      <c r="I3155">
        <f t="shared" si="149"/>
        <v>145779.33369999999</v>
      </c>
    </row>
    <row r="3156" spans="1:9" x14ac:dyDescent="0.2">
      <c r="A3156" t="s">
        <v>3049</v>
      </c>
      <c r="B3156">
        <v>38</v>
      </c>
      <c r="C3156" t="s">
        <v>3055</v>
      </c>
      <c r="D3156">
        <v>97</v>
      </c>
      <c r="E3156" t="str">
        <f t="shared" si="147"/>
        <v>38097</v>
      </c>
      <c r="F3156" t="s">
        <v>3554</v>
      </c>
      <c r="G3156" s="2">
        <v>19509373</v>
      </c>
      <c r="H3156">
        <f t="shared" si="148"/>
        <v>1</v>
      </c>
      <c r="I3156">
        <f t="shared" si="149"/>
        <v>19509373</v>
      </c>
    </row>
    <row r="3157" spans="1:9" x14ac:dyDescent="0.2">
      <c r="A3157" t="s">
        <v>3049</v>
      </c>
      <c r="B3157">
        <v>38</v>
      </c>
      <c r="C3157" t="s">
        <v>3056</v>
      </c>
      <c r="D3157">
        <v>5</v>
      </c>
      <c r="E3157" t="str">
        <f t="shared" si="147"/>
        <v>38005</v>
      </c>
      <c r="F3157" t="s">
        <v>3554</v>
      </c>
      <c r="G3157" s="2">
        <v>7753257</v>
      </c>
      <c r="H3157">
        <f t="shared" si="148"/>
        <v>1</v>
      </c>
      <c r="I3157">
        <f t="shared" si="149"/>
        <v>7753257</v>
      </c>
    </row>
    <row r="3158" spans="1:9" x14ac:dyDescent="0.2">
      <c r="A3158" t="s">
        <v>3049</v>
      </c>
      <c r="B3158">
        <v>38</v>
      </c>
      <c r="C3158" t="s">
        <v>3056</v>
      </c>
      <c r="D3158">
        <v>5</v>
      </c>
      <c r="E3158" t="str">
        <f t="shared" si="147"/>
        <v>38005</v>
      </c>
      <c r="F3158" t="s">
        <v>3555</v>
      </c>
      <c r="G3158" s="2">
        <v>36638</v>
      </c>
      <c r="H3158">
        <f t="shared" si="148"/>
        <v>39.367899999999999</v>
      </c>
      <c r="I3158">
        <f t="shared" si="149"/>
        <v>1442361.1202</v>
      </c>
    </row>
    <row r="3159" spans="1:9" x14ac:dyDescent="0.2">
      <c r="A3159" t="s">
        <v>3049</v>
      </c>
      <c r="B3159">
        <v>38</v>
      </c>
      <c r="C3159" t="s">
        <v>3057</v>
      </c>
      <c r="D3159">
        <v>9</v>
      </c>
      <c r="E3159" t="str">
        <f t="shared" si="147"/>
        <v>38009</v>
      </c>
      <c r="F3159" t="s">
        <v>3554</v>
      </c>
      <c r="G3159" s="2">
        <v>3130130</v>
      </c>
      <c r="H3159">
        <f t="shared" si="148"/>
        <v>1</v>
      </c>
      <c r="I3159">
        <f t="shared" si="149"/>
        <v>3130130</v>
      </c>
    </row>
    <row r="3160" spans="1:9" x14ac:dyDescent="0.2">
      <c r="A3160" t="s">
        <v>3049</v>
      </c>
      <c r="B3160">
        <v>38</v>
      </c>
      <c r="C3160" t="s">
        <v>3057</v>
      </c>
      <c r="D3160">
        <v>9</v>
      </c>
      <c r="E3160" t="str">
        <f t="shared" si="147"/>
        <v>38009</v>
      </c>
      <c r="F3160" t="s">
        <v>3555</v>
      </c>
      <c r="G3160" s="2">
        <v>9392</v>
      </c>
      <c r="H3160">
        <f t="shared" si="148"/>
        <v>39.367899999999999</v>
      </c>
      <c r="I3160">
        <f t="shared" si="149"/>
        <v>369743.31679999997</v>
      </c>
    </row>
    <row r="3161" spans="1:9" x14ac:dyDescent="0.2">
      <c r="A3161" t="s">
        <v>3049</v>
      </c>
      <c r="B3161">
        <v>38</v>
      </c>
      <c r="C3161" t="s">
        <v>2321</v>
      </c>
      <c r="D3161">
        <v>49</v>
      </c>
      <c r="E3161" t="str">
        <f t="shared" si="147"/>
        <v>38049</v>
      </c>
      <c r="F3161" t="s">
        <v>3554</v>
      </c>
      <c r="G3161" s="2">
        <v>3613643</v>
      </c>
      <c r="H3161">
        <f t="shared" si="148"/>
        <v>1</v>
      </c>
      <c r="I3161">
        <f t="shared" si="149"/>
        <v>3613643</v>
      </c>
    </row>
    <row r="3162" spans="1:9" x14ac:dyDescent="0.2">
      <c r="A3162" t="s">
        <v>3049</v>
      </c>
      <c r="B3162">
        <v>38</v>
      </c>
      <c r="C3162" t="s">
        <v>2321</v>
      </c>
      <c r="D3162">
        <v>49</v>
      </c>
      <c r="E3162" t="str">
        <f t="shared" si="147"/>
        <v>38049</v>
      </c>
      <c r="F3162" t="s">
        <v>3555</v>
      </c>
      <c r="G3162" s="2">
        <v>136632</v>
      </c>
      <c r="H3162">
        <f t="shared" si="148"/>
        <v>39.367899999999999</v>
      </c>
      <c r="I3162">
        <f t="shared" si="149"/>
        <v>5378914.9128</v>
      </c>
    </row>
    <row r="3163" spans="1:9" x14ac:dyDescent="0.2">
      <c r="A3163" t="s">
        <v>3049</v>
      </c>
      <c r="B3163">
        <v>38</v>
      </c>
      <c r="C3163" t="s">
        <v>2248</v>
      </c>
      <c r="D3163">
        <v>69</v>
      </c>
      <c r="E3163" t="str">
        <f t="shared" si="147"/>
        <v>38069</v>
      </c>
      <c r="F3163" t="s">
        <v>3554</v>
      </c>
      <c r="G3163" s="2">
        <v>1958277</v>
      </c>
      <c r="H3163">
        <f t="shared" si="148"/>
        <v>1</v>
      </c>
      <c r="I3163">
        <f t="shared" si="149"/>
        <v>1958277</v>
      </c>
    </row>
    <row r="3164" spans="1:9" x14ac:dyDescent="0.2">
      <c r="A3164" t="s">
        <v>3049</v>
      </c>
      <c r="B3164">
        <v>38</v>
      </c>
      <c r="C3164" t="s">
        <v>2248</v>
      </c>
      <c r="D3164">
        <v>69</v>
      </c>
      <c r="E3164" t="str">
        <f t="shared" si="147"/>
        <v>38069</v>
      </c>
      <c r="F3164" t="s">
        <v>3555</v>
      </c>
      <c r="G3164" s="2">
        <v>12857</v>
      </c>
      <c r="H3164">
        <f t="shared" si="148"/>
        <v>39.367899999999999</v>
      </c>
      <c r="I3164">
        <f t="shared" si="149"/>
        <v>506153.09029999998</v>
      </c>
    </row>
    <row r="3165" spans="1:9" x14ac:dyDescent="0.2">
      <c r="A3165" t="s">
        <v>3049</v>
      </c>
      <c r="B3165">
        <v>38</v>
      </c>
      <c r="C3165" t="s">
        <v>3058</v>
      </c>
      <c r="D3165">
        <v>79</v>
      </c>
      <c r="E3165" t="str">
        <f t="shared" si="147"/>
        <v>38079</v>
      </c>
      <c r="F3165" t="s">
        <v>3554</v>
      </c>
      <c r="G3165" s="2">
        <v>1078676</v>
      </c>
      <c r="H3165">
        <f t="shared" si="148"/>
        <v>1</v>
      </c>
      <c r="I3165">
        <f t="shared" si="149"/>
        <v>1078676</v>
      </c>
    </row>
    <row r="3166" spans="1:9" x14ac:dyDescent="0.2">
      <c r="A3166" t="s">
        <v>3049</v>
      </c>
      <c r="B3166">
        <v>38</v>
      </c>
      <c r="C3166" t="s">
        <v>3058</v>
      </c>
      <c r="D3166">
        <v>79</v>
      </c>
      <c r="E3166" t="str">
        <f t="shared" si="147"/>
        <v>38079</v>
      </c>
      <c r="F3166" t="s">
        <v>3555</v>
      </c>
      <c r="G3166" s="2">
        <v>5740</v>
      </c>
      <c r="H3166">
        <f t="shared" si="148"/>
        <v>39.367899999999999</v>
      </c>
      <c r="I3166">
        <f t="shared" si="149"/>
        <v>225971.74599999998</v>
      </c>
    </row>
    <row r="3167" spans="1:9" x14ac:dyDescent="0.2">
      <c r="A3167" t="s">
        <v>3049</v>
      </c>
      <c r="B3167">
        <v>38</v>
      </c>
      <c r="C3167" t="s">
        <v>3059</v>
      </c>
      <c r="D3167">
        <v>19</v>
      </c>
      <c r="E3167" t="str">
        <f t="shared" si="147"/>
        <v>38019</v>
      </c>
      <c r="F3167" t="s">
        <v>3554</v>
      </c>
      <c r="G3167" s="2">
        <v>2029675</v>
      </c>
      <c r="H3167">
        <f t="shared" si="148"/>
        <v>1</v>
      </c>
      <c r="I3167">
        <f t="shared" si="149"/>
        <v>2029675</v>
      </c>
    </row>
    <row r="3168" spans="1:9" x14ac:dyDescent="0.2">
      <c r="A3168" t="s">
        <v>3049</v>
      </c>
      <c r="B3168">
        <v>38</v>
      </c>
      <c r="C3168" t="s">
        <v>3059</v>
      </c>
      <c r="D3168">
        <v>19</v>
      </c>
      <c r="E3168" t="str">
        <f t="shared" si="147"/>
        <v>38019</v>
      </c>
      <c r="F3168" t="s">
        <v>3555</v>
      </c>
      <c r="G3168">
        <v>0</v>
      </c>
      <c r="H3168">
        <f t="shared" si="148"/>
        <v>39.367899999999999</v>
      </c>
      <c r="I3168">
        <f t="shared" si="149"/>
        <v>0</v>
      </c>
    </row>
    <row r="3169" spans="1:9" x14ac:dyDescent="0.2">
      <c r="A3169" t="s">
        <v>3049</v>
      </c>
      <c r="B3169">
        <v>38</v>
      </c>
      <c r="C3169" t="s">
        <v>3060</v>
      </c>
      <c r="D3169">
        <v>35</v>
      </c>
      <c r="E3169" t="str">
        <f t="shared" si="147"/>
        <v>38035</v>
      </c>
      <c r="F3169" t="s">
        <v>3554</v>
      </c>
      <c r="G3169" s="2">
        <v>16487951</v>
      </c>
      <c r="H3169">
        <f t="shared" si="148"/>
        <v>1</v>
      </c>
      <c r="I3169">
        <f t="shared" si="149"/>
        <v>16487951</v>
      </c>
    </row>
    <row r="3170" spans="1:9" x14ac:dyDescent="0.2">
      <c r="A3170" t="s">
        <v>3049</v>
      </c>
      <c r="B3170">
        <v>38</v>
      </c>
      <c r="C3170" t="s">
        <v>3060</v>
      </c>
      <c r="D3170">
        <v>35</v>
      </c>
      <c r="E3170" t="str">
        <f t="shared" si="147"/>
        <v>38035</v>
      </c>
      <c r="F3170" t="s">
        <v>3555</v>
      </c>
      <c r="G3170" s="2">
        <v>4698</v>
      </c>
      <c r="H3170">
        <f t="shared" si="148"/>
        <v>39.367899999999999</v>
      </c>
      <c r="I3170">
        <f t="shared" si="149"/>
        <v>184950.39419999998</v>
      </c>
    </row>
    <row r="3171" spans="1:9" x14ac:dyDescent="0.2">
      <c r="A3171" t="s">
        <v>3049</v>
      </c>
      <c r="B3171">
        <v>38</v>
      </c>
      <c r="C3171" t="s">
        <v>2531</v>
      </c>
      <c r="D3171">
        <v>63</v>
      </c>
      <c r="E3171" t="str">
        <f t="shared" si="147"/>
        <v>38063</v>
      </c>
      <c r="F3171" t="s">
        <v>3554</v>
      </c>
      <c r="G3171" s="2">
        <v>4648955</v>
      </c>
      <c r="H3171">
        <f t="shared" si="148"/>
        <v>1</v>
      </c>
      <c r="I3171">
        <f t="shared" si="149"/>
        <v>4648955</v>
      </c>
    </row>
    <row r="3172" spans="1:9" x14ac:dyDescent="0.2">
      <c r="A3172" t="s">
        <v>3049</v>
      </c>
      <c r="B3172">
        <v>38</v>
      </c>
      <c r="C3172" t="s">
        <v>2531</v>
      </c>
      <c r="D3172">
        <v>63</v>
      </c>
      <c r="E3172" t="str">
        <f t="shared" si="147"/>
        <v>38063</v>
      </c>
      <c r="F3172" t="s">
        <v>3555</v>
      </c>
      <c r="G3172" s="2">
        <v>25484</v>
      </c>
      <c r="H3172">
        <f t="shared" si="148"/>
        <v>39.367899999999999</v>
      </c>
      <c r="I3172">
        <f t="shared" si="149"/>
        <v>1003251.5636</v>
      </c>
    </row>
    <row r="3173" spans="1:9" x14ac:dyDescent="0.2">
      <c r="A3173" t="s">
        <v>3049</v>
      </c>
      <c r="B3173">
        <v>38</v>
      </c>
      <c r="C3173" t="s">
        <v>3061</v>
      </c>
      <c r="D3173">
        <v>67</v>
      </c>
      <c r="E3173" t="str">
        <f t="shared" si="147"/>
        <v>38067</v>
      </c>
      <c r="F3173" t="s">
        <v>3554</v>
      </c>
      <c r="G3173" s="2">
        <v>5896171</v>
      </c>
      <c r="H3173">
        <f t="shared" si="148"/>
        <v>1</v>
      </c>
      <c r="I3173">
        <f t="shared" si="149"/>
        <v>5896171</v>
      </c>
    </row>
    <row r="3174" spans="1:9" x14ac:dyDescent="0.2">
      <c r="A3174" t="s">
        <v>3049</v>
      </c>
      <c r="B3174">
        <v>38</v>
      </c>
      <c r="C3174" t="s">
        <v>3061</v>
      </c>
      <c r="D3174">
        <v>67</v>
      </c>
      <c r="E3174" t="str">
        <f t="shared" si="147"/>
        <v>38067</v>
      </c>
      <c r="F3174" t="s">
        <v>3555</v>
      </c>
      <c r="G3174" s="2">
        <v>5241</v>
      </c>
      <c r="H3174">
        <f t="shared" si="148"/>
        <v>39.367899999999999</v>
      </c>
      <c r="I3174">
        <f t="shared" si="149"/>
        <v>206327.16389999999</v>
      </c>
    </row>
    <row r="3175" spans="1:9" x14ac:dyDescent="0.2">
      <c r="A3175" t="s">
        <v>3049</v>
      </c>
      <c r="B3175">
        <v>38</v>
      </c>
      <c r="C3175" t="s">
        <v>2718</v>
      </c>
      <c r="D3175">
        <v>71</v>
      </c>
      <c r="E3175" t="str">
        <f t="shared" si="147"/>
        <v>38071</v>
      </c>
      <c r="F3175" t="s">
        <v>3554</v>
      </c>
      <c r="G3175" s="2">
        <v>7823963</v>
      </c>
      <c r="H3175">
        <f t="shared" si="148"/>
        <v>1</v>
      </c>
      <c r="I3175">
        <f t="shared" si="149"/>
        <v>7823963</v>
      </c>
    </row>
    <row r="3176" spans="1:9" x14ac:dyDescent="0.2">
      <c r="A3176" t="s">
        <v>3049</v>
      </c>
      <c r="B3176">
        <v>38</v>
      </c>
      <c r="C3176" t="s">
        <v>2718</v>
      </c>
      <c r="D3176">
        <v>71</v>
      </c>
      <c r="E3176" t="str">
        <f t="shared" si="147"/>
        <v>38071</v>
      </c>
      <c r="F3176" t="s">
        <v>3555</v>
      </c>
      <c r="G3176">
        <v>0</v>
      </c>
      <c r="H3176">
        <f t="shared" si="148"/>
        <v>39.367899999999999</v>
      </c>
      <c r="I3176">
        <f t="shared" si="149"/>
        <v>0</v>
      </c>
    </row>
    <row r="3177" spans="1:9" x14ac:dyDescent="0.2">
      <c r="A3177" t="s">
        <v>3049</v>
      </c>
      <c r="B3177">
        <v>38</v>
      </c>
      <c r="C3177" t="s">
        <v>3062</v>
      </c>
      <c r="D3177">
        <v>95</v>
      </c>
      <c r="E3177" t="str">
        <f t="shared" si="147"/>
        <v>38095</v>
      </c>
      <c r="F3177" t="s">
        <v>3554</v>
      </c>
      <c r="G3177" s="2">
        <v>2014676</v>
      </c>
      <c r="H3177">
        <f t="shared" si="148"/>
        <v>1</v>
      </c>
      <c r="I3177">
        <f t="shared" si="149"/>
        <v>2014676</v>
      </c>
    </row>
    <row r="3178" spans="1:9" x14ac:dyDescent="0.2">
      <c r="A3178" t="s">
        <v>3049</v>
      </c>
      <c r="B3178">
        <v>38</v>
      </c>
      <c r="C3178" t="s">
        <v>3062</v>
      </c>
      <c r="D3178">
        <v>95</v>
      </c>
      <c r="E3178" t="str">
        <f t="shared" si="147"/>
        <v>38095</v>
      </c>
      <c r="F3178" t="s">
        <v>3555</v>
      </c>
      <c r="G3178" s="2">
        <v>17597</v>
      </c>
      <c r="H3178">
        <f t="shared" si="148"/>
        <v>39.367899999999999</v>
      </c>
      <c r="I3178">
        <f t="shared" si="149"/>
        <v>692756.93629999994</v>
      </c>
    </row>
    <row r="3179" spans="1:9" x14ac:dyDescent="0.2">
      <c r="A3179" t="s">
        <v>3049</v>
      </c>
      <c r="B3179">
        <v>38</v>
      </c>
      <c r="C3179" t="s">
        <v>3063</v>
      </c>
      <c r="D3179">
        <v>99</v>
      </c>
      <c r="E3179" t="str">
        <f t="shared" si="147"/>
        <v>38099</v>
      </c>
      <c r="F3179" t="s">
        <v>3554</v>
      </c>
      <c r="G3179" s="2">
        <v>7197447</v>
      </c>
      <c r="H3179">
        <f t="shared" si="148"/>
        <v>1</v>
      </c>
      <c r="I3179">
        <f t="shared" si="149"/>
        <v>7197447</v>
      </c>
    </row>
    <row r="3180" spans="1:9" x14ac:dyDescent="0.2">
      <c r="A3180" t="s">
        <v>3049</v>
      </c>
      <c r="B3180">
        <v>38</v>
      </c>
      <c r="C3180" t="s">
        <v>3063</v>
      </c>
      <c r="D3180">
        <v>99</v>
      </c>
      <c r="E3180" t="str">
        <f t="shared" si="147"/>
        <v>38099</v>
      </c>
      <c r="F3180" t="s">
        <v>3555</v>
      </c>
      <c r="G3180" s="2">
        <v>4840</v>
      </c>
      <c r="H3180">
        <f t="shared" si="148"/>
        <v>39.367899999999999</v>
      </c>
      <c r="I3180">
        <f t="shared" si="149"/>
        <v>190540.636</v>
      </c>
    </row>
    <row r="3181" spans="1:9" x14ac:dyDescent="0.2">
      <c r="A3181" t="s">
        <v>3049</v>
      </c>
      <c r="B3181">
        <v>38</v>
      </c>
      <c r="C3181" t="s">
        <v>2189</v>
      </c>
      <c r="D3181">
        <v>13</v>
      </c>
      <c r="E3181" t="str">
        <f t="shared" si="147"/>
        <v>38013</v>
      </c>
      <c r="F3181" t="s">
        <v>3554</v>
      </c>
      <c r="G3181" s="2">
        <v>141655</v>
      </c>
      <c r="H3181">
        <f t="shared" si="148"/>
        <v>1</v>
      </c>
      <c r="I3181">
        <f t="shared" si="149"/>
        <v>141655</v>
      </c>
    </row>
    <row r="3182" spans="1:9" x14ac:dyDescent="0.2">
      <c r="A3182" t="s">
        <v>3049</v>
      </c>
      <c r="B3182">
        <v>38</v>
      </c>
      <c r="C3182" t="s">
        <v>2189</v>
      </c>
      <c r="D3182">
        <v>13</v>
      </c>
      <c r="E3182" t="str">
        <f t="shared" si="147"/>
        <v>38013</v>
      </c>
      <c r="F3182" t="s">
        <v>3555</v>
      </c>
      <c r="G3182" s="2">
        <v>2133</v>
      </c>
      <c r="H3182">
        <f t="shared" si="148"/>
        <v>39.367899999999999</v>
      </c>
      <c r="I3182">
        <f t="shared" si="149"/>
        <v>83971.7307</v>
      </c>
    </row>
    <row r="3183" spans="1:9" x14ac:dyDescent="0.2">
      <c r="A3183" t="s">
        <v>3049</v>
      </c>
      <c r="B3183">
        <v>38</v>
      </c>
      <c r="C3183" t="s">
        <v>3064</v>
      </c>
      <c r="D3183">
        <v>23</v>
      </c>
      <c r="E3183" t="str">
        <f t="shared" si="147"/>
        <v>38023</v>
      </c>
      <c r="F3183" t="s">
        <v>3554</v>
      </c>
      <c r="G3183" s="2">
        <v>191615</v>
      </c>
      <c r="H3183">
        <f t="shared" si="148"/>
        <v>1</v>
      </c>
      <c r="I3183">
        <f t="shared" si="149"/>
        <v>191615</v>
      </c>
    </row>
    <row r="3184" spans="1:9" x14ac:dyDescent="0.2">
      <c r="A3184" t="s">
        <v>3049</v>
      </c>
      <c r="B3184">
        <v>38</v>
      </c>
      <c r="C3184" t="s">
        <v>3064</v>
      </c>
      <c r="D3184">
        <v>23</v>
      </c>
      <c r="E3184" t="str">
        <f t="shared" si="147"/>
        <v>38023</v>
      </c>
      <c r="F3184" t="s">
        <v>3555</v>
      </c>
      <c r="G3184" s="2">
        <v>7438</v>
      </c>
      <c r="H3184">
        <f t="shared" si="148"/>
        <v>39.367899999999999</v>
      </c>
      <c r="I3184">
        <f t="shared" si="149"/>
        <v>292818.44020000001</v>
      </c>
    </row>
    <row r="3185" spans="1:9" x14ac:dyDescent="0.2">
      <c r="A3185" t="s">
        <v>3049</v>
      </c>
      <c r="B3185">
        <v>38</v>
      </c>
      <c r="C3185" t="s">
        <v>3065</v>
      </c>
      <c r="D3185">
        <v>61</v>
      </c>
      <c r="E3185" t="str">
        <f t="shared" si="147"/>
        <v>38061</v>
      </c>
      <c r="F3185" t="s">
        <v>3554</v>
      </c>
      <c r="G3185" s="2">
        <v>543534</v>
      </c>
      <c r="H3185">
        <f t="shared" si="148"/>
        <v>1</v>
      </c>
      <c r="I3185">
        <f t="shared" si="149"/>
        <v>543534</v>
      </c>
    </row>
    <row r="3186" spans="1:9" x14ac:dyDescent="0.2">
      <c r="A3186" t="s">
        <v>3049</v>
      </c>
      <c r="B3186">
        <v>38</v>
      </c>
      <c r="C3186" t="s">
        <v>3065</v>
      </c>
      <c r="D3186">
        <v>61</v>
      </c>
      <c r="E3186" t="str">
        <f t="shared" si="147"/>
        <v>38061</v>
      </c>
      <c r="F3186" t="s">
        <v>3555</v>
      </c>
      <c r="G3186" s="2">
        <v>12506</v>
      </c>
      <c r="H3186">
        <f t="shared" si="148"/>
        <v>39.367899999999999</v>
      </c>
      <c r="I3186">
        <f t="shared" si="149"/>
        <v>492334.95740000001</v>
      </c>
    </row>
    <row r="3187" spans="1:9" x14ac:dyDescent="0.2">
      <c r="A3187" t="s">
        <v>3049</v>
      </c>
      <c r="B3187">
        <v>38</v>
      </c>
      <c r="C3187" t="s">
        <v>2703</v>
      </c>
      <c r="D3187">
        <v>75</v>
      </c>
      <c r="E3187" t="str">
        <f t="shared" si="147"/>
        <v>38075</v>
      </c>
      <c r="F3187" t="s">
        <v>3554</v>
      </c>
      <c r="G3187" s="2">
        <v>1585281</v>
      </c>
      <c r="H3187">
        <f t="shared" si="148"/>
        <v>1</v>
      </c>
      <c r="I3187">
        <f t="shared" si="149"/>
        <v>1585281</v>
      </c>
    </row>
    <row r="3188" spans="1:9" x14ac:dyDescent="0.2">
      <c r="A3188" t="s">
        <v>3049</v>
      </c>
      <c r="B3188">
        <v>38</v>
      </c>
      <c r="C3188" t="s">
        <v>2703</v>
      </c>
      <c r="D3188">
        <v>75</v>
      </c>
      <c r="E3188" t="str">
        <f t="shared" si="147"/>
        <v>38075</v>
      </c>
      <c r="F3188" t="s">
        <v>3555</v>
      </c>
      <c r="G3188" s="2">
        <v>9680</v>
      </c>
      <c r="H3188">
        <f t="shared" si="148"/>
        <v>39.367899999999999</v>
      </c>
      <c r="I3188">
        <f t="shared" si="149"/>
        <v>381081.272</v>
      </c>
    </row>
    <row r="3189" spans="1:9" x14ac:dyDescent="0.2">
      <c r="A3189" t="s">
        <v>3049</v>
      </c>
      <c r="B3189">
        <v>38</v>
      </c>
      <c r="C3189" t="s">
        <v>3066</v>
      </c>
      <c r="D3189">
        <v>101</v>
      </c>
      <c r="E3189" t="str">
        <f t="shared" si="147"/>
        <v>38101</v>
      </c>
      <c r="F3189" t="s">
        <v>3554</v>
      </c>
      <c r="G3189" s="2">
        <v>2450268</v>
      </c>
      <c r="H3189">
        <f t="shared" si="148"/>
        <v>1</v>
      </c>
      <c r="I3189">
        <f t="shared" si="149"/>
        <v>2450268</v>
      </c>
    </row>
    <row r="3190" spans="1:9" x14ac:dyDescent="0.2">
      <c r="A3190" t="s">
        <v>3049</v>
      </c>
      <c r="B3190">
        <v>38</v>
      </c>
      <c r="C3190" t="s">
        <v>3066</v>
      </c>
      <c r="D3190">
        <v>101</v>
      </c>
      <c r="E3190" t="str">
        <f t="shared" si="147"/>
        <v>38101</v>
      </c>
      <c r="F3190" t="s">
        <v>3555</v>
      </c>
      <c r="G3190" s="2">
        <v>14413</v>
      </c>
      <c r="H3190">
        <f t="shared" si="148"/>
        <v>39.367899999999999</v>
      </c>
      <c r="I3190">
        <f t="shared" si="149"/>
        <v>567409.54269999999</v>
      </c>
    </row>
    <row r="3191" spans="1:9" x14ac:dyDescent="0.2">
      <c r="A3191" t="s">
        <v>3049</v>
      </c>
      <c r="B3191">
        <v>38</v>
      </c>
      <c r="C3191" t="s">
        <v>3067</v>
      </c>
      <c r="D3191">
        <v>105</v>
      </c>
      <c r="E3191" t="str">
        <f t="shared" si="147"/>
        <v>38105</v>
      </c>
      <c r="F3191" t="s">
        <v>3554</v>
      </c>
      <c r="G3191" s="2">
        <v>505618</v>
      </c>
      <c r="H3191">
        <f t="shared" si="148"/>
        <v>1</v>
      </c>
      <c r="I3191">
        <f t="shared" si="149"/>
        <v>505618</v>
      </c>
    </row>
    <row r="3192" spans="1:9" x14ac:dyDescent="0.2">
      <c r="A3192" t="s">
        <v>3049</v>
      </c>
      <c r="B3192">
        <v>38</v>
      </c>
      <c r="C3192" t="s">
        <v>3067</v>
      </c>
      <c r="D3192">
        <v>105</v>
      </c>
      <c r="E3192" t="str">
        <f t="shared" si="147"/>
        <v>38105</v>
      </c>
      <c r="F3192" t="s">
        <v>3555</v>
      </c>
      <c r="G3192" s="2">
        <v>5021</v>
      </c>
      <c r="H3192">
        <f t="shared" si="148"/>
        <v>39.367899999999999</v>
      </c>
      <c r="I3192">
        <f t="shared" si="149"/>
        <v>197666.22589999999</v>
      </c>
    </row>
    <row r="3193" spans="1:9" x14ac:dyDescent="0.2">
      <c r="A3193" t="s">
        <v>3049</v>
      </c>
      <c r="B3193">
        <v>38</v>
      </c>
      <c r="C3193" t="s">
        <v>3068</v>
      </c>
      <c r="D3193">
        <v>15</v>
      </c>
      <c r="E3193" t="str">
        <f t="shared" si="147"/>
        <v>38015</v>
      </c>
      <c r="F3193" t="s">
        <v>3554</v>
      </c>
      <c r="G3193" s="2">
        <v>4570487</v>
      </c>
      <c r="H3193">
        <f t="shared" si="148"/>
        <v>1</v>
      </c>
      <c r="I3193">
        <f t="shared" si="149"/>
        <v>4570487</v>
      </c>
    </row>
    <row r="3194" spans="1:9" x14ac:dyDescent="0.2">
      <c r="A3194" t="s">
        <v>3049</v>
      </c>
      <c r="B3194">
        <v>38</v>
      </c>
      <c r="C3194" t="s">
        <v>3068</v>
      </c>
      <c r="D3194">
        <v>15</v>
      </c>
      <c r="E3194" t="str">
        <f t="shared" si="147"/>
        <v>38015</v>
      </c>
      <c r="F3194" t="s">
        <v>3555</v>
      </c>
      <c r="G3194" s="2">
        <v>125108</v>
      </c>
      <c r="H3194">
        <f t="shared" si="148"/>
        <v>39.367899999999999</v>
      </c>
      <c r="I3194">
        <f t="shared" si="149"/>
        <v>4925239.2331999997</v>
      </c>
    </row>
    <row r="3195" spans="1:9" x14ac:dyDescent="0.2">
      <c r="A3195" t="s">
        <v>3049</v>
      </c>
      <c r="B3195">
        <v>38</v>
      </c>
      <c r="C3195" t="s">
        <v>3069</v>
      </c>
      <c r="D3195">
        <v>29</v>
      </c>
      <c r="E3195" t="str">
        <f t="shared" si="147"/>
        <v>38029</v>
      </c>
      <c r="F3195" t="s">
        <v>3554</v>
      </c>
      <c r="G3195" s="2">
        <v>9993369</v>
      </c>
      <c r="H3195">
        <f t="shared" si="148"/>
        <v>1</v>
      </c>
      <c r="I3195">
        <f t="shared" si="149"/>
        <v>9993369</v>
      </c>
    </row>
    <row r="3196" spans="1:9" x14ac:dyDescent="0.2">
      <c r="A3196" t="s">
        <v>3049</v>
      </c>
      <c r="B3196">
        <v>38</v>
      </c>
      <c r="C3196" t="s">
        <v>3069</v>
      </c>
      <c r="D3196">
        <v>29</v>
      </c>
      <c r="E3196" t="str">
        <f t="shared" si="147"/>
        <v>38029</v>
      </c>
      <c r="F3196" t="s">
        <v>3555</v>
      </c>
      <c r="G3196" s="2">
        <v>57783</v>
      </c>
      <c r="H3196">
        <f t="shared" si="148"/>
        <v>39.367899999999999</v>
      </c>
      <c r="I3196">
        <f t="shared" si="149"/>
        <v>2274795.3657</v>
      </c>
    </row>
    <row r="3197" spans="1:9" x14ac:dyDescent="0.2">
      <c r="A3197" t="s">
        <v>3049</v>
      </c>
      <c r="B3197">
        <v>38</v>
      </c>
      <c r="C3197" t="s">
        <v>2357</v>
      </c>
      <c r="D3197">
        <v>37</v>
      </c>
      <c r="E3197" t="str">
        <f t="shared" si="147"/>
        <v>38037</v>
      </c>
      <c r="F3197" t="s">
        <v>3554</v>
      </c>
      <c r="G3197" s="2">
        <v>2233800</v>
      </c>
      <c r="H3197">
        <f t="shared" si="148"/>
        <v>1</v>
      </c>
      <c r="I3197">
        <f t="shared" si="149"/>
        <v>2233800</v>
      </c>
    </row>
    <row r="3198" spans="1:9" x14ac:dyDescent="0.2">
      <c r="A3198" t="s">
        <v>3049</v>
      </c>
      <c r="B3198">
        <v>38</v>
      </c>
      <c r="C3198" t="s">
        <v>2357</v>
      </c>
      <c r="D3198">
        <v>37</v>
      </c>
      <c r="E3198" t="str">
        <f t="shared" si="147"/>
        <v>38037</v>
      </c>
      <c r="F3198" t="s">
        <v>3555</v>
      </c>
      <c r="G3198" s="2">
        <v>60491</v>
      </c>
      <c r="H3198">
        <f t="shared" si="148"/>
        <v>39.367899999999999</v>
      </c>
      <c r="I3198">
        <f t="shared" si="149"/>
        <v>2381403.6389000001</v>
      </c>
    </row>
    <row r="3199" spans="1:9" x14ac:dyDescent="0.2">
      <c r="A3199" t="s">
        <v>3049</v>
      </c>
      <c r="B3199">
        <v>38</v>
      </c>
      <c r="C3199" t="s">
        <v>2503</v>
      </c>
      <c r="D3199">
        <v>59</v>
      </c>
      <c r="E3199" t="str">
        <f t="shared" si="147"/>
        <v>38059</v>
      </c>
      <c r="F3199" t="s">
        <v>3554</v>
      </c>
      <c r="G3199" s="2">
        <v>3803066</v>
      </c>
      <c r="H3199">
        <f t="shared" si="148"/>
        <v>1</v>
      </c>
      <c r="I3199">
        <f t="shared" si="149"/>
        <v>3803066</v>
      </c>
    </row>
    <row r="3200" spans="1:9" x14ac:dyDescent="0.2">
      <c r="A3200" t="s">
        <v>3049</v>
      </c>
      <c r="B3200">
        <v>38</v>
      </c>
      <c r="C3200" t="s">
        <v>2503</v>
      </c>
      <c r="D3200">
        <v>59</v>
      </c>
      <c r="E3200" t="str">
        <f t="shared" si="147"/>
        <v>38059</v>
      </c>
      <c r="F3200" t="s">
        <v>3555</v>
      </c>
      <c r="G3200" s="2">
        <v>153575</v>
      </c>
      <c r="H3200">
        <f t="shared" si="148"/>
        <v>39.367899999999999</v>
      </c>
      <c r="I3200">
        <f t="shared" si="149"/>
        <v>6045925.2424999997</v>
      </c>
    </row>
    <row r="3201" spans="1:9" x14ac:dyDescent="0.2">
      <c r="A3201" t="s">
        <v>3049</v>
      </c>
      <c r="B3201">
        <v>38</v>
      </c>
      <c r="C3201" t="s">
        <v>2425</v>
      </c>
      <c r="D3201">
        <v>85</v>
      </c>
      <c r="E3201" t="str">
        <f t="shared" si="147"/>
        <v>38085</v>
      </c>
      <c r="F3201" t="s">
        <v>3554</v>
      </c>
      <c r="G3201" s="2">
        <v>1676478</v>
      </c>
      <c r="H3201">
        <f t="shared" si="148"/>
        <v>1</v>
      </c>
      <c r="I3201">
        <f t="shared" si="149"/>
        <v>1676478</v>
      </c>
    </row>
    <row r="3202" spans="1:9" x14ac:dyDescent="0.2">
      <c r="A3202" t="s">
        <v>3049</v>
      </c>
      <c r="B3202">
        <v>38</v>
      </c>
      <c r="C3202" t="s">
        <v>2425</v>
      </c>
      <c r="D3202">
        <v>85</v>
      </c>
      <c r="E3202" t="str">
        <f t="shared" si="147"/>
        <v>38085</v>
      </c>
      <c r="F3202" t="s">
        <v>3555</v>
      </c>
      <c r="G3202" s="2">
        <v>52503</v>
      </c>
      <c r="H3202">
        <f t="shared" si="148"/>
        <v>39.367899999999999</v>
      </c>
      <c r="I3202">
        <f t="shared" si="149"/>
        <v>2066932.8536999999</v>
      </c>
    </row>
    <row r="3203" spans="1:9" x14ac:dyDescent="0.2">
      <c r="A3203" t="s">
        <v>3049</v>
      </c>
      <c r="B3203">
        <v>38</v>
      </c>
      <c r="C3203" t="s">
        <v>3070</v>
      </c>
      <c r="D3203">
        <v>21</v>
      </c>
      <c r="E3203" t="str">
        <f t="shared" ref="E3203:E3266" si="150" xml:space="preserve"> TEXT(B3203,"00") &amp;TEXT(D3203,"000")</f>
        <v>38021</v>
      </c>
      <c r="F3203" t="s">
        <v>3554</v>
      </c>
      <c r="G3203" s="2">
        <v>26652326</v>
      </c>
      <c r="H3203">
        <f t="shared" ref="H3203:H3266" si="151">IF(EXACT(F3203,"MEASURED IN BU"), 1,IF(EXACT(F3203,"MEASURED IN TONS"), 39.3679,1/56))</f>
        <v>1</v>
      </c>
      <c r="I3203">
        <f t="shared" ref="I3203:I3266" si="152" xml:space="preserve"> G3203*H3203</f>
        <v>26652326</v>
      </c>
    </row>
    <row r="3204" spans="1:9" x14ac:dyDescent="0.2">
      <c r="A3204" t="s">
        <v>3049</v>
      </c>
      <c r="B3204">
        <v>38</v>
      </c>
      <c r="C3204" t="s">
        <v>3070</v>
      </c>
      <c r="D3204">
        <v>21</v>
      </c>
      <c r="E3204" t="str">
        <f t="shared" si="150"/>
        <v>38021</v>
      </c>
      <c r="F3204" t="s">
        <v>3555</v>
      </c>
      <c r="G3204" s="2">
        <v>67023</v>
      </c>
      <c r="H3204">
        <f t="shared" si="151"/>
        <v>39.367899999999999</v>
      </c>
      <c r="I3204">
        <f t="shared" si="152"/>
        <v>2638554.7617000001</v>
      </c>
    </row>
    <row r="3205" spans="1:9" x14ac:dyDescent="0.2">
      <c r="A3205" t="s">
        <v>3049</v>
      </c>
      <c r="B3205">
        <v>38</v>
      </c>
      <c r="C3205" t="s">
        <v>3071</v>
      </c>
      <c r="D3205">
        <v>45</v>
      </c>
      <c r="E3205" t="str">
        <f t="shared" si="150"/>
        <v>38045</v>
      </c>
      <c r="F3205" t="s">
        <v>3554</v>
      </c>
      <c r="G3205" s="2">
        <v>23150510</v>
      </c>
      <c r="H3205">
        <f t="shared" si="151"/>
        <v>1</v>
      </c>
      <c r="I3205">
        <f t="shared" si="152"/>
        <v>23150510</v>
      </c>
    </row>
    <row r="3206" spans="1:9" x14ac:dyDescent="0.2">
      <c r="A3206" t="s">
        <v>3049</v>
      </c>
      <c r="B3206">
        <v>38</v>
      </c>
      <c r="C3206" t="s">
        <v>3071</v>
      </c>
      <c r="D3206">
        <v>45</v>
      </c>
      <c r="E3206" t="str">
        <f t="shared" si="150"/>
        <v>38045</v>
      </c>
      <c r="F3206" t="s">
        <v>3555</v>
      </c>
      <c r="G3206" s="2">
        <v>34843</v>
      </c>
      <c r="H3206">
        <f t="shared" si="151"/>
        <v>39.367899999999999</v>
      </c>
      <c r="I3206">
        <f t="shared" si="152"/>
        <v>1371695.7397</v>
      </c>
    </row>
    <row r="3207" spans="1:9" x14ac:dyDescent="0.2">
      <c r="A3207" t="s">
        <v>3049</v>
      </c>
      <c r="B3207">
        <v>38</v>
      </c>
      <c r="C3207" t="s">
        <v>2043</v>
      </c>
      <c r="D3207">
        <v>47</v>
      </c>
      <c r="E3207" t="str">
        <f t="shared" si="150"/>
        <v>38047</v>
      </c>
      <c r="F3207" t="s">
        <v>3554</v>
      </c>
      <c r="G3207" s="2">
        <v>3374583</v>
      </c>
      <c r="H3207">
        <f t="shared" si="151"/>
        <v>1</v>
      </c>
      <c r="I3207">
        <f t="shared" si="152"/>
        <v>3374583</v>
      </c>
    </row>
    <row r="3208" spans="1:9" x14ac:dyDescent="0.2">
      <c r="A3208" t="s">
        <v>3049</v>
      </c>
      <c r="B3208">
        <v>38</v>
      </c>
      <c r="C3208" t="s">
        <v>2043</v>
      </c>
      <c r="D3208">
        <v>47</v>
      </c>
      <c r="E3208" t="str">
        <f t="shared" si="150"/>
        <v>38047</v>
      </c>
      <c r="F3208" t="s">
        <v>3555</v>
      </c>
      <c r="G3208" s="2">
        <v>106052</v>
      </c>
      <c r="H3208">
        <f t="shared" si="151"/>
        <v>39.367899999999999</v>
      </c>
      <c r="I3208">
        <f t="shared" si="152"/>
        <v>4175044.5307999998</v>
      </c>
    </row>
    <row r="3209" spans="1:9" x14ac:dyDescent="0.2">
      <c r="A3209" t="s">
        <v>3049</v>
      </c>
      <c r="B3209">
        <v>38</v>
      </c>
      <c r="C3209" t="s">
        <v>3072</v>
      </c>
      <c r="D3209">
        <v>51</v>
      </c>
      <c r="E3209" t="str">
        <f t="shared" si="150"/>
        <v>38051</v>
      </c>
      <c r="F3209" t="s">
        <v>3554</v>
      </c>
      <c r="G3209" s="2">
        <v>4180181</v>
      </c>
      <c r="H3209">
        <f t="shared" si="151"/>
        <v>1</v>
      </c>
      <c r="I3209">
        <f t="shared" si="152"/>
        <v>4180181</v>
      </c>
    </row>
    <row r="3210" spans="1:9" x14ac:dyDescent="0.2">
      <c r="A3210" t="s">
        <v>3049</v>
      </c>
      <c r="B3210">
        <v>38</v>
      </c>
      <c r="C3210" t="s">
        <v>3072</v>
      </c>
      <c r="D3210">
        <v>51</v>
      </c>
      <c r="E3210" t="str">
        <f t="shared" si="150"/>
        <v>38051</v>
      </c>
      <c r="F3210" t="s">
        <v>3555</v>
      </c>
      <c r="G3210" s="2">
        <v>68871</v>
      </c>
      <c r="H3210">
        <f t="shared" si="151"/>
        <v>39.367899999999999</v>
      </c>
      <c r="I3210">
        <f t="shared" si="152"/>
        <v>2711306.6409</v>
      </c>
    </row>
    <row r="3211" spans="1:9" x14ac:dyDescent="0.2">
      <c r="A3211" t="s">
        <v>3049</v>
      </c>
      <c r="B3211">
        <v>38</v>
      </c>
      <c r="C3211" t="s">
        <v>3073</v>
      </c>
      <c r="D3211">
        <v>73</v>
      </c>
      <c r="E3211" t="str">
        <f t="shared" si="150"/>
        <v>38073</v>
      </c>
      <c r="F3211" t="s">
        <v>3554</v>
      </c>
      <c r="G3211" s="2">
        <v>20362422</v>
      </c>
      <c r="H3211">
        <f t="shared" si="151"/>
        <v>1</v>
      </c>
      <c r="I3211">
        <f t="shared" si="152"/>
        <v>20362422</v>
      </c>
    </row>
    <row r="3212" spans="1:9" x14ac:dyDescent="0.2">
      <c r="A3212" t="s">
        <v>3049</v>
      </c>
      <c r="B3212">
        <v>38</v>
      </c>
      <c r="C3212" t="s">
        <v>3073</v>
      </c>
      <c r="D3212">
        <v>73</v>
      </c>
      <c r="E3212" t="str">
        <f t="shared" si="150"/>
        <v>38073</v>
      </c>
      <c r="F3212" t="s">
        <v>3555</v>
      </c>
      <c r="G3212" s="2">
        <v>63392</v>
      </c>
      <c r="H3212">
        <f t="shared" si="151"/>
        <v>39.367899999999999</v>
      </c>
      <c r="I3212">
        <f t="shared" si="152"/>
        <v>2495609.9167999998</v>
      </c>
    </row>
    <row r="3213" spans="1:9" x14ac:dyDescent="0.2">
      <c r="A3213" t="s">
        <v>3049</v>
      </c>
      <c r="B3213">
        <v>38</v>
      </c>
      <c r="C3213" t="s">
        <v>2315</v>
      </c>
      <c r="D3213">
        <v>77</v>
      </c>
      <c r="E3213" t="str">
        <f t="shared" si="150"/>
        <v>38077</v>
      </c>
      <c r="F3213" t="s">
        <v>3554</v>
      </c>
      <c r="G3213" s="2">
        <v>53717222</v>
      </c>
      <c r="H3213">
        <f t="shared" si="151"/>
        <v>1</v>
      </c>
      <c r="I3213">
        <f t="shared" si="152"/>
        <v>53717222</v>
      </c>
    </row>
    <row r="3214" spans="1:9" x14ac:dyDescent="0.2">
      <c r="A3214" t="s">
        <v>3049</v>
      </c>
      <c r="B3214">
        <v>38</v>
      </c>
      <c r="C3214" t="s">
        <v>2315</v>
      </c>
      <c r="D3214">
        <v>77</v>
      </c>
      <c r="E3214" t="str">
        <f t="shared" si="150"/>
        <v>38077</v>
      </c>
      <c r="F3214" t="s">
        <v>3555</v>
      </c>
      <c r="G3214" s="2">
        <v>45586</v>
      </c>
      <c r="H3214">
        <f t="shared" si="151"/>
        <v>39.367899999999999</v>
      </c>
      <c r="I3214">
        <f t="shared" si="152"/>
        <v>1794625.0893999999</v>
      </c>
    </row>
    <row r="3215" spans="1:9" x14ac:dyDescent="0.2">
      <c r="A3215" t="s">
        <v>3049</v>
      </c>
      <c r="B3215">
        <v>38</v>
      </c>
      <c r="C3215" t="s">
        <v>3074</v>
      </c>
      <c r="D3215">
        <v>81</v>
      </c>
      <c r="E3215" t="str">
        <f t="shared" si="150"/>
        <v>38081</v>
      </c>
      <c r="F3215" t="s">
        <v>3554</v>
      </c>
      <c r="G3215" s="2">
        <v>27323896</v>
      </c>
      <c r="H3215">
        <f t="shared" si="151"/>
        <v>1</v>
      </c>
      <c r="I3215">
        <f t="shared" si="152"/>
        <v>27323896</v>
      </c>
    </row>
    <row r="3216" spans="1:9" x14ac:dyDescent="0.2">
      <c r="A3216" t="s">
        <v>3049</v>
      </c>
      <c r="B3216">
        <v>38</v>
      </c>
      <c r="C3216" t="s">
        <v>3074</v>
      </c>
      <c r="D3216">
        <v>81</v>
      </c>
      <c r="E3216" t="str">
        <f t="shared" si="150"/>
        <v>38081</v>
      </c>
      <c r="F3216" t="s">
        <v>3555</v>
      </c>
      <c r="G3216" s="2">
        <v>24207</v>
      </c>
      <c r="H3216">
        <f t="shared" si="151"/>
        <v>39.367899999999999</v>
      </c>
      <c r="I3216">
        <f t="shared" si="152"/>
        <v>952978.75529999996</v>
      </c>
    </row>
    <row r="3217" spans="1:9" x14ac:dyDescent="0.2">
      <c r="A3217" t="s">
        <v>3049</v>
      </c>
      <c r="B3217">
        <v>38</v>
      </c>
      <c r="C3217" t="s">
        <v>2087</v>
      </c>
      <c r="D3217">
        <v>1</v>
      </c>
      <c r="E3217" t="str">
        <f t="shared" si="150"/>
        <v>38001</v>
      </c>
      <c r="F3217" t="s">
        <v>3554</v>
      </c>
      <c r="G3217" s="2">
        <v>2558669</v>
      </c>
      <c r="H3217">
        <f t="shared" si="151"/>
        <v>1</v>
      </c>
      <c r="I3217">
        <f t="shared" si="152"/>
        <v>2558669</v>
      </c>
    </row>
    <row r="3218" spans="1:9" x14ac:dyDescent="0.2">
      <c r="A3218" t="s">
        <v>3049</v>
      </c>
      <c r="B3218">
        <v>38</v>
      </c>
      <c r="C3218" t="s">
        <v>2087</v>
      </c>
      <c r="D3218">
        <v>1</v>
      </c>
      <c r="E3218" t="str">
        <f t="shared" si="150"/>
        <v>38001</v>
      </c>
      <c r="F3218" t="s">
        <v>3555</v>
      </c>
      <c r="G3218" s="2">
        <v>41312</v>
      </c>
      <c r="H3218">
        <f t="shared" si="151"/>
        <v>39.367899999999999</v>
      </c>
      <c r="I3218">
        <f t="shared" si="152"/>
        <v>1626366.6847999999</v>
      </c>
    </row>
    <row r="3219" spans="1:9" x14ac:dyDescent="0.2">
      <c r="A3219" t="s">
        <v>3049</v>
      </c>
      <c r="B3219">
        <v>38</v>
      </c>
      <c r="C3219" t="s">
        <v>3075</v>
      </c>
      <c r="D3219">
        <v>7</v>
      </c>
      <c r="E3219" t="str">
        <f t="shared" si="150"/>
        <v>38007</v>
      </c>
      <c r="F3219" t="s">
        <v>3554</v>
      </c>
      <c r="G3219" s="2">
        <v>185425</v>
      </c>
      <c r="H3219">
        <f t="shared" si="151"/>
        <v>1</v>
      </c>
      <c r="I3219">
        <f t="shared" si="152"/>
        <v>185425</v>
      </c>
    </row>
    <row r="3220" spans="1:9" x14ac:dyDescent="0.2">
      <c r="A3220" t="s">
        <v>3049</v>
      </c>
      <c r="B3220">
        <v>38</v>
      </c>
      <c r="C3220" t="s">
        <v>3075</v>
      </c>
      <c r="D3220">
        <v>7</v>
      </c>
      <c r="E3220" t="str">
        <f t="shared" si="150"/>
        <v>38007</v>
      </c>
      <c r="F3220" t="s">
        <v>3555</v>
      </c>
      <c r="G3220" s="2">
        <v>3409</v>
      </c>
      <c r="H3220">
        <f t="shared" si="151"/>
        <v>39.367899999999999</v>
      </c>
      <c r="I3220">
        <f t="shared" si="152"/>
        <v>134205.17110000001</v>
      </c>
    </row>
    <row r="3221" spans="1:9" x14ac:dyDescent="0.2">
      <c r="A3221" t="s">
        <v>3049</v>
      </c>
      <c r="B3221">
        <v>38</v>
      </c>
      <c r="C3221" t="s">
        <v>3076</v>
      </c>
      <c r="D3221">
        <v>11</v>
      </c>
      <c r="E3221" t="str">
        <f t="shared" si="150"/>
        <v>38011</v>
      </c>
      <c r="F3221" t="s">
        <v>3554</v>
      </c>
      <c r="G3221" s="2">
        <v>854825</v>
      </c>
      <c r="H3221">
        <f t="shared" si="151"/>
        <v>1</v>
      </c>
      <c r="I3221">
        <f t="shared" si="152"/>
        <v>854825</v>
      </c>
    </row>
    <row r="3222" spans="1:9" x14ac:dyDescent="0.2">
      <c r="A3222" t="s">
        <v>3049</v>
      </c>
      <c r="B3222">
        <v>38</v>
      </c>
      <c r="C3222" t="s">
        <v>3076</v>
      </c>
      <c r="D3222">
        <v>11</v>
      </c>
      <c r="E3222" t="str">
        <f t="shared" si="150"/>
        <v>38011</v>
      </c>
      <c r="F3222" t="s">
        <v>3555</v>
      </c>
      <c r="G3222" s="2">
        <v>6939</v>
      </c>
      <c r="H3222">
        <f t="shared" si="151"/>
        <v>39.367899999999999</v>
      </c>
      <c r="I3222">
        <f t="shared" si="152"/>
        <v>273173.85810000001</v>
      </c>
    </row>
    <row r="3223" spans="1:9" x14ac:dyDescent="0.2">
      <c r="A3223" t="s">
        <v>3049</v>
      </c>
      <c r="B3223">
        <v>38</v>
      </c>
      <c r="C3223" t="s">
        <v>2837</v>
      </c>
      <c r="D3223">
        <v>33</v>
      </c>
      <c r="E3223" t="str">
        <f t="shared" si="150"/>
        <v>38033</v>
      </c>
      <c r="F3223" t="s">
        <v>3554</v>
      </c>
      <c r="G3223" s="2">
        <v>367241</v>
      </c>
      <c r="H3223">
        <f t="shared" si="151"/>
        <v>1</v>
      </c>
      <c r="I3223">
        <f t="shared" si="152"/>
        <v>367241</v>
      </c>
    </row>
    <row r="3224" spans="1:9" x14ac:dyDescent="0.2">
      <c r="A3224" t="s">
        <v>3049</v>
      </c>
      <c r="B3224">
        <v>38</v>
      </c>
      <c r="C3224" t="s">
        <v>2837</v>
      </c>
      <c r="D3224">
        <v>33</v>
      </c>
      <c r="E3224" t="str">
        <f t="shared" si="150"/>
        <v>38033</v>
      </c>
      <c r="F3224" t="s">
        <v>3555</v>
      </c>
      <c r="G3224" s="2">
        <v>20726</v>
      </c>
      <c r="H3224">
        <f t="shared" si="151"/>
        <v>39.367899999999999</v>
      </c>
      <c r="I3224">
        <f t="shared" si="152"/>
        <v>815939.09539999999</v>
      </c>
    </row>
    <row r="3225" spans="1:9" x14ac:dyDescent="0.2">
      <c r="A3225" t="s">
        <v>3049</v>
      </c>
      <c r="B3225">
        <v>38</v>
      </c>
      <c r="C3225" t="s">
        <v>3077</v>
      </c>
      <c r="D3225">
        <v>41</v>
      </c>
      <c r="E3225" t="str">
        <f t="shared" si="150"/>
        <v>38041</v>
      </c>
      <c r="F3225" t="s">
        <v>3554</v>
      </c>
      <c r="G3225" s="2">
        <v>1987735</v>
      </c>
      <c r="H3225">
        <f t="shared" si="151"/>
        <v>1</v>
      </c>
      <c r="I3225">
        <f t="shared" si="152"/>
        <v>1987735</v>
      </c>
    </row>
    <row r="3226" spans="1:9" x14ac:dyDescent="0.2">
      <c r="A3226" t="s">
        <v>3049</v>
      </c>
      <c r="B3226">
        <v>38</v>
      </c>
      <c r="C3226" t="s">
        <v>3077</v>
      </c>
      <c r="D3226">
        <v>41</v>
      </c>
      <c r="E3226" t="str">
        <f t="shared" si="150"/>
        <v>38041</v>
      </c>
      <c r="F3226" t="s">
        <v>3555</v>
      </c>
      <c r="G3226" s="2">
        <v>10606</v>
      </c>
      <c r="H3226">
        <f t="shared" si="151"/>
        <v>39.367899999999999</v>
      </c>
      <c r="I3226">
        <f t="shared" si="152"/>
        <v>417535.9474</v>
      </c>
    </row>
    <row r="3227" spans="1:9" x14ac:dyDescent="0.2">
      <c r="A3227" t="s">
        <v>3049</v>
      </c>
      <c r="B3227">
        <v>38</v>
      </c>
      <c r="C3227" t="s">
        <v>3078</v>
      </c>
      <c r="D3227">
        <v>87</v>
      </c>
      <c r="E3227" t="str">
        <f t="shared" si="150"/>
        <v>38087</v>
      </c>
      <c r="F3227" t="s">
        <v>3554</v>
      </c>
      <c r="G3227" s="2">
        <v>459443</v>
      </c>
      <c r="H3227">
        <f t="shared" si="151"/>
        <v>1</v>
      </c>
      <c r="I3227">
        <f t="shared" si="152"/>
        <v>459443</v>
      </c>
    </row>
    <row r="3228" spans="1:9" x14ac:dyDescent="0.2">
      <c r="A3228" t="s">
        <v>3049</v>
      </c>
      <c r="B3228">
        <v>38</v>
      </c>
      <c r="C3228" t="s">
        <v>3078</v>
      </c>
      <c r="D3228">
        <v>87</v>
      </c>
      <c r="E3228" t="str">
        <f t="shared" si="150"/>
        <v>38087</v>
      </c>
      <c r="F3228" t="s">
        <v>3555</v>
      </c>
      <c r="G3228" s="2">
        <v>13077</v>
      </c>
      <c r="H3228">
        <f t="shared" si="151"/>
        <v>39.367899999999999</v>
      </c>
      <c r="I3228">
        <f t="shared" si="152"/>
        <v>514814.02830000001</v>
      </c>
    </row>
    <row r="3229" spans="1:9" x14ac:dyDescent="0.2">
      <c r="A3229" t="s">
        <v>3049</v>
      </c>
      <c r="B3229">
        <v>38</v>
      </c>
      <c r="C3229" t="s">
        <v>2301</v>
      </c>
      <c r="D3229">
        <v>89</v>
      </c>
      <c r="E3229" t="str">
        <f t="shared" si="150"/>
        <v>38089</v>
      </c>
      <c r="F3229" t="s">
        <v>3554</v>
      </c>
      <c r="G3229" s="2">
        <v>1892373</v>
      </c>
      <c r="H3229">
        <f t="shared" si="151"/>
        <v>1</v>
      </c>
      <c r="I3229">
        <f t="shared" si="152"/>
        <v>1892373</v>
      </c>
    </row>
    <row r="3230" spans="1:9" x14ac:dyDescent="0.2">
      <c r="A3230" t="s">
        <v>3049</v>
      </c>
      <c r="B3230">
        <v>38</v>
      </c>
      <c r="C3230" t="s">
        <v>2301</v>
      </c>
      <c r="D3230">
        <v>89</v>
      </c>
      <c r="E3230" t="str">
        <f t="shared" si="150"/>
        <v>38089</v>
      </c>
      <c r="F3230" t="s">
        <v>3555</v>
      </c>
      <c r="G3230" s="2">
        <v>40947</v>
      </c>
      <c r="H3230">
        <f t="shared" si="151"/>
        <v>39.367899999999999</v>
      </c>
      <c r="I3230">
        <f t="shared" si="152"/>
        <v>1611997.4013</v>
      </c>
    </row>
    <row r="3231" spans="1:9" x14ac:dyDescent="0.2">
      <c r="A3231" t="s">
        <v>3049</v>
      </c>
      <c r="B3231">
        <v>38</v>
      </c>
      <c r="C3231" t="s">
        <v>3079</v>
      </c>
      <c r="D3231">
        <v>25</v>
      </c>
      <c r="E3231" t="str">
        <f t="shared" si="150"/>
        <v>38025</v>
      </c>
      <c r="F3231" t="s">
        <v>3554</v>
      </c>
      <c r="G3231" s="2">
        <v>761275</v>
      </c>
      <c r="H3231">
        <f t="shared" si="151"/>
        <v>1</v>
      </c>
      <c r="I3231">
        <f t="shared" si="152"/>
        <v>761275</v>
      </c>
    </row>
    <row r="3232" spans="1:9" x14ac:dyDescent="0.2">
      <c r="A3232" t="s">
        <v>3049</v>
      </c>
      <c r="B3232">
        <v>38</v>
      </c>
      <c r="C3232" t="s">
        <v>3079</v>
      </c>
      <c r="D3232">
        <v>25</v>
      </c>
      <c r="E3232" t="str">
        <f t="shared" si="150"/>
        <v>38025</v>
      </c>
      <c r="F3232" t="s">
        <v>3555</v>
      </c>
      <c r="G3232" s="2">
        <v>45558</v>
      </c>
      <c r="H3232">
        <f t="shared" si="151"/>
        <v>39.367899999999999</v>
      </c>
      <c r="I3232">
        <f t="shared" si="152"/>
        <v>1793522.7881999998</v>
      </c>
    </row>
    <row r="3233" spans="1:9" x14ac:dyDescent="0.2">
      <c r="A3233" t="s">
        <v>3049</v>
      </c>
      <c r="B3233">
        <v>38</v>
      </c>
      <c r="C3233" t="s">
        <v>3080</v>
      </c>
      <c r="D3233">
        <v>53</v>
      </c>
      <c r="E3233" t="str">
        <f t="shared" si="150"/>
        <v>38053</v>
      </c>
      <c r="F3233" t="s">
        <v>3554</v>
      </c>
      <c r="G3233" s="2">
        <v>98305</v>
      </c>
      <c r="H3233">
        <f t="shared" si="151"/>
        <v>1</v>
      </c>
      <c r="I3233">
        <f t="shared" si="152"/>
        <v>98305</v>
      </c>
    </row>
    <row r="3234" spans="1:9" x14ac:dyDescent="0.2">
      <c r="A3234" t="s">
        <v>3049</v>
      </c>
      <c r="B3234">
        <v>38</v>
      </c>
      <c r="C3234" t="s">
        <v>3080</v>
      </c>
      <c r="D3234">
        <v>53</v>
      </c>
      <c r="E3234" t="str">
        <f t="shared" si="150"/>
        <v>38053</v>
      </c>
      <c r="F3234" t="s">
        <v>3555</v>
      </c>
      <c r="G3234" s="2">
        <v>31470</v>
      </c>
      <c r="H3234">
        <f t="shared" si="151"/>
        <v>39.367899999999999</v>
      </c>
      <c r="I3234">
        <f t="shared" si="152"/>
        <v>1238907.8129999998</v>
      </c>
    </row>
    <row r="3235" spans="1:9" x14ac:dyDescent="0.2">
      <c r="A3235" t="s">
        <v>3049</v>
      </c>
      <c r="B3235">
        <v>38</v>
      </c>
      <c r="C3235" t="s">
        <v>2298</v>
      </c>
      <c r="D3235">
        <v>55</v>
      </c>
      <c r="E3235" t="str">
        <f t="shared" si="150"/>
        <v>38055</v>
      </c>
      <c r="F3235" t="s">
        <v>3554</v>
      </c>
      <c r="G3235" s="2">
        <v>7501711</v>
      </c>
      <c r="H3235">
        <f t="shared" si="151"/>
        <v>1</v>
      </c>
      <c r="I3235">
        <f t="shared" si="152"/>
        <v>7501711</v>
      </c>
    </row>
    <row r="3236" spans="1:9" x14ac:dyDescent="0.2">
      <c r="A3236" t="s">
        <v>3049</v>
      </c>
      <c r="B3236">
        <v>38</v>
      </c>
      <c r="C3236" t="s">
        <v>2298</v>
      </c>
      <c r="D3236">
        <v>55</v>
      </c>
      <c r="E3236" t="str">
        <f t="shared" si="150"/>
        <v>38055</v>
      </c>
      <c r="F3236" t="s">
        <v>3555</v>
      </c>
      <c r="G3236" s="2">
        <v>22712</v>
      </c>
      <c r="H3236">
        <f t="shared" si="151"/>
        <v>39.367899999999999</v>
      </c>
      <c r="I3236">
        <f t="shared" si="152"/>
        <v>894123.74479999999</v>
      </c>
    </row>
    <row r="3237" spans="1:9" x14ac:dyDescent="0.2">
      <c r="A3237" t="s">
        <v>3049</v>
      </c>
      <c r="B3237">
        <v>38</v>
      </c>
      <c r="C3237" t="s">
        <v>2325</v>
      </c>
      <c r="D3237">
        <v>57</v>
      </c>
      <c r="E3237" t="str">
        <f t="shared" si="150"/>
        <v>38057</v>
      </c>
      <c r="F3237" t="s">
        <v>3554</v>
      </c>
      <c r="G3237" s="2">
        <v>1183853</v>
      </c>
      <c r="H3237">
        <f t="shared" si="151"/>
        <v>1</v>
      </c>
      <c r="I3237">
        <f t="shared" si="152"/>
        <v>1183853</v>
      </c>
    </row>
    <row r="3238" spans="1:9" x14ac:dyDescent="0.2">
      <c r="A3238" t="s">
        <v>3049</v>
      </c>
      <c r="B3238">
        <v>38</v>
      </c>
      <c r="C3238" t="s">
        <v>2325</v>
      </c>
      <c r="D3238">
        <v>57</v>
      </c>
      <c r="E3238" t="str">
        <f t="shared" si="150"/>
        <v>38057</v>
      </c>
      <c r="F3238" t="s">
        <v>3555</v>
      </c>
      <c r="G3238" s="2">
        <v>30590</v>
      </c>
      <c r="H3238">
        <f t="shared" si="151"/>
        <v>39.367899999999999</v>
      </c>
      <c r="I3238">
        <f t="shared" si="152"/>
        <v>1204264.061</v>
      </c>
    </row>
    <row r="3239" spans="1:9" x14ac:dyDescent="0.2">
      <c r="A3239" t="s">
        <v>3049</v>
      </c>
      <c r="B3239">
        <v>38</v>
      </c>
      <c r="C3239" t="s">
        <v>3081</v>
      </c>
      <c r="D3239">
        <v>65</v>
      </c>
      <c r="E3239" t="str">
        <f t="shared" si="150"/>
        <v>38065</v>
      </c>
      <c r="F3239" t="s">
        <v>3554</v>
      </c>
      <c r="G3239" s="2">
        <v>1612480</v>
      </c>
      <c r="H3239">
        <f t="shared" si="151"/>
        <v>1</v>
      </c>
      <c r="I3239">
        <f t="shared" si="152"/>
        <v>1612480</v>
      </c>
    </row>
    <row r="3240" spans="1:9" x14ac:dyDescent="0.2">
      <c r="A3240" t="s">
        <v>3049</v>
      </c>
      <c r="B3240">
        <v>38</v>
      </c>
      <c r="C3240" t="s">
        <v>3081</v>
      </c>
      <c r="D3240">
        <v>65</v>
      </c>
      <c r="E3240" t="str">
        <f t="shared" si="150"/>
        <v>38065</v>
      </c>
      <c r="F3240" t="s">
        <v>3555</v>
      </c>
      <c r="G3240" s="2">
        <v>70981</v>
      </c>
      <c r="H3240">
        <f t="shared" si="151"/>
        <v>39.367899999999999</v>
      </c>
      <c r="I3240">
        <f t="shared" si="152"/>
        <v>2794372.9098999999</v>
      </c>
    </row>
    <row r="3241" spans="1:9" x14ac:dyDescent="0.2">
      <c r="A3241" t="s">
        <v>2381</v>
      </c>
      <c r="B3241">
        <v>39</v>
      </c>
      <c r="C3241" t="s">
        <v>2129</v>
      </c>
      <c r="D3241">
        <v>41</v>
      </c>
      <c r="E3241" t="str">
        <f t="shared" si="150"/>
        <v>39041</v>
      </c>
      <c r="F3241" t="s">
        <v>3554</v>
      </c>
      <c r="G3241" s="2">
        <v>6002080</v>
      </c>
      <c r="H3241">
        <f t="shared" si="151"/>
        <v>1</v>
      </c>
      <c r="I3241">
        <f t="shared" si="152"/>
        <v>6002080</v>
      </c>
    </row>
    <row r="3242" spans="1:9" x14ac:dyDescent="0.2">
      <c r="A3242" t="s">
        <v>2381</v>
      </c>
      <c r="B3242">
        <v>39</v>
      </c>
      <c r="C3242" t="s">
        <v>2129</v>
      </c>
      <c r="D3242">
        <v>41</v>
      </c>
      <c r="E3242" t="str">
        <f t="shared" si="150"/>
        <v>39041</v>
      </c>
      <c r="F3242" t="s">
        <v>3555</v>
      </c>
      <c r="G3242" s="2">
        <v>4186</v>
      </c>
      <c r="H3242">
        <f t="shared" si="151"/>
        <v>39.367899999999999</v>
      </c>
      <c r="I3242">
        <f t="shared" si="152"/>
        <v>164794.0294</v>
      </c>
    </row>
    <row r="3243" spans="1:9" x14ac:dyDescent="0.2">
      <c r="A3243" t="s">
        <v>2381</v>
      </c>
      <c r="B3243">
        <v>39</v>
      </c>
      <c r="C3243" t="s">
        <v>2121</v>
      </c>
      <c r="D3243">
        <v>45</v>
      </c>
      <c r="E3243" t="str">
        <f t="shared" si="150"/>
        <v>39045</v>
      </c>
      <c r="F3243" t="s">
        <v>3554</v>
      </c>
      <c r="G3243" s="2">
        <v>10538936</v>
      </c>
      <c r="H3243">
        <f t="shared" si="151"/>
        <v>1</v>
      </c>
      <c r="I3243">
        <f t="shared" si="152"/>
        <v>10538936</v>
      </c>
    </row>
    <row r="3244" spans="1:9" x14ac:dyDescent="0.2">
      <c r="A3244" t="s">
        <v>2381</v>
      </c>
      <c r="B3244">
        <v>39</v>
      </c>
      <c r="C3244" t="s">
        <v>2121</v>
      </c>
      <c r="D3244">
        <v>45</v>
      </c>
      <c r="E3244" t="str">
        <f t="shared" si="150"/>
        <v>39045</v>
      </c>
      <c r="F3244" t="s">
        <v>3555</v>
      </c>
      <c r="G3244" s="2">
        <v>8050</v>
      </c>
      <c r="H3244">
        <f t="shared" si="151"/>
        <v>39.367899999999999</v>
      </c>
      <c r="I3244">
        <f t="shared" si="152"/>
        <v>316911.59499999997</v>
      </c>
    </row>
    <row r="3245" spans="1:9" x14ac:dyDescent="0.2">
      <c r="A3245" t="s">
        <v>2381</v>
      </c>
      <c r="B3245">
        <v>39</v>
      </c>
      <c r="C3245" t="s">
        <v>1976</v>
      </c>
      <c r="D3245">
        <v>47</v>
      </c>
      <c r="E3245" t="str">
        <f t="shared" si="150"/>
        <v>39047</v>
      </c>
      <c r="F3245" t="s">
        <v>3554</v>
      </c>
      <c r="G3245" s="2">
        <v>13749584</v>
      </c>
      <c r="H3245">
        <f t="shared" si="151"/>
        <v>1</v>
      </c>
      <c r="I3245">
        <f t="shared" si="152"/>
        <v>13749584</v>
      </c>
    </row>
    <row r="3246" spans="1:9" x14ac:dyDescent="0.2">
      <c r="A3246" t="s">
        <v>2381</v>
      </c>
      <c r="B3246">
        <v>39</v>
      </c>
      <c r="C3246" t="s">
        <v>1976</v>
      </c>
      <c r="D3246">
        <v>47</v>
      </c>
      <c r="E3246" t="str">
        <f t="shared" si="150"/>
        <v>39047</v>
      </c>
      <c r="F3246" t="s">
        <v>3555</v>
      </c>
      <c r="G3246" s="2">
        <v>36981</v>
      </c>
      <c r="H3246">
        <f t="shared" si="151"/>
        <v>39.367899999999999</v>
      </c>
      <c r="I3246">
        <f t="shared" si="152"/>
        <v>1455864.3099</v>
      </c>
    </row>
    <row r="3247" spans="1:9" x14ac:dyDescent="0.2">
      <c r="A3247" t="s">
        <v>2381</v>
      </c>
      <c r="B3247">
        <v>39</v>
      </c>
      <c r="C3247" t="s">
        <v>1963</v>
      </c>
      <c r="D3247">
        <v>49</v>
      </c>
      <c r="E3247" t="str">
        <f t="shared" si="150"/>
        <v>39049</v>
      </c>
      <c r="F3247" t="s">
        <v>3554</v>
      </c>
      <c r="G3247" s="2">
        <v>2078041</v>
      </c>
      <c r="H3247">
        <f t="shared" si="151"/>
        <v>1</v>
      </c>
      <c r="I3247">
        <f t="shared" si="152"/>
        <v>2078041</v>
      </c>
    </row>
    <row r="3248" spans="1:9" x14ac:dyDescent="0.2">
      <c r="A3248" t="s">
        <v>2381</v>
      </c>
      <c r="B3248">
        <v>39</v>
      </c>
      <c r="C3248" t="s">
        <v>2344</v>
      </c>
      <c r="D3248">
        <v>83</v>
      </c>
      <c r="E3248" t="str">
        <f t="shared" si="150"/>
        <v>39083</v>
      </c>
      <c r="F3248" t="s">
        <v>3554</v>
      </c>
      <c r="G3248" s="2">
        <v>7920945</v>
      </c>
      <c r="H3248">
        <f t="shared" si="151"/>
        <v>1</v>
      </c>
      <c r="I3248">
        <f t="shared" si="152"/>
        <v>7920945</v>
      </c>
    </row>
    <row r="3249" spans="1:9" x14ac:dyDescent="0.2">
      <c r="A3249" t="s">
        <v>2381</v>
      </c>
      <c r="B3249">
        <v>39</v>
      </c>
      <c r="C3249" t="s">
        <v>2344</v>
      </c>
      <c r="D3249">
        <v>83</v>
      </c>
      <c r="E3249" t="str">
        <f t="shared" si="150"/>
        <v>39083</v>
      </c>
      <c r="F3249" t="s">
        <v>3555</v>
      </c>
      <c r="G3249" s="2">
        <v>35508</v>
      </c>
      <c r="H3249">
        <f t="shared" si="151"/>
        <v>39.367899999999999</v>
      </c>
      <c r="I3249">
        <f t="shared" si="152"/>
        <v>1397875.3932</v>
      </c>
    </row>
    <row r="3250" spans="1:9" x14ac:dyDescent="0.2">
      <c r="A3250" t="s">
        <v>2381</v>
      </c>
      <c r="B3250">
        <v>39</v>
      </c>
      <c r="C3250" t="s">
        <v>3082</v>
      </c>
      <c r="D3250">
        <v>89</v>
      </c>
      <c r="E3250" t="str">
        <f t="shared" si="150"/>
        <v>39089</v>
      </c>
      <c r="F3250" t="s">
        <v>3554</v>
      </c>
      <c r="G3250" s="2">
        <v>9075853</v>
      </c>
      <c r="H3250">
        <f t="shared" si="151"/>
        <v>1</v>
      </c>
      <c r="I3250">
        <f t="shared" si="152"/>
        <v>9075853</v>
      </c>
    </row>
    <row r="3251" spans="1:9" x14ac:dyDescent="0.2">
      <c r="A3251" t="s">
        <v>2381</v>
      </c>
      <c r="B3251">
        <v>39</v>
      </c>
      <c r="C3251" t="s">
        <v>3082</v>
      </c>
      <c r="D3251">
        <v>89</v>
      </c>
      <c r="E3251" t="str">
        <f t="shared" si="150"/>
        <v>39089</v>
      </c>
      <c r="F3251" t="s">
        <v>3555</v>
      </c>
      <c r="G3251" s="2">
        <v>46357</v>
      </c>
      <c r="H3251">
        <f t="shared" si="151"/>
        <v>39.367899999999999</v>
      </c>
      <c r="I3251">
        <f t="shared" si="152"/>
        <v>1824977.7402999999</v>
      </c>
    </row>
    <row r="3252" spans="1:9" x14ac:dyDescent="0.2">
      <c r="A3252" t="s">
        <v>2381</v>
      </c>
      <c r="B3252">
        <v>39</v>
      </c>
      <c r="C3252" t="s">
        <v>3082</v>
      </c>
      <c r="D3252">
        <v>89</v>
      </c>
      <c r="E3252" t="str">
        <f t="shared" si="150"/>
        <v>39089</v>
      </c>
      <c r="F3252" t="s">
        <v>3558</v>
      </c>
      <c r="G3252">
        <v>0</v>
      </c>
      <c r="H3252">
        <f t="shared" si="151"/>
        <v>1.7857142857142856E-2</v>
      </c>
      <c r="I3252">
        <f t="shared" si="152"/>
        <v>0</v>
      </c>
    </row>
    <row r="3253" spans="1:9" x14ac:dyDescent="0.2">
      <c r="A3253" t="s">
        <v>2381</v>
      </c>
      <c r="B3253">
        <v>39</v>
      </c>
      <c r="C3253" t="s">
        <v>1967</v>
      </c>
      <c r="D3253">
        <v>97</v>
      </c>
      <c r="E3253" t="str">
        <f t="shared" si="150"/>
        <v>39097</v>
      </c>
      <c r="F3253" t="s">
        <v>3554</v>
      </c>
      <c r="G3253" s="2">
        <v>15064738</v>
      </c>
      <c r="H3253">
        <f t="shared" si="151"/>
        <v>1</v>
      </c>
      <c r="I3253">
        <f t="shared" si="152"/>
        <v>15064738</v>
      </c>
    </row>
    <row r="3254" spans="1:9" x14ac:dyDescent="0.2">
      <c r="A3254" t="s">
        <v>2381</v>
      </c>
      <c r="B3254">
        <v>39</v>
      </c>
      <c r="C3254" t="s">
        <v>1967</v>
      </c>
      <c r="D3254">
        <v>97</v>
      </c>
      <c r="E3254" t="str">
        <f t="shared" si="150"/>
        <v>39097</v>
      </c>
      <c r="F3254" t="s">
        <v>3555</v>
      </c>
      <c r="G3254" s="2">
        <v>116957</v>
      </c>
      <c r="H3254">
        <f t="shared" si="151"/>
        <v>39.367899999999999</v>
      </c>
      <c r="I3254">
        <f t="shared" si="152"/>
        <v>4604351.4802999999</v>
      </c>
    </row>
    <row r="3255" spans="1:9" x14ac:dyDescent="0.2">
      <c r="A3255" t="s">
        <v>2381</v>
      </c>
      <c r="B3255">
        <v>39</v>
      </c>
      <c r="C3255" t="s">
        <v>1968</v>
      </c>
      <c r="D3255">
        <v>101</v>
      </c>
      <c r="E3255" t="str">
        <f t="shared" si="150"/>
        <v>39101</v>
      </c>
      <c r="F3255" t="s">
        <v>3554</v>
      </c>
      <c r="G3255" s="2">
        <v>9785439</v>
      </c>
      <c r="H3255">
        <f t="shared" si="151"/>
        <v>1</v>
      </c>
      <c r="I3255">
        <f t="shared" si="152"/>
        <v>9785439</v>
      </c>
    </row>
    <row r="3256" spans="1:9" x14ac:dyDescent="0.2">
      <c r="A3256" t="s">
        <v>2381</v>
      </c>
      <c r="B3256">
        <v>39</v>
      </c>
      <c r="C3256" t="s">
        <v>1968</v>
      </c>
      <c r="D3256">
        <v>101</v>
      </c>
      <c r="E3256" t="str">
        <f t="shared" si="150"/>
        <v>39101</v>
      </c>
      <c r="F3256" t="s">
        <v>3555</v>
      </c>
      <c r="G3256" s="2">
        <v>32928</v>
      </c>
      <c r="H3256">
        <f t="shared" si="151"/>
        <v>39.367899999999999</v>
      </c>
      <c r="I3256">
        <f t="shared" si="152"/>
        <v>1296306.2112</v>
      </c>
    </row>
    <row r="3257" spans="1:9" x14ac:dyDescent="0.2">
      <c r="A3257" t="s">
        <v>2381</v>
      </c>
      <c r="B3257">
        <v>39</v>
      </c>
      <c r="C3257" t="s">
        <v>3083</v>
      </c>
      <c r="D3257">
        <v>117</v>
      </c>
      <c r="E3257" t="str">
        <f t="shared" si="150"/>
        <v>39117</v>
      </c>
      <c r="F3257" t="s">
        <v>3554</v>
      </c>
      <c r="G3257" s="2">
        <v>7498070</v>
      </c>
      <c r="H3257">
        <f t="shared" si="151"/>
        <v>1</v>
      </c>
      <c r="I3257">
        <f t="shared" si="152"/>
        <v>7498070</v>
      </c>
    </row>
    <row r="3258" spans="1:9" x14ac:dyDescent="0.2">
      <c r="A3258" t="s">
        <v>2381</v>
      </c>
      <c r="B3258">
        <v>39</v>
      </c>
      <c r="C3258" t="s">
        <v>3083</v>
      </c>
      <c r="D3258">
        <v>117</v>
      </c>
      <c r="E3258" t="str">
        <f t="shared" si="150"/>
        <v>39117</v>
      </c>
      <c r="F3258" t="s">
        <v>3555</v>
      </c>
      <c r="G3258" s="2">
        <v>19462</v>
      </c>
      <c r="H3258">
        <f t="shared" si="151"/>
        <v>39.367899999999999</v>
      </c>
      <c r="I3258">
        <f t="shared" si="152"/>
        <v>766178.06979999994</v>
      </c>
    </row>
    <row r="3259" spans="1:9" x14ac:dyDescent="0.2">
      <c r="A3259" t="s">
        <v>2381</v>
      </c>
      <c r="B3259">
        <v>39</v>
      </c>
      <c r="C3259" t="s">
        <v>3084</v>
      </c>
      <c r="D3259">
        <v>129</v>
      </c>
      <c r="E3259" t="str">
        <f t="shared" si="150"/>
        <v>39129</v>
      </c>
      <c r="F3259" t="s">
        <v>3554</v>
      </c>
      <c r="G3259" s="2">
        <v>19214444</v>
      </c>
      <c r="H3259">
        <f t="shared" si="151"/>
        <v>1</v>
      </c>
      <c r="I3259">
        <f t="shared" si="152"/>
        <v>19214444</v>
      </c>
    </row>
    <row r="3260" spans="1:9" x14ac:dyDescent="0.2">
      <c r="A3260" t="s">
        <v>2381</v>
      </c>
      <c r="B3260">
        <v>39</v>
      </c>
      <c r="C3260" t="s">
        <v>3084</v>
      </c>
      <c r="D3260">
        <v>129</v>
      </c>
      <c r="E3260" t="str">
        <f t="shared" si="150"/>
        <v>39129</v>
      </c>
      <c r="F3260" t="s">
        <v>3555</v>
      </c>
      <c r="G3260" s="2">
        <v>39921</v>
      </c>
      <c r="H3260">
        <f t="shared" si="151"/>
        <v>39.367899999999999</v>
      </c>
      <c r="I3260">
        <f t="shared" si="152"/>
        <v>1571605.9358999999</v>
      </c>
    </row>
    <row r="3261" spans="1:9" x14ac:dyDescent="0.2">
      <c r="A3261" t="s">
        <v>2381</v>
      </c>
      <c r="B3261">
        <v>39</v>
      </c>
      <c r="C3261" t="s">
        <v>3085</v>
      </c>
      <c r="D3261">
        <v>141</v>
      </c>
      <c r="E3261" t="str">
        <f t="shared" si="150"/>
        <v>39141</v>
      </c>
      <c r="F3261" t="s">
        <v>3554</v>
      </c>
      <c r="G3261" s="2">
        <v>8312395</v>
      </c>
      <c r="H3261">
        <f t="shared" si="151"/>
        <v>1</v>
      </c>
      <c r="I3261">
        <f t="shared" si="152"/>
        <v>8312395</v>
      </c>
    </row>
    <row r="3262" spans="1:9" x14ac:dyDescent="0.2">
      <c r="A3262" t="s">
        <v>2381</v>
      </c>
      <c r="B3262">
        <v>39</v>
      </c>
      <c r="C3262" t="s">
        <v>3085</v>
      </c>
      <c r="D3262">
        <v>141</v>
      </c>
      <c r="E3262" t="str">
        <f t="shared" si="150"/>
        <v>39141</v>
      </c>
      <c r="F3262" t="s">
        <v>3555</v>
      </c>
      <c r="G3262" s="2">
        <v>17929</v>
      </c>
      <c r="H3262">
        <f t="shared" si="151"/>
        <v>39.367899999999999</v>
      </c>
      <c r="I3262">
        <f t="shared" si="152"/>
        <v>705827.07909999997</v>
      </c>
    </row>
    <row r="3263" spans="1:9" x14ac:dyDescent="0.2">
      <c r="A3263" t="s">
        <v>2381</v>
      </c>
      <c r="B3263">
        <v>39</v>
      </c>
      <c r="C3263" t="s">
        <v>2145</v>
      </c>
      <c r="D3263">
        <v>159</v>
      </c>
      <c r="E3263" t="str">
        <f t="shared" si="150"/>
        <v>39159</v>
      </c>
      <c r="F3263" t="s">
        <v>3554</v>
      </c>
      <c r="G3263" s="2">
        <v>10294012</v>
      </c>
      <c r="H3263">
        <f t="shared" si="151"/>
        <v>1</v>
      </c>
      <c r="I3263">
        <f t="shared" si="152"/>
        <v>10294012</v>
      </c>
    </row>
    <row r="3264" spans="1:9" x14ac:dyDescent="0.2">
      <c r="A3264" t="s">
        <v>2381</v>
      </c>
      <c r="B3264">
        <v>39</v>
      </c>
      <c r="C3264" t="s">
        <v>2145</v>
      </c>
      <c r="D3264">
        <v>159</v>
      </c>
      <c r="E3264" t="str">
        <f t="shared" si="150"/>
        <v>39159</v>
      </c>
      <c r="F3264" t="s">
        <v>3555</v>
      </c>
      <c r="G3264" s="2">
        <v>34181</v>
      </c>
      <c r="H3264">
        <f t="shared" si="151"/>
        <v>39.367899999999999</v>
      </c>
      <c r="I3264">
        <f t="shared" si="152"/>
        <v>1345634.1898999999</v>
      </c>
    </row>
    <row r="3265" spans="1:9" x14ac:dyDescent="0.2">
      <c r="A3265" t="s">
        <v>2381</v>
      </c>
      <c r="B3265">
        <v>39</v>
      </c>
      <c r="C3265" t="s">
        <v>3086</v>
      </c>
      <c r="D3265">
        <v>13</v>
      </c>
      <c r="E3265" t="str">
        <f t="shared" si="150"/>
        <v>39013</v>
      </c>
      <c r="F3265" t="s">
        <v>3554</v>
      </c>
      <c r="G3265" s="2">
        <v>54414</v>
      </c>
      <c r="H3265">
        <f t="shared" si="151"/>
        <v>1</v>
      </c>
      <c r="I3265">
        <f t="shared" si="152"/>
        <v>54414</v>
      </c>
    </row>
    <row r="3266" spans="1:9" x14ac:dyDescent="0.2">
      <c r="A3266" t="s">
        <v>2381</v>
      </c>
      <c r="B3266">
        <v>39</v>
      </c>
      <c r="C3266" t="s">
        <v>3086</v>
      </c>
      <c r="D3266">
        <v>13</v>
      </c>
      <c r="E3266" t="str">
        <f t="shared" si="150"/>
        <v>39013</v>
      </c>
      <c r="F3266" t="s">
        <v>3555</v>
      </c>
      <c r="G3266" s="2">
        <v>6448</v>
      </c>
      <c r="H3266">
        <f t="shared" si="151"/>
        <v>39.367899999999999</v>
      </c>
      <c r="I3266">
        <f t="shared" si="152"/>
        <v>253844.21919999999</v>
      </c>
    </row>
    <row r="3267" spans="1:9" x14ac:dyDescent="0.2">
      <c r="A3267" t="s">
        <v>2381</v>
      </c>
      <c r="B3267">
        <v>39</v>
      </c>
      <c r="C3267" t="s">
        <v>2031</v>
      </c>
      <c r="D3267">
        <v>19</v>
      </c>
      <c r="E3267" t="str">
        <f t="shared" ref="E3267:E3330" si="153" xml:space="preserve"> TEXT(B3267,"00") &amp;TEXT(D3267,"000")</f>
        <v>39019</v>
      </c>
      <c r="F3267" t="s">
        <v>3554</v>
      </c>
      <c r="G3267" s="2">
        <v>1650900</v>
      </c>
      <c r="H3267">
        <f t="shared" ref="H3267:H3330" si="154">IF(EXACT(F3267,"MEASURED IN BU"), 1,IF(EXACT(F3267,"MEASURED IN TONS"), 39.3679,1/56))</f>
        <v>1</v>
      </c>
      <c r="I3267">
        <f t="shared" ref="I3267:I3330" si="155" xml:space="preserve"> G3267*H3267</f>
        <v>1650900</v>
      </c>
    </row>
    <row r="3268" spans="1:9" x14ac:dyDescent="0.2">
      <c r="A3268" t="s">
        <v>2381</v>
      </c>
      <c r="B3268">
        <v>39</v>
      </c>
      <c r="C3268" t="s">
        <v>2031</v>
      </c>
      <c r="D3268">
        <v>19</v>
      </c>
      <c r="E3268" t="str">
        <f t="shared" si="153"/>
        <v>39019</v>
      </c>
      <c r="F3268" t="s">
        <v>3555</v>
      </c>
      <c r="G3268" s="2">
        <v>26919</v>
      </c>
      <c r="H3268">
        <f t="shared" si="154"/>
        <v>39.367899999999999</v>
      </c>
      <c r="I3268">
        <f t="shared" si="155"/>
        <v>1059744.5001000001</v>
      </c>
    </row>
    <row r="3269" spans="1:9" x14ac:dyDescent="0.2">
      <c r="A3269" t="s">
        <v>2381</v>
      </c>
      <c r="B3269">
        <v>39</v>
      </c>
      <c r="C3269" t="s">
        <v>3087</v>
      </c>
      <c r="D3269">
        <v>31</v>
      </c>
      <c r="E3269" t="str">
        <f t="shared" si="153"/>
        <v>39031</v>
      </c>
      <c r="F3269" t="s">
        <v>3554</v>
      </c>
      <c r="G3269" s="2">
        <v>4402178</v>
      </c>
      <c r="H3269">
        <f t="shared" si="154"/>
        <v>1</v>
      </c>
      <c r="I3269">
        <f t="shared" si="155"/>
        <v>4402178</v>
      </c>
    </row>
    <row r="3270" spans="1:9" x14ac:dyDescent="0.2">
      <c r="A3270" t="s">
        <v>2381</v>
      </c>
      <c r="B3270">
        <v>39</v>
      </c>
      <c r="C3270" t="s">
        <v>3087</v>
      </c>
      <c r="D3270">
        <v>31</v>
      </c>
      <c r="E3270" t="str">
        <f t="shared" si="153"/>
        <v>39031</v>
      </c>
      <c r="F3270" t="s">
        <v>3555</v>
      </c>
      <c r="G3270" s="2">
        <v>29353</v>
      </c>
      <c r="H3270">
        <f t="shared" si="154"/>
        <v>39.367899999999999</v>
      </c>
      <c r="I3270">
        <f t="shared" si="155"/>
        <v>1155565.9686999999</v>
      </c>
    </row>
    <row r="3271" spans="1:9" x14ac:dyDescent="0.2">
      <c r="A3271" t="s">
        <v>2381</v>
      </c>
      <c r="B3271">
        <v>39</v>
      </c>
      <c r="C3271" t="s">
        <v>2378</v>
      </c>
      <c r="D3271">
        <v>67</v>
      </c>
      <c r="E3271" t="str">
        <f t="shared" si="153"/>
        <v>39067</v>
      </c>
      <c r="F3271" t="s">
        <v>3554</v>
      </c>
      <c r="G3271" s="2">
        <v>548966</v>
      </c>
      <c r="H3271">
        <f t="shared" si="154"/>
        <v>1</v>
      </c>
      <c r="I3271">
        <f t="shared" si="155"/>
        <v>548966</v>
      </c>
    </row>
    <row r="3272" spans="1:9" x14ac:dyDescent="0.2">
      <c r="A3272" t="s">
        <v>2381</v>
      </c>
      <c r="B3272">
        <v>39</v>
      </c>
      <c r="C3272" t="s">
        <v>2378</v>
      </c>
      <c r="D3272">
        <v>67</v>
      </c>
      <c r="E3272" t="str">
        <f t="shared" si="153"/>
        <v>39067</v>
      </c>
      <c r="F3272" t="s">
        <v>3555</v>
      </c>
      <c r="G3272" s="2">
        <v>1943</v>
      </c>
      <c r="H3272">
        <f t="shared" si="154"/>
        <v>39.367899999999999</v>
      </c>
      <c r="I3272">
        <f t="shared" si="155"/>
        <v>76491.829700000002</v>
      </c>
    </row>
    <row r="3273" spans="1:9" x14ac:dyDescent="0.2">
      <c r="A3273" t="s">
        <v>2381</v>
      </c>
      <c r="B3273">
        <v>39</v>
      </c>
      <c r="C3273" t="s">
        <v>2156</v>
      </c>
      <c r="D3273">
        <v>75</v>
      </c>
      <c r="E3273" t="str">
        <f t="shared" si="153"/>
        <v>39075</v>
      </c>
      <c r="F3273" t="s">
        <v>3554</v>
      </c>
      <c r="G3273" s="2">
        <v>3919479</v>
      </c>
      <c r="H3273">
        <f t="shared" si="154"/>
        <v>1</v>
      </c>
      <c r="I3273">
        <f t="shared" si="155"/>
        <v>3919479</v>
      </c>
    </row>
    <row r="3274" spans="1:9" x14ac:dyDescent="0.2">
      <c r="A3274" t="s">
        <v>2381</v>
      </c>
      <c r="B3274">
        <v>39</v>
      </c>
      <c r="C3274" t="s">
        <v>2156</v>
      </c>
      <c r="D3274">
        <v>75</v>
      </c>
      <c r="E3274" t="str">
        <f t="shared" si="153"/>
        <v>39075</v>
      </c>
      <c r="F3274" t="s">
        <v>3555</v>
      </c>
      <c r="G3274" s="2">
        <v>152507</v>
      </c>
      <c r="H3274">
        <f t="shared" si="154"/>
        <v>39.367899999999999</v>
      </c>
      <c r="I3274">
        <f t="shared" si="155"/>
        <v>6003880.3252999997</v>
      </c>
    </row>
    <row r="3275" spans="1:9" x14ac:dyDescent="0.2">
      <c r="A3275" t="s">
        <v>2381</v>
      </c>
      <c r="B3275">
        <v>39</v>
      </c>
      <c r="C3275" t="s">
        <v>2156</v>
      </c>
      <c r="D3275">
        <v>75</v>
      </c>
      <c r="E3275" t="str">
        <f t="shared" si="153"/>
        <v>39075</v>
      </c>
      <c r="F3275" t="s">
        <v>3558</v>
      </c>
      <c r="G3275">
        <v>0</v>
      </c>
      <c r="H3275">
        <f t="shared" si="154"/>
        <v>1.7857142857142856E-2</v>
      </c>
      <c r="I3275">
        <f t="shared" si="155"/>
        <v>0</v>
      </c>
    </row>
    <row r="3276" spans="1:9" x14ac:dyDescent="0.2">
      <c r="A3276" t="s">
        <v>2381</v>
      </c>
      <c r="B3276">
        <v>39</v>
      </c>
      <c r="C3276" t="s">
        <v>1977</v>
      </c>
      <c r="D3276">
        <v>81</v>
      </c>
      <c r="E3276" t="str">
        <f t="shared" si="153"/>
        <v>39081</v>
      </c>
      <c r="F3276" t="s">
        <v>3554</v>
      </c>
      <c r="G3276" s="2">
        <v>226253</v>
      </c>
      <c r="H3276">
        <f t="shared" si="154"/>
        <v>1</v>
      </c>
      <c r="I3276">
        <f t="shared" si="155"/>
        <v>226253</v>
      </c>
    </row>
    <row r="3277" spans="1:9" x14ac:dyDescent="0.2">
      <c r="A3277" t="s">
        <v>2381</v>
      </c>
      <c r="B3277">
        <v>39</v>
      </c>
      <c r="C3277" t="s">
        <v>1977</v>
      </c>
      <c r="D3277">
        <v>81</v>
      </c>
      <c r="E3277" t="str">
        <f t="shared" si="153"/>
        <v>39081</v>
      </c>
      <c r="F3277" t="s">
        <v>3555</v>
      </c>
      <c r="G3277" s="2">
        <v>2133</v>
      </c>
      <c r="H3277">
        <f t="shared" si="154"/>
        <v>39.367899999999999</v>
      </c>
      <c r="I3277">
        <f t="shared" si="155"/>
        <v>83971.7307</v>
      </c>
    </row>
    <row r="3278" spans="1:9" x14ac:dyDescent="0.2">
      <c r="A3278" t="s">
        <v>2381</v>
      </c>
      <c r="B3278">
        <v>39</v>
      </c>
      <c r="C3278" t="s">
        <v>3088</v>
      </c>
      <c r="D3278">
        <v>157</v>
      </c>
      <c r="E3278" t="str">
        <f t="shared" si="153"/>
        <v>39157</v>
      </c>
      <c r="F3278" t="s">
        <v>3554</v>
      </c>
      <c r="G3278" s="2">
        <v>2693323</v>
      </c>
      <c r="H3278">
        <f t="shared" si="154"/>
        <v>1</v>
      </c>
      <c r="I3278">
        <f t="shared" si="155"/>
        <v>2693323</v>
      </c>
    </row>
    <row r="3279" spans="1:9" x14ac:dyDescent="0.2">
      <c r="A3279" t="s">
        <v>2381</v>
      </c>
      <c r="B3279">
        <v>39</v>
      </c>
      <c r="C3279" t="s">
        <v>3088</v>
      </c>
      <c r="D3279">
        <v>157</v>
      </c>
      <c r="E3279" t="str">
        <f t="shared" si="153"/>
        <v>39157</v>
      </c>
      <c r="F3279" t="s">
        <v>3555</v>
      </c>
      <c r="G3279" s="2">
        <v>121824</v>
      </c>
      <c r="H3279">
        <f t="shared" si="154"/>
        <v>39.367899999999999</v>
      </c>
      <c r="I3279">
        <f t="shared" si="155"/>
        <v>4795955.0495999996</v>
      </c>
    </row>
    <row r="3280" spans="1:9" x14ac:dyDescent="0.2">
      <c r="A3280" t="s">
        <v>2381</v>
      </c>
      <c r="B3280">
        <v>39</v>
      </c>
      <c r="C3280" t="s">
        <v>3089</v>
      </c>
      <c r="D3280">
        <v>5</v>
      </c>
      <c r="E3280" t="str">
        <f t="shared" si="153"/>
        <v>39005</v>
      </c>
      <c r="F3280" t="s">
        <v>3554</v>
      </c>
      <c r="G3280" s="2">
        <v>4642516</v>
      </c>
      <c r="H3280">
        <f t="shared" si="154"/>
        <v>1</v>
      </c>
      <c r="I3280">
        <f t="shared" si="155"/>
        <v>4642516</v>
      </c>
    </row>
    <row r="3281" spans="1:9" x14ac:dyDescent="0.2">
      <c r="A3281" t="s">
        <v>2381</v>
      </c>
      <c r="B3281">
        <v>39</v>
      </c>
      <c r="C3281" t="s">
        <v>3089</v>
      </c>
      <c r="D3281">
        <v>5</v>
      </c>
      <c r="E3281" t="str">
        <f t="shared" si="153"/>
        <v>39005</v>
      </c>
      <c r="F3281" t="s">
        <v>3555</v>
      </c>
      <c r="G3281" s="2">
        <v>110624</v>
      </c>
      <c r="H3281">
        <f t="shared" si="154"/>
        <v>39.367899999999999</v>
      </c>
      <c r="I3281">
        <f t="shared" si="155"/>
        <v>4355034.5696</v>
      </c>
    </row>
    <row r="3282" spans="1:9" x14ac:dyDescent="0.2">
      <c r="A3282" t="s">
        <v>2381</v>
      </c>
      <c r="B3282">
        <v>39</v>
      </c>
      <c r="C3282" t="s">
        <v>3089</v>
      </c>
      <c r="D3282">
        <v>5</v>
      </c>
      <c r="E3282" t="str">
        <f t="shared" si="153"/>
        <v>39005</v>
      </c>
      <c r="F3282" t="s">
        <v>3558</v>
      </c>
      <c r="G3282">
        <v>0</v>
      </c>
      <c r="H3282">
        <f t="shared" si="154"/>
        <v>1.7857142857142856E-2</v>
      </c>
      <c r="I3282">
        <f t="shared" si="155"/>
        <v>0</v>
      </c>
    </row>
    <row r="3283" spans="1:9" x14ac:dyDescent="0.2">
      <c r="A3283" t="s">
        <v>2381</v>
      </c>
      <c r="B3283">
        <v>39</v>
      </c>
      <c r="C3283" t="s">
        <v>2041</v>
      </c>
      <c r="D3283">
        <v>33</v>
      </c>
      <c r="E3283" t="str">
        <f t="shared" si="153"/>
        <v>39033</v>
      </c>
      <c r="F3283" t="s">
        <v>3554</v>
      </c>
      <c r="G3283" s="2">
        <v>15592658</v>
      </c>
      <c r="H3283">
        <f t="shared" si="154"/>
        <v>1</v>
      </c>
      <c r="I3283">
        <f t="shared" si="155"/>
        <v>15592658</v>
      </c>
    </row>
    <row r="3284" spans="1:9" x14ac:dyDescent="0.2">
      <c r="A3284" t="s">
        <v>2381</v>
      </c>
      <c r="B3284">
        <v>39</v>
      </c>
      <c r="C3284" t="s">
        <v>2041</v>
      </c>
      <c r="D3284">
        <v>33</v>
      </c>
      <c r="E3284" t="str">
        <f t="shared" si="153"/>
        <v>39033</v>
      </c>
      <c r="F3284" t="s">
        <v>3555</v>
      </c>
      <c r="G3284" s="2">
        <v>19876</v>
      </c>
      <c r="H3284">
        <f t="shared" si="154"/>
        <v>39.367899999999999</v>
      </c>
      <c r="I3284">
        <f t="shared" si="155"/>
        <v>782476.38040000002</v>
      </c>
    </row>
    <row r="3285" spans="1:9" x14ac:dyDescent="0.2">
      <c r="A3285" t="s">
        <v>2381</v>
      </c>
      <c r="B3285">
        <v>39</v>
      </c>
      <c r="C3285" t="s">
        <v>2977</v>
      </c>
      <c r="D3285">
        <v>43</v>
      </c>
      <c r="E3285" t="str">
        <f t="shared" si="153"/>
        <v>39043</v>
      </c>
      <c r="F3285" t="s">
        <v>3554</v>
      </c>
      <c r="G3285" s="2">
        <v>4470458</v>
      </c>
      <c r="H3285">
        <f t="shared" si="154"/>
        <v>1</v>
      </c>
      <c r="I3285">
        <f t="shared" si="155"/>
        <v>4470458</v>
      </c>
    </row>
    <row r="3286" spans="1:9" x14ac:dyDescent="0.2">
      <c r="A3286" t="s">
        <v>2381</v>
      </c>
      <c r="B3286">
        <v>39</v>
      </c>
      <c r="C3286" t="s">
        <v>2977</v>
      </c>
      <c r="D3286">
        <v>43</v>
      </c>
      <c r="E3286" t="str">
        <f t="shared" si="153"/>
        <v>39043</v>
      </c>
      <c r="F3286" t="s">
        <v>3555</v>
      </c>
      <c r="G3286" s="2">
        <v>4573</v>
      </c>
      <c r="H3286">
        <f t="shared" si="154"/>
        <v>39.367899999999999</v>
      </c>
      <c r="I3286">
        <f t="shared" si="155"/>
        <v>180029.40669999999</v>
      </c>
    </row>
    <row r="3287" spans="1:9" x14ac:dyDescent="0.2">
      <c r="A3287" t="s">
        <v>2381</v>
      </c>
      <c r="B3287">
        <v>39</v>
      </c>
      <c r="C3287" t="s">
        <v>2646</v>
      </c>
      <c r="D3287">
        <v>77</v>
      </c>
      <c r="E3287" t="str">
        <f t="shared" si="153"/>
        <v>39077</v>
      </c>
      <c r="F3287" t="s">
        <v>3554</v>
      </c>
      <c r="G3287" s="2">
        <v>10462088</v>
      </c>
      <c r="H3287">
        <f t="shared" si="154"/>
        <v>1</v>
      </c>
      <c r="I3287">
        <f t="shared" si="155"/>
        <v>10462088</v>
      </c>
    </row>
    <row r="3288" spans="1:9" x14ac:dyDescent="0.2">
      <c r="A3288" t="s">
        <v>2381</v>
      </c>
      <c r="B3288">
        <v>39</v>
      </c>
      <c r="C3288" t="s">
        <v>2646</v>
      </c>
      <c r="D3288">
        <v>77</v>
      </c>
      <c r="E3288" t="str">
        <f t="shared" si="153"/>
        <v>39077</v>
      </c>
      <c r="F3288" t="s">
        <v>3555</v>
      </c>
      <c r="G3288" s="2">
        <v>33303</v>
      </c>
      <c r="H3288">
        <f t="shared" si="154"/>
        <v>39.367899999999999</v>
      </c>
      <c r="I3288">
        <f t="shared" si="155"/>
        <v>1311069.1736999999</v>
      </c>
    </row>
    <row r="3289" spans="1:9" x14ac:dyDescent="0.2">
      <c r="A3289" t="s">
        <v>2381</v>
      </c>
      <c r="B3289">
        <v>39</v>
      </c>
      <c r="C3289" t="s">
        <v>3090</v>
      </c>
      <c r="D3289">
        <v>93</v>
      </c>
      <c r="E3289" t="str">
        <f t="shared" si="153"/>
        <v>39093</v>
      </c>
      <c r="F3289" t="s">
        <v>3554</v>
      </c>
      <c r="G3289" s="2">
        <v>2712751</v>
      </c>
      <c r="H3289">
        <f t="shared" si="154"/>
        <v>1</v>
      </c>
      <c r="I3289">
        <f t="shared" si="155"/>
        <v>2712751</v>
      </c>
    </row>
    <row r="3290" spans="1:9" x14ac:dyDescent="0.2">
      <c r="A3290" t="s">
        <v>2381</v>
      </c>
      <c r="B3290">
        <v>39</v>
      </c>
      <c r="C3290" t="s">
        <v>3090</v>
      </c>
      <c r="D3290">
        <v>93</v>
      </c>
      <c r="E3290" t="str">
        <f t="shared" si="153"/>
        <v>39093</v>
      </c>
      <c r="F3290" t="s">
        <v>3555</v>
      </c>
      <c r="G3290" s="2">
        <v>21319</v>
      </c>
      <c r="H3290">
        <f t="shared" si="154"/>
        <v>39.367899999999999</v>
      </c>
      <c r="I3290">
        <f t="shared" si="155"/>
        <v>839284.26009999996</v>
      </c>
    </row>
    <row r="3291" spans="1:9" x14ac:dyDescent="0.2">
      <c r="A3291" t="s">
        <v>2381</v>
      </c>
      <c r="B3291">
        <v>39</v>
      </c>
      <c r="C3291" t="s">
        <v>2463</v>
      </c>
      <c r="D3291">
        <v>123</v>
      </c>
      <c r="E3291" t="str">
        <f t="shared" si="153"/>
        <v>39123</v>
      </c>
      <c r="F3291" t="s">
        <v>3554</v>
      </c>
      <c r="G3291" s="2">
        <v>3200350</v>
      </c>
      <c r="H3291">
        <f t="shared" si="154"/>
        <v>1</v>
      </c>
      <c r="I3291">
        <f t="shared" si="155"/>
        <v>3200350</v>
      </c>
    </row>
    <row r="3292" spans="1:9" x14ac:dyDescent="0.2">
      <c r="A3292" t="s">
        <v>2381</v>
      </c>
      <c r="B3292">
        <v>39</v>
      </c>
      <c r="C3292" t="s">
        <v>2463</v>
      </c>
      <c r="D3292">
        <v>123</v>
      </c>
      <c r="E3292" t="str">
        <f t="shared" si="153"/>
        <v>39123</v>
      </c>
      <c r="F3292" t="s">
        <v>3555</v>
      </c>
      <c r="G3292">
        <v>0</v>
      </c>
      <c r="H3292">
        <f t="shared" si="154"/>
        <v>39.367899999999999</v>
      </c>
      <c r="I3292">
        <f t="shared" si="155"/>
        <v>0</v>
      </c>
    </row>
    <row r="3293" spans="1:9" x14ac:dyDescent="0.2">
      <c r="A3293" t="s">
        <v>2381</v>
      </c>
      <c r="B3293">
        <v>39</v>
      </c>
      <c r="C3293" t="s">
        <v>2463</v>
      </c>
      <c r="D3293">
        <v>123</v>
      </c>
      <c r="E3293" t="str">
        <f t="shared" si="153"/>
        <v>39123</v>
      </c>
      <c r="F3293" t="s">
        <v>3558</v>
      </c>
      <c r="G3293">
        <v>0</v>
      </c>
      <c r="H3293">
        <f t="shared" si="154"/>
        <v>1.7857142857142856E-2</v>
      </c>
      <c r="I3293">
        <f t="shared" si="155"/>
        <v>0</v>
      </c>
    </row>
    <row r="3294" spans="1:9" x14ac:dyDescent="0.2">
      <c r="A3294" t="s">
        <v>2381</v>
      </c>
      <c r="B3294">
        <v>39</v>
      </c>
      <c r="C3294" t="s">
        <v>2315</v>
      </c>
      <c r="D3294">
        <v>139</v>
      </c>
      <c r="E3294" t="str">
        <f t="shared" si="153"/>
        <v>39139</v>
      </c>
      <c r="F3294" t="s">
        <v>3554</v>
      </c>
      <c r="G3294" s="2">
        <v>5789174</v>
      </c>
      <c r="H3294">
        <f t="shared" si="154"/>
        <v>1</v>
      </c>
      <c r="I3294">
        <f t="shared" si="155"/>
        <v>5789174</v>
      </c>
    </row>
    <row r="3295" spans="1:9" x14ac:dyDescent="0.2">
      <c r="A3295" t="s">
        <v>2381</v>
      </c>
      <c r="B3295">
        <v>39</v>
      </c>
      <c r="C3295" t="s">
        <v>2315</v>
      </c>
      <c r="D3295">
        <v>139</v>
      </c>
      <c r="E3295" t="str">
        <f t="shared" si="153"/>
        <v>39139</v>
      </c>
      <c r="F3295" t="s">
        <v>3555</v>
      </c>
      <c r="G3295" s="2">
        <v>83189</v>
      </c>
      <c r="H3295">
        <f t="shared" si="154"/>
        <v>39.367899999999999</v>
      </c>
      <c r="I3295">
        <f t="shared" si="155"/>
        <v>3274976.2330999998</v>
      </c>
    </row>
    <row r="3296" spans="1:9" x14ac:dyDescent="0.2">
      <c r="A3296" t="s">
        <v>2381</v>
      </c>
      <c r="B3296">
        <v>39</v>
      </c>
      <c r="C3296" t="s">
        <v>3091</v>
      </c>
      <c r="D3296">
        <v>143</v>
      </c>
      <c r="E3296" t="str">
        <f t="shared" si="153"/>
        <v>39143</v>
      </c>
      <c r="F3296" t="s">
        <v>3554</v>
      </c>
      <c r="G3296" s="2">
        <v>10479065</v>
      </c>
      <c r="H3296">
        <f t="shared" si="154"/>
        <v>1</v>
      </c>
      <c r="I3296">
        <f t="shared" si="155"/>
        <v>10479065</v>
      </c>
    </row>
    <row r="3297" spans="1:9" x14ac:dyDescent="0.2">
      <c r="A3297" t="s">
        <v>2381</v>
      </c>
      <c r="B3297">
        <v>39</v>
      </c>
      <c r="C3297" t="s">
        <v>3091</v>
      </c>
      <c r="D3297">
        <v>143</v>
      </c>
      <c r="E3297" t="str">
        <f t="shared" si="153"/>
        <v>39143</v>
      </c>
      <c r="F3297" t="s">
        <v>3555</v>
      </c>
      <c r="G3297" s="2">
        <v>6442</v>
      </c>
      <c r="H3297">
        <f t="shared" si="154"/>
        <v>39.367899999999999</v>
      </c>
      <c r="I3297">
        <f t="shared" si="155"/>
        <v>253608.01179999998</v>
      </c>
    </row>
    <row r="3298" spans="1:9" x14ac:dyDescent="0.2">
      <c r="A3298" t="s">
        <v>2381</v>
      </c>
      <c r="B3298">
        <v>39</v>
      </c>
      <c r="C3298" t="s">
        <v>2981</v>
      </c>
      <c r="D3298">
        <v>147</v>
      </c>
      <c r="E3298" t="str">
        <f t="shared" si="153"/>
        <v>39147</v>
      </c>
      <c r="F3298" t="s">
        <v>3554</v>
      </c>
      <c r="G3298" s="2">
        <v>14290542</v>
      </c>
      <c r="H3298">
        <f t="shared" si="154"/>
        <v>1</v>
      </c>
      <c r="I3298">
        <f t="shared" si="155"/>
        <v>14290542</v>
      </c>
    </row>
    <row r="3299" spans="1:9" x14ac:dyDescent="0.2">
      <c r="A3299" t="s">
        <v>2381</v>
      </c>
      <c r="B3299">
        <v>39</v>
      </c>
      <c r="C3299" t="s">
        <v>2981</v>
      </c>
      <c r="D3299">
        <v>147</v>
      </c>
      <c r="E3299" t="str">
        <f t="shared" si="153"/>
        <v>39147</v>
      </c>
      <c r="F3299" t="s">
        <v>3555</v>
      </c>
      <c r="G3299" s="2">
        <v>14394</v>
      </c>
      <c r="H3299">
        <f t="shared" si="154"/>
        <v>39.367899999999999</v>
      </c>
      <c r="I3299">
        <f t="shared" si="155"/>
        <v>566661.55259999994</v>
      </c>
    </row>
    <row r="3300" spans="1:9" x14ac:dyDescent="0.2">
      <c r="A3300" t="s">
        <v>2381</v>
      </c>
      <c r="B3300">
        <v>39</v>
      </c>
      <c r="C3300" t="s">
        <v>3092</v>
      </c>
      <c r="D3300">
        <v>175</v>
      </c>
      <c r="E3300" t="str">
        <f t="shared" si="153"/>
        <v>39175</v>
      </c>
      <c r="F3300" t="s">
        <v>3554</v>
      </c>
      <c r="G3300" s="2">
        <v>12046817</v>
      </c>
      <c r="H3300">
        <f t="shared" si="154"/>
        <v>1</v>
      </c>
      <c r="I3300">
        <f t="shared" si="155"/>
        <v>12046817</v>
      </c>
    </row>
    <row r="3301" spans="1:9" x14ac:dyDescent="0.2">
      <c r="A3301" t="s">
        <v>2381</v>
      </c>
      <c r="B3301">
        <v>39</v>
      </c>
      <c r="C3301" t="s">
        <v>3092</v>
      </c>
      <c r="D3301">
        <v>175</v>
      </c>
      <c r="E3301" t="str">
        <f t="shared" si="153"/>
        <v>39175</v>
      </c>
      <c r="F3301" t="s">
        <v>3555</v>
      </c>
      <c r="G3301" s="2">
        <v>20873</v>
      </c>
      <c r="H3301">
        <f t="shared" si="154"/>
        <v>39.367899999999999</v>
      </c>
      <c r="I3301">
        <f t="shared" si="155"/>
        <v>821726.17669999995</v>
      </c>
    </row>
    <row r="3302" spans="1:9" x14ac:dyDescent="0.2">
      <c r="A3302" t="s">
        <v>2381</v>
      </c>
      <c r="B3302">
        <v>39</v>
      </c>
      <c r="C3302" t="s">
        <v>3093</v>
      </c>
      <c r="D3302">
        <v>7</v>
      </c>
      <c r="E3302" t="str">
        <f t="shared" si="153"/>
        <v>39007</v>
      </c>
      <c r="F3302" t="s">
        <v>3554</v>
      </c>
      <c r="G3302" s="2">
        <v>2735013</v>
      </c>
      <c r="H3302">
        <f t="shared" si="154"/>
        <v>1</v>
      </c>
      <c r="I3302">
        <f t="shared" si="155"/>
        <v>2735013</v>
      </c>
    </row>
    <row r="3303" spans="1:9" x14ac:dyDescent="0.2">
      <c r="A3303" t="s">
        <v>2381</v>
      </c>
      <c r="B3303">
        <v>39</v>
      </c>
      <c r="C3303" t="s">
        <v>3093</v>
      </c>
      <c r="D3303">
        <v>7</v>
      </c>
      <c r="E3303" t="str">
        <f t="shared" si="153"/>
        <v>39007</v>
      </c>
      <c r="F3303" t="s">
        <v>3555</v>
      </c>
      <c r="G3303" s="2">
        <v>49626</v>
      </c>
      <c r="H3303">
        <f t="shared" si="154"/>
        <v>39.367899999999999</v>
      </c>
      <c r="I3303">
        <f t="shared" si="155"/>
        <v>1953671.4054</v>
      </c>
    </row>
    <row r="3304" spans="1:9" x14ac:dyDescent="0.2">
      <c r="A3304" t="s">
        <v>2381</v>
      </c>
      <c r="B3304">
        <v>39</v>
      </c>
      <c r="C3304" t="s">
        <v>3094</v>
      </c>
      <c r="D3304">
        <v>29</v>
      </c>
      <c r="E3304" t="str">
        <f t="shared" si="153"/>
        <v>39029</v>
      </c>
      <c r="F3304" t="s">
        <v>3554</v>
      </c>
      <c r="G3304" s="2">
        <v>3435327</v>
      </c>
      <c r="H3304">
        <f t="shared" si="154"/>
        <v>1</v>
      </c>
      <c r="I3304">
        <f t="shared" si="155"/>
        <v>3435327</v>
      </c>
    </row>
    <row r="3305" spans="1:9" x14ac:dyDescent="0.2">
      <c r="A3305" t="s">
        <v>2381</v>
      </c>
      <c r="B3305">
        <v>39</v>
      </c>
      <c r="C3305" t="s">
        <v>3094</v>
      </c>
      <c r="D3305">
        <v>29</v>
      </c>
      <c r="E3305" t="str">
        <f t="shared" si="153"/>
        <v>39029</v>
      </c>
      <c r="F3305" t="s">
        <v>3555</v>
      </c>
      <c r="G3305" s="2">
        <v>93946</v>
      </c>
      <c r="H3305">
        <f t="shared" si="154"/>
        <v>39.367899999999999</v>
      </c>
      <c r="I3305">
        <f t="shared" si="155"/>
        <v>3698456.7333999998</v>
      </c>
    </row>
    <row r="3306" spans="1:9" x14ac:dyDescent="0.2">
      <c r="A3306" t="s">
        <v>2381</v>
      </c>
      <c r="B3306">
        <v>39</v>
      </c>
      <c r="C3306" t="s">
        <v>3095</v>
      </c>
      <c r="D3306">
        <v>35</v>
      </c>
      <c r="E3306" t="str">
        <f t="shared" si="153"/>
        <v>39035</v>
      </c>
      <c r="F3306" t="s">
        <v>3554</v>
      </c>
      <c r="G3306">
        <v>0</v>
      </c>
      <c r="H3306">
        <f t="shared" si="154"/>
        <v>1</v>
      </c>
      <c r="I3306">
        <f t="shared" si="155"/>
        <v>0</v>
      </c>
    </row>
    <row r="3307" spans="1:9" x14ac:dyDescent="0.2">
      <c r="A3307" t="s">
        <v>2381</v>
      </c>
      <c r="B3307">
        <v>39</v>
      </c>
      <c r="C3307" t="s">
        <v>3095</v>
      </c>
      <c r="D3307">
        <v>35</v>
      </c>
      <c r="E3307" t="str">
        <f t="shared" si="153"/>
        <v>39035</v>
      </c>
      <c r="F3307" t="s">
        <v>3558</v>
      </c>
      <c r="G3307" s="2">
        <v>6000</v>
      </c>
      <c r="H3307">
        <f t="shared" si="154"/>
        <v>1.7857142857142856E-2</v>
      </c>
      <c r="I3307">
        <f t="shared" si="155"/>
        <v>107.14285714285714</v>
      </c>
    </row>
    <row r="3308" spans="1:9" x14ac:dyDescent="0.2">
      <c r="A3308" t="s">
        <v>2381</v>
      </c>
      <c r="B3308">
        <v>39</v>
      </c>
      <c r="C3308" t="s">
        <v>3096</v>
      </c>
      <c r="D3308">
        <v>55</v>
      </c>
      <c r="E3308" t="str">
        <f t="shared" si="153"/>
        <v>39055</v>
      </c>
      <c r="F3308" t="s">
        <v>3554</v>
      </c>
      <c r="G3308" s="2">
        <v>496481</v>
      </c>
      <c r="H3308">
        <f t="shared" si="154"/>
        <v>1</v>
      </c>
      <c r="I3308">
        <f t="shared" si="155"/>
        <v>496481</v>
      </c>
    </row>
    <row r="3309" spans="1:9" x14ac:dyDescent="0.2">
      <c r="A3309" t="s">
        <v>2381</v>
      </c>
      <c r="B3309">
        <v>39</v>
      </c>
      <c r="C3309" t="s">
        <v>3096</v>
      </c>
      <c r="D3309">
        <v>55</v>
      </c>
      <c r="E3309" t="str">
        <f t="shared" si="153"/>
        <v>39055</v>
      </c>
      <c r="F3309" t="s">
        <v>3555</v>
      </c>
      <c r="G3309" s="2">
        <v>33822</v>
      </c>
      <c r="H3309">
        <f t="shared" si="154"/>
        <v>39.367899999999999</v>
      </c>
      <c r="I3309">
        <f t="shared" si="155"/>
        <v>1331501.1137999999</v>
      </c>
    </row>
    <row r="3310" spans="1:9" x14ac:dyDescent="0.2">
      <c r="A3310" t="s">
        <v>2381</v>
      </c>
      <c r="B3310">
        <v>39</v>
      </c>
      <c r="C3310" t="s">
        <v>2049</v>
      </c>
      <c r="D3310">
        <v>85</v>
      </c>
      <c r="E3310" t="str">
        <f t="shared" si="153"/>
        <v>39085</v>
      </c>
      <c r="F3310" t="s">
        <v>3554</v>
      </c>
      <c r="G3310">
        <v>0</v>
      </c>
      <c r="H3310">
        <f t="shared" si="154"/>
        <v>1</v>
      </c>
      <c r="I3310">
        <f t="shared" si="155"/>
        <v>0</v>
      </c>
    </row>
    <row r="3311" spans="1:9" x14ac:dyDescent="0.2">
      <c r="A3311" t="s">
        <v>2381</v>
      </c>
      <c r="B3311">
        <v>39</v>
      </c>
      <c r="C3311" t="s">
        <v>2049</v>
      </c>
      <c r="D3311">
        <v>85</v>
      </c>
      <c r="E3311" t="str">
        <f t="shared" si="153"/>
        <v>39085</v>
      </c>
      <c r="F3311" t="s">
        <v>3555</v>
      </c>
      <c r="G3311">
        <v>0</v>
      </c>
      <c r="H3311">
        <f t="shared" si="154"/>
        <v>39.367899999999999</v>
      </c>
      <c r="I3311">
        <f t="shared" si="155"/>
        <v>0</v>
      </c>
    </row>
    <row r="3312" spans="1:9" x14ac:dyDescent="0.2">
      <c r="A3312" t="s">
        <v>2381</v>
      </c>
      <c r="B3312">
        <v>39</v>
      </c>
      <c r="C3312" t="s">
        <v>3097</v>
      </c>
      <c r="D3312">
        <v>99</v>
      </c>
      <c r="E3312" t="str">
        <f t="shared" si="153"/>
        <v>39099</v>
      </c>
      <c r="F3312" t="s">
        <v>3554</v>
      </c>
      <c r="G3312" s="2">
        <v>2088903</v>
      </c>
      <c r="H3312">
        <f t="shared" si="154"/>
        <v>1</v>
      </c>
      <c r="I3312">
        <f t="shared" si="155"/>
        <v>2088903</v>
      </c>
    </row>
    <row r="3313" spans="1:9" x14ac:dyDescent="0.2">
      <c r="A3313" t="s">
        <v>2381</v>
      </c>
      <c r="B3313">
        <v>39</v>
      </c>
      <c r="C3313" t="s">
        <v>3097</v>
      </c>
      <c r="D3313">
        <v>99</v>
      </c>
      <c r="E3313" t="str">
        <f t="shared" si="153"/>
        <v>39099</v>
      </c>
      <c r="F3313" t="s">
        <v>3555</v>
      </c>
      <c r="G3313" s="2">
        <v>67913</v>
      </c>
      <c r="H3313">
        <f t="shared" si="154"/>
        <v>39.367899999999999</v>
      </c>
      <c r="I3313">
        <f t="shared" si="155"/>
        <v>2673592.1927</v>
      </c>
    </row>
    <row r="3314" spans="1:9" x14ac:dyDescent="0.2">
      <c r="A3314" t="s">
        <v>2381</v>
      </c>
      <c r="B3314">
        <v>39</v>
      </c>
      <c r="C3314" t="s">
        <v>3098</v>
      </c>
      <c r="D3314">
        <v>103</v>
      </c>
      <c r="E3314" t="str">
        <f t="shared" si="153"/>
        <v>39103</v>
      </c>
      <c r="F3314" t="s">
        <v>3554</v>
      </c>
      <c r="G3314" s="2">
        <v>1890335</v>
      </c>
      <c r="H3314">
        <f t="shared" si="154"/>
        <v>1</v>
      </c>
      <c r="I3314">
        <f t="shared" si="155"/>
        <v>1890335</v>
      </c>
    </row>
    <row r="3315" spans="1:9" x14ac:dyDescent="0.2">
      <c r="A3315" t="s">
        <v>2381</v>
      </c>
      <c r="B3315">
        <v>39</v>
      </c>
      <c r="C3315" t="s">
        <v>3098</v>
      </c>
      <c r="D3315">
        <v>103</v>
      </c>
      <c r="E3315" t="str">
        <f t="shared" si="153"/>
        <v>39103</v>
      </c>
      <c r="F3315" t="s">
        <v>3555</v>
      </c>
      <c r="G3315" s="2">
        <v>31644</v>
      </c>
      <c r="H3315">
        <f t="shared" si="154"/>
        <v>39.367899999999999</v>
      </c>
      <c r="I3315">
        <f t="shared" si="155"/>
        <v>1245757.8276</v>
      </c>
    </row>
    <row r="3316" spans="1:9" x14ac:dyDescent="0.2">
      <c r="A3316" t="s">
        <v>2381</v>
      </c>
      <c r="B3316">
        <v>39</v>
      </c>
      <c r="C3316" t="s">
        <v>3099</v>
      </c>
      <c r="D3316">
        <v>133</v>
      </c>
      <c r="E3316" t="str">
        <f t="shared" si="153"/>
        <v>39133</v>
      </c>
      <c r="F3316" t="s">
        <v>3554</v>
      </c>
      <c r="G3316" s="2">
        <v>1725142</v>
      </c>
      <c r="H3316">
        <f t="shared" si="154"/>
        <v>1</v>
      </c>
      <c r="I3316">
        <f t="shared" si="155"/>
        <v>1725142</v>
      </c>
    </row>
    <row r="3317" spans="1:9" x14ac:dyDescent="0.2">
      <c r="A3317" t="s">
        <v>2381</v>
      </c>
      <c r="B3317">
        <v>39</v>
      </c>
      <c r="C3317" t="s">
        <v>3099</v>
      </c>
      <c r="D3317">
        <v>133</v>
      </c>
      <c r="E3317" t="str">
        <f t="shared" si="153"/>
        <v>39133</v>
      </c>
      <c r="F3317" t="s">
        <v>3555</v>
      </c>
      <c r="G3317" s="2">
        <v>37007</v>
      </c>
      <c r="H3317">
        <f t="shared" si="154"/>
        <v>39.367899999999999</v>
      </c>
      <c r="I3317">
        <f t="shared" si="155"/>
        <v>1456887.8753</v>
      </c>
    </row>
    <row r="3318" spans="1:9" x14ac:dyDescent="0.2">
      <c r="A3318" t="s">
        <v>2381</v>
      </c>
      <c r="B3318">
        <v>39</v>
      </c>
      <c r="C3318" t="s">
        <v>2301</v>
      </c>
      <c r="D3318">
        <v>151</v>
      </c>
      <c r="E3318" t="str">
        <f t="shared" si="153"/>
        <v>39151</v>
      </c>
      <c r="F3318" t="s">
        <v>3554</v>
      </c>
      <c r="G3318" s="2">
        <v>3730488</v>
      </c>
      <c r="H3318">
        <f t="shared" si="154"/>
        <v>1</v>
      </c>
      <c r="I3318">
        <f t="shared" si="155"/>
        <v>3730488</v>
      </c>
    </row>
    <row r="3319" spans="1:9" x14ac:dyDescent="0.2">
      <c r="A3319" t="s">
        <v>2381</v>
      </c>
      <c r="B3319">
        <v>39</v>
      </c>
      <c r="C3319" t="s">
        <v>2301</v>
      </c>
      <c r="D3319">
        <v>151</v>
      </c>
      <c r="E3319" t="str">
        <f t="shared" si="153"/>
        <v>39151</v>
      </c>
      <c r="F3319" t="s">
        <v>3555</v>
      </c>
      <c r="G3319" s="2">
        <v>101793</v>
      </c>
      <c r="H3319">
        <f t="shared" si="154"/>
        <v>39.367899999999999</v>
      </c>
      <c r="I3319">
        <f t="shared" si="155"/>
        <v>4007376.6447000001</v>
      </c>
    </row>
    <row r="3320" spans="1:9" x14ac:dyDescent="0.2">
      <c r="A3320" t="s">
        <v>2381</v>
      </c>
      <c r="B3320">
        <v>39</v>
      </c>
      <c r="C3320" t="s">
        <v>3100</v>
      </c>
      <c r="D3320">
        <v>153</v>
      </c>
      <c r="E3320" t="str">
        <f t="shared" si="153"/>
        <v>39153</v>
      </c>
      <c r="F3320" t="s">
        <v>3554</v>
      </c>
      <c r="G3320" s="2">
        <v>301002</v>
      </c>
      <c r="H3320">
        <f t="shared" si="154"/>
        <v>1</v>
      </c>
      <c r="I3320">
        <f t="shared" si="155"/>
        <v>301002</v>
      </c>
    </row>
    <row r="3321" spans="1:9" x14ac:dyDescent="0.2">
      <c r="A3321" t="s">
        <v>2381</v>
      </c>
      <c r="B3321">
        <v>39</v>
      </c>
      <c r="C3321" t="s">
        <v>3100</v>
      </c>
      <c r="D3321">
        <v>153</v>
      </c>
      <c r="E3321" t="str">
        <f t="shared" si="153"/>
        <v>39153</v>
      </c>
      <c r="F3321" t="s">
        <v>3555</v>
      </c>
      <c r="G3321" s="2">
        <v>3894</v>
      </c>
      <c r="H3321">
        <f t="shared" si="154"/>
        <v>39.367899999999999</v>
      </c>
      <c r="I3321">
        <f t="shared" si="155"/>
        <v>153298.60259999998</v>
      </c>
    </row>
    <row r="3322" spans="1:9" x14ac:dyDescent="0.2">
      <c r="A3322" t="s">
        <v>2381</v>
      </c>
      <c r="B3322">
        <v>39</v>
      </c>
      <c r="C3322" t="s">
        <v>3101</v>
      </c>
      <c r="D3322">
        <v>155</v>
      </c>
      <c r="E3322" t="str">
        <f t="shared" si="153"/>
        <v>39155</v>
      </c>
      <c r="F3322" t="s">
        <v>3554</v>
      </c>
      <c r="G3322" s="2">
        <v>3933986</v>
      </c>
      <c r="H3322">
        <f t="shared" si="154"/>
        <v>1</v>
      </c>
      <c r="I3322">
        <f t="shared" si="155"/>
        <v>3933986</v>
      </c>
    </row>
    <row r="3323" spans="1:9" x14ac:dyDescent="0.2">
      <c r="A3323" t="s">
        <v>2381</v>
      </c>
      <c r="B3323">
        <v>39</v>
      </c>
      <c r="C3323" t="s">
        <v>3101</v>
      </c>
      <c r="D3323">
        <v>155</v>
      </c>
      <c r="E3323" t="str">
        <f t="shared" si="153"/>
        <v>39155</v>
      </c>
      <c r="F3323" t="s">
        <v>3555</v>
      </c>
      <c r="G3323" s="2">
        <v>35083</v>
      </c>
      <c r="H3323">
        <f t="shared" si="154"/>
        <v>39.367899999999999</v>
      </c>
      <c r="I3323">
        <f t="shared" si="155"/>
        <v>1381144.0356999999</v>
      </c>
    </row>
    <row r="3324" spans="1:9" x14ac:dyDescent="0.2">
      <c r="A3324" t="s">
        <v>2381</v>
      </c>
      <c r="B3324">
        <v>39</v>
      </c>
      <c r="C3324" t="s">
        <v>2252</v>
      </c>
      <c r="D3324">
        <v>169</v>
      </c>
      <c r="E3324" t="str">
        <f t="shared" si="153"/>
        <v>39169</v>
      </c>
      <c r="F3324" t="s">
        <v>3554</v>
      </c>
      <c r="G3324" s="2">
        <v>8329404</v>
      </c>
      <c r="H3324">
        <f t="shared" si="154"/>
        <v>1</v>
      </c>
      <c r="I3324">
        <f t="shared" si="155"/>
        <v>8329404</v>
      </c>
    </row>
    <row r="3325" spans="1:9" x14ac:dyDescent="0.2">
      <c r="A3325" t="s">
        <v>2381</v>
      </c>
      <c r="B3325">
        <v>39</v>
      </c>
      <c r="C3325" t="s">
        <v>2252</v>
      </c>
      <c r="D3325">
        <v>169</v>
      </c>
      <c r="E3325" t="str">
        <f t="shared" si="153"/>
        <v>39169</v>
      </c>
      <c r="F3325" t="s">
        <v>3555</v>
      </c>
      <c r="G3325" s="2">
        <v>366577</v>
      </c>
      <c r="H3325">
        <f t="shared" si="154"/>
        <v>39.367899999999999</v>
      </c>
      <c r="I3325">
        <f t="shared" si="155"/>
        <v>14431366.678299999</v>
      </c>
    </row>
    <row r="3326" spans="1:9" x14ac:dyDescent="0.2">
      <c r="A3326" t="s">
        <v>2381</v>
      </c>
      <c r="B3326">
        <v>39</v>
      </c>
      <c r="C3326" t="s">
        <v>2368</v>
      </c>
      <c r="D3326">
        <v>3</v>
      </c>
      <c r="E3326" t="str">
        <f t="shared" si="153"/>
        <v>39003</v>
      </c>
      <c r="F3326" t="s">
        <v>3554</v>
      </c>
      <c r="G3326" s="2">
        <v>10572153</v>
      </c>
      <c r="H3326">
        <f t="shared" si="154"/>
        <v>1</v>
      </c>
      <c r="I3326">
        <f t="shared" si="155"/>
        <v>10572153</v>
      </c>
    </row>
    <row r="3327" spans="1:9" x14ac:dyDescent="0.2">
      <c r="A3327" t="s">
        <v>2381</v>
      </c>
      <c r="B3327">
        <v>39</v>
      </c>
      <c r="C3327" t="s">
        <v>2368</v>
      </c>
      <c r="D3327">
        <v>3</v>
      </c>
      <c r="E3327" t="str">
        <f t="shared" si="153"/>
        <v>39003</v>
      </c>
      <c r="F3327" t="s">
        <v>3555</v>
      </c>
      <c r="G3327" s="2">
        <v>6806</v>
      </c>
      <c r="H3327">
        <f t="shared" si="154"/>
        <v>39.367899999999999</v>
      </c>
      <c r="I3327">
        <f t="shared" si="155"/>
        <v>267937.92739999999</v>
      </c>
    </row>
    <row r="3328" spans="1:9" x14ac:dyDescent="0.2">
      <c r="A3328" t="s">
        <v>2381</v>
      </c>
      <c r="B3328">
        <v>39</v>
      </c>
      <c r="C3328" t="s">
        <v>3102</v>
      </c>
      <c r="D3328">
        <v>39</v>
      </c>
      <c r="E3328" t="str">
        <f t="shared" si="153"/>
        <v>39039</v>
      </c>
      <c r="F3328" t="s">
        <v>3554</v>
      </c>
      <c r="G3328" s="2">
        <v>7293574</v>
      </c>
      <c r="H3328">
        <f t="shared" si="154"/>
        <v>1</v>
      </c>
      <c r="I3328">
        <f t="shared" si="155"/>
        <v>7293574</v>
      </c>
    </row>
    <row r="3329" spans="1:9" x14ac:dyDescent="0.2">
      <c r="A3329" t="s">
        <v>2381</v>
      </c>
      <c r="B3329">
        <v>39</v>
      </c>
      <c r="C3329" t="s">
        <v>3102</v>
      </c>
      <c r="D3329">
        <v>39</v>
      </c>
      <c r="E3329" t="str">
        <f t="shared" si="153"/>
        <v>39039</v>
      </c>
      <c r="F3329" t="s">
        <v>3555</v>
      </c>
      <c r="G3329" s="2">
        <v>70405</v>
      </c>
      <c r="H3329">
        <f t="shared" si="154"/>
        <v>39.367899999999999</v>
      </c>
      <c r="I3329">
        <f t="shared" si="155"/>
        <v>2771696.9994999999</v>
      </c>
    </row>
    <row r="3330" spans="1:9" x14ac:dyDescent="0.2">
      <c r="A3330" t="s">
        <v>2381</v>
      </c>
      <c r="B3330">
        <v>39</v>
      </c>
      <c r="C3330" t="s">
        <v>2022</v>
      </c>
      <c r="D3330">
        <v>51</v>
      </c>
      <c r="E3330" t="str">
        <f t="shared" si="153"/>
        <v>39051</v>
      </c>
      <c r="F3330" t="s">
        <v>3554</v>
      </c>
      <c r="G3330" s="2">
        <v>13267149</v>
      </c>
      <c r="H3330">
        <f t="shared" si="154"/>
        <v>1</v>
      </c>
      <c r="I3330">
        <f t="shared" si="155"/>
        <v>13267149</v>
      </c>
    </row>
    <row r="3331" spans="1:9" x14ac:dyDescent="0.2">
      <c r="A3331" t="s">
        <v>2381</v>
      </c>
      <c r="B3331">
        <v>39</v>
      </c>
      <c r="C3331" t="s">
        <v>2022</v>
      </c>
      <c r="D3331">
        <v>51</v>
      </c>
      <c r="E3331" t="str">
        <f t="shared" ref="E3331:E3394" si="156" xml:space="preserve"> TEXT(B3331,"00") &amp;TEXT(D3331,"000")</f>
        <v>39051</v>
      </c>
      <c r="F3331" t="s">
        <v>3555</v>
      </c>
      <c r="G3331" s="2">
        <v>36226</v>
      </c>
      <c r="H3331">
        <f t="shared" ref="H3331:H3394" si="157">IF(EXACT(F3331,"MEASURED IN BU"), 1,IF(EXACT(F3331,"MEASURED IN TONS"), 39.3679,1/56))</f>
        <v>39.367899999999999</v>
      </c>
      <c r="I3331">
        <f t="shared" ref="I3331:I3394" si="158" xml:space="preserve"> G3331*H3331</f>
        <v>1426141.5453999999</v>
      </c>
    </row>
    <row r="3332" spans="1:9" x14ac:dyDescent="0.2">
      <c r="A3332" t="s">
        <v>2381</v>
      </c>
      <c r="B3332">
        <v>39</v>
      </c>
      <c r="C3332" t="s">
        <v>2342</v>
      </c>
      <c r="D3332">
        <v>63</v>
      </c>
      <c r="E3332" t="str">
        <f t="shared" si="156"/>
        <v>39063</v>
      </c>
      <c r="F3332" t="s">
        <v>3554</v>
      </c>
      <c r="G3332" s="2">
        <v>10991217</v>
      </c>
      <c r="H3332">
        <f t="shared" si="157"/>
        <v>1</v>
      </c>
      <c r="I3332">
        <f t="shared" si="158"/>
        <v>10991217</v>
      </c>
    </row>
    <row r="3333" spans="1:9" x14ac:dyDescent="0.2">
      <c r="A3333" t="s">
        <v>2381</v>
      </c>
      <c r="B3333">
        <v>39</v>
      </c>
      <c r="C3333" t="s">
        <v>2342</v>
      </c>
      <c r="D3333">
        <v>63</v>
      </c>
      <c r="E3333" t="str">
        <f t="shared" si="156"/>
        <v>39063</v>
      </c>
      <c r="F3333" t="s">
        <v>3555</v>
      </c>
      <c r="G3333" s="2">
        <v>12839</v>
      </c>
      <c r="H3333">
        <f t="shared" si="157"/>
        <v>39.367899999999999</v>
      </c>
      <c r="I3333">
        <f t="shared" si="158"/>
        <v>505444.4681</v>
      </c>
    </row>
    <row r="3334" spans="1:9" x14ac:dyDescent="0.2">
      <c r="A3334" t="s">
        <v>2381</v>
      </c>
      <c r="B3334">
        <v>39</v>
      </c>
      <c r="C3334" t="s">
        <v>1993</v>
      </c>
      <c r="D3334">
        <v>69</v>
      </c>
      <c r="E3334" t="str">
        <f t="shared" si="156"/>
        <v>39069</v>
      </c>
      <c r="F3334" t="s">
        <v>3554</v>
      </c>
      <c r="G3334" s="2">
        <v>13052778</v>
      </c>
      <c r="H3334">
        <f t="shared" si="157"/>
        <v>1</v>
      </c>
      <c r="I3334">
        <f t="shared" si="158"/>
        <v>13052778</v>
      </c>
    </row>
    <row r="3335" spans="1:9" x14ac:dyDescent="0.2">
      <c r="A3335" t="s">
        <v>2381</v>
      </c>
      <c r="B3335">
        <v>39</v>
      </c>
      <c r="C3335" t="s">
        <v>1993</v>
      </c>
      <c r="D3335">
        <v>69</v>
      </c>
      <c r="E3335" t="str">
        <f t="shared" si="156"/>
        <v>39069</v>
      </c>
      <c r="F3335" t="s">
        <v>3555</v>
      </c>
      <c r="G3335" s="2">
        <v>10308</v>
      </c>
      <c r="H3335">
        <f t="shared" si="157"/>
        <v>39.367899999999999</v>
      </c>
      <c r="I3335">
        <f t="shared" si="158"/>
        <v>405804.31319999998</v>
      </c>
    </row>
    <row r="3336" spans="1:9" x14ac:dyDescent="0.2">
      <c r="A3336" t="s">
        <v>2381</v>
      </c>
      <c r="B3336">
        <v>39</v>
      </c>
      <c r="C3336" t="s">
        <v>2427</v>
      </c>
      <c r="D3336">
        <v>95</v>
      </c>
      <c r="E3336" t="str">
        <f t="shared" si="156"/>
        <v>39095</v>
      </c>
      <c r="F3336" t="s">
        <v>3554</v>
      </c>
      <c r="G3336" s="2">
        <v>4189873</v>
      </c>
      <c r="H3336">
        <f t="shared" si="157"/>
        <v>1</v>
      </c>
      <c r="I3336">
        <f t="shared" si="158"/>
        <v>4189873</v>
      </c>
    </row>
    <row r="3337" spans="1:9" x14ac:dyDescent="0.2">
      <c r="A3337" t="s">
        <v>2381</v>
      </c>
      <c r="B3337">
        <v>39</v>
      </c>
      <c r="C3337" t="s">
        <v>2427</v>
      </c>
      <c r="D3337">
        <v>95</v>
      </c>
      <c r="E3337" t="str">
        <f t="shared" si="156"/>
        <v>39095</v>
      </c>
      <c r="F3337" t="s">
        <v>3555</v>
      </c>
      <c r="G3337">
        <v>0</v>
      </c>
      <c r="H3337">
        <f t="shared" si="157"/>
        <v>39.367899999999999</v>
      </c>
      <c r="I3337">
        <f t="shared" si="158"/>
        <v>0</v>
      </c>
    </row>
    <row r="3338" spans="1:9" x14ac:dyDescent="0.2">
      <c r="A3338" t="s">
        <v>2381</v>
      </c>
      <c r="B3338">
        <v>39</v>
      </c>
      <c r="C3338" t="s">
        <v>2221</v>
      </c>
      <c r="D3338">
        <v>125</v>
      </c>
      <c r="E3338" t="str">
        <f t="shared" si="156"/>
        <v>39125</v>
      </c>
      <c r="F3338" t="s">
        <v>3554</v>
      </c>
      <c r="G3338" s="2">
        <v>7129679</v>
      </c>
      <c r="H3338">
        <f t="shared" si="157"/>
        <v>1</v>
      </c>
      <c r="I3338">
        <f t="shared" si="158"/>
        <v>7129679</v>
      </c>
    </row>
    <row r="3339" spans="1:9" x14ac:dyDescent="0.2">
      <c r="A3339" t="s">
        <v>2381</v>
      </c>
      <c r="B3339">
        <v>39</v>
      </c>
      <c r="C3339" t="s">
        <v>2221</v>
      </c>
      <c r="D3339">
        <v>125</v>
      </c>
      <c r="E3339" t="str">
        <f t="shared" si="156"/>
        <v>39125</v>
      </c>
      <c r="F3339" t="s">
        <v>3555</v>
      </c>
      <c r="G3339" s="2">
        <v>103927</v>
      </c>
      <c r="H3339">
        <f t="shared" si="157"/>
        <v>39.367899999999999</v>
      </c>
      <c r="I3339">
        <f t="shared" si="158"/>
        <v>4091387.7432999997</v>
      </c>
    </row>
    <row r="3340" spans="1:9" x14ac:dyDescent="0.2">
      <c r="A3340" t="s">
        <v>2381</v>
      </c>
      <c r="B3340">
        <v>39</v>
      </c>
      <c r="C3340" t="s">
        <v>2143</v>
      </c>
      <c r="D3340">
        <v>137</v>
      </c>
      <c r="E3340" t="str">
        <f t="shared" si="156"/>
        <v>39137</v>
      </c>
      <c r="F3340" t="s">
        <v>3554</v>
      </c>
      <c r="G3340" s="2">
        <v>13890779</v>
      </c>
      <c r="H3340">
        <f t="shared" si="157"/>
        <v>1</v>
      </c>
      <c r="I3340">
        <f t="shared" si="158"/>
        <v>13890779</v>
      </c>
    </row>
    <row r="3341" spans="1:9" x14ac:dyDescent="0.2">
      <c r="A3341" t="s">
        <v>2381</v>
      </c>
      <c r="B3341">
        <v>39</v>
      </c>
      <c r="C3341" t="s">
        <v>2143</v>
      </c>
      <c r="D3341">
        <v>137</v>
      </c>
      <c r="E3341" t="str">
        <f t="shared" si="156"/>
        <v>39137</v>
      </c>
      <c r="F3341" t="s">
        <v>3555</v>
      </c>
      <c r="G3341" s="2">
        <v>57848</v>
      </c>
      <c r="H3341">
        <f t="shared" si="157"/>
        <v>39.367899999999999</v>
      </c>
      <c r="I3341">
        <f t="shared" si="158"/>
        <v>2277354.2791999998</v>
      </c>
    </row>
    <row r="3342" spans="1:9" x14ac:dyDescent="0.2">
      <c r="A3342" t="s">
        <v>2381</v>
      </c>
      <c r="B3342">
        <v>39</v>
      </c>
      <c r="C3342" t="s">
        <v>2143</v>
      </c>
      <c r="D3342">
        <v>137</v>
      </c>
      <c r="E3342" t="str">
        <f t="shared" si="156"/>
        <v>39137</v>
      </c>
      <c r="F3342" t="s">
        <v>3558</v>
      </c>
      <c r="G3342">
        <v>0</v>
      </c>
      <c r="H3342">
        <f t="shared" si="157"/>
        <v>1.7857142857142856E-2</v>
      </c>
      <c r="I3342">
        <f t="shared" si="158"/>
        <v>0</v>
      </c>
    </row>
    <row r="3343" spans="1:9" x14ac:dyDescent="0.2">
      <c r="A3343" t="s">
        <v>2381</v>
      </c>
      <c r="B3343">
        <v>39</v>
      </c>
      <c r="C3343" t="s">
        <v>3103</v>
      </c>
      <c r="D3343">
        <v>161</v>
      </c>
      <c r="E3343" t="str">
        <f t="shared" si="156"/>
        <v>39161</v>
      </c>
      <c r="F3343" t="s">
        <v>3554</v>
      </c>
      <c r="G3343" s="2">
        <v>12013356</v>
      </c>
      <c r="H3343">
        <f t="shared" si="157"/>
        <v>1</v>
      </c>
      <c r="I3343">
        <f t="shared" si="158"/>
        <v>12013356</v>
      </c>
    </row>
    <row r="3344" spans="1:9" x14ac:dyDescent="0.2">
      <c r="A3344" t="s">
        <v>2381</v>
      </c>
      <c r="B3344">
        <v>39</v>
      </c>
      <c r="C3344" t="s">
        <v>3103</v>
      </c>
      <c r="D3344">
        <v>161</v>
      </c>
      <c r="E3344" t="str">
        <f t="shared" si="156"/>
        <v>39161</v>
      </c>
      <c r="F3344" t="s">
        <v>3555</v>
      </c>
      <c r="G3344" s="2">
        <v>33528</v>
      </c>
      <c r="H3344">
        <f t="shared" si="157"/>
        <v>39.367899999999999</v>
      </c>
      <c r="I3344">
        <f t="shared" si="158"/>
        <v>1319926.9512</v>
      </c>
    </row>
    <row r="3345" spans="1:9" x14ac:dyDescent="0.2">
      <c r="A3345" t="s">
        <v>2381</v>
      </c>
      <c r="B3345">
        <v>39</v>
      </c>
      <c r="C3345" t="s">
        <v>3067</v>
      </c>
      <c r="D3345">
        <v>171</v>
      </c>
      <c r="E3345" t="str">
        <f t="shared" si="156"/>
        <v>39171</v>
      </c>
      <c r="F3345" t="s">
        <v>3554</v>
      </c>
      <c r="G3345" s="2">
        <v>8836447</v>
      </c>
      <c r="H3345">
        <f t="shared" si="157"/>
        <v>1</v>
      </c>
      <c r="I3345">
        <f t="shared" si="158"/>
        <v>8836447</v>
      </c>
    </row>
    <row r="3346" spans="1:9" x14ac:dyDescent="0.2">
      <c r="A3346" t="s">
        <v>2381</v>
      </c>
      <c r="B3346">
        <v>39</v>
      </c>
      <c r="C3346" t="s">
        <v>3067</v>
      </c>
      <c r="D3346">
        <v>171</v>
      </c>
      <c r="E3346" t="str">
        <f t="shared" si="156"/>
        <v>39171</v>
      </c>
      <c r="F3346" t="s">
        <v>3555</v>
      </c>
      <c r="G3346" s="2">
        <v>54484</v>
      </c>
      <c r="H3346">
        <f t="shared" si="157"/>
        <v>39.367899999999999</v>
      </c>
      <c r="I3346">
        <f t="shared" si="158"/>
        <v>2144920.6636000001</v>
      </c>
    </row>
    <row r="3347" spans="1:9" x14ac:dyDescent="0.2">
      <c r="A3347" t="s">
        <v>2381</v>
      </c>
      <c r="B3347">
        <v>39</v>
      </c>
      <c r="C3347" t="s">
        <v>3104</v>
      </c>
      <c r="D3347">
        <v>173</v>
      </c>
      <c r="E3347" t="str">
        <f t="shared" si="156"/>
        <v>39173</v>
      </c>
      <c r="F3347" t="s">
        <v>3554</v>
      </c>
      <c r="G3347" s="2">
        <v>13354264</v>
      </c>
      <c r="H3347">
        <f t="shared" si="157"/>
        <v>1</v>
      </c>
      <c r="I3347">
        <f t="shared" si="158"/>
        <v>13354264</v>
      </c>
    </row>
    <row r="3348" spans="1:9" x14ac:dyDescent="0.2">
      <c r="A3348" t="s">
        <v>2381</v>
      </c>
      <c r="B3348">
        <v>39</v>
      </c>
      <c r="C3348" t="s">
        <v>3104</v>
      </c>
      <c r="D3348">
        <v>173</v>
      </c>
      <c r="E3348" t="str">
        <f t="shared" si="156"/>
        <v>39173</v>
      </c>
      <c r="F3348" t="s">
        <v>3555</v>
      </c>
      <c r="G3348" s="2">
        <v>21962</v>
      </c>
      <c r="H3348">
        <f t="shared" si="157"/>
        <v>39.367899999999999</v>
      </c>
      <c r="I3348">
        <f t="shared" si="158"/>
        <v>864597.81979999994</v>
      </c>
    </row>
    <row r="3349" spans="1:9" x14ac:dyDescent="0.2">
      <c r="A3349" t="s">
        <v>2381</v>
      </c>
      <c r="B3349">
        <v>39</v>
      </c>
      <c r="C3349" t="s">
        <v>2087</v>
      </c>
      <c r="D3349">
        <v>1</v>
      </c>
      <c r="E3349" t="str">
        <f t="shared" si="156"/>
        <v>39001</v>
      </c>
      <c r="F3349" t="s">
        <v>3554</v>
      </c>
      <c r="G3349" s="2">
        <v>1786080</v>
      </c>
      <c r="H3349">
        <f t="shared" si="157"/>
        <v>1</v>
      </c>
      <c r="I3349">
        <f t="shared" si="158"/>
        <v>1786080</v>
      </c>
    </row>
    <row r="3350" spans="1:9" x14ac:dyDescent="0.2">
      <c r="A3350" t="s">
        <v>2381</v>
      </c>
      <c r="B3350">
        <v>39</v>
      </c>
      <c r="C3350" t="s">
        <v>2087</v>
      </c>
      <c r="D3350">
        <v>1</v>
      </c>
      <c r="E3350" t="str">
        <f t="shared" si="156"/>
        <v>39001</v>
      </c>
      <c r="F3350" t="s">
        <v>3555</v>
      </c>
      <c r="G3350" s="2">
        <v>19074</v>
      </c>
      <c r="H3350">
        <f t="shared" si="157"/>
        <v>39.367899999999999</v>
      </c>
      <c r="I3350">
        <f t="shared" si="158"/>
        <v>750903.32459999993</v>
      </c>
    </row>
    <row r="3351" spans="1:9" x14ac:dyDescent="0.2">
      <c r="A3351" t="s">
        <v>2381</v>
      </c>
      <c r="B3351">
        <v>39</v>
      </c>
      <c r="C3351" t="s">
        <v>2341</v>
      </c>
      <c r="D3351">
        <v>15</v>
      </c>
      <c r="E3351" t="str">
        <f t="shared" si="156"/>
        <v>39015</v>
      </c>
      <c r="F3351" t="s">
        <v>3554</v>
      </c>
      <c r="G3351" s="2">
        <v>3753038</v>
      </c>
      <c r="H3351">
        <f t="shared" si="157"/>
        <v>1</v>
      </c>
      <c r="I3351">
        <f t="shared" si="158"/>
        <v>3753038</v>
      </c>
    </row>
    <row r="3352" spans="1:9" x14ac:dyDescent="0.2">
      <c r="A3352" t="s">
        <v>2381</v>
      </c>
      <c r="B3352">
        <v>39</v>
      </c>
      <c r="C3352" t="s">
        <v>2341</v>
      </c>
      <c r="D3352">
        <v>15</v>
      </c>
      <c r="E3352" t="str">
        <f t="shared" si="156"/>
        <v>39015</v>
      </c>
      <c r="F3352" t="s">
        <v>3555</v>
      </c>
      <c r="G3352" s="2">
        <v>6681</v>
      </c>
      <c r="H3352">
        <f t="shared" si="157"/>
        <v>39.367899999999999</v>
      </c>
      <c r="I3352">
        <f t="shared" si="158"/>
        <v>263016.9399</v>
      </c>
    </row>
    <row r="3353" spans="1:9" x14ac:dyDescent="0.2">
      <c r="A3353" t="s">
        <v>2381</v>
      </c>
      <c r="B3353">
        <v>39</v>
      </c>
      <c r="C3353" t="s">
        <v>3105</v>
      </c>
      <c r="D3353">
        <v>53</v>
      </c>
      <c r="E3353" t="str">
        <f t="shared" si="156"/>
        <v>39053</v>
      </c>
      <c r="F3353" t="s">
        <v>3554</v>
      </c>
      <c r="G3353" s="2">
        <v>710188</v>
      </c>
      <c r="H3353">
        <f t="shared" si="157"/>
        <v>1</v>
      </c>
      <c r="I3353">
        <f t="shared" si="158"/>
        <v>710188</v>
      </c>
    </row>
    <row r="3354" spans="1:9" x14ac:dyDescent="0.2">
      <c r="A3354" t="s">
        <v>2381</v>
      </c>
      <c r="B3354">
        <v>39</v>
      </c>
      <c r="C3354" t="s">
        <v>3105</v>
      </c>
      <c r="D3354">
        <v>53</v>
      </c>
      <c r="E3354" t="str">
        <f t="shared" si="156"/>
        <v>39053</v>
      </c>
      <c r="F3354" t="s">
        <v>3555</v>
      </c>
      <c r="G3354" s="2">
        <v>8854</v>
      </c>
      <c r="H3354">
        <f t="shared" si="157"/>
        <v>39.367899999999999</v>
      </c>
      <c r="I3354">
        <f t="shared" si="158"/>
        <v>348563.38659999997</v>
      </c>
    </row>
    <row r="3355" spans="1:9" x14ac:dyDescent="0.2">
      <c r="A3355" t="s">
        <v>2381</v>
      </c>
      <c r="B3355">
        <v>39</v>
      </c>
      <c r="C3355" t="s">
        <v>3106</v>
      </c>
      <c r="D3355">
        <v>71</v>
      </c>
      <c r="E3355" t="str">
        <f t="shared" si="156"/>
        <v>39071</v>
      </c>
      <c r="F3355" t="s">
        <v>3554</v>
      </c>
      <c r="G3355" s="2">
        <v>7952862</v>
      </c>
      <c r="H3355">
        <f t="shared" si="157"/>
        <v>1</v>
      </c>
      <c r="I3355">
        <f t="shared" si="158"/>
        <v>7952862</v>
      </c>
    </row>
    <row r="3356" spans="1:9" x14ac:dyDescent="0.2">
      <c r="A3356" t="s">
        <v>2381</v>
      </c>
      <c r="B3356">
        <v>39</v>
      </c>
      <c r="C3356" t="s">
        <v>3106</v>
      </c>
      <c r="D3356">
        <v>71</v>
      </c>
      <c r="E3356" t="str">
        <f t="shared" si="156"/>
        <v>39071</v>
      </c>
      <c r="F3356" t="s">
        <v>3555</v>
      </c>
      <c r="G3356" s="2">
        <v>36235</v>
      </c>
      <c r="H3356">
        <f t="shared" si="157"/>
        <v>39.367899999999999</v>
      </c>
      <c r="I3356">
        <f t="shared" si="158"/>
        <v>1426495.8565</v>
      </c>
    </row>
    <row r="3357" spans="1:9" x14ac:dyDescent="0.2">
      <c r="A3357" t="s">
        <v>2381</v>
      </c>
      <c r="B3357">
        <v>39</v>
      </c>
      <c r="C3357" t="s">
        <v>1959</v>
      </c>
      <c r="D3357">
        <v>79</v>
      </c>
      <c r="E3357" t="str">
        <f t="shared" si="156"/>
        <v>39079</v>
      </c>
      <c r="F3357" t="s">
        <v>3554</v>
      </c>
      <c r="G3357" s="2">
        <v>215569</v>
      </c>
      <c r="H3357">
        <f t="shared" si="157"/>
        <v>1</v>
      </c>
      <c r="I3357">
        <f t="shared" si="158"/>
        <v>215569</v>
      </c>
    </row>
    <row r="3358" spans="1:9" x14ac:dyDescent="0.2">
      <c r="A3358" t="s">
        <v>2381</v>
      </c>
      <c r="B3358">
        <v>39</v>
      </c>
      <c r="C3358" t="s">
        <v>1959</v>
      </c>
      <c r="D3358">
        <v>79</v>
      </c>
      <c r="E3358" t="str">
        <f t="shared" si="156"/>
        <v>39079</v>
      </c>
      <c r="F3358" t="s">
        <v>3555</v>
      </c>
      <c r="G3358" s="2">
        <v>4944</v>
      </c>
      <c r="H3358">
        <f t="shared" si="157"/>
        <v>39.367899999999999</v>
      </c>
      <c r="I3358">
        <f t="shared" si="158"/>
        <v>194634.8976</v>
      </c>
    </row>
    <row r="3359" spans="1:9" x14ac:dyDescent="0.2">
      <c r="A3359" t="s">
        <v>2381</v>
      </c>
      <c r="B3359">
        <v>39</v>
      </c>
      <c r="C3359" t="s">
        <v>1965</v>
      </c>
      <c r="D3359">
        <v>87</v>
      </c>
      <c r="E3359" t="str">
        <f t="shared" si="156"/>
        <v>39087</v>
      </c>
      <c r="F3359" t="s">
        <v>3554</v>
      </c>
      <c r="G3359" s="2">
        <v>144357</v>
      </c>
      <c r="H3359">
        <f t="shared" si="157"/>
        <v>1</v>
      </c>
      <c r="I3359">
        <f t="shared" si="158"/>
        <v>144357</v>
      </c>
    </row>
    <row r="3360" spans="1:9" x14ac:dyDescent="0.2">
      <c r="A3360" t="s">
        <v>2381</v>
      </c>
      <c r="B3360">
        <v>39</v>
      </c>
      <c r="C3360" t="s">
        <v>1965</v>
      </c>
      <c r="D3360">
        <v>87</v>
      </c>
      <c r="E3360" t="str">
        <f t="shared" si="156"/>
        <v>39087</v>
      </c>
      <c r="F3360" t="s">
        <v>3555</v>
      </c>
      <c r="G3360" s="2">
        <v>4747</v>
      </c>
      <c r="H3360">
        <f t="shared" si="157"/>
        <v>39.367899999999999</v>
      </c>
      <c r="I3360">
        <f t="shared" si="158"/>
        <v>186879.42129999999</v>
      </c>
    </row>
    <row r="3361" spans="1:9" x14ac:dyDescent="0.2">
      <c r="A3361" t="s">
        <v>2381</v>
      </c>
      <c r="B3361">
        <v>39</v>
      </c>
      <c r="C3361" t="s">
        <v>1995</v>
      </c>
      <c r="D3361">
        <v>131</v>
      </c>
      <c r="E3361" t="str">
        <f t="shared" si="156"/>
        <v>39131</v>
      </c>
      <c r="F3361" t="s">
        <v>3554</v>
      </c>
      <c r="G3361" s="2">
        <v>2515129</v>
      </c>
      <c r="H3361">
        <f t="shared" si="157"/>
        <v>1</v>
      </c>
      <c r="I3361">
        <f t="shared" si="158"/>
        <v>2515129</v>
      </c>
    </row>
    <row r="3362" spans="1:9" x14ac:dyDescent="0.2">
      <c r="A3362" t="s">
        <v>2381</v>
      </c>
      <c r="B3362">
        <v>39</v>
      </c>
      <c r="C3362" t="s">
        <v>1995</v>
      </c>
      <c r="D3362">
        <v>131</v>
      </c>
      <c r="E3362" t="str">
        <f t="shared" si="156"/>
        <v>39131</v>
      </c>
      <c r="F3362" t="s">
        <v>3555</v>
      </c>
      <c r="G3362" s="2">
        <v>3433</v>
      </c>
      <c r="H3362">
        <f t="shared" si="157"/>
        <v>39.367899999999999</v>
      </c>
      <c r="I3362">
        <f t="shared" si="158"/>
        <v>135150.0007</v>
      </c>
    </row>
    <row r="3363" spans="1:9" x14ac:dyDescent="0.2">
      <c r="A3363" t="s">
        <v>2381</v>
      </c>
      <c r="B3363">
        <v>39</v>
      </c>
      <c r="C3363" t="s">
        <v>3107</v>
      </c>
      <c r="D3363">
        <v>145</v>
      </c>
      <c r="E3363" t="str">
        <f t="shared" si="156"/>
        <v>39145</v>
      </c>
      <c r="F3363" t="s">
        <v>3554</v>
      </c>
      <c r="G3363" s="2">
        <v>1285249</v>
      </c>
      <c r="H3363">
        <f t="shared" si="157"/>
        <v>1</v>
      </c>
      <c r="I3363">
        <f t="shared" si="158"/>
        <v>1285249</v>
      </c>
    </row>
    <row r="3364" spans="1:9" x14ac:dyDescent="0.2">
      <c r="A3364" t="s">
        <v>2381</v>
      </c>
      <c r="B3364">
        <v>39</v>
      </c>
      <c r="C3364" t="s">
        <v>3107</v>
      </c>
      <c r="D3364">
        <v>145</v>
      </c>
      <c r="E3364" t="str">
        <f t="shared" si="156"/>
        <v>39145</v>
      </c>
      <c r="F3364" t="s">
        <v>3555</v>
      </c>
      <c r="G3364" s="2">
        <v>5074</v>
      </c>
      <c r="H3364">
        <f t="shared" si="157"/>
        <v>39.367899999999999</v>
      </c>
      <c r="I3364">
        <f t="shared" si="158"/>
        <v>199752.72459999999</v>
      </c>
    </row>
    <row r="3365" spans="1:9" x14ac:dyDescent="0.2">
      <c r="A3365" t="s">
        <v>2381</v>
      </c>
      <c r="B3365">
        <v>39</v>
      </c>
      <c r="C3365" t="s">
        <v>3107</v>
      </c>
      <c r="D3365">
        <v>145</v>
      </c>
      <c r="E3365" t="str">
        <f t="shared" si="156"/>
        <v>39145</v>
      </c>
      <c r="F3365" t="s">
        <v>3558</v>
      </c>
      <c r="G3365">
        <v>0</v>
      </c>
      <c r="H3365">
        <f t="shared" si="157"/>
        <v>1.7857142857142856E-2</v>
      </c>
      <c r="I3365">
        <f t="shared" si="158"/>
        <v>0</v>
      </c>
    </row>
    <row r="3366" spans="1:9" x14ac:dyDescent="0.2">
      <c r="A3366" t="s">
        <v>2381</v>
      </c>
      <c r="B3366">
        <v>39</v>
      </c>
      <c r="C3366" t="s">
        <v>3108</v>
      </c>
      <c r="D3366">
        <v>9</v>
      </c>
      <c r="E3366" t="str">
        <f t="shared" si="156"/>
        <v>39009</v>
      </c>
      <c r="F3366" t="s">
        <v>3554</v>
      </c>
      <c r="G3366" s="2">
        <v>372725</v>
      </c>
      <c r="H3366">
        <f t="shared" si="157"/>
        <v>1</v>
      </c>
      <c r="I3366">
        <f t="shared" si="158"/>
        <v>372725</v>
      </c>
    </row>
    <row r="3367" spans="1:9" x14ac:dyDescent="0.2">
      <c r="A3367" t="s">
        <v>2381</v>
      </c>
      <c r="B3367">
        <v>39</v>
      </c>
      <c r="C3367" t="s">
        <v>3108</v>
      </c>
      <c r="D3367">
        <v>9</v>
      </c>
      <c r="E3367" t="str">
        <f t="shared" si="156"/>
        <v>39009</v>
      </c>
      <c r="F3367" t="s">
        <v>3555</v>
      </c>
      <c r="G3367" s="2">
        <v>9200</v>
      </c>
      <c r="H3367">
        <f t="shared" si="157"/>
        <v>39.367899999999999</v>
      </c>
      <c r="I3367">
        <f t="shared" si="158"/>
        <v>362184.68</v>
      </c>
    </row>
    <row r="3368" spans="1:9" x14ac:dyDescent="0.2">
      <c r="A3368" t="s">
        <v>2381</v>
      </c>
      <c r="B3368">
        <v>39</v>
      </c>
      <c r="C3368" t="s">
        <v>3109</v>
      </c>
      <c r="D3368">
        <v>59</v>
      </c>
      <c r="E3368" t="str">
        <f t="shared" si="156"/>
        <v>39059</v>
      </c>
      <c r="F3368" t="s">
        <v>3554</v>
      </c>
      <c r="G3368" s="2">
        <v>756310</v>
      </c>
      <c r="H3368">
        <f t="shared" si="157"/>
        <v>1</v>
      </c>
      <c r="I3368">
        <f t="shared" si="158"/>
        <v>756310</v>
      </c>
    </row>
    <row r="3369" spans="1:9" x14ac:dyDescent="0.2">
      <c r="A3369" t="s">
        <v>2381</v>
      </c>
      <c r="B3369">
        <v>39</v>
      </c>
      <c r="C3369" t="s">
        <v>3109</v>
      </c>
      <c r="D3369">
        <v>59</v>
      </c>
      <c r="E3369" t="str">
        <f t="shared" si="156"/>
        <v>39059</v>
      </c>
      <c r="F3369" t="s">
        <v>3555</v>
      </c>
      <c r="G3369" s="2">
        <v>18878</v>
      </c>
      <c r="H3369">
        <f t="shared" si="157"/>
        <v>39.367899999999999</v>
      </c>
      <c r="I3369">
        <f t="shared" si="158"/>
        <v>743187.21620000002</v>
      </c>
    </row>
    <row r="3370" spans="1:9" x14ac:dyDescent="0.2">
      <c r="A3370" t="s">
        <v>2381</v>
      </c>
      <c r="B3370">
        <v>39</v>
      </c>
      <c r="C3370" t="s">
        <v>3110</v>
      </c>
      <c r="D3370">
        <v>73</v>
      </c>
      <c r="E3370" t="str">
        <f t="shared" si="156"/>
        <v>39073</v>
      </c>
      <c r="F3370" t="s">
        <v>3554</v>
      </c>
      <c r="G3370" s="2">
        <v>376969</v>
      </c>
      <c r="H3370">
        <f t="shared" si="157"/>
        <v>1</v>
      </c>
      <c r="I3370">
        <f t="shared" si="158"/>
        <v>376969</v>
      </c>
    </row>
    <row r="3371" spans="1:9" x14ac:dyDescent="0.2">
      <c r="A3371" t="s">
        <v>2381</v>
      </c>
      <c r="B3371">
        <v>39</v>
      </c>
      <c r="C3371" t="s">
        <v>3110</v>
      </c>
      <c r="D3371">
        <v>73</v>
      </c>
      <c r="E3371" t="str">
        <f t="shared" si="156"/>
        <v>39073</v>
      </c>
      <c r="F3371" t="s">
        <v>3555</v>
      </c>
      <c r="G3371">
        <v>0</v>
      </c>
      <c r="H3371">
        <f t="shared" si="157"/>
        <v>39.367899999999999</v>
      </c>
      <c r="I3371">
        <f t="shared" si="158"/>
        <v>0</v>
      </c>
    </row>
    <row r="3372" spans="1:9" x14ac:dyDescent="0.2">
      <c r="A3372" t="s">
        <v>2381</v>
      </c>
      <c r="B3372">
        <v>39</v>
      </c>
      <c r="C3372" t="s">
        <v>3111</v>
      </c>
      <c r="D3372">
        <v>105</v>
      </c>
      <c r="E3372" t="str">
        <f t="shared" si="156"/>
        <v>39105</v>
      </c>
      <c r="F3372" t="s">
        <v>3554</v>
      </c>
      <c r="G3372" s="2">
        <v>782947</v>
      </c>
      <c r="H3372">
        <f t="shared" si="157"/>
        <v>1</v>
      </c>
      <c r="I3372">
        <f t="shared" si="158"/>
        <v>782947</v>
      </c>
    </row>
    <row r="3373" spans="1:9" x14ac:dyDescent="0.2">
      <c r="A3373" t="s">
        <v>2381</v>
      </c>
      <c r="B3373">
        <v>39</v>
      </c>
      <c r="C3373" t="s">
        <v>3111</v>
      </c>
      <c r="D3373">
        <v>105</v>
      </c>
      <c r="E3373" t="str">
        <f t="shared" si="156"/>
        <v>39105</v>
      </c>
      <c r="F3373" t="s">
        <v>3555</v>
      </c>
      <c r="G3373" s="2">
        <v>6015</v>
      </c>
      <c r="H3373">
        <f t="shared" si="157"/>
        <v>39.367899999999999</v>
      </c>
      <c r="I3373">
        <f t="shared" si="158"/>
        <v>236797.9185</v>
      </c>
    </row>
    <row r="3374" spans="1:9" x14ac:dyDescent="0.2">
      <c r="A3374" t="s">
        <v>2381</v>
      </c>
      <c r="B3374">
        <v>39</v>
      </c>
      <c r="C3374" t="s">
        <v>1948</v>
      </c>
      <c r="D3374">
        <v>111</v>
      </c>
      <c r="E3374" t="str">
        <f t="shared" si="156"/>
        <v>39111</v>
      </c>
      <c r="F3374" t="s">
        <v>3554</v>
      </c>
      <c r="G3374" s="2">
        <v>110446</v>
      </c>
      <c r="H3374">
        <f t="shared" si="157"/>
        <v>1</v>
      </c>
      <c r="I3374">
        <f t="shared" si="158"/>
        <v>110446</v>
      </c>
    </row>
    <row r="3375" spans="1:9" x14ac:dyDescent="0.2">
      <c r="A3375" t="s">
        <v>2381</v>
      </c>
      <c r="B3375">
        <v>39</v>
      </c>
      <c r="C3375" t="s">
        <v>1948</v>
      </c>
      <c r="D3375">
        <v>111</v>
      </c>
      <c r="E3375" t="str">
        <f t="shared" si="156"/>
        <v>39111</v>
      </c>
      <c r="F3375" t="s">
        <v>3555</v>
      </c>
      <c r="G3375" s="2">
        <v>11084</v>
      </c>
      <c r="H3375">
        <f t="shared" si="157"/>
        <v>39.367899999999999</v>
      </c>
      <c r="I3375">
        <f t="shared" si="158"/>
        <v>436353.80359999998</v>
      </c>
    </row>
    <row r="3376" spans="1:9" x14ac:dyDescent="0.2">
      <c r="A3376" t="s">
        <v>2381</v>
      </c>
      <c r="B3376">
        <v>39</v>
      </c>
      <c r="C3376" t="s">
        <v>1969</v>
      </c>
      <c r="D3376">
        <v>115</v>
      </c>
      <c r="E3376" t="str">
        <f t="shared" si="156"/>
        <v>39115</v>
      </c>
      <c r="F3376" t="s">
        <v>3554</v>
      </c>
      <c r="G3376" s="2">
        <v>685625</v>
      </c>
      <c r="H3376">
        <f t="shared" si="157"/>
        <v>1</v>
      </c>
      <c r="I3376">
        <f t="shared" si="158"/>
        <v>685625</v>
      </c>
    </row>
    <row r="3377" spans="1:9" x14ac:dyDescent="0.2">
      <c r="A3377" t="s">
        <v>2381</v>
      </c>
      <c r="B3377">
        <v>39</v>
      </c>
      <c r="C3377" t="s">
        <v>1969</v>
      </c>
      <c r="D3377">
        <v>115</v>
      </c>
      <c r="E3377" t="str">
        <f t="shared" si="156"/>
        <v>39115</v>
      </c>
      <c r="F3377" t="s">
        <v>3555</v>
      </c>
      <c r="G3377" s="2">
        <v>18646</v>
      </c>
      <c r="H3377">
        <f t="shared" si="157"/>
        <v>39.367899999999999</v>
      </c>
      <c r="I3377">
        <f t="shared" si="158"/>
        <v>734053.86340000003</v>
      </c>
    </row>
    <row r="3378" spans="1:9" x14ac:dyDescent="0.2">
      <c r="A3378" t="s">
        <v>2381</v>
      </c>
      <c r="B3378">
        <v>39</v>
      </c>
      <c r="C3378" t="s">
        <v>3112</v>
      </c>
      <c r="D3378">
        <v>119</v>
      </c>
      <c r="E3378" t="str">
        <f t="shared" si="156"/>
        <v>39119</v>
      </c>
      <c r="F3378" t="s">
        <v>3554</v>
      </c>
      <c r="G3378" s="2">
        <v>3217369</v>
      </c>
      <c r="H3378">
        <f t="shared" si="157"/>
        <v>1</v>
      </c>
      <c r="I3378">
        <f t="shared" si="158"/>
        <v>3217369</v>
      </c>
    </row>
    <row r="3379" spans="1:9" x14ac:dyDescent="0.2">
      <c r="A3379" t="s">
        <v>2381</v>
      </c>
      <c r="B3379">
        <v>39</v>
      </c>
      <c r="C3379" t="s">
        <v>3112</v>
      </c>
      <c r="D3379">
        <v>119</v>
      </c>
      <c r="E3379" t="str">
        <f t="shared" si="156"/>
        <v>39119</v>
      </c>
      <c r="F3379" t="s">
        <v>3555</v>
      </c>
      <c r="G3379" s="2">
        <v>25818</v>
      </c>
      <c r="H3379">
        <f t="shared" si="157"/>
        <v>39.367899999999999</v>
      </c>
      <c r="I3379">
        <f t="shared" si="158"/>
        <v>1016400.4421999999</v>
      </c>
    </row>
    <row r="3380" spans="1:9" x14ac:dyDescent="0.2">
      <c r="A3380" t="s">
        <v>2381</v>
      </c>
      <c r="B3380">
        <v>39</v>
      </c>
      <c r="C3380" t="s">
        <v>2371</v>
      </c>
      <c r="D3380">
        <v>121</v>
      </c>
      <c r="E3380" t="str">
        <f t="shared" si="156"/>
        <v>39121</v>
      </c>
      <c r="F3380" t="s">
        <v>3554</v>
      </c>
      <c r="G3380" s="2">
        <v>70267</v>
      </c>
      <c r="H3380">
        <f t="shared" si="157"/>
        <v>1</v>
      </c>
      <c r="I3380">
        <f t="shared" si="158"/>
        <v>70267</v>
      </c>
    </row>
    <row r="3381" spans="1:9" x14ac:dyDescent="0.2">
      <c r="A3381" t="s">
        <v>2381</v>
      </c>
      <c r="B3381">
        <v>39</v>
      </c>
      <c r="C3381" t="s">
        <v>2371</v>
      </c>
      <c r="D3381">
        <v>121</v>
      </c>
      <c r="E3381" t="str">
        <f t="shared" si="156"/>
        <v>39121</v>
      </c>
      <c r="F3381" t="s">
        <v>3555</v>
      </c>
      <c r="G3381" s="2">
        <v>1787</v>
      </c>
      <c r="H3381">
        <f t="shared" si="157"/>
        <v>39.367899999999999</v>
      </c>
      <c r="I3381">
        <f t="shared" si="158"/>
        <v>70350.437300000005</v>
      </c>
    </row>
    <row r="3382" spans="1:9" x14ac:dyDescent="0.2">
      <c r="A3382" t="s">
        <v>2381</v>
      </c>
      <c r="B3382">
        <v>39</v>
      </c>
      <c r="C3382" t="s">
        <v>1939</v>
      </c>
      <c r="D3382">
        <v>127</v>
      </c>
      <c r="E3382" t="str">
        <f t="shared" si="156"/>
        <v>39127</v>
      </c>
      <c r="F3382" t="s">
        <v>3554</v>
      </c>
      <c r="G3382" s="2">
        <v>2987400</v>
      </c>
      <c r="H3382">
        <f t="shared" si="157"/>
        <v>1</v>
      </c>
      <c r="I3382">
        <f t="shared" si="158"/>
        <v>2987400</v>
      </c>
    </row>
    <row r="3383" spans="1:9" x14ac:dyDescent="0.2">
      <c r="A3383" t="s">
        <v>2381</v>
      </c>
      <c r="B3383">
        <v>39</v>
      </c>
      <c r="C3383" t="s">
        <v>1939</v>
      </c>
      <c r="D3383">
        <v>127</v>
      </c>
      <c r="E3383" t="str">
        <f t="shared" si="156"/>
        <v>39127</v>
      </c>
      <c r="F3383" t="s">
        <v>3555</v>
      </c>
      <c r="G3383">
        <v>0</v>
      </c>
      <c r="H3383">
        <f t="shared" si="157"/>
        <v>39.367899999999999</v>
      </c>
      <c r="I3383">
        <f t="shared" si="158"/>
        <v>0</v>
      </c>
    </row>
    <row r="3384" spans="1:9" x14ac:dyDescent="0.2">
      <c r="A3384" t="s">
        <v>2381</v>
      </c>
      <c r="B3384">
        <v>39</v>
      </c>
      <c r="C3384" t="s">
        <v>3113</v>
      </c>
      <c r="D3384">
        <v>163</v>
      </c>
      <c r="E3384" t="str">
        <f t="shared" si="156"/>
        <v>39163</v>
      </c>
      <c r="F3384" t="s">
        <v>3554</v>
      </c>
      <c r="G3384" s="2">
        <v>411155</v>
      </c>
      <c r="H3384">
        <f t="shared" si="157"/>
        <v>1</v>
      </c>
      <c r="I3384">
        <f t="shared" si="158"/>
        <v>411155</v>
      </c>
    </row>
    <row r="3385" spans="1:9" x14ac:dyDescent="0.2">
      <c r="A3385" t="s">
        <v>2381</v>
      </c>
      <c r="B3385">
        <v>39</v>
      </c>
      <c r="C3385" t="s">
        <v>3113</v>
      </c>
      <c r="D3385">
        <v>163</v>
      </c>
      <c r="E3385" t="str">
        <f t="shared" si="156"/>
        <v>39163</v>
      </c>
      <c r="F3385" t="s">
        <v>3555</v>
      </c>
      <c r="G3385" s="2">
        <v>3757</v>
      </c>
      <c r="H3385">
        <f t="shared" si="157"/>
        <v>39.367899999999999</v>
      </c>
      <c r="I3385">
        <f t="shared" si="158"/>
        <v>147905.2003</v>
      </c>
    </row>
    <row r="3386" spans="1:9" x14ac:dyDescent="0.2">
      <c r="A3386" t="s">
        <v>2381</v>
      </c>
      <c r="B3386">
        <v>39</v>
      </c>
      <c r="C3386" t="s">
        <v>1949</v>
      </c>
      <c r="D3386">
        <v>167</v>
      </c>
      <c r="E3386" t="str">
        <f t="shared" si="156"/>
        <v>39167</v>
      </c>
      <c r="F3386" t="s">
        <v>3554</v>
      </c>
      <c r="G3386" s="2">
        <v>1582669</v>
      </c>
      <c r="H3386">
        <f t="shared" si="157"/>
        <v>1</v>
      </c>
      <c r="I3386">
        <f t="shared" si="158"/>
        <v>1582669</v>
      </c>
    </row>
    <row r="3387" spans="1:9" x14ac:dyDescent="0.2">
      <c r="A3387" t="s">
        <v>2381</v>
      </c>
      <c r="B3387">
        <v>39</v>
      </c>
      <c r="C3387" t="s">
        <v>1949</v>
      </c>
      <c r="D3387">
        <v>167</v>
      </c>
      <c r="E3387" t="str">
        <f t="shared" si="156"/>
        <v>39167</v>
      </c>
      <c r="F3387" t="s">
        <v>3555</v>
      </c>
      <c r="G3387" s="2">
        <v>51966</v>
      </c>
      <c r="H3387">
        <f t="shared" si="157"/>
        <v>39.367899999999999</v>
      </c>
      <c r="I3387">
        <f t="shared" si="158"/>
        <v>2045792.2914</v>
      </c>
    </row>
    <row r="3388" spans="1:9" x14ac:dyDescent="0.2">
      <c r="A3388" t="s">
        <v>2381</v>
      </c>
      <c r="B3388">
        <v>39</v>
      </c>
      <c r="C3388" t="s">
        <v>1942</v>
      </c>
      <c r="D3388">
        <v>17</v>
      </c>
      <c r="E3388" t="str">
        <f t="shared" si="156"/>
        <v>39017</v>
      </c>
      <c r="F3388" t="s">
        <v>3554</v>
      </c>
      <c r="G3388" s="2">
        <v>4567981</v>
      </c>
      <c r="H3388">
        <f t="shared" si="157"/>
        <v>1</v>
      </c>
      <c r="I3388">
        <f t="shared" si="158"/>
        <v>4567981</v>
      </c>
    </row>
    <row r="3389" spans="1:9" x14ac:dyDescent="0.2">
      <c r="A3389" t="s">
        <v>2381</v>
      </c>
      <c r="B3389">
        <v>39</v>
      </c>
      <c r="C3389" t="s">
        <v>1942</v>
      </c>
      <c r="D3389">
        <v>17</v>
      </c>
      <c r="E3389" t="str">
        <f t="shared" si="156"/>
        <v>39017</v>
      </c>
      <c r="F3389" t="s">
        <v>3555</v>
      </c>
      <c r="G3389" s="2">
        <v>10877</v>
      </c>
      <c r="H3389">
        <f t="shared" si="157"/>
        <v>39.367899999999999</v>
      </c>
      <c r="I3389">
        <f t="shared" si="158"/>
        <v>428204.6483</v>
      </c>
    </row>
    <row r="3390" spans="1:9" x14ac:dyDescent="0.2">
      <c r="A3390" t="s">
        <v>2381</v>
      </c>
      <c r="B3390">
        <v>39</v>
      </c>
      <c r="C3390" t="s">
        <v>3114</v>
      </c>
      <c r="D3390">
        <v>25</v>
      </c>
      <c r="E3390" t="str">
        <f t="shared" si="156"/>
        <v>39025</v>
      </c>
      <c r="F3390" t="s">
        <v>3554</v>
      </c>
      <c r="G3390" s="2">
        <v>2218945</v>
      </c>
      <c r="H3390">
        <f t="shared" si="157"/>
        <v>1</v>
      </c>
      <c r="I3390">
        <f t="shared" si="158"/>
        <v>2218945</v>
      </c>
    </row>
    <row r="3391" spans="1:9" x14ac:dyDescent="0.2">
      <c r="A3391" t="s">
        <v>2381</v>
      </c>
      <c r="B3391">
        <v>39</v>
      </c>
      <c r="C3391" t="s">
        <v>3114</v>
      </c>
      <c r="D3391">
        <v>25</v>
      </c>
      <c r="E3391" t="str">
        <f t="shared" si="156"/>
        <v>39025</v>
      </c>
      <c r="F3391" t="s">
        <v>3555</v>
      </c>
      <c r="G3391" s="2">
        <v>2600</v>
      </c>
      <c r="H3391">
        <f t="shared" si="157"/>
        <v>39.367899999999999</v>
      </c>
      <c r="I3391">
        <f t="shared" si="158"/>
        <v>102356.54</v>
      </c>
    </row>
    <row r="3392" spans="1:9" x14ac:dyDescent="0.2">
      <c r="A3392" t="s">
        <v>2381</v>
      </c>
      <c r="B3392">
        <v>39</v>
      </c>
      <c r="C3392" t="s">
        <v>2338</v>
      </c>
      <c r="D3392">
        <v>27</v>
      </c>
      <c r="E3392" t="str">
        <f t="shared" si="156"/>
        <v>39027</v>
      </c>
      <c r="F3392" t="s">
        <v>3554</v>
      </c>
      <c r="G3392" s="2">
        <v>12721835</v>
      </c>
      <c r="H3392">
        <f t="shared" si="157"/>
        <v>1</v>
      </c>
      <c r="I3392">
        <f t="shared" si="158"/>
        <v>12721835</v>
      </c>
    </row>
    <row r="3393" spans="1:9" x14ac:dyDescent="0.2">
      <c r="A3393" t="s">
        <v>2381</v>
      </c>
      <c r="B3393">
        <v>39</v>
      </c>
      <c r="C3393" t="s">
        <v>2338</v>
      </c>
      <c r="D3393">
        <v>27</v>
      </c>
      <c r="E3393" t="str">
        <f t="shared" si="156"/>
        <v>39027</v>
      </c>
      <c r="F3393" t="s">
        <v>3555</v>
      </c>
      <c r="G3393">
        <v>0</v>
      </c>
      <c r="H3393">
        <f t="shared" si="157"/>
        <v>39.367899999999999</v>
      </c>
      <c r="I3393">
        <f t="shared" si="158"/>
        <v>0</v>
      </c>
    </row>
    <row r="3394" spans="1:9" x14ac:dyDescent="0.2">
      <c r="A3394" t="s">
        <v>2381</v>
      </c>
      <c r="B3394">
        <v>39</v>
      </c>
      <c r="C3394" t="s">
        <v>2338</v>
      </c>
      <c r="D3394">
        <v>27</v>
      </c>
      <c r="E3394" t="str">
        <f t="shared" si="156"/>
        <v>39027</v>
      </c>
      <c r="F3394" t="s">
        <v>3558</v>
      </c>
      <c r="G3394">
        <v>0</v>
      </c>
      <c r="H3394">
        <f t="shared" si="157"/>
        <v>1.7857142857142856E-2</v>
      </c>
      <c r="I3394">
        <f t="shared" si="158"/>
        <v>0</v>
      </c>
    </row>
    <row r="3395" spans="1:9" x14ac:dyDescent="0.2">
      <c r="A3395" t="s">
        <v>2381</v>
      </c>
      <c r="B3395">
        <v>39</v>
      </c>
      <c r="C3395" t="s">
        <v>1933</v>
      </c>
      <c r="D3395">
        <v>57</v>
      </c>
      <c r="E3395" t="str">
        <f t="shared" ref="E3395:E3458" si="159" xml:space="preserve"> TEXT(B3395,"00") &amp;TEXT(D3395,"000")</f>
        <v>39057</v>
      </c>
      <c r="F3395" t="s">
        <v>3554</v>
      </c>
      <c r="G3395" s="2">
        <v>11752507</v>
      </c>
      <c r="H3395">
        <f t="shared" ref="H3395:H3458" si="160">IF(EXACT(F3395,"MEASURED IN BU"), 1,IF(EXACT(F3395,"MEASURED IN TONS"), 39.3679,1/56))</f>
        <v>1</v>
      </c>
      <c r="I3395">
        <f t="shared" ref="I3395:I3458" si="161" xml:space="preserve"> G3395*H3395</f>
        <v>11752507</v>
      </c>
    </row>
    <row r="3396" spans="1:9" x14ac:dyDescent="0.2">
      <c r="A3396" t="s">
        <v>2381</v>
      </c>
      <c r="B3396">
        <v>39</v>
      </c>
      <c r="C3396" t="s">
        <v>1933</v>
      </c>
      <c r="D3396">
        <v>57</v>
      </c>
      <c r="E3396" t="str">
        <f t="shared" si="159"/>
        <v>39057</v>
      </c>
      <c r="F3396" t="s">
        <v>3555</v>
      </c>
      <c r="G3396" s="2">
        <v>23794</v>
      </c>
      <c r="H3396">
        <f t="shared" si="160"/>
        <v>39.367899999999999</v>
      </c>
      <c r="I3396">
        <f t="shared" si="161"/>
        <v>936719.81259999995</v>
      </c>
    </row>
    <row r="3397" spans="1:9" x14ac:dyDescent="0.2">
      <c r="A3397" t="s">
        <v>2381</v>
      </c>
      <c r="B3397">
        <v>39</v>
      </c>
      <c r="C3397" t="s">
        <v>2151</v>
      </c>
      <c r="D3397">
        <v>61</v>
      </c>
      <c r="E3397" t="str">
        <f t="shared" si="159"/>
        <v>39061</v>
      </c>
      <c r="F3397" t="s">
        <v>3554</v>
      </c>
      <c r="G3397" s="2">
        <v>307381</v>
      </c>
      <c r="H3397">
        <f t="shared" si="160"/>
        <v>1</v>
      </c>
      <c r="I3397">
        <f t="shared" si="161"/>
        <v>307381</v>
      </c>
    </row>
    <row r="3398" spans="1:9" x14ac:dyDescent="0.2">
      <c r="A3398" t="s">
        <v>2381</v>
      </c>
      <c r="B3398">
        <v>39</v>
      </c>
      <c r="C3398" t="s">
        <v>2151</v>
      </c>
      <c r="D3398">
        <v>61</v>
      </c>
      <c r="E3398" t="str">
        <f t="shared" si="159"/>
        <v>39061</v>
      </c>
      <c r="F3398" t="s">
        <v>3555</v>
      </c>
      <c r="G3398">
        <v>0</v>
      </c>
      <c r="H3398">
        <f t="shared" si="160"/>
        <v>39.367899999999999</v>
      </c>
      <c r="I3398">
        <f t="shared" si="161"/>
        <v>0</v>
      </c>
    </row>
    <row r="3399" spans="1:9" x14ac:dyDescent="0.2">
      <c r="A3399" t="s">
        <v>2381</v>
      </c>
      <c r="B3399">
        <v>39</v>
      </c>
      <c r="C3399" t="s">
        <v>1938</v>
      </c>
      <c r="D3399">
        <v>113</v>
      </c>
      <c r="E3399" t="str">
        <f t="shared" si="159"/>
        <v>39113</v>
      </c>
      <c r="F3399" t="s">
        <v>3554</v>
      </c>
      <c r="G3399" s="2">
        <v>5915748</v>
      </c>
      <c r="H3399">
        <f t="shared" si="160"/>
        <v>1</v>
      </c>
      <c r="I3399">
        <f t="shared" si="161"/>
        <v>5915748</v>
      </c>
    </row>
    <row r="3400" spans="1:9" x14ac:dyDescent="0.2">
      <c r="A3400" t="s">
        <v>2381</v>
      </c>
      <c r="B3400">
        <v>39</v>
      </c>
      <c r="C3400" t="s">
        <v>1938</v>
      </c>
      <c r="D3400">
        <v>113</v>
      </c>
      <c r="E3400" t="str">
        <f t="shared" si="159"/>
        <v>39113</v>
      </c>
      <c r="F3400" t="s">
        <v>3555</v>
      </c>
      <c r="G3400">
        <v>818</v>
      </c>
      <c r="H3400">
        <f t="shared" si="160"/>
        <v>39.367899999999999</v>
      </c>
      <c r="I3400">
        <f t="shared" si="161"/>
        <v>32202.942199999998</v>
      </c>
    </row>
    <row r="3401" spans="1:9" x14ac:dyDescent="0.2">
      <c r="A3401" t="s">
        <v>2381</v>
      </c>
      <c r="B3401">
        <v>39</v>
      </c>
      <c r="C3401" t="s">
        <v>3115</v>
      </c>
      <c r="D3401">
        <v>135</v>
      </c>
      <c r="E3401" t="str">
        <f t="shared" si="159"/>
        <v>39135</v>
      </c>
      <c r="F3401" t="s">
        <v>3554</v>
      </c>
      <c r="G3401" s="2">
        <v>13047190</v>
      </c>
      <c r="H3401">
        <f t="shared" si="160"/>
        <v>1</v>
      </c>
      <c r="I3401">
        <f t="shared" si="161"/>
        <v>13047190</v>
      </c>
    </row>
    <row r="3402" spans="1:9" x14ac:dyDescent="0.2">
      <c r="A3402" t="s">
        <v>2381</v>
      </c>
      <c r="B3402">
        <v>39</v>
      </c>
      <c r="C3402" t="s">
        <v>3115</v>
      </c>
      <c r="D3402">
        <v>135</v>
      </c>
      <c r="E3402" t="str">
        <f t="shared" si="159"/>
        <v>39135</v>
      </c>
      <c r="F3402" t="s">
        <v>3555</v>
      </c>
      <c r="G3402" s="2">
        <v>13111</v>
      </c>
      <c r="H3402">
        <f t="shared" si="160"/>
        <v>39.367899999999999</v>
      </c>
      <c r="I3402">
        <f t="shared" si="161"/>
        <v>516152.53690000001</v>
      </c>
    </row>
    <row r="3403" spans="1:9" x14ac:dyDescent="0.2">
      <c r="A3403" t="s">
        <v>2381</v>
      </c>
      <c r="B3403">
        <v>39</v>
      </c>
      <c r="C3403" t="s">
        <v>2347</v>
      </c>
      <c r="D3403">
        <v>165</v>
      </c>
      <c r="E3403" t="str">
        <f t="shared" si="159"/>
        <v>39165</v>
      </c>
      <c r="F3403" t="s">
        <v>3554</v>
      </c>
      <c r="G3403" s="2">
        <v>3352690</v>
      </c>
      <c r="H3403">
        <f t="shared" si="160"/>
        <v>1</v>
      </c>
      <c r="I3403">
        <f t="shared" si="161"/>
        <v>3352690</v>
      </c>
    </row>
    <row r="3404" spans="1:9" x14ac:dyDescent="0.2">
      <c r="A3404" t="s">
        <v>2381</v>
      </c>
      <c r="B3404">
        <v>39</v>
      </c>
      <c r="C3404" t="s">
        <v>2347</v>
      </c>
      <c r="D3404">
        <v>165</v>
      </c>
      <c r="E3404" t="str">
        <f t="shared" si="159"/>
        <v>39165</v>
      </c>
      <c r="F3404" t="s">
        <v>3555</v>
      </c>
      <c r="G3404">
        <v>552</v>
      </c>
      <c r="H3404">
        <f t="shared" si="160"/>
        <v>39.367899999999999</v>
      </c>
      <c r="I3404">
        <f t="shared" si="161"/>
        <v>21731.0808</v>
      </c>
    </row>
    <row r="3405" spans="1:9" x14ac:dyDescent="0.2">
      <c r="A3405" t="s">
        <v>2381</v>
      </c>
      <c r="B3405">
        <v>39</v>
      </c>
      <c r="C3405" t="s">
        <v>3116</v>
      </c>
      <c r="D3405">
        <v>11</v>
      </c>
      <c r="E3405" t="str">
        <f t="shared" si="159"/>
        <v>39011</v>
      </c>
      <c r="F3405" t="s">
        <v>3554</v>
      </c>
      <c r="G3405" s="2">
        <v>10962837</v>
      </c>
      <c r="H3405">
        <f t="shared" si="160"/>
        <v>1</v>
      </c>
      <c r="I3405">
        <f t="shared" si="161"/>
        <v>10962837</v>
      </c>
    </row>
    <row r="3406" spans="1:9" x14ac:dyDescent="0.2">
      <c r="A3406" t="s">
        <v>2381</v>
      </c>
      <c r="B3406">
        <v>39</v>
      </c>
      <c r="C3406" t="s">
        <v>3116</v>
      </c>
      <c r="D3406">
        <v>11</v>
      </c>
      <c r="E3406" t="str">
        <f t="shared" si="159"/>
        <v>39011</v>
      </c>
      <c r="F3406" t="s">
        <v>3555</v>
      </c>
      <c r="G3406" s="2">
        <v>87248</v>
      </c>
      <c r="H3406">
        <f t="shared" si="160"/>
        <v>39.367899999999999</v>
      </c>
      <c r="I3406">
        <f t="shared" si="161"/>
        <v>3434770.5392</v>
      </c>
    </row>
    <row r="3407" spans="1:9" x14ac:dyDescent="0.2">
      <c r="A3407" t="s">
        <v>2381</v>
      </c>
      <c r="B3407">
        <v>39</v>
      </c>
      <c r="C3407" t="s">
        <v>2304</v>
      </c>
      <c r="D3407">
        <v>21</v>
      </c>
      <c r="E3407" t="str">
        <f t="shared" si="159"/>
        <v>39021</v>
      </c>
      <c r="F3407" t="s">
        <v>3554</v>
      </c>
      <c r="G3407" s="2">
        <v>13555282</v>
      </c>
      <c r="H3407">
        <f t="shared" si="160"/>
        <v>1</v>
      </c>
      <c r="I3407">
        <f t="shared" si="161"/>
        <v>13555282</v>
      </c>
    </row>
    <row r="3408" spans="1:9" x14ac:dyDescent="0.2">
      <c r="A3408" t="s">
        <v>2381</v>
      </c>
      <c r="B3408">
        <v>39</v>
      </c>
      <c r="C3408" t="s">
        <v>2304</v>
      </c>
      <c r="D3408">
        <v>21</v>
      </c>
      <c r="E3408" t="str">
        <f t="shared" si="159"/>
        <v>39021</v>
      </c>
      <c r="F3408" t="s">
        <v>3555</v>
      </c>
      <c r="G3408" s="2">
        <v>5775</v>
      </c>
      <c r="H3408">
        <f t="shared" si="160"/>
        <v>39.367899999999999</v>
      </c>
      <c r="I3408">
        <f t="shared" si="161"/>
        <v>227349.6225</v>
      </c>
    </row>
    <row r="3409" spans="1:9" x14ac:dyDescent="0.2">
      <c r="A3409" t="s">
        <v>2381</v>
      </c>
      <c r="B3409">
        <v>39</v>
      </c>
      <c r="C3409" t="s">
        <v>2032</v>
      </c>
      <c r="D3409">
        <v>23</v>
      </c>
      <c r="E3409" t="str">
        <f t="shared" si="159"/>
        <v>39023</v>
      </c>
      <c r="F3409" t="s">
        <v>3554</v>
      </c>
      <c r="G3409" s="2">
        <v>12020950</v>
      </c>
      <c r="H3409">
        <f t="shared" si="160"/>
        <v>1</v>
      </c>
      <c r="I3409">
        <f t="shared" si="161"/>
        <v>12020950</v>
      </c>
    </row>
    <row r="3410" spans="1:9" x14ac:dyDescent="0.2">
      <c r="A3410" t="s">
        <v>2381</v>
      </c>
      <c r="B3410">
        <v>39</v>
      </c>
      <c r="C3410" t="s">
        <v>2032</v>
      </c>
      <c r="D3410">
        <v>23</v>
      </c>
      <c r="E3410" t="str">
        <f t="shared" si="159"/>
        <v>39023</v>
      </c>
      <c r="F3410" t="s">
        <v>3555</v>
      </c>
      <c r="G3410" s="2">
        <v>42195</v>
      </c>
      <c r="H3410">
        <f t="shared" si="160"/>
        <v>39.367899999999999</v>
      </c>
      <c r="I3410">
        <f t="shared" si="161"/>
        <v>1661128.5404999999</v>
      </c>
    </row>
    <row r="3411" spans="1:9" x14ac:dyDescent="0.2">
      <c r="A3411" t="s">
        <v>2381</v>
      </c>
      <c r="B3411">
        <v>39</v>
      </c>
      <c r="C3411" t="s">
        <v>3117</v>
      </c>
      <c r="D3411">
        <v>37</v>
      </c>
      <c r="E3411" t="str">
        <f t="shared" si="159"/>
        <v>39037</v>
      </c>
      <c r="F3411" t="s">
        <v>3554</v>
      </c>
      <c r="G3411" s="2">
        <v>21810889</v>
      </c>
      <c r="H3411">
        <f t="shared" si="160"/>
        <v>1</v>
      </c>
      <c r="I3411">
        <f t="shared" si="161"/>
        <v>21810889</v>
      </c>
    </row>
    <row r="3412" spans="1:9" x14ac:dyDescent="0.2">
      <c r="A3412" t="s">
        <v>2381</v>
      </c>
      <c r="B3412">
        <v>39</v>
      </c>
      <c r="C3412" t="s">
        <v>3117</v>
      </c>
      <c r="D3412">
        <v>37</v>
      </c>
      <c r="E3412" t="str">
        <f t="shared" si="159"/>
        <v>39037</v>
      </c>
      <c r="F3412" t="s">
        <v>3555</v>
      </c>
      <c r="G3412" s="2">
        <v>170019</v>
      </c>
      <c r="H3412">
        <f t="shared" si="160"/>
        <v>39.367899999999999</v>
      </c>
      <c r="I3412">
        <f t="shared" si="161"/>
        <v>6693290.9901000001</v>
      </c>
    </row>
    <row r="3413" spans="1:9" x14ac:dyDescent="0.2">
      <c r="A3413" t="s">
        <v>2381</v>
      </c>
      <c r="B3413">
        <v>39</v>
      </c>
      <c r="C3413" t="s">
        <v>2333</v>
      </c>
      <c r="D3413">
        <v>65</v>
      </c>
      <c r="E3413" t="str">
        <f t="shared" si="159"/>
        <v>39065</v>
      </c>
      <c r="F3413" t="s">
        <v>3554</v>
      </c>
      <c r="G3413" s="2">
        <v>13600379</v>
      </c>
      <c r="H3413">
        <f t="shared" si="160"/>
        <v>1</v>
      </c>
      <c r="I3413">
        <f t="shared" si="161"/>
        <v>13600379</v>
      </c>
    </row>
    <row r="3414" spans="1:9" x14ac:dyDescent="0.2">
      <c r="A3414" t="s">
        <v>2381</v>
      </c>
      <c r="B3414">
        <v>39</v>
      </c>
      <c r="C3414" t="s">
        <v>2333</v>
      </c>
      <c r="D3414">
        <v>65</v>
      </c>
      <c r="E3414" t="str">
        <f t="shared" si="159"/>
        <v>39065</v>
      </c>
      <c r="F3414" t="s">
        <v>3555</v>
      </c>
      <c r="G3414" s="2">
        <v>99854</v>
      </c>
      <c r="H3414">
        <f t="shared" si="160"/>
        <v>39.367899999999999</v>
      </c>
      <c r="I3414">
        <f t="shared" si="161"/>
        <v>3931042.2865999998</v>
      </c>
    </row>
    <row r="3415" spans="1:9" x14ac:dyDescent="0.2">
      <c r="A3415" t="s">
        <v>2381</v>
      </c>
      <c r="B3415">
        <v>39</v>
      </c>
      <c r="C3415" t="s">
        <v>2043</v>
      </c>
      <c r="D3415">
        <v>91</v>
      </c>
      <c r="E3415" t="str">
        <f t="shared" si="159"/>
        <v>39091</v>
      </c>
      <c r="F3415" t="s">
        <v>3554</v>
      </c>
      <c r="G3415" s="2">
        <v>11630040</v>
      </c>
      <c r="H3415">
        <f t="shared" si="160"/>
        <v>1</v>
      </c>
      <c r="I3415">
        <f t="shared" si="161"/>
        <v>11630040</v>
      </c>
    </row>
    <row r="3416" spans="1:9" x14ac:dyDescent="0.2">
      <c r="A3416" t="s">
        <v>2381</v>
      </c>
      <c r="B3416">
        <v>39</v>
      </c>
      <c r="C3416" t="s">
        <v>2043</v>
      </c>
      <c r="D3416">
        <v>91</v>
      </c>
      <c r="E3416" t="str">
        <f t="shared" si="159"/>
        <v>39091</v>
      </c>
      <c r="F3416" t="s">
        <v>3555</v>
      </c>
      <c r="G3416" s="2">
        <v>31167</v>
      </c>
      <c r="H3416">
        <f t="shared" si="160"/>
        <v>39.367899999999999</v>
      </c>
      <c r="I3416">
        <f t="shared" si="161"/>
        <v>1226979.3392999999</v>
      </c>
    </row>
    <row r="3417" spans="1:9" x14ac:dyDescent="0.2">
      <c r="A3417" t="s">
        <v>2381</v>
      </c>
      <c r="B3417">
        <v>39</v>
      </c>
      <c r="C3417" t="s">
        <v>2325</v>
      </c>
      <c r="D3417">
        <v>107</v>
      </c>
      <c r="E3417" t="str">
        <f t="shared" si="159"/>
        <v>39107</v>
      </c>
      <c r="F3417" t="s">
        <v>3554</v>
      </c>
      <c r="G3417" s="2">
        <v>16345710</v>
      </c>
      <c r="H3417">
        <f t="shared" si="160"/>
        <v>1</v>
      </c>
      <c r="I3417">
        <f t="shared" si="161"/>
        <v>16345710</v>
      </c>
    </row>
    <row r="3418" spans="1:9" x14ac:dyDescent="0.2">
      <c r="A3418" t="s">
        <v>2381</v>
      </c>
      <c r="B3418">
        <v>39</v>
      </c>
      <c r="C3418" t="s">
        <v>2325</v>
      </c>
      <c r="D3418">
        <v>107</v>
      </c>
      <c r="E3418" t="str">
        <f t="shared" si="159"/>
        <v>39107</v>
      </c>
      <c r="F3418" t="s">
        <v>3555</v>
      </c>
      <c r="G3418" s="2">
        <v>242044</v>
      </c>
      <c r="H3418">
        <f t="shared" si="160"/>
        <v>39.367899999999999</v>
      </c>
      <c r="I3418">
        <f t="shared" si="161"/>
        <v>9528763.9876000006</v>
      </c>
    </row>
    <row r="3419" spans="1:9" x14ac:dyDescent="0.2">
      <c r="A3419" t="s">
        <v>2381</v>
      </c>
      <c r="B3419">
        <v>39</v>
      </c>
      <c r="C3419" t="s">
        <v>2366</v>
      </c>
      <c r="D3419">
        <v>109</v>
      </c>
      <c r="E3419" t="str">
        <f t="shared" si="159"/>
        <v>39109</v>
      </c>
      <c r="F3419" t="s">
        <v>3554</v>
      </c>
      <c r="G3419" s="2">
        <v>11287654</v>
      </c>
      <c r="H3419">
        <f t="shared" si="160"/>
        <v>1</v>
      </c>
      <c r="I3419">
        <f t="shared" si="161"/>
        <v>11287654</v>
      </c>
    </row>
    <row r="3420" spans="1:9" x14ac:dyDescent="0.2">
      <c r="A3420" t="s">
        <v>2381</v>
      </c>
      <c r="B3420">
        <v>39</v>
      </c>
      <c r="C3420" t="s">
        <v>2366</v>
      </c>
      <c r="D3420">
        <v>109</v>
      </c>
      <c r="E3420" t="str">
        <f t="shared" si="159"/>
        <v>39109</v>
      </c>
      <c r="F3420" t="s">
        <v>3555</v>
      </c>
      <c r="G3420" s="2">
        <v>9850</v>
      </c>
      <c r="H3420">
        <f t="shared" si="160"/>
        <v>39.367899999999999</v>
      </c>
      <c r="I3420">
        <f t="shared" si="161"/>
        <v>387773.815</v>
      </c>
    </row>
    <row r="3421" spans="1:9" x14ac:dyDescent="0.2">
      <c r="A3421" t="s">
        <v>2381</v>
      </c>
      <c r="B3421">
        <v>39</v>
      </c>
      <c r="C3421" t="s">
        <v>1982</v>
      </c>
      <c r="D3421">
        <v>149</v>
      </c>
      <c r="E3421" t="str">
        <f t="shared" si="159"/>
        <v>39149</v>
      </c>
      <c r="F3421" t="s">
        <v>3554</v>
      </c>
      <c r="G3421" s="2">
        <v>11714864</v>
      </c>
      <c r="H3421">
        <f t="shared" si="160"/>
        <v>1</v>
      </c>
      <c r="I3421">
        <f t="shared" si="161"/>
        <v>11714864</v>
      </c>
    </row>
    <row r="3422" spans="1:9" x14ac:dyDescent="0.2">
      <c r="A3422" t="s">
        <v>2381</v>
      </c>
      <c r="B3422">
        <v>39</v>
      </c>
      <c r="C3422" t="s">
        <v>1982</v>
      </c>
      <c r="D3422">
        <v>149</v>
      </c>
      <c r="E3422" t="str">
        <f t="shared" si="159"/>
        <v>39149</v>
      </c>
      <c r="F3422" t="s">
        <v>3555</v>
      </c>
      <c r="G3422" s="2">
        <v>116409</v>
      </c>
      <c r="H3422">
        <f t="shared" si="160"/>
        <v>39.367899999999999</v>
      </c>
      <c r="I3422">
        <f t="shared" si="161"/>
        <v>4582777.8711000001</v>
      </c>
    </row>
    <row r="3423" spans="1:9" x14ac:dyDescent="0.2">
      <c r="A3423" t="s">
        <v>3118</v>
      </c>
      <c r="B3423">
        <v>40</v>
      </c>
      <c r="C3423" t="s">
        <v>3119</v>
      </c>
      <c r="D3423">
        <v>17</v>
      </c>
      <c r="E3423" t="str">
        <f t="shared" si="159"/>
        <v>40017</v>
      </c>
      <c r="F3423" t="s">
        <v>3554</v>
      </c>
      <c r="G3423" s="2">
        <v>27216</v>
      </c>
      <c r="H3423">
        <f t="shared" si="160"/>
        <v>1</v>
      </c>
      <c r="I3423">
        <f t="shared" si="161"/>
        <v>27216</v>
      </c>
    </row>
    <row r="3424" spans="1:9" x14ac:dyDescent="0.2">
      <c r="A3424" t="s">
        <v>3118</v>
      </c>
      <c r="B3424">
        <v>40</v>
      </c>
      <c r="C3424" t="s">
        <v>3119</v>
      </c>
      <c r="D3424">
        <v>17</v>
      </c>
      <c r="E3424" t="str">
        <f t="shared" si="159"/>
        <v>40017</v>
      </c>
      <c r="F3424" t="s">
        <v>3555</v>
      </c>
      <c r="G3424">
        <v>0</v>
      </c>
      <c r="H3424">
        <f t="shared" si="160"/>
        <v>39.367899999999999</v>
      </c>
      <c r="I3424">
        <f t="shared" si="161"/>
        <v>0</v>
      </c>
    </row>
    <row r="3425" spans="1:9" x14ac:dyDescent="0.2">
      <c r="A3425" t="s">
        <v>3118</v>
      </c>
      <c r="B3425">
        <v>40</v>
      </c>
      <c r="C3425" t="s">
        <v>3037</v>
      </c>
      <c r="D3425">
        <v>27</v>
      </c>
      <c r="E3425" t="str">
        <f t="shared" si="159"/>
        <v>40027</v>
      </c>
      <c r="F3425" t="s">
        <v>3554</v>
      </c>
      <c r="G3425" s="2">
        <v>10000</v>
      </c>
      <c r="H3425">
        <f t="shared" si="160"/>
        <v>1</v>
      </c>
      <c r="I3425">
        <f t="shared" si="161"/>
        <v>10000</v>
      </c>
    </row>
    <row r="3426" spans="1:9" x14ac:dyDescent="0.2">
      <c r="A3426" t="s">
        <v>3118</v>
      </c>
      <c r="B3426">
        <v>40</v>
      </c>
      <c r="C3426" t="s">
        <v>3120</v>
      </c>
      <c r="D3426">
        <v>37</v>
      </c>
      <c r="E3426" t="str">
        <f t="shared" si="159"/>
        <v>40037</v>
      </c>
      <c r="F3426" t="s">
        <v>3554</v>
      </c>
      <c r="G3426" s="2">
        <v>38186</v>
      </c>
      <c r="H3426">
        <f t="shared" si="160"/>
        <v>1</v>
      </c>
      <c r="I3426">
        <f t="shared" si="161"/>
        <v>38186</v>
      </c>
    </row>
    <row r="3427" spans="1:9" x14ac:dyDescent="0.2">
      <c r="A3427" t="s">
        <v>3118</v>
      </c>
      <c r="B3427">
        <v>40</v>
      </c>
      <c r="C3427" t="s">
        <v>2256</v>
      </c>
      <c r="D3427">
        <v>51</v>
      </c>
      <c r="E3427" t="str">
        <f t="shared" si="159"/>
        <v>40051</v>
      </c>
      <c r="F3427" t="s">
        <v>3554</v>
      </c>
      <c r="G3427" s="2">
        <v>270737</v>
      </c>
      <c r="H3427">
        <f t="shared" si="160"/>
        <v>1</v>
      </c>
      <c r="I3427">
        <f t="shared" si="161"/>
        <v>270737</v>
      </c>
    </row>
    <row r="3428" spans="1:9" x14ac:dyDescent="0.2">
      <c r="A3428" t="s">
        <v>3118</v>
      </c>
      <c r="B3428">
        <v>40</v>
      </c>
      <c r="C3428" t="s">
        <v>2256</v>
      </c>
      <c r="D3428">
        <v>51</v>
      </c>
      <c r="E3428" t="str">
        <f t="shared" si="159"/>
        <v>40051</v>
      </c>
      <c r="F3428" t="s">
        <v>3555</v>
      </c>
      <c r="G3428">
        <v>0</v>
      </c>
      <c r="H3428">
        <f t="shared" si="160"/>
        <v>39.367899999999999</v>
      </c>
      <c r="I3428">
        <f t="shared" si="161"/>
        <v>0</v>
      </c>
    </row>
    <row r="3429" spans="1:9" x14ac:dyDescent="0.2">
      <c r="A3429" t="s">
        <v>3118</v>
      </c>
      <c r="B3429">
        <v>40</v>
      </c>
      <c r="C3429" t="s">
        <v>3121</v>
      </c>
      <c r="D3429">
        <v>73</v>
      </c>
      <c r="E3429" t="str">
        <f t="shared" si="159"/>
        <v>40073</v>
      </c>
      <c r="F3429" t="s">
        <v>3554</v>
      </c>
      <c r="G3429" s="2">
        <v>91685</v>
      </c>
      <c r="H3429">
        <f t="shared" si="160"/>
        <v>1</v>
      </c>
      <c r="I3429">
        <f t="shared" si="161"/>
        <v>91685</v>
      </c>
    </row>
    <row r="3430" spans="1:9" x14ac:dyDescent="0.2">
      <c r="A3430" t="s">
        <v>3118</v>
      </c>
      <c r="B3430">
        <v>40</v>
      </c>
      <c r="C3430" t="s">
        <v>3121</v>
      </c>
      <c r="D3430">
        <v>73</v>
      </c>
      <c r="E3430" t="str">
        <f t="shared" si="159"/>
        <v>40073</v>
      </c>
      <c r="F3430" t="s">
        <v>3555</v>
      </c>
      <c r="G3430">
        <v>0</v>
      </c>
      <c r="H3430">
        <f t="shared" si="160"/>
        <v>39.367899999999999</v>
      </c>
      <c r="I3430">
        <f t="shared" si="161"/>
        <v>0</v>
      </c>
    </row>
    <row r="3431" spans="1:9" x14ac:dyDescent="0.2">
      <c r="A3431" t="s">
        <v>3118</v>
      </c>
      <c r="B3431">
        <v>40</v>
      </c>
      <c r="C3431" t="s">
        <v>2037</v>
      </c>
      <c r="D3431">
        <v>81</v>
      </c>
      <c r="E3431" t="str">
        <f t="shared" si="159"/>
        <v>40081</v>
      </c>
      <c r="F3431" t="s">
        <v>3554</v>
      </c>
      <c r="G3431" s="2">
        <v>99337</v>
      </c>
      <c r="H3431">
        <f t="shared" si="160"/>
        <v>1</v>
      </c>
      <c r="I3431">
        <f t="shared" si="161"/>
        <v>99337</v>
      </c>
    </row>
    <row r="3432" spans="1:9" x14ac:dyDescent="0.2">
      <c r="A3432" t="s">
        <v>3118</v>
      </c>
      <c r="B3432">
        <v>40</v>
      </c>
      <c r="C3432" t="s">
        <v>2043</v>
      </c>
      <c r="D3432">
        <v>83</v>
      </c>
      <c r="E3432" t="str">
        <f t="shared" si="159"/>
        <v>40083</v>
      </c>
      <c r="F3432" t="s">
        <v>3554</v>
      </c>
      <c r="G3432">
        <v>0</v>
      </c>
      <c r="H3432">
        <f t="shared" si="160"/>
        <v>1</v>
      </c>
      <c r="I3432">
        <f t="shared" si="161"/>
        <v>0</v>
      </c>
    </row>
    <row r="3433" spans="1:9" x14ac:dyDescent="0.2">
      <c r="A3433" t="s">
        <v>3118</v>
      </c>
      <c r="B3433">
        <v>40</v>
      </c>
      <c r="C3433" t="s">
        <v>3122</v>
      </c>
      <c r="D3433">
        <v>87</v>
      </c>
      <c r="E3433" t="str">
        <f t="shared" si="159"/>
        <v>40087</v>
      </c>
      <c r="F3433" t="s">
        <v>3554</v>
      </c>
      <c r="G3433" s="2">
        <v>360354</v>
      </c>
      <c r="H3433">
        <f t="shared" si="160"/>
        <v>1</v>
      </c>
      <c r="I3433">
        <f t="shared" si="161"/>
        <v>360354</v>
      </c>
    </row>
    <row r="3434" spans="1:9" x14ac:dyDescent="0.2">
      <c r="A3434" t="s">
        <v>3118</v>
      </c>
      <c r="B3434">
        <v>40</v>
      </c>
      <c r="C3434" t="s">
        <v>3123</v>
      </c>
      <c r="D3434">
        <v>107</v>
      </c>
      <c r="E3434" t="str">
        <f t="shared" si="159"/>
        <v>40107</v>
      </c>
      <c r="F3434" t="s">
        <v>3554</v>
      </c>
      <c r="G3434" s="2">
        <v>237142</v>
      </c>
      <c r="H3434">
        <f t="shared" si="160"/>
        <v>1</v>
      </c>
      <c r="I3434">
        <f t="shared" si="161"/>
        <v>237142</v>
      </c>
    </row>
    <row r="3435" spans="1:9" x14ac:dyDescent="0.2">
      <c r="A3435" t="s">
        <v>3118</v>
      </c>
      <c r="B3435">
        <v>40</v>
      </c>
      <c r="C3435" t="s">
        <v>3118</v>
      </c>
      <c r="D3435">
        <v>109</v>
      </c>
      <c r="E3435" t="str">
        <f t="shared" si="159"/>
        <v>40109</v>
      </c>
      <c r="F3435" t="s">
        <v>3554</v>
      </c>
      <c r="G3435" s="2">
        <v>59030</v>
      </c>
      <c r="H3435">
        <f t="shared" si="160"/>
        <v>1</v>
      </c>
      <c r="I3435">
        <f t="shared" si="161"/>
        <v>59030</v>
      </c>
    </row>
    <row r="3436" spans="1:9" x14ac:dyDescent="0.2">
      <c r="A3436" t="s">
        <v>3118</v>
      </c>
      <c r="B3436">
        <v>40</v>
      </c>
      <c r="C3436" t="s">
        <v>3124</v>
      </c>
      <c r="D3436">
        <v>119</v>
      </c>
      <c r="E3436" t="str">
        <f t="shared" si="159"/>
        <v>40119</v>
      </c>
      <c r="F3436" t="s">
        <v>3554</v>
      </c>
      <c r="G3436">
        <v>0</v>
      </c>
      <c r="H3436">
        <f t="shared" si="160"/>
        <v>1</v>
      </c>
      <c r="I3436">
        <f t="shared" si="161"/>
        <v>0</v>
      </c>
    </row>
    <row r="3437" spans="1:9" x14ac:dyDescent="0.2">
      <c r="A3437" t="s">
        <v>3118</v>
      </c>
      <c r="B3437">
        <v>40</v>
      </c>
      <c r="C3437" t="s">
        <v>2471</v>
      </c>
      <c r="D3437">
        <v>125</v>
      </c>
      <c r="E3437" t="str">
        <f t="shared" si="159"/>
        <v>40125</v>
      </c>
      <c r="F3437" t="s">
        <v>3554</v>
      </c>
      <c r="G3437" s="2">
        <v>169600</v>
      </c>
      <c r="H3437">
        <f t="shared" si="160"/>
        <v>1</v>
      </c>
      <c r="I3437">
        <f t="shared" si="161"/>
        <v>169600</v>
      </c>
    </row>
    <row r="3438" spans="1:9" x14ac:dyDescent="0.2">
      <c r="A3438" t="s">
        <v>3118</v>
      </c>
      <c r="B3438">
        <v>40</v>
      </c>
      <c r="C3438" t="s">
        <v>2436</v>
      </c>
      <c r="D3438">
        <v>1</v>
      </c>
      <c r="E3438" t="str">
        <f t="shared" si="159"/>
        <v>40001</v>
      </c>
      <c r="F3438" t="s">
        <v>3555</v>
      </c>
      <c r="G3438">
        <v>0</v>
      </c>
      <c r="H3438">
        <f t="shared" si="160"/>
        <v>39.367899999999999</v>
      </c>
      <c r="I3438">
        <f t="shared" si="161"/>
        <v>0</v>
      </c>
    </row>
    <row r="3439" spans="1:9" x14ac:dyDescent="0.2">
      <c r="A3439" t="s">
        <v>3118</v>
      </c>
      <c r="B3439">
        <v>40</v>
      </c>
      <c r="C3439" t="s">
        <v>2499</v>
      </c>
      <c r="D3439">
        <v>61</v>
      </c>
      <c r="E3439" t="str">
        <f t="shared" si="159"/>
        <v>40061</v>
      </c>
      <c r="F3439" t="s">
        <v>3554</v>
      </c>
      <c r="G3439">
        <v>0</v>
      </c>
      <c r="H3439">
        <f t="shared" si="160"/>
        <v>1</v>
      </c>
      <c r="I3439">
        <f t="shared" si="161"/>
        <v>0</v>
      </c>
    </row>
    <row r="3440" spans="1:9" x14ac:dyDescent="0.2">
      <c r="A3440" t="s">
        <v>3118</v>
      </c>
      <c r="B3440">
        <v>40</v>
      </c>
      <c r="C3440" t="s">
        <v>3125</v>
      </c>
      <c r="D3440">
        <v>63</v>
      </c>
      <c r="E3440" t="str">
        <f t="shared" si="159"/>
        <v>40063</v>
      </c>
      <c r="F3440" t="s">
        <v>3554</v>
      </c>
      <c r="G3440" s="2">
        <v>38238</v>
      </c>
      <c r="H3440">
        <f t="shared" si="160"/>
        <v>1</v>
      </c>
      <c r="I3440">
        <f t="shared" si="161"/>
        <v>38238</v>
      </c>
    </row>
    <row r="3441" spans="1:9" x14ac:dyDescent="0.2">
      <c r="A3441" t="s">
        <v>3118</v>
      </c>
      <c r="B3441">
        <v>40</v>
      </c>
      <c r="C3441" t="s">
        <v>3126</v>
      </c>
      <c r="D3441">
        <v>101</v>
      </c>
      <c r="E3441" t="str">
        <f t="shared" si="159"/>
        <v>40101</v>
      </c>
      <c r="F3441" t="s">
        <v>3554</v>
      </c>
      <c r="G3441" s="2">
        <v>601409</v>
      </c>
      <c r="H3441">
        <f t="shared" si="160"/>
        <v>1</v>
      </c>
      <c r="I3441">
        <f t="shared" si="161"/>
        <v>601409</v>
      </c>
    </row>
    <row r="3442" spans="1:9" x14ac:dyDescent="0.2">
      <c r="A3442" t="s">
        <v>3118</v>
      </c>
      <c r="B3442">
        <v>40</v>
      </c>
      <c r="C3442" t="s">
        <v>3127</v>
      </c>
      <c r="D3442">
        <v>111</v>
      </c>
      <c r="E3442" t="str">
        <f t="shared" si="159"/>
        <v>40111</v>
      </c>
      <c r="F3442" t="s">
        <v>3554</v>
      </c>
      <c r="G3442" s="2">
        <v>95262</v>
      </c>
      <c r="H3442">
        <f t="shared" si="160"/>
        <v>1</v>
      </c>
      <c r="I3442">
        <f t="shared" si="161"/>
        <v>95262</v>
      </c>
    </row>
    <row r="3443" spans="1:9" x14ac:dyDescent="0.2">
      <c r="A3443" t="s">
        <v>3118</v>
      </c>
      <c r="B3443">
        <v>40</v>
      </c>
      <c r="C3443" t="s">
        <v>3128</v>
      </c>
      <c r="D3443">
        <v>121</v>
      </c>
      <c r="E3443" t="str">
        <f t="shared" si="159"/>
        <v>40121</v>
      </c>
      <c r="F3443" t="s">
        <v>3554</v>
      </c>
      <c r="G3443" s="2">
        <v>61800</v>
      </c>
      <c r="H3443">
        <f t="shared" si="160"/>
        <v>1</v>
      </c>
      <c r="I3443">
        <f t="shared" si="161"/>
        <v>61800</v>
      </c>
    </row>
    <row r="3444" spans="1:9" x14ac:dyDescent="0.2">
      <c r="A3444" t="s">
        <v>3118</v>
      </c>
      <c r="B3444">
        <v>40</v>
      </c>
      <c r="C3444" t="s">
        <v>3128</v>
      </c>
      <c r="D3444">
        <v>121</v>
      </c>
      <c r="E3444" t="str">
        <f t="shared" si="159"/>
        <v>40121</v>
      </c>
      <c r="F3444" t="s">
        <v>3555</v>
      </c>
      <c r="G3444">
        <v>0</v>
      </c>
      <c r="H3444">
        <f t="shared" si="160"/>
        <v>39.367899999999999</v>
      </c>
      <c r="I3444">
        <f t="shared" si="161"/>
        <v>0</v>
      </c>
    </row>
    <row r="3445" spans="1:9" x14ac:dyDescent="0.2">
      <c r="A3445" t="s">
        <v>3118</v>
      </c>
      <c r="B3445">
        <v>40</v>
      </c>
      <c r="C3445" t="s">
        <v>3129</v>
      </c>
      <c r="D3445">
        <v>135</v>
      </c>
      <c r="E3445" t="str">
        <f t="shared" si="159"/>
        <v>40135</v>
      </c>
      <c r="F3445" t="s">
        <v>3554</v>
      </c>
      <c r="G3445" s="2">
        <v>1454980</v>
      </c>
      <c r="H3445">
        <f t="shared" si="160"/>
        <v>1</v>
      </c>
      <c r="I3445">
        <f t="shared" si="161"/>
        <v>1454980</v>
      </c>
    </row>
    <row r="3446" spans="1:9" x14ac:dyDescent="0.2">
      <c r="A3446" t="s">
        <v>3118</v>
      </c>
      <c r="B3446">
        <v>40</v>
      </c>
      <c r="C3446" t="s">
        <v>3130</v>
      </c>
      <c r="D3446">
        <v>3</v>
      </c>
      <c r="E3446" t="str">
        <f t="shared" si="159"/>
        <v>40003</v>
      </c>
      <c r="F3446" t="s">
        <v>3554</v>
      </c>
      <c r="G3446" s="2">
        <v>256461</v>
      </c>
      <c r="H3446">
        <f t="shared" si="160"/>
        <v>1</v>
      </c>
      <c r="I3446">
        <f t="shared" si="161"/>
        <v>256461</v>
      </c>
    </row>
    <row r="3447" spans="1:9" x14ac:dyDescent="0.2">
      <c r="A3447" t="s">
        <v>3118</v>
      </c>
      <c r="B3447">
        <v>40</v>
      </c>
      <c r="C3447" t="s">
        <v>3130</v>
      </c>
      <c r="D3447">
        <v>3</v>
      </c>
      <c r="E3447" t="str">
        <f t="shared" si="159"/>
        <v>40003</v>
      </c>
      <c r="F3447" t="s">
        <v>3555</v>
      </c>
      <c r="G3447">
        <v>0</v>
      </c>
      <c r="H3447">
        <f t="shared" si="160"/>
        <v>39.367899999999999</v>
      </c>
      <c r="I3447">
        <f t="shared" si="161"/>
        <v>0</v>
      </c>
    </row>
    <row r="3448" spans="1:9" x14ac:dyDescent="0.2">
      <c r="A3448" t="s">
        <v>3118</v>
      </c>
      <c r="B3448">
        <v>40</v>
      </c>
      <c r="C3448" t="s">
        <v>2114</v>
      </c>
      <c r="D3448">
        <v>47</v>
      </c>
      <c r="E3448" t="str">
        <f t="shared" si="159"/>
        <v>40047</v>
      </c>
      <c r="F3448" t="s">
        <v>3554</v>
      </c>
      <c r="G3448" s="2">
        <v>1142447</v>
      </c>
      <c r="H3448">
        <f t="shared" si="160"/>
        <v>1</v>
      </c>
      <c r="I3448">
        <f t="shared" si="161"/>
        <v>1142447</v>
      </c>
    </row>
    <row r="3449" spans="1:9" x14ac:dyDescent="0.2">
      <c r="A3449" t="s">
        <v>3118</v>
      </c>
      <c r="B3449">
        <v>40</v>
      </c>
      <c r="C3449" t="s">
        <v>2114</v>
      </c>
      <c r="D3449">
        <v>47</v>
      </c>
      <c r="E3449" t="str">
        <f t="shared" si="159"/>
        <v>40047</v>
      </c>
      <c r="F3449" t="s">
        <v>3555</v>
      </c>
      <c r="G3449" s="2">
        <v>1200</v>
      </c>
      <c r="H3449">
        <f t="shared" si="160"/>
        <v>39.367899999999999</v>
      </c>
      <c r="I3449">
        <f t="shared" si="161"/>
        <v>47241.479999999996</v>
      </c>
    </row>
    <row r="3450" spans="1:9" x14ac:dyDescent="0.2">
      <c r="A3450" t="s">
        <v>3118</v>
      </c>
      <c r="B3450">
        <v>40</v>
      </c>
      <c r="C3450" t="s">
        <v>2357</v>
      </c>
      <c r="D3450">
        <v>53</v>
      </c>
      <c r="E3450" t="str">
        <f t="shared" si="159"/>
        <v>40053</v>
      </c>
      <c r="F3450" t="s">
        <v>3554</v>
      </c>
      <c r="G3450" s="2">
        <v>193707</v>
      </c>
      <c r="H3450">
        <f t="shared" si="160"/>
        <v>1</v>
      </c>
      <c r="I3450">
        <f t="shared" si="161"/>
        <v>193707</v>
      </c>
    </row>
    <row r="3451" spans="1:9" x14ac:dyDescent="0.2">
      <c r="A3451" t="s">
        <v>3118</v>
      </c>
      <c r="B3451">
        <v>40</v>
      </c>
      <c r="C3451" t="s">
        <v>2357</v>
      </c>
      <c r="D3451">
        <v>53</v>
      </c>
      <c r="E3451" t="str">
        <f t="shared" si="159"/>
        <v>40053</v>
      </c>
      <c r="F3451" t="s">
        <v>3555</v>
      </c>
      <c r="G3451" s="2">
        <v>2790</v>
      </c>
      <c r="H3451">
        <f t="shared" si="160"/>
        <v>39.367899999999999</v>
      </c>
      <c r="I3451">
        <f t="shared" si="161"/>
        <v>109836.44099999999</v>
      </c>
    </row>
    <row r="3452" spans="1:9" x14ac:dyDescent="0.2">
      <c r="A3452" t="s">
        <v>3118</v>
      </c>
      <c r="B3452">
        <v>40</v>
      </c>
      <c r="C3452" t="s">
        <v>3131</v>
      </c>
      <c r="D3452">
        <v>71</v>
      </c>
      <c r="E3452" t="str">
        <f t="shared" si="159"/>
        <v>40071</v>
      </c>
      <c r="F3452" t="s">
        <v>3554</v>
      </c>
      <c r="G3452" s="2">
        <v>961403</v>
      </c>
      <c r="H3452">
        <f t="shared" si="160"/>
        <v>1</v>
      </c>
      <c r="I3452">
        <f t="shared" si="161"/>
        <v>961403</v>
      </c>
    </row>
    <row r="3453" spans="1:9" x14ac:dyDescent="0.2">
      <c r="A3453" t="s">
        <v>3118</v>
      </c>
      <c r="B3453">
        <v>40</v>
      </c>
      <c r="C3453" t="s">
        <v>3132</v>
      </c>
      <c r="D3453">
        <v>93</v>
      </c>
      <c r="E3453" t="str">
        <f t="shared" si="159"/>
        <v>40093</v>
      </c>
      <c r="F3453" t="s">
        <v>3554</v>
      </c>
      <c r="G3453" s="2">
        <v>956193</v>
      </c>
      <c r="H3453">
        <f t="shared" si="160"/>
        <v>1</v>
      </c>
      <c r="I3453">
        <f t="shared" si="161"/>
        <v>956193</v>
      </c>
    </row>
    <row r="3454" spans="1:9" x14ac:dyDescent="0.2">
      <c r="A3454" t="s">
        <v>3118</v>
      </c>
      <c r="B3454">
        <v>40</v>
      </c>
      <c r="C3454" t="s">
        <v>3132</v>
      </c>
      <c r="D3454">
        <v>93</v>
      </c>
      <c r="E3454" t="str">
        <f t="shared" si="159"/>
        <v>40093</v>
      </c>
      <c r="F3454" t="s">
        <v>3555</v>
      </c>
      <c r="G3454" s="2">
        <v>8528</v>
      </c>
      <c r="H3454">
        <f t="shared" si="160"/>
        <v>39.367899999999999</v>
      </c>
      <c r="I3454">
        <f t="shared" si="161"/>
        <v>335729.45120000001</v>
      </c>
    </row>
    <row r="3455" spans="1:9" x14ac:dyDescent="0.2">
      <c r="A3455" t="s">
        <v>3118</v>
      </c>
      <c r="B3455">
        <v>40</v>
      </c>
      <c r="C3455" t="s">
        <v>2371</v>
      </c>
      <c r="D3455">
        <v>103</v>
      </c>
      <c r="E3455" t="str">
        <f t="shared" si="159"/>
        <v>40103</v>
      </c>
      <c r="F3455" t="s">
        <v>3554</v>
      </c>
      <c r="G3455" s="2">
        <v>1072823</v>
      </c>
      <c r="H3455">
        <f t="shared" si="160"/>
        <v>1</v>
      </c>
      <c r="I3455">
        <f t="shared" si="161"/>
        <v>1072823</v>
      </c>
    </row>
    <row r="3456" spans="1:9" x14ac:dyDescent="0.2">
      <c r="A3456" t="s">
        <v>3118</v>
      </c>
      <c r="B3456">
        <v>40</v>
      </c>
      <c r="C3456" t="s">
        <v>3133</v>
      </c>
      <c r="D3456">
        <v>153</v>
      </c>
      <c r="E3456" t="str">
        <f t="shared" si="159"/>
        <v>40153</v>
      </c>
      <c r="F3456" t="s">
        <v>3554</v>
      </c>
      <c r="G3456">
        <v>0</v>
      </c>
      <c r="H3456">
        <f t="shared" si="160"/>
        <v>1</v>
      </c>
      <c r="I3456">
        <f t="shared" si="161"/>
        <v>0</v>
      </c>
    </row>
    <row r="3457" spans="1:9" x14ac:dyDescent="0.2">
      <c r="A3457" t="s">
        <v>3118</v>
      </c>
      <c r="B3457">
        <v>40</v>
      </c>
      <c r="C3457" t="s">
        <v>3133</v>
      </c>
      <c r="D3457">
        <v>153</v>
      </c>
      <c r="E3457" t="str">
        <f t="shared" si="159"/>
        <v>40153</v>
      </c>
      <c r="F3457" t="s">
        <v>3555</v>
      </c>
      <c r="G3457">
        <v>0</v>
      </c>
      <c r="H3457">
        <f t="shared" si="160"/>
        <v>39.367899999999999</v>
      </c>
      <c r="I3457">
        <f t="shared" si="161"/>
        <v>0</v>
      </c>
    </row>
    <row r="3458" spans="1:9" x14ac:dyDescent="0.2">
      <c r="A3458" t="s">
        <v>3118</v>
      </c>
      <c r="B3458">
        <v>40</v>
      </c>
      <c r="C3458" t="s">
        <v>3134</v>
      </c>
      <c r="D3458">
        <v>35</v>
      </c>
      <c r="E3458" t="str">
        <f t="shared" si="159"/>
        <v>40035</v>
      </c>
      <c r="F3458" t="s">
        <v>3554</v>
      </c>
      <c r="G3458" s="2">
        <v>520500</v>
      </c>
      <c r="H3458">
        <f t="shared" si="160"/>
        <v>1</v>
      </c>
      <c r="I3458">
        <f t="shared" si="161"/>
        <v>520500</v>
      </c>
    </row>
    <row r="3459" spans="1:9" x14ac:dyDescent="0.2">
      <c r="A3459" t="s">
        <v>3118</v>
      </c>
      <c r="B3459">
        <v>40</v>
      </c>
      <c r="C3459" t="s">
        <v>3134</v>
      </c>
      <c r="D3459">
        <v>35</v>
      </c>
      <c r="E3459" t="str">
        <f t="shared" ref="E3459:E3522" si="162" xml:space="preserve"> TEXT(B3459,"00") &amp;TEXT(D3459,"000")</f>
        <v>40035</v>
      </c>
      <c r="F3459" t="s">
        <v>3555</v>
      </c>
      <c r="G3459">
        <v>0</v>
      </c>
      <c r="H3459">
        <f t="shared" ref="H3459:H3522" si="163">IF(EXACT(F3459,"MEASURED IN BU"), 1,IF(EXACT(F3459,"MEASURED IN TONS"), 39.3679,1/56))</f>
        <v>39.367899999999999</v>
      </c>
      <c r="I3459">
        <f t="shared" ref="I3459:I3522" si="164" xml:space="preserve"> G3459*H3459</f>
        <v>0</v>
      </c>
    </row>
    <row r="3460" spans="1:9" x14ac:dyDescent="0.2">
      <c r="A3460" t="s">
        <v>3118</v>
      </c>
      <c r="B3460">
        <v>40</v>
      </c>
      <c r="C3460" t="s">
        <v>2129</v>
      </c>
      <c r="D3460">
        <v>41</v>
      </c>
      <c r="E3460" t="str">
        <f t="shared" si="162"/>
        <v>40041</v>
      </c>
      <c r="F3460" t="s">
        <v>3554</v>
      </c>
      <c r="G3460" s="2">
        <v>77452</v>
      </c>
      <c r="H3460">
        <f t="shared" si="163"/>
        <v>1</v>
      </c>
      <c r="I3460">
        <f t="shared" si="164"/>
        <v>77452</v>
      </c>
    </row>
    <row r="3461" spans="1:9" x14ac:dyDescent="0.2">
      <c r="A3461" t="s">
        <v>3118</v>
      </c>
      <c r="B3461">
        <v>40</v>
      </c>
      <c r="C3461" t="s">
        <v>2129</v>
      </c>
      <c r="D3461">
        <v>41</v>
      </c>
      <c r="E3461" t="str">
        <f t="shared" si="162"/>
        <v>40041</v>
      </c>
      <c r="F3461" t="s">
        <v>3555</v>
      </c>
      <c r="G3461">
        <v>0</v>
      </c>
      <c r="H3461">
        <f t="shared" si="163"/>
        <v>39.367899999999999</v>
      </c>
      <c r="I3461">
        <f t="shared" si="164"/>
        <v>0</v>
      </c>
    </row>
    <row r="3462" spans="1:9" x14ac:dyDescent="0.2">
      <c r="A3462" t="s">
        <v>3118</v>
      </c>
      <c r="B3462">
        <v>40</v>
      </c>
      <c r="C3462" t="s">
        <v>3135</v>
      </c>
      <c r="D3462">
        <v>97</v>
      </c>
      <c r="E3462" t="str">
        <f t="shared" si="162"/>
        <v>40097</v>
      </c>
      <c r="F3462" t="s">
        <v>3554</v>
      </c>
      <c r="G3462" s="2">
        <v>120774</v>
      </c>
      <c r="H3462">
        <f t="shared" si="163"/>
        <v>1</v>
      </c>
      <c r="I3462">
        <f t="shared" si="164"/>
        <v>120774</v>
      </c>
    </row>
    <row r="3463" spans="1:9" x14ac:dyDescent="0.2">
      <c r="A3463" t="s">
        <v>3118</v>
      </c>
      <c r="B3463">
        <v>40</v>
      </c>
      <c r="C3463" t="s">
        <v>3135</v>
      </c>
      <c r="D3463">
        <v>97</v>
      </c>
      <c r="E3463" t="str">
        <f t="shared" si="162"/>
        <v>40097</v>
      </c>
      <c r="F3463" t="s">
        <v>3555</v>
      </c>
      <c r="G3463" s="2">
        <v>8815</v>
      </c>
      <c r="H3463">
        <f t="shared" si="163"/>
        <v>39.367899999999999</v>
      </c>
      <c r="I3463">
        <f t="shared" si="164"/>
        <v>347028.03849999997</v>
      </c>
    </row>
    <row r="3464" spans="1:9" x14ac:dyDescent="0.2">
      <c r="A3464" t="s">
        <v>3118</v>
      </c>
      <c r="B3464">
        <v>40</v>
      </c>
      <c r="C3464" t="s">
        <v>3136</v>
      </c>
      <c r="D3464">
        <v>105</v>
      </c>
      <c r="E3464" t="str">
        <f t="shared" si="162"/>
        <v>40105</v>
      </c>
      <c r="F3464" t="s">
        <v>3554</v>
      </c>
      <c r="G3464" s="2">
        <v>155004</v>
      </c>
      <c r="H3464">
        <f t="shared" si="163"/>
        <v>1</v>
      </c>
      <c r="I3464">
        <f t="shared" si="164"/>
        <v>155004</v>
      </c>
    </row>
    <row r="3465" spans="1:9" x14ac:dyDescent="0.2">
      <c r="A3465" t="s">
        <v>3118</v>
      </c>
      <c r="B3465">
        <v>40</v>
      </c>
      <c r="C3465" t="s">
        <v>2457</v>
      </c>
      <c r="D3465">
        <v>113</v>
      </c>
      <c r="E3465" t="str">
        <f t="shared" si="162"/>
        <v>40113</v>
      </c>
      <c r="F3465" t="s">
        <v>3554</v>
      </c>
      <c r="G3465" s="2">
        <v>203655</v>
      </c>
      <c r="H3465">
        <f t="shared" si="163"/>
        <v>1</v>
      </c>
      <c r="I3465">
        <f t="shared" si="164"/>
        <v>203655</v>
      </c>
    </row>
    <row r="3466" spans="1:9" x14ac:dyDescent="0.2">
      <c r="A3466" t="s">
        <v>3118</v>
      </c>
      <c r="B3466">
        <v>40</v>
      </c>
      <c r="C3466" t="s">
        <v>2457</v>
      </c>
      <c r="D3466">
        <v>113</v>
      </c>
      <c r="E3466" t="str">
        <f t="shared" si="162"/>
        <v>40113</v>
      </c>
      <c r="F3466" t="s">
        <v>3555</v>
      </c>
      <c r="G3466">
        <v>0</v>
      </c>
      <c r="H3466">
        <f t="shared" si="163"/>
        <v>39.367899999999999</v>
      </c>
      <c r="I3466">
        <f t="shared" si="164"/>
        <v>0</v>
      </c>
    </row>
    <row r="3467" spans="1:9" x14ac:dyDescent="0.2">
      <c r="A3467" t="s">
        <v>3118</v>
      </c>
      <c r="B3467">
        <v>40</v>
      </c>
      <c r="C3467" t="s">
        <v>2463</v>
      </c>
      <c r="D3467">
        <v>115</v>
      </c>
      <c r="E3467" t="str">
        <f t="shared" si="162"/>
        <v>40115</v>
      </c>
      <c r="F3467" t="s">
        <v>3554</v>
      </c>
      <c r="G3467" s="2">
        <v>1302431</v>
      </c>
      <c r="H3467">
        <f t="shared" si="163"/>
        <v>1</v>
      </c>
      <c r="I3467">
        <f t="shared" si="164"/>
        <v>1302431</v>
      </c>
    </row>
    <row r="3468" spans="1:9" x14ac:dyDescent="0.2">
      <c r="A3468" t="s">
        <v>3118</v>
      </c>
      <c r="B3468">
        <v>40</v>
      </c>
      <c r="C3468" t="s">
        <v>2463</v>
      </c>
      <c r="D3468">
        <v>115</v>
      </c>
      <c r="E3468" t="str">
        <f t="shared" si="162"/>
        <v>40115</v>
      </c>
      <c r="F3468" t="s">
        <v>3555</v>
      </c>
      <c r="G3468" s="2">
        <v>3788</v>
      </c>
      <c r="H3468">
        <f t="shared" si="163"/>
        <v>39.367899999999999</v>
      </c>
      <c r="I3468">
        <f t="shared" si="164"/>
        <v>149125.60519999999</v>
      </c>
    </row>
    <row r="3469" spans="1:9" x14ac:dyDescent="0.2">
      <c r="A3469" t="s">
        <v>3118</v>
      </c>
      <c r="B3469">
        <v>40</v>
      </c>
      <c r="C3469" t="s">
        <v>2483</v>
      </c>
      <c r="D3469">
        <v>117</v>
      </c>
      <c r="E3469" t="str">
        <f t="shared" si="162"/>
        <v>40117</v>
      </c>
      <c r="F3469" t="s">
        <v>3554</v>
      </c>
      <c r="G3469">
        <v>0</v>
      </c>
      <c r="H3469">
        <f t="shared" si="163"/>
        <v>1</v>
      </c>
      <c r="I3469">
        <f t="shared" si="164"/>
        <v>0</v>
      </c>
    </row>
    <row r="3470" spans="1:9" x14ac:dyDescent="0.2">
      <c r="A3470" t="s">
        <v>3118</v>
      </c>
      <c r="B3470">
        <v>40</v>
      </c>
      <c r="C3470" t="s">
        <v>3137</v>
      </c>
      <c r="D3470">
        <v>131</v>
      </c>
      <c r="E3470" t="str">
        <f t="shared" si="162"/>
        <v>40131</v>
      </c>
      <c r="F3470" t="s">
        <v>3554</v>
      </c>
      <c r="G3470" s="2">
        <v>82375</v>
      </c>
      <c r="H3470">
        <f t="shared" si="163"/>
        <v>1</v>
      </c>
      <c r="I3470">
        <f t="shared" si="164"/>
        <v>82375</v>
      </c>
    </row>
    <row r="3471" spans="1:9" x14ac:dyDescent="0.2">
      <c r="A3471" t="s">
        <v>3118</v>
      </c>
      <c r="B3471">
        <v>40</v>
      </c>
      <c r="C3471" t="s">
        <v>3138</v>
      </c>
      <c r="D3471">
        <v>145</v>
      </c>
      <c r="E3471" t="str">
        <f t="shared" si="162"/>
        <v>40145</v>
      </c>
      <c r="F3471" t="s">
        <v>3554</v>
      </c>
      <c r="G3471" s="2">
        <v>236322</v>
      </c>
      <c r="H3471">
        <f t="shared" si="163"/>
        <v>1</v>
      </c>
      <c r="I3471">
        <f t="shared" si="164"/>
        <v>236322</v>
      </c>
    </row>
    <row r="3472" spans="1:9" x14ac:dyDescent="0.2">
      <c r="A3472" t="s">
        <v>3118</v>
      </c>
      <c r="B3472">
        <v>40</v>
      </c>
      <c r="C3472" t="s">
        <v>3138</v>
      </c>
      <c r="D3472">
        <v>145</v>
      </c>
      <c r="E3472" t="str">
        <f t="shared" si="162"/>
        <v>40145</v>
      </c>
      <c r="F3472" t="s">
        <v>3555</v>
      </c>
      <c r="G3472" s="2">
        <v>1500</v>
      </c>
      <c r="H3472">
        <f t="shared" si="163"/>
        <v>39.367899999999999</v>
      </c>
      <c r="I3472">
        <f t="shared" si="164"/>
        <v>59051.85</v>
      </c>
    </row>
    <row r="3473" spans="1:9" x14ac:dyDescent="0.2">
      <c r="A3473" t="s">
        <v>3118</v>
      </c>
      <c r="B3473">
        <v>40</v>
      </c>
      <c r="C3473" t="s">
        <v>1949</v>
      </c>
      <c r="D3473">
        <v>147</v>
      </c>
      <c r="E3473" t="str">
        <f t="shared" si="162"/>
        <v>40147</v>
      </c>
      <c r="F3473" t="s">
        <v>3554</v>
      </c>
      <c r="G3473">
        <v>0</v>
      </c>
      <c r="H3473">
        <f t="shared" si="163"/>
        <v>1</v>
      </c>
      <c r="I3473">
        <f t="shared" si="164"/>
        <v>0</v>
      </c>
    </row>
    <row r="3474" spans="1:9" x14ac:dyDescent="0.2">
      <c r="A3474" t="s">
        <v>3118</v>
      </c>
      <c r="B3474">
        <v>40</v>
      </c>
      <c r="C3474" t="s">
        <v>3139</v>
      </c>
      <c r="D3474">
        <v>7</v>
      </c>
      <c r="E3474" t="str">
        <f t="shared" si="162"/>
        <v>40007</v>
      </c>
      <c r="F3474" t="s">
        <v>3554</v>
      </c>
      <c r="G3474" s="2">
        <v>742132</v>
      </c>
      <c r="H3474">
        <f t="shared" si="163"/>
        <v>1</v>
      </c>
      <c r="I3474">
        <f t="shared" si="164"/>
        <v>742132</v>
      </c>
    </row>
    <row r="3475" spans="1:9" x14ac:dyDescent="0.2">
      <c r="A3475" t="s">
        <v>3118</v>
      </c>
      <c r="B3475">
        <v>40</v>
      </c>
      <c r="C3475" t="s">
        <v>3140</v>
      </c>
      <c r="D3475">
        <v>25</v>
      </c>
      <c r="E3475" t="str">
        <f t="shared" si="162"/>
        <v>40025</v>
      </c>
      <c r="F3475" t="s">
        <v>3554</v>
      </c>
      <c r="G3475" s="2">
        <v>4594042</v>
      </c>
      <c r="H3475">
        <f t="shared" si="163"/>
        <v>1</v>
      </c>
      <c r="I3475">
        <f t="shared" si="164"/>
        <v>4594042</v>
      </c>
    </row>
    <row r="3476" spans="1:9" x14ac:dyDescent="0.2">
      <c r="A3476" t="s">
        <v>3118</v>
      </c>
      <c r="B3476">
        <v>40</v>
      </c>
      <c r="C3476" t="s">
        <v>3140</v>
      </c>
      <c r="D3476">
        <v>25</v>
      </c>
      <c r="E3476" t="str">
        <f t="shared" si="162"/>
        <v>40025</v>
      </c>
      <c r="F3476" t="s">
        <v>3555</v>
      </c>
      <c r="G3476" s="2">
        <v>48682</v>
      </c>
      <c r="H3476">
        <f t="shared" si="163"/>
        <v>39.367899999999999</v>
      </c>
      <c r="I3476">
        <f t="shared" si="164"/>
        <v>1916508.1077999999</v>
      </c>
    </row>
    <row r="3477" spans="1:9" x14ac:dyDescent="0.2">
      <c r="A3477" t="s">
        <v>3118</v>
      </c>
      <c r="B3477">
        <v>40</v>
      </c>
      <c r="C3477" t="s">
        <v>2448</v>
      </c>
      <c r="D3477">
        <v>45</v>
      </c>
      <c r="E3477" t="str">
        <f t="shared" si="162"/>
        <v>40045</v>
      </c>
      <c r="F3477" t="s">
        <v>3554</v>
      </c>
      <c r="G3477" s="2">
        <v>62455</v>
      </c>
      <c r="H3477">
        <f t="shared" si="163"/>
        <v>1</v>
      </c>
      <c r="I3477">
        <f t="shared" si="164"/>
        <v>62455</v>
      </c>
    </row>
    <row r="3478" spans="1:9" x14ac:dyDescent="0.2">
      <c r="A3478" t="s">
        <v>3118</v>
      </c>
      <c r="B3478">
        <v>40</v>
      </c>
      <c r="C3478" t="s">
        <v>2448</v>
      </c>
      <c r="D3478">
        <v>45</v>
      </c>
      <c r="E3478" t="str">
        <f t="shared" si="162"/>
        <v>40045</v>
      </c>
      <c r="F3478" t="s">
        <v>3555</v>
      </c>
      <c r="G3478">
        <v>0</v>
      </c>
      <c r="H3478">
        <f t="shared" si="163"/>
        <v>39.367899999999999</v>
      </c>
      <c r="I3478">
        <f t="shared" si="164"/>
        <v>0</v>
      </c>
    </row>
    <row r="3479" spans="1:9" x14ac:dyDescent="0.2">
      <c r="A3479" t="s">
        <v>3118</v>
      </c>
      <c r="B3479">
        <v>40</v>
      </c>
      <c r="C3479" t="s">
        <v>2480</v>
      </c>
      <c r="D3479">
        <v>59</v>
      </c>
      <c r="E3479" t="str">
        <f t="shared" si="162"/>
        <v>40059</v>
      </c>
      <c r="F3479" t="s">
        <v>3554</v>
      </c>
      <c r="G3479">
        <v>0</v>
      </c>
      <c r="H3479">
        <f t="shared" si="163"/>
        <v>1</v>
      </c>
      <c r="I3479">
        <f t="shared" si="164"/>
        <v>0</v>
      </c>
    </row>
    <row r="3480" spans="1:9" x14ac:dyDescent="0.2">
      <c r="A3480" t="s">
        <v>3118</v>
      </c>
      <c r="B3480">
        <v>40</v>
      </c>
      <c r="C3480" t="s">
        <v>2480</v>
      </c>
      <c r="D3480">
        <v>59</v>
      </c>
      <c r="E3480" t="str">
        <f t="shared" si="162"/>
        <v>40059</v>
      </c>
      <c r="F3480" t="s">
        <v>3555</v>
      </c>
      <c r="G3480">
        <v>0</v>
      </c>
      <c r="H3480">
        <f t="shared" si="163"/>
        <v>39.367899999999999</v>
      </c>
      <c r="I3480">
        <f t="shared" si="164"/>
        <v>0</v>
      </c>
    </row>
    <row r="3481" spans="1:9" x14ac:dyDescent="0.2">
      <c r="A3481" t="s">
        <v>3118</v>
      </c>
      <c r="B3481">
        <v>40</v>
      </c>
      <c r="C3481" t="s">
        <v>2826</v>
      </c>
      <c r="D3481">
        <v>139</v>
      </c>
      <c r="E3481" t="str">
        <f t="shared" si="162"/>
        <v>40139</v>
      </c>
      <c r="F3481" t="s">
        <v>3554</v>
      </c>
      <c r="G3481" s="2">
        <v>22940656</v>
      </c>
      <c r="H3481">
        <f t="shared" si="163"/>
        <v>1</v>
      </c>
      <c r="I3481">
        <f t="shared" si="164"/>
        <v>22940656</v>
      </c>
    </row>
    <row r="3482" spans="1:9" x14ac:dyDescent="0.2">
      <c r="A3482" t="s">
        <v>3118</v>
      </c>
      <c r="B3482">
        <v>40</v>
      </c>
      <c r="C3482" t="s">
        <v>2826</v>
      </c>
      <c r="D3482">
        <v>139</v>
      </c>
      <c r="E3482" t="str">
        <f t="shared" si="162"/>
        <v>40139</v>
      </c>
      <c r="F3482" t="s">
        <v>3555</v>
      </c>
      <c r="G3482" s="2">
        <v>57175</v>
      </c>
      <c r="H3482">
        <f t="shared" si="163"/>
        <v>39.367899999999999</v>
      </c>
      <c r="I3482">
        <f t="shared" si="164"/>
        <v>2250859.6825000001</v>
      </c>
    </row>
    <row r="3483" spans="1:9" x14ac:dyDescent="0.2">
      <c r="A3483" t="s">
        <v>3118</v>
      </c>
      <c r="B3483">
        <v>40</v>
      </c>
      <c r="C3483" t="s">
        <v>2243</v>
      </c>
      <c r="D3483">
        <v>13</v>
      </c>
      <c r="E3483" t="str">
        <f t="shared" si="162"/>
        <v>40013</v>
      </c>
      <c r="F3483" t="s">
        <v>3554</v>
      </c>
      <c r="G3483" s="2">
        <v>279141</v>
      </c>
      <c r="H3483">
        <f t="shared" si="163"/>
        <v>1</v>
      </c>
      <c r="I3483">
        <f t="shared" si="164"/>
        <v>279141</v>
      </c>
    </row>
    <row r="3484" spans="1:9" x14ac:dyDescent="0.2">
      <c r="A3484" t="s">
        <v>3118</v>
      </c>
      <c r="B3484">
        <v>40</v>
      </c>
      <c r="C3484" t="s">
        <v>2243</v>
      </c>
      <c r="D3484">
        <v>13</v>
      </c>
      <c r="E3484" t="str">
        <f t="shared" si="162"/>
        <v>40013</v>
      </c>
      <c r="F3484" t="s">
        <v>3555</v>
      </c>
      <c r="G3484">
        <v>0</v>
      </c>
      <c r="H3484">
        <f t="shared" si="163"/>
        <v>39.367899999999999</v>
      </c>
      <c r="I3484">
        <f t="shared" si="164"/>
        <v>0</v>
      </c>
    </row>
    <row r="3485" spans="1:9" x14ac:dyDescent="0.2">
      <c r="A3485" t="s">
        <v>3118</v>
      </c>
      <c r="B3485">
        <v>40</v>
      </c>
      <c r="C3485" t="s">
        <v>3141</v>
      </c>
      <c r="D3485">
        <v>49</v>
      </c>
      <c r="E3485" t="str">
        <f t="shared" si="162"/>
        <v>40049</v>
      </c>
      <c r="F3485" t="s">
        <v>3554</v>
      </c>
      <c r="G3485" s="2">
        <v>489433</v>
      </c>
      <c r="H3485">
        <f t="shared" si="163"/>
        <v>1</v>
      </c>
      <c r="I3485">
        <f t="shared" si="164"/>
        <v>489433</v>
      </c>
    </row>
    <row r="3486" spans="1:9" x14ac:dyDescent="0.2">
      <c r="A3486" t="s">
        <v>3118</v>
      </c>
      <c r="B3486">
        <v>40</v>
      </c>
      <c r="C3486" t="s">
        <v>3141</v>
      </c>
      <c r="D3486">
        <v>49</v>
      </c>
      <c r="E3486" t="str">
        <f t="shared" si="162"/>
        <v>40049</v>
      </c>
      <c r="F3486" t="s">
        <v>3555</v>
      </c>
      <c r="G3486" s="2">
        <v>6104</v>
      </c>
      <c r="H3486">
        <f t="shared" si="163"/>
        <v>39.367899999999999</v>
      </c>
      <c r="I3486">
        <f t="shared" si="164"/>
        <v>240301.66159999999</v>
      </c>
    </row>
    <row r="3487" spans="1:9" x14ac:dyDescent="0.2">
      <c r="A3487" t="s">
        <v>3118</v>
      </c>
      <c r="B3487">
        <v>40</v>
      </c>
      <c r="C3487" t="s">
        <v>2989</v>
      </c>
      <c r="D3487">
        <v>69</v>
      </c>
      <c r="E3487" t="str">
        <f t="shared" si="162"/>
        <v>40069</v>
      </c>
      <c r="F3487" t="s">
        <v>3554</v>
      </c>
      <c r="G3487" s="2">
        <v>15422</v>
      </c>
      <c r="H3487">
        <f t="shared" si="163"/>
        <v>1</v>
      </c>
      <c r="I3487">
        <f t="shared" si="164"/>
        <v>15422</v>
      </c>
    </row>
    <row r="3488" spans="1:9" x14ac:dyDescent="0.2">
      <c r="A3488" t="s">
        <v>3118</v>
      </c>
      <c r="B3488">
        <v>40</v>
      </c>
      <c r="C3488" t="s">
        <v>3142</v>
      </c>
      <c r="D3488">
        <v>85</v>
      </c>
      <c r="E3488" t="str">
        <f t="shared" si="162"/>
        <v>40085</v>
      </c>
      <c r="F3488" t="s">
        <v>3554</v>
      </c>
      <c r="G3488">
        <v>0</v>
      </c>
      <c r="H3488">
        <f t="shared" si="163"/>
        <v>1</v>
      </c>
      <c r="I3488">
        <f t="shared" si="164"/>
        <v>0</v>
      </c>
    </row>
    <row r="3489" spans="1:9" x14ac:dyDescent="0.2">
      <c r="A3489" t="s">
        <v>3118</v>
      </c>
      <c r="B3489">
        <v>40</v>
      </c>
      <c r="C3489" t="s">
        <v>1960</v>
      </c>
      <c r="D3489">
        <v>95</v>
      </c>
      <c r="E3489" t="str">
        <f t="shared" si="162"/>
        <v>40095</v>
      </c>
      <c r="F3489" t="s">
        <v>3554</v>
      </c>
      <c r="G3489">
        <v>580</v>
      </c>
      <c r="H3489">
        <f t="shared" si="163"/>
        <v>1</v>
      </c>
      <c r="I3489">
        <f t="shared" si="164"/>
        <v>580</v>
      </c>
    </row>
    <row r="3490" spans="1:9" x14ac:dyDescent="0.2">
      <c r="A3490" t="s">
        <v>3118</v>
      </c>
      <c r="B3490">
        <v>40</v>
      </c>
      <c r="C3490" t="s">
        <v>2779</v>
      </c>
      <c r="D3490">
        <v>123</v>
      </c>
      <c r="E3490" t="str">
        <f t="shared" si="162"/>
        <v>40123</v>
      </c>
      <c r="F3490" t="s">
        <v>3554</v>
      </c>
      <c r="G3490" s="2">
        <v>9800</v>
      </c>
      <c r="H3490">
        <f t="shared" si="163"/>
        <v>1</v>
      </c>
      <c r="I3490">
        <f t="shared" si="164"/>
        <v>9800</v>
      </c>
    </row>
    <row r="3491" spans="1:9" x14ac:dyDescent="0.2">
      <c r="A3491" t="s">
        <v>3118</v>
      </c>
      <c r="B3491">
        <v>40</v>
      </c>
      <c r="C3491" t="s">
        <v>2212</v>
      </c>
      <c r="D3491">
        <v>137</v>
      </c>
      <c r="E3491" t="str">
        <f t="shared" si="162"/>
        <v>40137</v>
      </c>
      <c r="F3491" t="s">
        <v>3554</v>
      </c>
      <c r="G3491">
        <v>0</v>
      </c>
      <c r="H3491">
        <f t="shared" si="163"/>
        <v>1</v>
      </c>
      <c r="I3491">
        <f t="shared" si="164"/>
        <v>0</v>
      </c>
    </row>
    <row r="3492" spans="1:9" x14ac:dyDescent="0.2">
      <c r="A3492" t="s">
        <v>3118</v>
      </c>
      <c r="B3492">
        <v>40</v>
      </c>
      <c r="C3492" t="s">
        <v>1943</v>
      </c>
      <c r="D3492">
        <v>23</v>
      </c>
      <c r="E3492" t="str">
        <f t="shared" si="162"/>
        <v>40023</v>
      </c>
      <c r="F3492" t="s">
        <v>3554</v>
      </c>
      <c r="G3492" s="2">
        <v>257626</v>
      </c>
      <c r="H3492">
        <f t="shared" si="163"/>
        <v>1</v>
      </c>
      <c r="I3492">
        <f t="shared" si="164"/>
        <v>257626</v>
      </c>
    </row>
    <row r="3493" spans="1:9" x14ac:dyDescent="0.2">
      <c r="A3493" t="s">
        <v>3118</v>
      </c>
      <c r="B3493">
        <v>40</v>
      </c>
      <c r="C3493" t="s">
        <v>2769</v>
      </c>
      <c r="D3493">
        <v>79</v>
      </c>
      <c r="E3493" t="str">
        <f t="shared" si="162"/>
        <v>40079</v>
      </c>
      <c r="F3493" t="s">
        <v>3554</v>
      </c>
      <c r="G3493" s="2">
        <v>327100</v>
      </c>
      <c r="H3493">
        <f t="shared" si="163"/>
        <v>1</v>
      </c>
      <c r="I3493">
        <f t="shared" si="164"/>
        <v>327100</v>
      </c>
    </row>
    <row r="3494" spans="1:9" x14ac:dyDescent="0.2">
      <c r="A3494" t="s">
        <v>3118</v>
      </c>
      <c r="B3494">
        <v>40</v>
      </c>
      <c r="C3494" t="s">
        <v>2769</v>
      </c>
      <c r="D3494">
        <v>79</v>
      </c>
      <c r="E3494" t="str">
        <f t="shared" si="162"/>
        <v>40079</v>
      </c>
      <c r="F3494" t="s">
        <v>3555</v>
      </c>
      <c r="G3494">
        <v>0</v>
      </c>
      <c r="H3494">
        <f t="shared" si="163"/>
        <v>39.367899999999999</v>
      </c>
      <c r="I3494">
        <f t="shared" si="164"/>
        <v>0</v>
      </c>
    </row>
    <row r="3495" spans="1:9" x14ac:dyDescent="0.2">
      <c r="A3495" t="s">
        <v>3118</v>
      </c>
      <c r="B3495">
        <v>40</v>
      </c>
      <c r="C3495" t="s">
        <v>3143</v>
      </c>
      <c r="D3495">
        <v>89</v>
      </c>
      <c r="E3495" t="str">
        <f t="shared" si="162"/>
        <v>40089</v>
      </c>
      <c r="F3495" t="s">
        <v>3554</v>
      </c>
      <c r="G3495" s="2">
        <v>637400</v>
      </c>
      <c r="H3495">
        <f t="shared" si="163"/>
        <v>1</v>
      </c>
      <c r="I3495">
        <f t="shared" si="164"/>
        <v>637400</v>
      </c>
    </row>
    <row r="3496" spans="1:9" x14ac:dyDescent="0.2">
      <c r="A3496" t="s">
        <v>3118</v>
      </c>
      <c r="B3496">
        <v>40</v>
      </c>
      <c r="C3496" t="s">
        <v>3143</v>
      </c>
      <c r="D3496">
        <v>89</v>
      </c>
      <c r="E3496" t="str">
        <f t="shared" si="162"/>
        <v>40089</v>
      </c>
      <c r="F3496" t="s">
        <v>3555</v>
      </c>
      <c r="G3496">
        <v>0</v>
      </c>
      <c r="H3496">
        <f t="shared" si="163"/>
        <v>39.367899999999999</v>
      </c>
      <c r="I3496">
        <f t="shared" si="164"/>
        <v>0</v>
      </c>
    </row>
    <row r="3497" spans="1:9" x14ac:dyDescent="0.2">
      <c r="A3497" t="s">
        <v>3118</v>
      </c>
      <c r="B3497">
        <v>40</v>
      </c>
      <c r="C3497" t="s">
        <v>2589</v>
      </c>
      <c r="D3497">
        <v>15</v>
      </c>
      <c r="E3497" t="str">
        <f t="shared" si="162"/>
        <v>40015</v>
      </c>
      <c r="F3497" t="s">
        <v>3554</v>
      </c>
      <c r="G3497" s="2">
        <v>405134</v>
      </c>
      <c r="H3497">
        <f t="shared" si="163"/>
        <v>1</v>
      </c>
      <c r="I3497">
        <f t="shared" si="164"/>
        <v>405134</v>
      </c>
    </row>
    <row r="3498" spans="1:9" x14ac:dyDescent="0.2">
      <c r="A3498" t="s">
        <v>3118</v>
      </c>
      <c r="B3498">
        <v>40</v>
      </c>
      <c r="C3498" t="s">
        <v>2589</v>
      </c>
      <c r="D3498">
        <v>15</v>
      </c>
      <c r="E3498" t="str">
        <f t="shared" si="162"/>
        <v>40015</v>
      </c>
      <c r="F3498" t="s">
        <v>3555</v>
      </c>
      <c r="G3498" s="2">
        <v>22308</v>
      </c>
      <c r="H3498">
        <f t="shared" si="163"/>
        <v>39.367899999999999</v>
      </c>
      <c r="I3498">
        <f t="shared" si="164"/>
        <v>878219.11320000002</v>
      </c>
    </row>
    <row r="3499" spans="1:9" x14ac:dyDescent="0.2">
      <c r="A3499" t="s">
        <v>3118</v>
      </c>
      <c r="B3499">
        <v>40</v>
      </c>
      <c r="C3499" t="s">
        <v>2479</v>
      </c>
      <c r="D3499">
        <v>31</v>
      </c>
      <c r="E3499" t="str">
        <f t="shared" si="162"/>
        <v>40031</v>
      </c>
      <c r="F3499" t="s">
        <v>3555</v>
      </c>
      <c r="G3499" s="2">
        <v>9636</v>
      </c>
      <c r="H3499">
        <f t="shared" si="163"/>
        <v>39.367899999999999</v>
      </c>
      <c r="I3499">
        <f t="shared" si="164"/>
        <v>379349.08439999999</v>
      </c>
    </row>
    <row r="3500" spans="1:9" x14ac:dyDescent="0.2">
      <c r="A3500" t="s">
        <v>3118</v>
      </c>
      <c r="B3500">
        <v>40</v>
      </c>
      <c r="C3500" t="s">
        <v>3144</v>
      </c>
      <c r="D3500">
        <v>33</v>
      </c>
      <c r="E3500" t="str">
        <f t="shared" si="162"/>
        <v>40033</v>
      </c>
      <c r="F3500" t="s">
        <v>3554</v>
      </c>
      <c r="G3500" s="2">
        <v>53810</v>
      </c>
      <c r="H3500">
        <f t="shared" si="163"/>
        <v>1</v>
      </c>
      <c r="I3500">
        <f t="shared" si="164"/>
        <v>53810</v>
      </c>
    </row>
    <row r="3501" spans="1:9" x14ac:dyDescent="0.2">
      <c r="A3501" t="s">
        <v>3118</v>
      </c>
      <c r="B3501">
        <v>40</v>
      </c>
      <c r="C3501" t="s">
        <v>3144</v>
      </c>
      <c r="D3501">
        <v>33</v>
      </c>
      <c r="E3501" t="str">
        <f t="shared" si="162"/>
        <v>40033</v>
      </c>
      <c r="F3501" t="s">
        <v>3555</v>
      </c>
      <c r="G3501">
        <v>0</v>
      </c>
      <c r="H3501">
        <f t="shared" si="163"/>
        <v>39.367899999999999</v>
      </c>
      <c r="I3501">
        <f t="shared" si="164"/>
        <v>0</v>
      </c>
    </row>
    <row r="3502" spans="1:9" x14ac:dyDescent="0.2">
      <c r="A3502" t="s">
        <v>3118</v>
      </c>
      <c r="B3502">
        <v>40</v>
      </c>
      <c r="C3502" t="s">
        <v>3145</v>
      </c>
      <c r="D3502">
        <v>55</v>
      </c>
      <c r="E3502" t="str">
        <f t="shared" si="162"/>
        <v>40055</v>
      </c>
      <c r="F3502" t="s">
        <v>3554</v>
      </c>
      <c r="G3502">
        <v>0</v>
      </c>
      <c r="H3502">
        <f t="shared" si="163"/>
        <v>1</v>
      </c>
      <c r="I3502">
        <f t="shared" si="164"/>
        <v>0</v>
      </c>
    </row>
    <row r="3503" spans="1:9" x14ac:dyDescent="0.2">
      <c r="A3503" t="s">
        <v>3118</v>
      </c>
      <c r="B3503">
        <v>40</v>
      </c>
      <c r="C3503" t="s">
        <v>3146</v>
      </c>
      <c r="D3503">
        <v>57</v>
      </c>
      <c r="E3503" t="str">
        <f t="shared" si="162"/>
        <v>40057</v>
      </c>
      <c r="F3503" t="s">
        <v>3555</v>
      </c>
      <c r="G3503" s="2">
        <v>7645</v>
      </c>
      <c r="H3503">
        <f t="shared" si="163"/>
        <v>39.367899999999999</v>
      </c>
      <c r="I3503">
        <f t="shared" si="164"/>
        <v>300967.5955</v>
      </c>
    </row>
    <row r="3504" spans="1:9" x14ac:dyDescent="0.2">
      <c r="A3504" t="s">
        <v>3118</v>
      </c>
      <c r="B3504">
        <v>40</v>
      </c>
      <c r="C3504" t="s">
        <v>1959</v>
      </c>
      <c r="D3504">
        <v>65</v>
      </c>
      <c r="E3504" t="str">
        <f t="shared" si="162"/>
        <v>40065</v>
      </c>
      <c r="F3504" t="s">
        <v>3554</v>
      </c>
      <c r="G3504">
        <v>0</v>
      </c>
      <c r="H3504">
        <f t="shared" si="163"/>
        <v>1</v>
      </c>
      <c r="I3504">
        <f t="shared" si="164"/>
        <v>0</v>
      </c>
    </row>
    <row r="3505" spans="1:9" x14ac:dyDescent="0.2">
      <c r="A3505" t="s">
        <v>3118</v>
      </c>
      <c r="B3505">
        <v>40</v>
      </c>
      <c r="C3505" t="s">
        <v>2092</v>
      </c>
      <c r="D3505">
        <v>75</v>
      </c>
      <c r="E3505" t="str">
        <f t="shared" si="162"/>
        <v>40075</v>
      </c>
      <c r="F3505" t="s">
        <v>3554</v>
      </c>
      <c r="G3505">
        <v>0</v>
      </c>
      <c r="H3505">
        <f t="shared" si="163"/>
        <v>1</v>
      </c>
      <c r="I3505">
        <f t="shared" si="164"/>
        <v>0</v>
      </c>
    </row>
    <row r="3506" spans="1:9" x14ac:dyDescent="0.2">
      <c r="A3506" t="s">
        <v>3118</v>
      </c>
      <c r="B3506">
        <v>40</v>
      </c>
      <c r="C3506" t="s">
        <v>2092</v>
      </c>
      <c r="D3506">
        <v>75</v>
      </c>
      <c r="E3506" t="str">
        <f t="shared" si="162"/>
        <v>40075</v>
      </c>
      <c r="F3506" t="s">
        <v>3555</v>
      </c>
      <c r="G3506" s="2">
        <v>4200</v>
      </c>
      <c r="H3506">
        <f t="shared" si="163"/>
        <v>39.367899999999999</v>
      </c>
      <c r="I3506">
        <f t="shared" si="164"/>
        <v>165345.18</v>
      </c>
    </row>
    <row r="3507" spans="1:9" x14ac:dyDescent="0.2">
      <c r="A3507" t="s">
        <v>3118</v>
      </c>
      <c r="B3507">
        <v>40</v>
      </c>
      <c r="C3507" t="s">
        <v>3147</v>
      </c>
      <c r="D3507">
        <v>141</v>
      </c>
      <c r="E3507" t="str">
        <f t="shared" si="162"/>
        <v>40141</v>
      </c>
      <c r="F3507" t="s">
        <v>3554</v>
      </c>
      <c r="G3507" s="2">
        <v>173777</v>
      </c>
      <c r="H3507">
        <f t="shared" si="163"/>
        <v>1</v>
      </c>
      <c r="I3507">
        <f t="shared" si="164"/>
        <v>173777</v>
      </c>
    </row>
    <row r="3508" spans="1:9" x14ac:dyDescent="0.2">
      <c r="A3508" t="s">
        <v>3118</v>
      </c>
      <c r="B3508">
        <v>40</v>
      </c>
      <c r="C3508" t="s">
        <v>3147</v>
      </c>
      <c r="D3508">
        <v>141</v>
      </c>
      <c r="E3508" t="str">
        <f t="shared" si="162"/>
        <v>40141</v>
      </c>
      <c r="F3508" t="s">
        <v>3555</v>
      </c>
      <c r="G3508" s="2">
        <v>53664</v>
      </c>
      <c r="H3508">
        <f t="shared" si="163"/>
        <v>39.367899999999999</v>
      </c>
      <c r="I3508">
        <f t="shared" si="164"/>
        <v>2112638.9855999998</v>
      </c>
    </row>
    <row r="3509" spans="1:9" x14ac:dyDescent="0.2">
      <c r="A3509" t="s">
        <v>3118</v>
      </c>
      <c r="B3509">
        <v>40</v>
      </c>
      <c r="C3509" t="s">
        <v>2843</v>
      </c>
      <c r="D3509">
        <v>11</v>
      </c>
      <c r="E3509" t="str">
        <f t="shared" si="162"/>
        <v>40011</v>
      </c>
      <c r="F3509" t="s">
        <v>3554</v>
      </c>
      <c r="G3509">
        <v>0</v>
      </c>
      <c r="H3509">
        <f t="shared" si="163"/>
        <v>1</v>
      </c>
      <c r="I3509">
        <f t="shared" si="164"/>
        <v>0</v>
      </c>
    </row>
    <row r="3510" spans="1:9" x14ac:dyDescent="0.2">
      <c r="A3510" t="s">
        <v>3118</v>
      </c>
      <c r="B3510">
        <v>40</v>
      </c>
      <c r="C3510" t="s">
        <v>2862</v>
      </c>
      <c r="D3510">
        <v>39</v>
      </c>
      <c r="E3510" t="str">
        <f t="shared" si="162"/>
        <v>40039</v>
      </c>
      <c r="F3510" t="s">
        <v>3554</v>
      </c>
      <c r="G3510" s="2">
        <v>137779</v>
      </c>
      <c r="H3510">
        <f t="shared" si="163"/>
        <v>1</v>
      </c>
      <c r="I3510">
        <f t="shared" si="164"/>
        <v>137779</v>
      </c>
    </row>
    <row r="3511" spans="1:9" x14ac:dyDescent="0.2">
      <c r="A3511" t="s">
        <v>3118</v>
      </c>
      <c r="B3511">
        <v>40</v>
      </c>
      <c r="C3511" t="s">
        <v>2862</v>
      </c>
      <c r="D3511">
        <v>39</v>
      </c>
      <c r="E3511" t="str">
        <f t="shared" si="162"/>
        <v>40039</v>
      </c>
      <c r="F3511" t="s">
        <v>3555</v>
      </c>
      <c r="G3511" s="2">
        <v>16318</v>
      </c>
      <c r="H3511">
        <f t="shared" si="163"/>
        <v>39.367899999999999</v>
      </c>
      <c r="I3511">
        <f t="shared" si="164"/>
        <v>642405.3922</v>
      </c>
    </row>
    <row r="3512" spans="1:9" x14ac:dyDescent="0.2">
      <c r="A3512" t="s">
        <v>3118</v>
      </c>
      <c r="B3512">
        <v>40</v>
      </c>
      <c r="C3512" t="s">
        <v>3148</v>
      </c>
      <c r="D3512">
        <v>129</v>
      </c>
      <c r="E3512" t="str">
        <f t="shared" si="162"/>
        <v>40129</v>
      </c>
      <c r="F3512" t="s">
        <v>3554</v>
      </c>
      <c r="G3512">
        <v>0</v>
      </c>
      <c r="H3512">
        <f t="shared" si="163"/>
        <v>1</v>
      </c>
      <c r="I3512">
        <f t="shared" si="164"/>
        <v>0</v>
      </c>
    </row>
    <row r="3513" spans="1:9" x14ac:dyDescent="0.2">
      <c r="A3513" t="s">
        <v>3149</v>
      </c>
      <c r="B3513">
        <v>41</v>
      </c>
      <c r="C3513" t="s">
        <v>3150</v>
      </c>
      <c r="D3513">
        <v>21</v>
      </c>
      <c r="E3513" t="str">
        <f t="shared" si="162"/>
        <v>41021</v>
      </c>
      <c r="F3513" t="s">
        <v>3554</v>
      </c>
      <c r="G3513">
        <v>0</v>
      </c>
      <c r="H3513">
        <f t="shared" si="163"/>
        <v>1</v>
      </c>
      <c r="I3513">
        <f t="shared" si="164"/>
        <v>0</v>
      </c>
    </row>
    <row r="3514" spans="1:9" x14ac:dyDescent="0.2">
      <c r="A3514" t="s">
        <v>3149</v>
      </c>
      <c r="B3514">
        <v>41</v>
      </c>
      <c r="C3514" t="s">
        <v>3150</v>
      </c>
      <c r="D3514">
        <v>21</v>
      </c>
      <c r="E3514" t="str">
        <f t="shared" si="162"/>
        <v>41021</v>
      </c>
      <c r="F3514" t="s">
        <v>3555</v>
      </c>
      <c r="G3514">
        <v>0</v>
      </c>
      <c r="H3514">
        <f t="shared" si="163"/>
        <v>39.367899999999999</v>
      </c>
      <c r="I3514">
        <f t="shared" si="164"/>
        <v>0</v>
      </c>
    </row>
    <row r="3515" spans="1:9" x14ac:dyDescent="0.2">
      <c r="A3515" t="s">
        <v>3149</v>
      </c>
      <c r="B3515">
        <v>41</v>
      </c>
      <c r="C3515" t="s">
        <v>3151</v>
      </c>
      <c r="D3515">
        <v>27</v>
      </c>
      <c r="E3515" t="str">
        <f t="shared" si="162"/>
        <v>41027</v>
      </c>
      <c r="F3515" t="s">
        <v>3554</v>
      </c>
      <c r="G3515">
        <v>0</v>
      </c>
      <c r="H3515">
        <f t="shared" si="163"/>
        <v>1</v>
      </c>
      <c r="I3515">
        <f t="shared" si="164"/>
        <v>0</v>
      </c>
    </row>
    <row r="3516" spans="1:9" x14ac:dyDescent="0.2">
      <c r="A3516" t="s">
        <v>3149</v>
      </c>
      <c r="B3516">
        <v>41</v>
      </c>
      <c r="C3516" t="s">
        <v>3083</v>
      </c>
      <c r="D3516">
        <v>49</v>
      </c>
      <c r="E3516" t="str">
        <f t="shared" si="162"/>
        <v>41049</v>
      </c>
      <c r="F3516" t="s">
        <v>3554</v>
      </c>
      <c r="G3516" s="2">
        <v>4850901</v>
      </c>
      <c r="H3516">
        <f t="shared" si="163"/>
        <v>1</v>
      </c>
      <c r="I3516">
        <f t="shared" si="164"/>
        <v>4850901</v>
      </c>
    </row>
    <row r="3517" spans="1:9" x14ac:dyDescent="0.2">
      <c r="A3517" t="s">
        <v>3149</v>
      </c>
      <c r="B3517">
        <v>41</v>
      </c>
      <c r="C3517" t="s">
        <v>3083</v>
      </c>
      <c r="D3517">
        <v>49</v>
      </c>
      <c r="E3517" t="str">
        <f t="shared" si="162"/>
        <v>41049</v>
      </c>
      <c r="F3517" t="s">
        <v>3555</v>
      </c>
      <c r="G3517">
        <v>0</v>
      </c>
      <c r="H3517">
        <f t="shared" si="163"/>
        <v>39.367899999999999</v>
      </c>
      <c r="I3517">
        <f t="shared" si="164"/>
        <v>0</v>
      </c>
    </row>
    <row r="3518" spans="1:9" x14ac:dyDescent="0.2">
      <c r="A3518" t="s">
        <v>3149</v>
      </c>
      <c r="B3518">
        <v>41</v>
      </c>
      <c r="C3518" t="s">
        <v>2147</v>
      </c>
      <c r="D3518">
        <v>1</v>
      </c>
      <c r="E3518" t="str">
        <f t="shared" si="162"/>
        <v>41001</v>
      </c>
      <c r="F3518" t="s">
        <v>3554</v>
      </c>
      <c r="G3518">
        <v>0</v>
      </c>
      <c r="H3518">
        <f t="shared" si="163"/>
        <v>1</v>
      </c>
      <c r="I3518">
        <f t="shared" si="164"/>
        <v>0</v>
      </c>
    </row>
    <row r="3519" spans="1:9" x14ac:dyDescent="0.2">
      <c r="A3519" t="s">
        <v>3149</v>
      </c>
      <c r="B3519">
        <v>41</v>
      </c>
      <c r="C3519" t="s">
        <v>2147</v>
      </c>
      <c r="D3519">
        <v>1</v>
      </c>
      <c r="E3519" t="str">
        <f t="shared" si="162"/>
        <v>41001</v>
      </c>
      <c r="F3519" t="s">
        <v>3555</v>
      </c>
      <c r="G3519" s="2">
        <v>24056</v>
      </c>
      <c r="H3519">
        <f t="shared" si="163"/>
        <v>39.367899999999999</v>
      </c>
      <c r="I3519">
        <f t="shared" si="164"/>
        <v>947034.20239999995</v>
      </c>
    </row>
    <row r="3520" spans="1:9" x14ac:dyDescent="0.2">
      <c r="A3520" t="s">
        <v>3149</v>
      </c>
      <c r="B3520">
        <v>41</v>
      </c>
      <c r="C3520" t="s">
        <v>3152</v>
      </c>
      <c r="D3520">
        <v>59</v>
      </c>
      <c r="E3520" t="str">
        <f t="shared" si="162"/>
        <v>41059</v>
      </c>
      <c r="F3520" t="s">
        <v>3554</v>
      </c>
      <c r="G3520" s="2">
        <v>1492498</v>
      </c>
      <c r="H3520">
        <f t="shared" si="163"/>
        <v>1</v>
      </c>
      <c r="I3520">
        <f t="shared" si="164"/>
        <v>1492498</v>
      </c>
    </row>
    <row r="3521" spans="1:9" x14ac:dyDescent="0.2">
      <c r="A3521" t="s">
        <v>3149</v>
      </c>
      <c r="B3521">
        <v>41</v>
      </c>
      <c r="C3521" t="s">
        <v>3152</v>
      </c>
      <c r="D3521">
        <v>59</v>
      </c>
      <c r="E3521" t="str">
        <f t="shared" si="162"/>
        <v>41059</v>
      </c>
      <c r="F3521" t="s">
        <v>3555</v>
      </c>
      <c r="G3521" s="2">
        <v>32871</v>
      </c>
      <c r="H3521">
        <f t="shared" si="163"/>
        <v>39.367899999999999</v>
      </c>
      <c r="I3521">
        <f t="shared" si="164"/>
        <v>1294062.2408999999</v>
      </c>
    </row>
    <row r="3522" spans="1:9" x14ac:dyDescent="0.2">
      <c r="A3522" t="s">
        <v>3149</v>
      </c>
      <c r="B3522">
        <v>41</v>
      </c>
      <c r="C3522" t="s">
        <v>2145</v>
      </c>
      <c r="D3522">
        <v>61</v>
      </c>
      <c r="E3522" t="str">
        <f t="shared" si="162"/>
        <v>41061</v>
      </c>
      <c r="F3522" t="s">
        <v>3554</v>
      </c>
      <c r="G3522">
        <v>0</v>
      </c>
      <c r="H3522">
        <f t="shared" si="163"/>
        <v>1</v>
      </c>
      <c r="I3522">
        <f t="shared" si="164"/>
        <v>0</v>
      </c>
    </row>
    <row r="3523" spans="1:9" x14ac:dyDescent="0.2">
      <c r="A3523" t="s">
        <v>3149</v>
      </c>
      <c r="B3523">
        <v>41</v>
      </c>
      <c r="C3523" t="s">
        <v>3153</v>
      </c>
      <c r="D3523">
        <v>63</v>
      </c>
      <c r="E3523" t="str">
        <f t="shared" ref="E3523:E3586" si="165" xml:space="preserve"> TEXT(B3523,"00") &amp;TEXT(D3523,"000")</f>
        <v>41063</v>
      </c>
      <c r="F3523" t="s">
        <v>3555</v>
      </c>
      <c r="G3523">
        <v>0</v>
      </c>
      <c r="H3523">
        <f t="shared" ref="H3523:H3586" si="166">IF(EXACT(F3523,"MEASURED IN BU"), 1,IF(EXACT(F3523,"MEASURED IN TONS"), 39.3679,1/56))</f>
        <v>39.367899999999999</v>
      </c>
      <c r="I3523">
        <f t="shared" ref="I3523:I3586" si="167" xml:space="preserve"> G3523*H3523</f>
        <v>0</v>
      </c>
    </row>
    <row r="3524" spans="1:9" x14ac:dyDescent="0.2">
      <c r="A3524" t="s">
        <v>3149</v>
      </c>
      <c r="B3524">
        <v>41</v>
      </c>
      <c r="C3524" t="s">
        <v>3153</v>
      </c>
      <c r="D3524">
        <v>63</v>
      </c>
      <c r="E3524" t="str">
        <f t="shared" si="165"/>
        <v>41063</v>
      </c>
      <c r="F3524" t="s">
        <v>3558</v>
      </c>
      <c r="G3524">
        <v>0</v>
      </c>
      <c r="H3524">
        <f t="shared" si="166"/>
        <v>1.7857142857142856E-2</v>
      </c>
      <c r="I3524">
        <f t="shared" si="167"/>
        <v>0</v>
      </c>
    </row>
    <row r="3525" spans="1:9" x14ac:dyDescent="0.2">
      <c r="A3525" t="s">
        <v>3149</v>
      </c>
      <c r="B3525">
        <v>41</v>
      </c>
      <c r="C3525" t="s">
        <v>2029</v>
      </c>
      <c r="D3525">
        <v>3</v>
      </c>
      <c r="E3525" t="str">
        <f t="shared" si="165"/>
        <v>41003</v>
      </c>
      <c r="F3525" t="s">
        <v>3554</v>
      </c>
      <c r="G3525">
        <v>0</v>
      </c>
      <c r="H3525">
        <f t="shared" si="166"/>
        <v>1</v>
      </c>
      <c r="I3525">
        <f t="shared" si="167"/>
        <v>0</v>
      </c>
    </row>
    <row r="3526" spans="1:9" x14ac:dyDescent="0.2">
      <c r="A3526" t="s">
        <v>3149</v>
      </c>
      <c r="B3526">
        <v>41</v>
      </c>
      <c r="C3526" t="s">
        <v>2029</v>
      </c>
      <c r="D3526">
        <v>3</v>
      </c>
      <c r="E3526" t="str">
        <f t="shared" si="165"/>
        <v>41003</v>
      </c>
      <c r="F3526" t="s">
        <v>3555</v>
      </c>
      <c r="G3526">
        <v>0</v>
      </c>
      <c r="H3526">
        <f t="shared" si="166"/>
        <v>39.367899999999999</v>
      </c>
      <c r="I3526">
        <f t="shared" si="167"/>
        <v>0</v>
      </c>
    </row>
    <row r="3527" spans="1:9" x14ac:dyDescent="0.2">
      <c r="A3527" t="s">
        <v>3149</v>
      </c>
      <c r="B3527">
        <v>41</v>
      </c>
      <c r="C3527" t="s">
        <v>3154</v>
      </c>
      <c r="D3527">
        <v>5</v>
      </c>
      <c r="E3527" t="str">
        <f t="shared" si="165"/>
        <v>41005</v>
      </c>
      <c r="F3527" t="s">
        <v>3554</v>
      </c>
      <c r="G3527">
        <v>0</v>
      </c>
      <c r="H3527">
        <f t="shared" si="166"/>
        <v>1</v>
      </c>
      <c r="I3527">
        <f t="shared" si="167"/>
        <v>0</v>
      </c>
    </row>
    <row r="3528" spans="1:9" x14ac:dyDescent="0.2">
      <c r="A3528" t="s">
        <v>3149</v>
      </c>
      <c r="B3528">
        <v>41</v>
      </c>
      <c r="C3528" t="s">
        <v>3154</v>
      </c>
      <c r="D3528">
        <v>5</v>
      </c>
      <c r="E3528" t="str">
        <f t="shared" si="165"/>
        <v>41005</v>
      </c>
      <c r="F3528" t="s">
        <v>3555</v>
      </c>
      <c r="G3528" s="2">
        <v>8769</v>
      </c>
      <c r="H3528">
        <f t="shared" si="166"/>
        <v>39.367899999999999</v>
      </c>
      <c r="I3528">
        <f t="shared" si="167"/>
        <v>345217.1151</v>
      </c>
    </row>
    <row r="3529" spans="1:9" x14ac:dyDescent="0.2">
      <c r="A3529" t="s">
        <v>3149</v>
      </c>
      <c r="B3529">
        <v>41</v>
      </c>
      <c r="C3529" t="s">
        <v>3154</v>
      </c>
      <c r="D3529">
        <v>5</v>
      </c>
      <c r="E3529" t="str">
        <f t="shared" si="165"/>
        <v>41005</v>
      </c>
      <c r="F3529" t="s">
        <v>3558</v>
      </c>
      <c r="G3529">
        <v>0</v>
      </c>
      <c r="H3529">
        <f t="shared" si="166"/>
        <v>1.7857142857142856E-2</v>
      </c>
      <c r="I3529">
        <f t="shared" si="167"/>
        <v>0</v>
      </c>
    </row>
    <row r="3530" spans="1:9" x14ac:dyDescent="0.2">
      <c r="A3530" t="s">
        <v>3149</v>
      </c>
      <c r="B3530">
        <v>41</v>
      </c>
      <c r="C3530" t="s">
        <v>2148</v>
      </c>
      <c r="D3530">
        <v>9</v>
      </c>
      <c r="E3530" t="str">
        <f t="shared" si="165"/>
        <v>41009</v>
      </c>
      <c r="F3530" t="s">
        <v>3555</v>
      </c>
      <c r="G3530">
        <v>0</v>
      </c>
      <c r="H3530">
        <f t="shared" si="166"/>
        <v>39.367899999999999</v>
      </c>
      <c r="I3530">
        <f t="shared" si="167"/>
        <v>0</v>
      </c>
    </row>
    <row r="3531" spans="1:9" x14ac:dyDescent="0.2">
      <c r="A3531" t="s">
        <v>3149</v>
      </c>
      <c r="B3531">
        <v>41</v>
      </c>
      <c r="C3531" t="s">
        <v>2509</v>
      </c>
      <c r="D3531">
        <v>39</v>
      </c>
      <c r="E3531" t="str">
        <f t="shared" si="165"/>
        <v>41039</v>
      </c>
      <c r="F3531" t="s">
        <v>3554</v>
      </c>
      <c r="G3531">
        <v>0</v>
      </c>
      <c r="H3531">
        <f t="shared" si="166"/>
        <v>1</v>
      </c>
      <c r="I3531">
        <f t="shared" si="167"/>
        <v>0</v>
      </c>
    </row>
    <row r="3532" spans="1:9" x14ac:dyDescent="0.2">
      <c r="A3532" t="s">
        <v>3149</v>
      </c>
      <c r="B3532">
        <v>41</v>
      </c>
      <c r="C3532" t="s">
        <v>2509</v>
      </c>
      <c r="D3532">
        <v>39</v>
      </c>
      <c r="E3532" t="str">
        <f t="shared" si="165"/>
        <v>41039</v>
      </c>
      <c r="F3532" t="s">
        <v>3555</v>
      </c>
      <c r="G3532">
        <v>0</v>
      </c>
      <c r="H3532">
        <f t="shared" si="166"/>
        <v>39.367899999999999</v>
      </c>
      <c r="I3532">
        <f t="shared" si="167"/>
        <v>0</v>
      </c>
    </row>
    <row r="3533" spans="1:9" x14ac:dyDescent="0.2">
      <c r="A3533" t="s">
        <v>3149</v>
      </c>
      <c r="B3533">
        <v>41</v>
      </c>
      <c r="C3533" t="s">
        <v>2509</v>
      </c>
      <c r="D3533">
        <v>39</v>
      </c>
      <c r="E3533" t="str">
        <f t="shared" si="165"/>
        <v>41039</v>
      </c>
      <c r="F3533" t="s">
        <v>3558</v>
      </c>
      <c r="G3533" s="2">
        <v>28800</v>
      </c>
      <c r="H3533">
        <f t="shared" si="166"/>
        <v>1.7857142857142856E-2</v>
      </c>
      <c r="I3533">
        <f t="shared" si="167"/>
        <v>514.28571428571422</v>
      </c>
    </row>
    <row r="3534" spans="1:9" x14ac:dyDescent="0.2">
      <c r="A3534" t="s">
        <v>3149</v>
      </c>
      <c r="B3534">
        <v>41</v>
      </c>
      <c r="C3534" t="s">
        <v>2404</v>
      </c>
      <c r="D3534">
        <v>43</v>
      </c>
      <c r="E3534" t="str">
        <f t="shared" si="165"/>
        <v>41043</v>
      </c>
      <c r="F3534" t="s">
        <v>3554</v>
      </c>
      <c r="G3534">
        <v>0</v>
      </c>
      <c r="H3534">
        <f t="shared" si="166"/>
        <v>1</v>
      </c>
      <c r="I3534">
        <f t="shared" si="167"/>
        <v>0</v>
      </c>
    </row>
    <row r="3535" spans="1:9" x14ac:dyDescent="0.2">
      <c r="A3535" t="s">
        <v>3149</v>
      </c>
      <c r="B3535">
        <v>41</v>
      </c>
      <c r="C3535" t="s">
        <v>2404</v>
      </c>
      <c r="D3535">
        <v>43</v>
      </c>
      <c r="E3535" t="str">
        <f t="shared" si="165"/>
        <v>41043</v>
      </c>
      <c r="F3535" t="s">
        <v>3555</v>
      </c>
      <c r="G3535" s="2">
        <v>115330</v>
      </c>
      <c r="H3535">
        <f t="shared" si="166"/>
        <v>39.367899999999999</v>
      </c>
      <c r="I3535">
        <f t="shared" si="167"/>
        <v>4540299.9069999997</v>
      </c>
    </row>
    <row r="3536" spans="1:9" x14ac:dyDescent="0.2">
      <c r="A3536" t="s">
        <v>3149</v>
      </c>
      <c r="B3536">
        <v>41</v>
      </c>
      <c r="C3536" t="s">
        <v>2404</v>
      </c>
      <c r="D3536">
        <v>43</v>
      </c>
      <c r="E3536" t="str">
        <f t="shared" si="165"/>
        <v>41043</v>
      </c>
      <c r="F3536" t="s">
        <v>3558</v>
      </c>
      <c r="G3536">
        <v>0</v>
      </c>
      <c r="H3536">
        <f t="shared" si="166"/>
        <v>1.7857142857142856E-2</v>
      </c>
      <c r="I3536">
        <f t="shared" si="167"/>
        <v>0</v>
      </c>
    </row>
    <row r="3537" spans="1:9" x14ac:dyDescent="0.2">
      <c r="A3537" t="s">
        <v>3149</v>
      </c>
      <c r="B3537">
        <v>41</v>
      </c>
      <c r="C3537" t="s">
        <v>1968</v>
      </c>
      <c r="D3537">
        <v>47</v>
      </c>
      <c r="E3537" t="str">
        <f t="shared" si="165"/>
        <v>41047</v>
      </c>
      <c r="F3537" t="s">
        <v>3554</v>
      </c>
      <c r="G3537" s="2">
        <v>88495</v>
      </c>
      <c r="H3537">
        <f t="shared" si="166"/>
        <v>1</v>
      </c>
      <c r="I3537">
        <f t="shared" si="167"/>
        <v>88495</v>
      </c>
    </row>
    <row r="3538" spans="1:9" x14ac:dyDescent="0.2">
      <c r="A3538" t="s">
        <v>3149</v>
      </c>
      <c r="B3538">
        <v>41</v>
      </c>
      <c r="C3538" t="s">
        <v>1968</v>
      </c>
      <c r="D3538">
        <v>47</v>
      </c>
      <c r="E3538" t="str">
        <f t="shared" si="165"/>
        <v>41047</v>
      </c>
      <c r="F3538" t="s">
        <v>3555</v>
      </c>
      <c r="G3538" s="2">
        <v>67718</v>
      </c>
      <c r="H3538">
        <f t="shared" si="166"/>
        <v>39.367899999999999</v>
      </c>
      <c r="I3538">
        <f t="shared" si="167"/>
        <v>2665915.4521999997</v>
      </c>
    </row>
    <row r="3539" spans="1:9" x14ac:dyDescent="0.2">
      <c r="A3539" t="s">
        <v>3149</v>
      </c>
      <c r="B3539">
        <v>41</v>
      </c>
      <c r="C3539" t="s">
        <v>1968</v>
      </c>
      <c r="D3539">
        <v>47</v>
      </c>
      <c r="E3539" t="str">
        <f t="shared" si="165"/>
        <v>41047</v>
      </c>
      <c r="F3539" t="s">
        <v>3558</v>
      </c>
      <c r="G3539">
        <v>0</v>
      </c>
      <c r="H3539">
        <f t="shared" si="166"/>
        <v>1.7857142857142856E-2</v>
      </c>
      <c r="I3539">
        <f t="shared" si="167"/>
        <v>0</v>
      </c>
    </row>
    <row r="3540" spans="1:9" x14ac:dyDescent="0.2">
      <c r="A3540" t="s">
        <v>3149</v>
      </c>
      <c r="B3540">
        <v>41</v>
      </c>
      <c r="C3540" t="s">
        <v>3155</v>
      </c>
      <c r="D3540">
        <v>51</v>
      </c>
      <c r="E3540" t="str">
        <f t="shared" si="165"/>
        <v>41051</v>
      </c>
      <c r="F3540" t="s">
        <v>3554</v>
      </c>
      <c r="G3540">
        <v>0</v>
      </c>
      <c r="H3540">
        <f t="shared" si="166"/>
        <v>1</v>
      </c>
      <c r="I3540">
        <f t="shared" si="167"/>
        <v>0</v>
      </c>
    </row>
    <row r="3541" spans="1:9" x14ac:dyDescent="0.2">
      <c r="A3541" t="s">
        <v>3149</v>
      </c>
      <c r="B3541">
        <v>41</v>
      </c>
      <c r="C3541" t="s">
        <v>3155</v>
      </c>
      <c r="D3541">
        <v>51</v>
      </c>
      <c r="E3541" t="str">
        <f t="shared" si="165"/>
        <v>41051</v>
      </c>
      <c r="F3541" t="s">
        <v>3555</v>
      </c>
      <c r="G3541" s="2">
        <v>11764</v>
      </c>
      <c r="H3541">
        <f t="shared" si="166"/>
        <v>39.367899999999999</v>
      </c>
      <c r="I3541">
        <f t="shared" si="167"/>
        <v>463123.97560000001</v>
      </c>
    </row>
    <row r="3542" spans="1:9" x14ac:dyDescent="0.2">
      <c r="A3542" t="s">
        <v>3149</v>
      </c>
      <c r="B3542">
        <v>41</v>
      </c>
      <c r="C3542" t="s">
        <v>2142</v>
      </c>
      <c r="D3542">
        <v>53</v>
      </c>
      <c r="E3542" t="str">
        <f t="shared" si="165"/>
        <v>41053</v>
      </c>
      <c r="F3542" t="s">
        <v>3554</v>
      </c>
      <c r="G3542">
        <v>0</v>
      </c>
      <c r="H3542">
        <f t="shared" si="166"/>
        <v>1</v>
      </c>
      <c r="I3542">
        <f t="shared" si="167"/>
        <v>0</v>
      </c>
    </row>
    <row r="3543" spans="1:9" x14ac:dyDescent="0.2">
      <c r="A3543" t="s">
        <v>3149</v>
      </c>
      <c r="B3543">
        <v>41</v>
      </c>
      <c r="C3543" t="s">
        <v>2142</v>
      </c>
      <c r="D3543">
        <v>53</v>
      </c>
      <c r="E3543" t="str">
        <f t="shared" si="165"/>
        <v>41053</v>
      </c>
      <c r="F3543" t="s">
        <v>3555</v>
      </c>
      <c r="G3543" s="2">
        <v>37280</v>
      </c>
      <c r="H3543">
        <f t="shared" si="166"/>
        <v>39.367899999999999</v>
      </c>
      <c r="I3543">
        <f t="shared" si="167"/>
        <v>1467635.3119999999</v>
      </c>
    </row>
    <row r="3544" spans="1:9" x14ac:dyDescent="0.2">
      <c r="A3544" t="s">
        <v>3149</v>
      </c>
      <c r="B3544">
        <v>41</v>
      </c>
      <c r="C3544" t="s">
        <v>3156</v>
      </c>
      <c r="D3544">
        <v>57</v>
      </c>
      <c r="E3544" t="str">
        <f t="shared" si="165"/>
        <v>41057</v>
      </c>
      <c r="F3544" t="s">
        <v>3555</v>
      </c>
      <c r="G3544" s="2">
        <v>25260</v>
      </c>
      <c r="H3544">
        <f t="shared" si="166"/>
        <v>39.367899999999999</v>
      </c>
      <c r="I3544">
        <f t="shared" si="167"/>
        <v>994433.15399999998</v>
      </c>
    </row>
    <row r="3545" spans="1:9" x14ac:dyDescent="0.2">
      <c r="A3545" t="s">
        <v>3149</v>
      </c>
      <c r="B3545">
        <v>41</v>
      </c>
      <c r="C3545" t="s">
        <v>1949</v>
      </c>
      <c r="D3545">
        <v>67</v>
      </c>
      <c r="E3545" t="str">
        <f t="shared" si="165"/>
        <v>41067</v>
      </c>
      <c r="F3545" t="s">
        <v>3554</v>
      </c>
      <c r="G3545">
        <v>0</v>
      </c>
      <c r="H3545">
        <f t="shared" si="166"/>
        <v>1</v>
      </c>
      <c r="I3545">
        <f t="shared" si="167"/>
        <v>0</v>
      </c>
    </row>
    <row r="3546" spans="1:9" x14ac:dyDescent="0.2">
      <c r="A3546" t="s">
        <v>3149</v>
      </c>
      <c r="B3546">
        <v>41</v>
      </c>
      <c r="C3546" t="s">
        <v>1949</v>
      </c>
      <c r="D3546">
        <v>67</v>
      </c>
      <c r="E3546" t="str">
        <f t="shared" si="165"/>
        <v>41067</v>
      </c>
      <c r="F3546" t="s">
        <v>3555</v>
      </c>
      <c r="G3546" s="2">
        <v>27482</v>
      </c>
      <c r="H3546">
        <f t="shared" si="166"/>
        <v>39.367899999999999</v>
      </c>
      <c r="I3546">
        <f t="shared" si="167"/>
        <v>1081908.6277999999</v>
      </c>
    </row>
    <row r="3547" spans="1:9" x14ac:dyDescent="0.2">
      <c r="A3547" t="s">
        <v>3149</v>
      </c>
      <c r="B3547">
        <v>41</v>
      </c>
      <c r="C3547" t="s">
        <v>3157</v>
      </c>
      <c r="D3547">
        <v>71</v>
      </c>
      <c r="E3547" t="str">
        <f t="shared" si="165"/>
        <v>41071</v>
      </c>
      <c r="F3547" t="s">
        <v>3554</v>
      </c>
      <c r="G3547">
        <v>0</v>
      </c>
      <c r="H3547">
        <f t="shared" si="166"/>
        <v>1</v>
      </c>
      <c r="I3547">
        <f t="shared" si="167"/>
        <v>0</v>
      </c>
    </row>
    <row r="3548" spans="1:9" x14ac:dyDescent="0.2">
      <c r="A3548" t="s">
        <v>3149</v>
      </c>
      <c r="B3548">
        <v>41</v>
      </c>
      <c r="C3548" t="s">
        <v>3157</v>
      </c>
      <c r="D3548">
        <v>71</v>
      </c>
      <c r="E3548" t="str">
        <f t="shared" si="165"/>
        <v>41071</v>
      </c>
      <c r="F3548" t="s">
        <v>3555</v>
      </c>
      <c r="G3548" s="2">
        <v>29800</v>
      </c>
      <c r="H3548">
        <f t="shared" si="166"/>
        <v>39.367899999999999</v>
      </c>
      <c r="I3548">
        <f t="shared" si="167"/>
        <v>1173163.42</v>
      </c>
    </row>
    <row r="3549" spans="1:9" x14ac:dyDescent="0.2">
      <c r="A3549" t="s">
        <v>3149</v>
      </c>
      <c r="B3549">
        <v>41</v>
      </c>
      <c r="C3549" t="s">
        <v>2357</v>
      </c>
      <c r="D3549">
        <v>23</v>
      </c>
      <c r="E3549" t="str">
        <f t="shared" si="165"/>
        <v>41023</v>
      </c>
      <c r="F3549" t="s">
        <v>3554</v>
      </c>
      <c r="G3549">
        <v>0</v>
      </c>
      <c r="H3549">
        <f t="shared" si="166"/>
        <v>1</v>
      </c>
      <c r="I3549">
        <f t="shared" si="167"/>
        <v>0</v>
      </c>
    </row>
    <row r="3550" spans="1:9" x14ac:dyDescent="0.2">
      <c r="A3550" t="s">
        <v>3149</v>
      </c>
      <c r="B3550">
        <v>41</v>
      </c>
      <c r="C3550" t="s">
        <v>2357</v>
      </c>
      <c r="D3550">
        <v>23</v>
      </c>
      <c r="E3550" t="str">
        <f t="shared" si="165"/>
        <v>41023</v>
      </c>
      <c r="F3550" t="s">
        <v>3555</v>
      </c>
      <c r="G3550">
        <v>0</v>
      </c>
      <c r="H3550">
        <f t="shared" si="166"/>
        <v>39.367899999999999</v>
      </c>
      <c r="I3550">
        <f t="shared" si="167"/>
        <v>0</v>
      </c>
    </row>
    <row r="3551" spans="1:9" x14ac:dyDescent="0.2">
      <c r="A3551" t="s">
        <v>3149</v>
      </c>
      <c r="B3551">
        <v>41</v>
      </c>
      <c r="C3551" t="s">
        <v>1977</v>
      </c>
      <c r="D3551">
        <v>31</v>
      </c>
      <c r="E3551" t="str">
        <f t="shared" si="165"/>
        <v>41031</v>
      </c>
      <c r="F3551" t="s">
        <v>3554</v>
      </c>
      <c r="G3551" s="2">
        <v>15315</v>
      </c>
      <c r="H3551">
        <f t="shared" si="166"/>
        <v>1</v>
      </c>
      <c r="I3551">
        <f t="shared" si="167"/>
        <v>15315</v>
      </c>
    </row>
    <row r="3552" spans="1:9" x14ac:dyDescent="0.2">
      <c r="A3552" t="s">
        <v>3149</v>
      </c>
      <c r="B3552">
        <v>41</v>
      </c>
      <c r="C3552" t="s">
        <v>1977</v>
      </c>
      <c r="D3552">
        <v>31</v>
      </c>
      <c r="E3552" t="str">
        <f t="shared" si="165"/>
        <v>41031</v>
      </c>
      <c r="F3552" t="s">
        <v>3555</v>
      </c>
      <c r="G3552">
        <v>0</v>
      </c>
      <c r="H3552">
        <f t="shared" si="166"/>
        <v>39.367899999999999</v>
      </c>
      <c r="I3552">
        <f t="shared" si="167"/>
        <v>0</v>
      </c>
    </row>
    <row r="3553" spans="1:9" x14ac:dyDescent="0.2">
      <c r="A3553" t="s">
        <v>3149</v>
      </c>
      <c r="B3553">
        <v>41</v>
      </c>
      <c r="C3553" t="s">
        <v>3158</v>
      </c>
      <c r="D3553">
        <v>35</v>
      </c>
      <c r="E3553" t="str">
        <f t="shared" si="165"/>
        <v>41035</v>
      </c>
      <c r="F3553" t="s">
        <v>3555</v>
      </c>
      <c r="G3553">
        <v>0</v>
      </c>
      <c r="H3553">
        <f t="shared" si="166"/>
        <v>39.367899999999999</v>
      </c>
      <c r="I3553">
        <f t="shared" si="167"/>
        <v>0</v>
      </c>
    </row>
    <row r="3554" spans="1:9" x14ac:dyDescent="0.2">
      <c r="A3554" t="s">
        <v>3149</v>
      </c>
      <c r="B3554">
        <v>41</v>
      </c>
      <c r="C3554" t="s">
        <v>3159</v>
      </c>
      <c r="D3554">
        <v>45</v>
      </c>
      <c r="E3554" t="str">
        <f t="shared" si="165"/>
        <v>41045</v>
      </c>
      <c r="F3554" t="s">
        <v>3554</v>
      </c>
      <c r="G3554" s="2">
        <v>4823153</v>
      </c>
      <c r="H3554">
        <f t="shared" si="166"/>
        <v>1</v>
      </c>
      <c r="I3554">
        <f t="shared" si="167"/>
        <v>4823153</v>
      </c>
    </row>
    <row r="3555" spans="1:9" x14ac:dyDescent="0.2">
      <c r="A3555" t="s">
        <v>3149</v>
      </c>
      <c r="B3555">
        <v>41</v>
      </c>
      <c r="C3555" t="s">
        <v>3159</v>
      </c>
      <c r="D3555">
        <v>45</v>
      </c>
      <c r="E3555" t="str">
        <f t="shared" si="165"/>
        <v>41045</v>
      </c>
      <c r="F3555" t="s">
        <v>3555</v>
      </c>
      <c r="G3555" s="2">
        <v>210853</v>
      </c>
      <c r="H3555">
        <f t="shared" si="166"/>
        <v>39.367899999999999</v>
      </c>
      <c r="I3555">
        <f t="shared" si="167"/>
        <v>8300839.8186999997</v>
      </c>
    </row>
    <row r="3556" spans="1:9" x14ac:dyDescent="0.2">
      <c r="A3556" t="s">
        <v>3149</v>
      </c>
      <c r="B3556">
        <v>41</v>
      </c>
      <c r="C3556" t="s">
        <v>2186</v>
      </c>
      <c r="D3556">
        <v>69</v>
      </c>
      <c r="E3556" t="str">
        <f t="shared" si="165"/>
        <v>41069</v>
      </c>
      <c r="F3556" t="s">
        <v>3554</v>
      </c>
      <c r="G3556">
        <v>0</v>
      </c>
      <c r="H3556">
        <f t="shared" si="166"/>
        <v>1</v>
      </c>
      <c r="I3556">
        <f t="shared" si="167"/>
        <v>0</v>
      </c>
    </row>
    <row r="3557" spans="1:9" x14ac:dyDescent="0.2">
      <c r="A3557" t="s">
        <v>3149</v>
      </c>
      <c r="B3557">
        <v>41</v>
      </c>
      <c r="C3557" t="s">
        <v>2918</v>
      </c>
      <c r="D3557">
        <v>11</v>
      </c>
      <c r="E3557" t="str">
        <f t="shared" si="165"/>
        <v>41011</v>
      </c>
      <c r="F3557" t="s">
        <v>3555</v>
      </c>
      <c r="G3557">
        <v>0</v>
      </c>
      <c r="H3557">
        <f t="shared" si="166"/>
        <v>39.367899999999999</v>
      </c>
      <c r="I3557">
        <f t="shared" si="167"/>
        <v>0</v>
      </c>
    </row>
    <row r="3558" spans="1:9" x14ac:dyDescent="0.2">
      <c r="A3558" t="s">
        <v>3149</v>
      </c>
      <c r="B3558">
        <v>41</v>
      </c>
      <c r="C3558" t="s">
        <v>2265</v>
      </c>
      <c r="D3558">
        <v>19</v>
      </c>
      <c r="E3558" t="str">
        <f t="shared" si="165"/>
        <v>41019</v>
      </c>
      <c r="F3558" t="s">
        <v>3554</v>
      </c>
      <c r="G3558">
        <v>0</v>
      </c>
      <c r="H3558">
        <f t="shared" si="166"/>
        <v>1</v>
      </c>
      <c r="I3558">
        <f t="shared" si="167"/>
        <v>0</v>
      </c>
    </row>
    <row r="3559" spans="1:9" x14ac:dyDescent="0.2">
      <c r="A3559" t="s">
        <v>3149</v>
      </c>
      <c r="B3559">
        <v>41</v>
      </c>
      <c r="C3559" t="s">
        <v>2265</v>
      </c>
      <c r="D3559">
        <v>19</v>
      </c>
      <c r="E3559" t="str">
        <f t="shared" si="165"/>
        <v>41019</v>
      </c>
      <c r="F3559" t="s">
        <v>3558</v>
      </c>
      <c r="G3559">
        <v>0</v>
      </c>
      <c r="H3559">
        <f t="shared" si="166"/>
        <v>1.7857142857142856E-2</v>
      </c>
      <c r="I3559">
        <f t="shared" si="167"/>
        <v>0</v>
      </c>
    </row>
    <row r="3560" spans="1:9" x14ac:dyDescent="0.2">
      <c r="A3560" t="s">
        <v>3149</v>
      </c>
      <c r="B3560">
        <v>41</v>
      </c>
      <c r="C3560" t="s">
        <v>1959</v>
      </c>
      <c r="D3560">
        <v>29</v>
      </c>
      <c r="E3560" t="str">
        <f t="shared" si="165"/>
        <v>41029</v>
      </c>
      <c r="F3560" t="s">
        <v>3554</v>
      </c>
      <c r="G3560">
        <v>745</v>
      </c>
      <c r="H3560">
        <f t="shared" si="166"/>
        <v>1</v>
      </c>
      <c r="I3560">
        <f t="shared" si="167"/>
        <v>745</v>
      </c>
    </row>
    <row r="3561" spans="1:9" x14ac:dyDescent="0.2">
      <c r="A3561" t="s">
        <v>3149</v>
      </c>
      <c r="B3561">
        <v>41</v>
      </c>
      <c r="C3561" t="s">
        <v>1959</v>
      </c>
      <c r="D3561">
        <v>29</v>
      </c>
      <c r="E3561" t="str">
        <f t="shared" si="165"/>
        <v>41029</v>
      </c>
      <c r="F3561" t="s">
        <v>3555</v>
      </c>
      <c r="G3561">
        <v>520</v>
      </c>
      <c r="H3561">
        <f t="shared" si="166"/>
        <v>39.367899999999999</v>
      </c>
      <c r="I3561">
        <f t="shared" si="167"/>
        <v>20471.308000000001</v>
      </c>
    </row>
    <row r="3562" spans="1:9" x14ac:dyDescent="0.2">
      <c r="A3562" t="s">
        <v>3149</v>
      </c>
      <c r="B3562">
        <v>41</v>
      </c>
      <c r="C3562" t="s">
        <v>1959</v>
      </c>
      <c r="D3562">
        <v>29</v>
      </c>
      <c r="E3562" t="str">
        <f t="shared" si="165"/>
        <v>41029</v>
      </c>
      <c r="F3562" t="s">
        <v>3558</v>
      </c>
      <c r="G3562">
        <v>0</v>
      </c>
      <c r="H3562">
        <f t="shared" si="166"/>
        <v>1.7857142857142856E-2</v>
      </c>
      <c r="I3562">
        <f t="shared" si="167"/>
        <v>0</v>
      </c>
    </row>
    <row r="3563" spans="1:9" x14ac:dyDescent="0.2">
      <c r="A3563" t="s">
        <v>3149</v>
      </c>
      <c r="B3563">
        <v>41</v>
      </c>
      <c r="C3563" t="s">
        <v>3160</v>
      </c>
      <c r="D3563">
        <v>33</v>
      </c>
      <c r="E3563" t="str">
        <f t="shared" si="165"/>
        <v>41033</v>
      </c>
      <c r="F3563" t="s">
        <v>3554</v>
      </c>
      <c r="G3563">
        <v>226</v>
      </c>
      <c r="H3563">
        <f t="shared" si="166"/>
        <v>1</v>
      </c>
      <c r="I3563">
        <f t="shared" si="167"/>
        <v>226</v>
      </c>
    </row>
    <row r="3564" spans="1:9" x14ac:dyDescent="0.2">
      <c r="A3564" t="s">
        <v>3149</v>
      </c>
      <c r="B3564">
        <v>41</v>
      </c>
      <c r="C3564" t="s">
        <v>3160</v>
      </c>
      <c r="D3564">
        <v>33</v>
      </c>
      <c r="E3564" t="str">
        <f t="shared" si="165"/>
        <v>41033</v>
      </c>
      <c r="F3564" t="s">
        <v>3555</v>
      </c>
      <c r="G3564">
        <v>0</v>
      </c>
      <c r="H3564">
        <f t="shared" si="166"/>
        <v>39.367899999999999</v>
      </c>
      <c r="I3564">
        <f t="shared" si="167"/>
        <v>0</v>
      </c>
    </row>
    <row r="3565" spans="1:9" x14ac:dyDescent="0.2">
      <c r="A3565" t="s">
        <v>3161</v>
      </c>
      <c r="B3565">
        <v>42</v>
      </c>
      <c r="C3565" t="s">
        <v>3162</v>
      </c>
      <c r="D3565">
        <v>13</v>
      </c>
      <c r="E3565" t="str">
        <f t="shared" si="165"/>
        <v>42013</v>
      </c>
      <c r="F3565" t="s">
        <v>3554</v>
      </c>
      <c r="G3565" s="2">
        <v>1742039</v>
      </c>
      <c r="H3565">
        <f t="shared" si="166"/>
        <v>1</v>
      </c>
      <c r="I3565">
        <f t="shared" si="167"/>
        <v>1742039</v>
      </c>
    </row>
    <row r="3566" spans="1:9" x14ac:dyDescent="0.2">
      <c r="A3566" t="s">
        <v>3161</v>
      </c>
      <c r="B3566">
        <v>42</v>
      </c>
      <c r="C3566" t="s">
        <v>3162</v>
      </c>
      <c r="D3566">
        <v>13</v>
      </c>
      <c r="E3566" t="str">
        <f t="shared" si="165"/>
        <v>42013</v>
      </c>
      <c r="F3566" t="s">
        <v>3555</v>
      </c>
      <c r="G3566" s="2">
        <v>235204</v>
      </c>
      <c r="H3566">
        <f t="shared" si="166"/>
        <v>39.367899999999999</v>
      </c>
      <c r="I3566">
        <f t="shared" si="167"/>
        <v>9259487.5515999999</v>
      </c>
    </row>
    <row r="3567" spans="1:9" x14ac:dyDescent="0.2">
      <c r="A3567" t="s">
        <v>3161</v>
      </c>
      <c r="B3567">
        <v>42</v>
      </c>
      <c r="C3567" t="s">
        <v>3163</v>
      </c>
      <c r="D3567">
        <v>21</v>
      </c>
      <c r="E3567" t="str">
        <f t="shared" si="165"/>
        <v>42021</v>
      </c>
      <c r="F3567" t="s">
        <v>3554</v>
      </c>
      <c r="G3567" s="2">
        <v>1354078</v>
      </c>
      <c r="H3567">
        <f t="shared" si="166"/>
        <v>1</v>
      </c>
      <c r="I3567">
        <f t="shared" si="167"/>
        <v>1354078</v>
      </c>
    </row>
    <row r="3568" spans="1:9" x14ac:dyDescent="0.2">
      <c r="A3568" t="s">
        <v>3161</v>
      </c>
      <c r="B3568">
        <v>42</v>
      </c>
      <c r="C3568" t="s">
        <v>3163</v>
      </c>
      <c r="D3568">
        <v>21</v>
      </c>
      <c r="E3568" t="str">
        <f t="shared" si="165"/>
        <v>42021</v>
      </c>
      <c r="F3568" t="s">
        <v>3555</v>
      </c>
      <c r="G3568" s="2">
        <v>54027</v>
      </c>
      <c r="H3568">
        <f t="shared" si="166"/>
        <v>39.367899999999999</v>
      </c>
      <c r="I3568">
        <f t="shared" si="167"/>
        <v>2126929.5332999998</v>
      </c>
    </row>
    <row r="3569" spans="1:9" x14ac:dyDescent="0.2">
      <c r="A3569" t="s">
        <v>3161</v>
      </c>
      <c r="B3569">
        <v>42</v>
      </c>
      <c r="C3569" t="s">
        <v>3164</v>
      </c>
      <c r="D3569">
        <v>27</v>
      </c>
      <c r="E3569" t="str">
        <f t="shared" si="165"/>
        <v>42027</v>
      </c>
      <c r="F3569" t="s">
        <v>3554</v>
      </c>
      <c r="G3569" s="2">
        <v>2565182</v>
      </c>
      <c r="H3569">
        <f t="shared" si="166"/>
        <v>1</v>
      </c>
      <c r="I3569">
        <f t="shared" si="167"/>
        <v>2565182</v>
      </c>
    </row>
    <row r="3570" spans="1:9" x14ac:dyDescent="0.2">
      <c r="A3570" t="s">
        <v>3161</v>
      </c>
      <c r="B3570">
        <v>42</v>
      </c>
      <c r="C3570" t="s">
        <v>3164</v>
      </c>
      <c r="D3570">
        <v>27</v>
      </c>
      <c r="E3570" t="str">
        <f t="shared" si="165"/>
        <v>42027</v>
      </c>
      <c r="F3570" t="s">
        <v>3555</v>
      </c>
      <c r="G3570" s="2">
        <v>133189</v>
      </c>
      <c r="H3570">
        <f t="shared" si="166"/>
        <v>39.367899999999999</v>
      </c>
      <c r="I3570">
        <f t="shared" si="167"/>
        <v>5243371.2330999998</v>
      </c>
    </row>
    <row r="3571" spans="1:9" x14ac:dyDescent="0.2">
      <c r="A3571" t="s">
        <v>3161</v>
      </c>
      <c r="B3571">
        <v>42</v>
      </c>
      <c r="C3571" t="s">
        <v>3165</v>
      </c>
      <c r="D3571">
        <v>33</v>
      </c>
      <c r="E3571" t="str">
        <f t="shared" si="165"/>
        <v>42033</v>
      </c>
      <c r="F3571" t="s">
        <v>3554</v>
      </c>
      <c r="G3571" s="2">
        <v>456772</v>
      </c>
      <c r="H3571">
        <f t="shared" si="166"/>
        <v>1</v>
      </c>
      <c r="I3571">
        <f t="shared" si="167"/>
        <v>456772</v>
      </c>
    </row>
    <row r="3572" spans="1:9" x14ac:dyDescent="0.2">
      <c r="A3572" t="s">
        <v>3161</v>
      </c>
      <c r="B3572">
        <v>42</v>
      </c>
      <c r="C3572" t="s">
        <v>3165</v>
      </c>
      <c r="D3572">
        <v>33</v>
      </c>
      <c r="E3572" t="str">
        <f t="shared" si="165"/>
        <v>42033</v>
      </c>
      <c r="F3572" t="s">
        <v>3555</v>
      </c>
      <c r="G3572" s="2">
        <v>13528</v>
      </c>
      <c r="H3572">
        <f t="shared" si="166"/>
        <v>39.367899999999999</v>
      </c>
      <c r="I3572">
        <f t="shared" si="167"/>
        <v>532568.95120000001</v>
      </c>
    </row>
    <row r="3573" spans="1:9" x14ac:dyDescent="0.2">
      <c r="A3573" t="s">
        <v>3161</v>
      </c>
      <c r="B3573">
        <v>42</v>
      </c>
      <c r="C3573" t="s">
        <v>2148</v>
      </c>
      <c r="D3573">
        <v>37</v>
      </c>
      <c r="E3573" t="str">
        <f t="shared" si="165"/>
        <v>42037</v>
      </c>
      <c r="F3573" t="s">
        <v>3554</v>
      </c>
      <c r="G3573" s="2">
        <v>2991736</v>
      </c>
      <c r="H3573">
        <f t="shared" si="166"/>
        <v>1</v>
      </c>
      <c r="I3573">
        <f t="shared" si="167"/>
        <v>2991736</v>
      </c>
    </row>
    <row r="3574" spans="1:9" x14ac:dyDescent="0.2">
      <c r="A3574" t="s">
        <v>3161</v>
      </c>
      <c r="B3574">
        <v>42</v>
      </c>
      <c r="C3574" t="s">
        <v>2148</v>
      </c>
      <c r="D3574">
        <v>37</v>
      </c>
      <c r="E3574" t="str">
        <f t="shared" si="165"/>
        <v>42037</v>
      </c>
      <c r="F3574" t="s">
        <v>3555</v>
      </c>
      <c r="G3574" s="2">
        <v>21291</v>
      </c>
      <c r="H3574">
        <f t="shared" si="166"/>
        <v>39.367899999999999</v>
      </c>
      <c r="I3574">
        <f t="shared" si="167"/>
        <v>838181.95889999997</v>
      </c>
    </row>
    <row r="3575" spans="1:9" x14ac:dyDescent="0.2">
      <c r="A3575" t="s">
        <v>3161</v>
      </c>
      <c r="B3575">
        <v>42</v>
      </c>
      <c r="C3575" t="s">
        <v>3166</v>
      </c>
      <c r="D3575">
        <v>43</v>
      </c>
      <c r="E3575" t="str">
        <f t="shared" si="165"/>
        <v>42043</v>
      </c>
      <c r="F3575" t="s">
        <v>3554</v>
      </c>
      <c r="G3575" s="2">
        <v>2457437</v>
      </c>
      <c r="H3575">
        <f t="shared" si="166"/>
        <v>1</v>
      </c>
      <c r="I3575">
        <f t="shared" si="167"/>
        <v>2457437</v>
      </c>
    </row>
    <row r="3576" spans="1:9" x14ac:dyDescent="0.2">
      <c r="A3576" t="s">
        <v>3161</v>
      </c>
      <c r="B3576">
        <v>42</v>
      </c>
      <c r="C3576" t="s">
        <v>3166</v>
      </c>
      <c r="D3576">
        <v>43</v>
      </c>
      <c r="E3576" t="str">
        <f t="shared" si="165"/>
        <v>42043</v>
      </c>
      <c r="F3576" t="s">
        <v>3555</v>
      </c>
      <c r="G3576" s="2">
        <v>68124</v>
      </c>
      <c r="H3576">
        <f t="shared" si="166"/>
        <v>39.367899999999999</v>
      </c>
      <c r="I3576">
        <f t="shared" si="167"/>
        <v>2681898.8196</v>
      </c>
    </row>
    <row r="3577" spans="1:9" x14ac:dyDescent="0.2">
      <c r="A3577" t="s">
        <v>3161</v>
      </c>
      <c r="B3577">
        <v>42</v>
      </c>
      <c r="C3577" t="s">
        <v>3166</v>
      </c>
      <c r="D3577">
        <v>43</v>
      </c>
      <c r="E3577" t="str">
        <f t="shared" si="165"/>
        <v>42043</v>
      </c>
      <c r="F3577" t="s">
        <v>3558</v>
      </c>
      <c r="G3577">
        <v>0</v>
      </c>
      <c r="H3577">
        <f t="shared" si="166"/>
        <v>1.7857142857142856E-2</v>
      </c>
      <c r="I3577">
        <f t="shared" si="167"/>
        <v>0</v>
      </c>
    </row>
    <row r="3578" spans="1:9" x14ac:dyDescent="0.2">
      <c r="A3578" t="s">
        <v>3161</v>
      </c>
      <c r="B3578">
        <v>42</v>
      </c>
      <c r="C3578" t="s">
        <v>3167</v>
      </c>
      <c r="D3578">
        <v>61</v>
      </c>
      <c r="E3578" t="str">
        <f t="shared" si="165"/>
        <v>42061</v>
      </c>
      <c r="F3578" t="s">
        <v>3554</v>
      </c>
      <c r="G3578" s="2">
        <v>1438095</v>
      </c>
      <c r="H3578">
        <f t="shared" si="166"/>
        <v>1</v>
      </c>
      <c r="I3578">
        <f t="shared" si="167"/>
        <v>1438095</v>
      </c>
    </row>
    <row r="3579" spans="1:9" x14ac:dyDescent="0.2">
      <c r="A3579" t="s">
        <v>3161</v>
      </c>
      <c r="B3579">
        <v>42</v>
      </c>
      <c r="C3579" t="s">
        <v>3167</v>
      </c>
      <c r="D3579">
        <v>61</v>
      </c>
      <c r="E3579" t="str">
        <f t="shared" si="165"/>
        <v>42061</v>
      </c>
      <c r="F3579" t="s">
        <v>3555</v>
      </c>
      <c r="G3579" s="2">
        <v>191625</v>
      </c>
      <c r="H3579">
        <f t="shared" si="166"/>
        <v>39.367899999999999</v>
      </c>
      <c r="I3579">
        <f t="shared" si="167"/>
        <v>7543873.8374999994</v>
      </c>
    </row>
    <row r="3580" spans="1:9" x14ac:dyDescent="0.2">
      <c r="A3580" t="s">
        <v>3161</v>
      </c>
      <c r="B3580">
        <v>42</v>
      </c>
      <c r="C3580" t="s">
        <v>3168</v>
      </c>
      <c r="D3580">
        <v>67</v>
      </c>
      <c r="E3580" t="str">
        <f t="shared" si="165"/>
        <v>42067</v>
      </c>
      <c r="F3580" t="s">
        <v>3554</v>
      </c>
      <c r="G3580" s="2">
        <v>1611851</v>
      </c>
      <c r="H3580">
        <f t="shared" si="166"/>
        <v>1</v>
      </c>
      <c r="I3580">
        <f t="shared" si="167"/>
        <v>1611851</v>
      </c>
    </row>
    <row r="3581" spans="1:9" x14ac:dyDescent="0.2">
      <c r="A3581" t="s">
        <v>3161</v>
      </c>
      <c r="B3581">
        <v>42</v>
      </c>
      <c r="C3581" t="s">
        <v>3168</v>
      </c>
      <c r="D3581">
        <v>67</v>
      </c>
      <c r="E3581" t="str">
        <f t="shared" si="165"/>
        <v>42067</v>
      </c>
      <c r="F3581" t="s">
        <v>3555</v>
      </c>
      <c r="G3581" s="2">
        <v>102864</v>
      </c>
      <c r="H3581">
        <f t="shared" si="166"/>
        <v>39.367899999999999</v>
      </c>
      <c r="I3581">
        <f t="shared" si="167"/>
        <v>4049539.6655999999</v>
      </c>
    </row>
    <row r="3582" spans="1:9" x14ac:dyDescent="0.2">
      <c r="A3582" t="s">
        <v>3161</v>
      </c>
      <c r="B3582">
        <v>42</v>
      </c>
      <c r="C3582" t="s">
        <v>3168</v>
      </c>
      <c r="D3582">
        <v>67</v>
      </c>
      <c r="E3582" t="str">
        <f t="shared" si="165"/>
        <v>42067</v>
      </c>
      <c r="F3582" t="s">
        <v>3558</v>
      </c>
      <c r="G3582">
        <v>0</v>
      </c>
      <c r="H3582">
        <f t="shared" si="166"/>
        <v>1.7857142857142856E-2</v>
      </c>
      <c r="I3582">
        <f t="shared" si="167"/>
        <v>0</v>
      </c>
    </row>
    <row r="3583" spans="1:9" x14ac:dyDescent="0.2">
      <c r="A3583" t="s">
        <v>3161</v>
      </c>
      <c r="B3583">
        <v>42</v>
      </c>
      <c r="C3583" t="s">
        <v>3169</v>
      </c>
      <c r="D3583">
        <v>87</v>
      </c>
      <c r="E3583" t="str">
        <f t="shared" si="165"/>
        <v>42087</v>
      </c>
      <c r="F3583" t="s">
        <v>3554</v>
      </c>
      <c r="G3583" s="2">
        <v>1819030</v>
      </c>
      <c r="H3583">
        <f t="shared" si="166"/>
        <v>1</v>
      </c>
      <c r="I3583">
        <f t="shared" si="167"/>
        <v>1819030</v>
      </c>
    </row>
    <row r="3584" spans="1:9" x14ac:dyDescent="0.2">
      <c r="A3584" t="s">
        <v>3161</v>
      </c>
      <c r="B3584">
        <v>42</v>
      </c>
      <c r="C3584" t="s">
        <v>3169</v>
      </c>
      <c r="D3584">
        <v>87</v>
      </c>
      <c r="E3584" t="str">
        <f t="shared" si="165"/>
        <v>42087</v>
      </c>
      <c r="F3584" t="s">
        <v>3555</v>
      </c>
      <c r="G3584" s="2">
        <v>151010</v>
      </c>
      <c r="H3584">
        <f t="shared" si="166"/>
        <v>39.367899999999999</v>
      </c>
      <c r="I3584">
        <f t="shared" si="167"/>
        <v>5944946.5789999999</v>
      </c>
    </row>
    <row r="3585" spans="1:9" x14ac:dyDescent="0.2">
      <c r="A3585" t="s">
        <v>3161</v>
      </c>
      <c r="B3585">
        <v>42</v>
      </c>
      <c r="C3585" t="s">
        <v>3169</v>
      </c>
      <c r="D3585">
        <v>87</v>
      </c>
      <c r="E3585" t="str">
        <f t="shared" si="165"/>
        <v>42087</v>
      </c>
      <c r="F3585" t="s">
        <v>3558</v>
      </c>
      <c r="G3585">
        <v>0</v>
      </c>
      <c r="H3585">
        <f t="shared" si="166"/>
        <v>1.7857142857142856E-2</v>
      </c>
      <c r="I3585">
        <f t="shared" si="167"/>
        <v>0</v>
      </c>
    </row>
    <row r="3586" spans="1:9" x14ac:dyDescent="0.2">
      <c r="A3586" t="s">
        <v>3161</v>
      </c>
      <c r="B3586">
        <v>42</v>
      </c>
      <c r="C3586" t="s">
        <v>3170</v>
      </c>
      <c r="D3586">
        <v>93</v>
      </c>
      <c r="E3586" t="str">
        <f t="shared" si="165"/>
        <v>42093</v>
      </c>
      <c r="F3586" t="s">
        <v>3554</v>
      </c>
      <c r="G3586" s="2">
        <v>749126</v>
      </c>
      <c r="H3586">
        <f t="shared" si="166"/>
        <v>1</v>
      </c>
      <c r="I3586">
        <f t="shared" si="167"/>
        <v>749126</v>
      </c>
    </row>
    <row r="3587" spans="1:9" x14ac:dyDescent="0.2">
      <c r="A3587" t="s">
        <v>3161</v>
      </c>
      <c r="B3587">
        <v>42</v>
      </c>
      <c r="C3587" t="s">
        <v>3170</v>
      </c>
      <c r="D3587">
        <v>93</v>
      </c>
      <c r="E3587" t="str">
        <f t="shared" ref="E3587:E3650" si="168" xml:space="preserve"> TEXT(B3587,"00") &amp;TEXT(D3587,"000")</f>
        <v>42093</v>
      </c>
      <c r="F3587" t="s">
        <v>3555</v>
      </c>
      <c r="G3587" s="2">
        <v>24095</v>
      </c>
      <c r="H3587">
        <f t="shared" ref="H3587:H3650" si="169">IF(EXACT(F3587,"MEASURED IN BU"), 1,IF(EXACT(F3587,"MEASURED IN TONS"), 39.3679,1/56))</f>
        <v>39.367899999999999</v>
      </c>
      <c r="I3587">
        <f t="shared" ref="I3587:I3650" si="170" xml:space="preserve"> G3587*H3587</f>
        <v>948569.55050000001</v>
      </c>
    </row>
    <row r="3588" spans="1:9" x14ac:dyDescent="0.2">
      <c r="A3588" t="s">
        <v>3161</v>
      </c>
      <c r="B3588">
        <v>42</v>
      </c>
      <c r="C3588" t="s">
        <v>3171</v>
      </c>
      <c r="D3588">
        <v>97</v>
      </c>
      <c r="E3588" t="str">
        <f t="shared" si="168"/>
        <v>42097</v>
      </c>
      <c r="F3588" t="s">
        <v>3554</v>
      </c>
      <c r="G3588" s="2">
        <v>4858459</v>
      </c>
      <c r="H3588">
        <f t="shared" si="169"/>
        <v>1</v>
      </c>
      <c r="I3588">
        <f t="shared" si="170"/>
        <v>4858459</v>
      </c>
    </row>
    <row r="3589" spans="1:9" x14ac:dyDescent="0.2">
      <c r="A3589" t="s">
        <v>3161</v>
      </c>
      <c r="B3589">
        <v>42</v>
      </c>
      <c r="C3589" t="s">
        <v>3171</v>
      </c>
      <c r="D3589">
        <v>97</v>
      </c>
      <c r="E3589" t="str">
        <f t="shared" si="168"/>
        <v>42097</v>
      </c>
      <c r="F3589" t="s">
        <v>3555</v>
      </c>
      <c r="G3589" s="2">
        <v>62605</v>
      </c>
      <c r="H3589">
        <f t="shared" si="169"/>
        <v>39.367899999999999</v>
      </c>
      <c r="I3589">
        <f t="shared" si="170"/>
        <v>2464627.3794999998</v>
      </c>
    </row>
    <row r="3590" spans="1:9" x14ac:dyDescent="0.2">
      <c r="A3590" t="s">
        <v>3161</v>
      </c>
      <c r="B3590">
        <v>42</v>
      </c>
      <c r="C3590" t="s">
        <v>1939</v>
      </c>
      <c r="D3590">
        <v>99</v>
      </c>
      <c r="E3590" t="str">
        <f t="shared" si="168"/>
        <v>42099</v>
      </c>
      <c r="F3590" t="s">
        <v>3554</v>
      </c>
      <c r="G3590" s="2">
        <v>2570331</v>
      </c>
      <c r="H3590">
        <f t="shared" si="169"/>
        <v>1</v>
      </c>
      <c r="I3590">
        <f t="shared" si="170"/>
        <v>2570331</v>
      </c>
    </row>
    <row r="3591" spans="1:9" x14ac:dyDescent="0.2">
      <c r="A3591" t="s">
        <v>3161</v>
      </c>
      <c r="B3591">
        <v>42</v>
      </c>
      <c r="C3591" t="s">
        <v>1939</v>
      </c>
      <c r="D3591">
        <v>99</v>
      </c>
      <c r="E3591" t="str">
        <f t="shared" si="168"/>
        <v>42099</v>
      </c>
      <c r="F3591" t="s">
        <v>3555</v>
      </c>
      <c r="G3591" s="2">
        <v>166492</v>
      </c>
      <c r="H3591">
        <f t="shared" si="169"/>
        <v>39.367899999999999</v>
      </c>
      <c r="I3591">
        <f t="shared" si="170"/>
        <v>6554440.4068</v>
      </c>
    </row>
    <row r="3592" spans="1:9" x14ac:dyDescent="0.2">
      <c r="A3592" t="s">
        <v>3161</v>
      </c>
      <c r="B3592">
        <v>42</v>
      </c>
      <c r="C3592" t="s">
        <v>3172</v>
      </c>
      <c r="D3592">
        <v>109</v>
      </c>
      <c r="E3592" t="str">
        <f t="shared" si="168"/>
        <v>42109</v>
      </c>
      <c r="F3592" t="s">
        <v>3554</v>
      </c>
      <c r="G3592" s="2">
        <v>2905475</v>
      </c>
      <c r="H3592">
        <f t="shared" si="169"/>
        <v>1</v>
      </c>
      <c r="I3592">
        <f t="shared" si="170"/>
        <v>2905475</v>
      </c>
    </row>
    <row r="3593" spans="1:9" x14ac:dyDescent="0.2">
      <c r="A3593" t="s">
        <v>3161</v>
      </c>
      <c r="B3593">
        <v>42</v>
      </c>
      <c r="C3593" t="s">
        <v>3172</v>
      </c>
      <c r="D3593">
        <v>109</v>
      </c>
      <c r="E3593" t="str">
        <f t="shared" si="168"/>
        <v>42109</v>
      </c>
      <c r="F3593" t="s">
        <v>3555</v>
      </c>
      <c r="G3593" s="2">
        <v>66394</v>
      </c>
      <c r="H3593">
        <f t="shared" si="169"/>
        <v>39.367899999999999</v>
      </c>
      <c r="I3593">
        <f t="shared" si="170"/>
        <v>2613792.3525999999</v>
      </c>
    </row>
    <row r="3594" spans="1:9" x14ac:dyDescent="0.2">
      <c r="A3594" t="s">
        <v>3161</v>
      </c>
      <c r="B3594">
        <v>42</v>
      </c>
      <c r="C3594" t="s">
        <v>3172</v>
      </c>
      <c r="D3594">
        <v>109</v>
      </c>
      <c r="E3594" t="str">
        <f t="shared" si="168"/>
        <v>42109</v>
      </c>
      <c r="F3594" t="s">
        <v>3558</v>
      </c>
      <c r="G3594" s="2">
        <v>8000</v>
      </c>
      <c r="H3594">
        <f t="shared" si="169"/>
        <v>1.7857142857142856E-2</v>
      </c>
      <c r="I3594">
        <f t="shared" si="170"/>
        <v>142.85714285714286</v>
      </c>
    </row>
    <row r="3595" spans="1:9" x14ac:dyDescent="0.2">
      <c r="A3595" t="s">
        <v>3161</v>
      </c>
      <c r="B3595">
        <v>42</v>
      </c>
      <c r="C3595" t="s">
        <v>2145</v>
      </c>
      <c r="D3595">
        <v>119</v>
      </c>
      <c r="E3595" t="str">
        <f t="shared" si="168"/>
        <v>42119</v>
      </c>
      <c r="F3595" t="s">
        <v>3554</v>
      </c>
      <c r="G3595" s="2">
        <v>1951992</v>
      </c>
      <c r="H3595">
        <f t="shared" si="169"/>
        <v>1</v>
      </c>
      <c r="I3595">
        <f t="shared" si="170"/>
        <v>1951992</v>
      </c>
    </row>
    <row r="3596" spans="1:9" x14ac:dyDescent="0.2">
      <c r="A3596" t="s">
        <v>3161</v>
      </c>
      <c r="B3596">
        <v>42</v>
      </c>
      <c r="C3596" t="s">
        <v>2145</v>
      </c>
      <c r="D3596">
        <v>119</v>
      </c>
      <c r="E3596" t="str">
        <f t="shared" si="168"/>
        <v>42119</v>
      </c>
      <c r="F3596" t="s">
        <v>3555</v>
      </c>
      <c r="G3596" s="2">
        <v>97362</v>
      </c>
      <c r="H3596">
        <f t="shared" si="169"/>
        <v>39.367899999999999</v>
      </c>
      <c r="I3596">
        <f t="shared" si="170"/>
        <v>3832937.4797999999</v>
      </c>
    </row>
    <row r="3597" spans="1:9" x14ac:dyDescent="0.2">
      <c r="A3597" t="s">
        <v>3161</v>
      </c>
      <c r="B3597">
        <v>42</v>
      </c>
      <c r="C3597" t="s">
        <v>2145</v>
      </c>
      <c r="D3597">
        <v>119</v>
      </c>
      <c r="E3597" t="str">
        <f t="shared" si="168"/>
        <v>42119</v>
      </c>
      <c r="F3597" t="s">
        <v>3558</v>
      </c>
      <c r="G3597">
        <v>0</v>
      </c>
      <c r="H3597">
        <f t="shared" si="169"/>
        <v>1.7857142857142856E-2</v>
      </c>
      <c r="I3597">
        <f t="shared" si="170"/>
        <v>0</v>
      </c>
    </row>
    <row r="3598" spans="1:9" x14ac:dyDescent="0.2">
      <c r="A3598" t="s">
        <v>3161</v>
      </c>
      <c r="B3598">
        <v>42</v>
      </c>
      <c r="C3598" t="s">
        <v>2857</v>
      </c>
      <c r="D3598">
        <v>25</v>
      </c>
      <c r="E3598" t="str">
        <f t="shared" si="168"/>
        <v>42025</v>
      </c>
      <c r="F3598" t="s">
        <v>3554</v>
      </c>
      <c r="G3598" s="2">
        <v>209249</v>
      </c>
      <c r="H3598">
        <f t="shared" si="169"/>
        <v>1</v>
      </c>
      <c r="I3598">
        <f t="shared" si="170"/>
        <v>209249</v>
      </c>
    </row>
    <row r="3599" spans="1:9" x14ac:dyDescent="0.2">
      <c r="A3599" t="s">
        <v>3161</v>
      </c>
      <c r="B3599">
        <v>42</v>
      </c>
      <c r="C3599" t="s">
        <v>2857</v>
      </c>
      <c r="D3599">
        <v>25</v>
      </c>
      <c r="E3599" t="str">
        <f t="shared" si="168"/>
        <v>42025</v>
      </c>
      <c r="F3599" t="s">
        <v>3555</v>
      </c>
      <c r="G3599" s="2">
        <v>6902</v>
      </c>
      <c r="H3599">
        <f t="shared" si="169"/>
        <v>39.367899999999999</v>
      </c>
      <c r="I3599">
        <f t="shared" si="170"/>
        <v>271717.24579999998</v>
      </c>
    </row>
    <row r="3600" spans="1:9" x14ac:dyDescent="0.2">
      <c r="A3600" t="s">
        <v>3161</v>
      </c>
      <c r="B3600">
        <v>42</v>
      </c>
      <c r="C3600" t="s">
        <v>3173</v>
      </c>
      <c r="D3600">
        <v>77</v>
      </c>
      <c r="E3600" t="str">
        <f t="shared" si="168"/>
        <v>42077</v>
      </c>
      <c r="F3600" t="s">
        <v>3554</v>
      </c>
      <c r="G3600" s="2">
        <v>3504813</v>
      </c>
      <c r="H3600">
        <f t="shared" si="169"/>
        <v>1</v>
      </c>
      <c r="I3600">
        <f t="shared" si="170"/>
        <v>3504813</v>
      </c>
    </row>
    <row r="3601" spans="1:9" x14ac:dyDescent="0.2">
      <c r="A3601" t="s">
        <v>3161</v>
      </c>
      <c r="B3601">
        <v>42</v>
      </c>
      <c r="C3601" t="s">
        <v>3173</v>
      </c>
      <c r="D3601">
        <v>77</v>
      </c>
      <c r="E3601" t="str">
        <f t="shared" si="168"/>
        <v>42077</v>
      </c>
      <c r="F3601" t="s">
        <v>3555</v>
      </c>
      <c r="G3601" s="2">
        <v>12864</v>
      </c>
      <c r="H3601">
        <f t="shared" si="169"/>
        <v>39.367899999999999</v>
      </c>
      <c r="I3601">
        <f t="shared" si="170"/>
        <v>506428.66560000001</v>
      </c>
    </row>
    <row r="3602" spans="1:9" x14ac:dyDescent="0.2">
      <c r="A3602" t="s">
        <v>3161</v>
      </c>
      <c r="B3602">
        <v>42</v>
      </c>
      <c r="C3602" t="s">
        <v>3174</v>
      </c>
      <c r="D3602">
        <v>79</v>
      </c>
      <c r="E3602" t="str">
        <f t="shared" si="168"/>
        <v>42079</v>
      </c>
      <c r="F3602" t="s">
        <v>3554</v>
      </c>
      <c r="G3602" s="2">
        <v>734599</v>
      </c>
      <c r="H3602">
        <f t="shared" si="169"/>
        <v>1</v>
      </c>
      <c r="I3602">
        <f t="shared" si="170"/>
        <v>734599</v>
      </c>
    </row>
    <row r="3603" spans="1:9" x14ac:dyDescent="0.2">
      <c r="A3603" t="s">
        <v>3161</v>
      </c>
      <c r="B3603">
        <v>42</v>
      </c>
      <c r="C3603" t="s">
        <v>3174</v>
      </c>
      <c r="D3603">
        <v>79</v>
      </c>
      <c r="E3603" t="str">
        <f t="shared" si="168"/>
        <v>42079</v>
      </c>
      <c r="F3603" t="s">
        <v>3555</v>
      </c>
      <c r="G3603" s="2">
        <v>6002</v>
      </c>
      <c r="H3603">
        <f t="shared" si="169"/>
        <v>39.367899999999999</v>
      </c>
      <c r="I3603">
        <f t="shared" si="170"/>
        <v>236286.13579999999</v>
      </c>
    </row>
    <row r="3604" spans="1:9" x14ac:dyDescent="0.2">
      <c r="A3604" t="s">
        <v>3161</v>
      </c>
      <c r="B3604">
        <v>42</v>
      </c>
      <c r="C3604" t="s">
        <v>1948</v>
      </c>
      <c r="D3604">
        <v>89</v>
      </c>
      <c r="E3604" t="str">
        <f t="shared" si="168"/>
        <v>42089</v>
      </c>
      <c r="F3604" t="s">
        <v>3554</v>
      </c>
      <c r="G3604" s="2">
        <v>274587</v>
      </c>
      <c r="H3604">
        <f t="shared" si="169"/>
        <v>1</v>
      </c>
      <c r="I3604">
        <f t="shared" si="170"/>
        <v>274587</v>
      </c>
    </row>
    <row r="3605" spans="1:9" x14ac:dyDescent="0.2">
      <c r="A3605" t="s">
        <v>3161</v>
      </c>
      <c r="B3605">
        <v>42</v>
      </c>
      <c r="C3605" t="s">
        <v>1948</v>
      </c>
      <c r="D3605">
        <v>89</v>
      </c>
      <c r="E3605" t="str">
        <f t="shared" si="168"/>
        <v>42089</v>
      </c>
      <c r="F3605" t="s">
        <v>3555</v>
      </c>
      <c r="G3605">
        <v>0</v>
      </c>
      <c r="H3605">
        <f t="shared" si="169"/>
        <v>39.367899999999999</v>
      </c>
      <c r="I3605">
        <f t="shared" si="170"/>
        <v>0</v>
      </c>
    </row>
    <row r="3606" spans="1:9" x14ac:dyDescent="0.2">
      <c r="A3606" t="s">
        <v>3161</v>
      </c>
      <c r="B3606">
        <v>42</v>
      </c>
      <c r="C3606" t="s">
        <v>3007</v>
      </c>
      <c r="D3606">
        <v>95</v>
      </c>
      <c r="E3606" t="str">
        <f t="shared" si="168"/>
        <v>42095</v>
      </c>
      <c r="F3606" t="s">
        <v>3554</v>
      </c>
      <c r="G3606" s="2">
        <v>2933746</v>
      </c>
      <c r="H3606">
        <f t="shared" si="169"/>
        <v>1</v>
      </c>
      <c r="I3606">
        <f t="shared" si="170"/>
        <v>2933746</v>
      </c>
    </row>
    <row r="3607" spans="1:9" x14ac:dyDescent="0.2">
      <c r="A3607" t="s">
        <v>3161</v>
      </c>
      <c r="B3607">
        <v>42</v>
      </c>
      <c r="C3607" t="s">
        <v>3007</v>
      </c>
      <c r="D3607">
        <v>95</v>
      </c>
      <c r="E3607" t="str">
        <f t="shared" si="168"/>
        <v>42095</v>
      </c>
      <c r="F3607" t="s">
        <v>3555</v>
      </c>
      <c r="G3607" s="2">
        <v>15279</v>
      </c>
      <c r="H3607">
        <f t="shared" si="169"/>
        <v>39.367899999999999</v>
      </c>
      <c r="I3607">
        <f t="shared" si="170"/>
        <v>601502.14410000003</v>
      </c>
    </row>
    <row r="3608" spans="1:9" x14ac:dyDescent="0.2">
      <c r="A3608" t="s">
        <v>3161</v>
      </c>
      <c r="B3608">
        <v>42</v>
      </c>
      <c r="C3608" t="s">
        <v>3175</v>
      </c>
      <c r="D3608">
        <v>107</v>
      </c>
      <c r="E3608" t="str">
        <f t="shared" si="168"/>
        <v>42107</v>
      </c>
      <c r="F3608" t="s">
        <v>3554</v>
      </c>
      <c r="G3608" s="2">
        <v>2877603</v>
      </c>
      <c r="H3608">
        <f t="shared" si="169"/>
        <v>1</v>
      </c>
      <c r="I3608">
        <f t="shared" si="170"/>
        <v>2877603</v>
      </c>
    </row>
    <row r="3609" spans="1:9" x14ac:dyDescent="0.2">
      <c r="A3609" t="s">
        <v>3161</v>
      </c>
      <c r="B3609">
        <v>42</v>
      </c>
      <c r="C3609" t="s">
        <v>3175</v>
      </c>
      <c r="D3609">
        <v>107</v>
      </c>
      <c r="E3609" t="str">
        <f t="shared" si="168"/>
        <v>42107</v>
      </c>
      <c r="F3609" t="s">
        <v>3555</v>
      </c>
      <c r="G3609" s="2">
        <v>42290</v>
      </c>
      <c r="H3609">
        <f t="shared" si="169"/>
        <v>39.367899999999999</v>
      </c>
      <c r="I3609">
        <f t="shared" si="170"/>
        <v>1664868.4909999999</v>
      </c>
    </row>
    <row r="3610" spans="1:9" x14ac:dyDescent="0.2">
      <c r="A3610" t="s">
        <v>3161</v>
      </c>
      <c r="B3610">
        <v>42</v>
      </c>
      <c r="C3610" t="s">
        <v>2135</v>
      </c>
      <c r="D3610">
        <v>15</v>
      </c>
      <c r="E3610" t="str">
        <f t="shared" si="168"/>
        <v>42015</v>
      </c>
      <c r="F3610" t="s">
        <v>3554</v>
      </c>
      <c r="G3610" s="2">
        <v>2172258</v>
      </c>
      <c r="H3610">
        <f t="shared" si="169"/>
        <v>1</v>
      </c>
      <c r="I3610">
        <f t="shared" si="170"/>
        <v>2172258</v>
      </c>
    </row>
    <row r="3611" spans="1:9" x14ac:dyDescent="0.2">
      <c r="A3611" t="s">
        <v>3161</v>
      </c>
      <c r="B3611">
        <v>42</v>
      </c>
      <c r="C3611" t="s">
        <v>2135</v>
      </c>
      <c r="D3611">
        <v>15</v>
      </c>
      <c r="E3611" t="str">
        <f t="shared" si="168"/>
        <v>42015</v>
      </c>
      <c r="F3611" t="s">
        <v>3555</v>
      </c>
      <c r="G3611" s="2">
        <v>184010</v>
      </c>
      <c r="H3611">
        <f t="shared" si="169"/>
        <v>39.367899999999999</v>
      </c>
      <c r="I3611">
        <f t="shared" si="170"/>
        <v>7244087.2790000001</v>
      </c>
    </row>
    <row r="3612" spans="1:9" x14ac:dyDescent="0.2">
      <c r="A3612" t="s">
        <v>3161</v>
      </c>
      <c r="B3612">
        <v>42</v>
      </c>
      <c r="C3612" t="s">
        <v>3176</v>
      </c>
      <c r="D3612">
        <v>23</v>
      </c>
      <c r="E3612" t="str">
        <f t="shared" si="168"/>
        <v>42023</v>
      </c>
      <c r="F3612" t="s">
        <v>3554</v>
      </c>
      <c r="G3612" s="2">
        <v>18929</v>
      </c>
      <c r="H3612">
        <f t="shared" si="169"/>
        <v>1</v>
      </c>
      <c r="I3612">
        <f t="shared" si="170"/>
        <v>18929</v>
      </c>
    </row>
    <row r="3613" spans="1:9" x14ac:dyDescent="0.2">
      <c r="A3613" t="s">
        <v>3161</v>
      </c>
      <c r="B3613">
        <v>42</v>
      </c>
      <c r="C3613" t="s">
        <v>2338</v>
      </c>
      <c r="D3613">
        <v>35</v>
      </c>
      <c r="E3613" t="str">
        <f t="shared" si="168"/>
        <v>42035</v>
      </c>
      <c r="F3613" t="s">
        <v>3554</v>
      </c>
      <c r="G3613" s="2">
        <v>890332</v>
      </c>
      <c r="H3613">
        <f t="shared" si="169"/>
        <v>1</v>
      </c>
      <c r="I3613">
        <f t="shared" si="170"/>
        <v>890332</v>
      </c>
    </row>
    <row r="3614" spans="1:9" x14ac:dyDescent="0.2">
      <c r="A3614" t="s">
        <v>3161</v>
      </c>
      <c r="B3614">
        <v>42</v>
      </c>
      <c r="C3614" t="s">
        <v>2338</v>
      </c>
      <c r="D3614">
        <v>35</v>
      </c>
      <c r="E3614" t="str">
        <f t="shared" si="168"/>
        <v>42035</v>
      </c>
      <c r="F3614" t="s">
        <v>3555</v>
      </c>
      <c r="G3614" s="2">
        <v>57839</v>
      </c>
      <c r="H3614">
        <f t="shared" si="169"/>
        <v>39.367899999999999</v>
      </c>
      <c r="I3614">
        <f t="shared" si="170"/>
        <v>2276999.9680999997</v>
      </c>
    </row>
    <row r="3615" spans="1:9" x14ac:dyDescent="0.2">
      <c r="A3615" t="s">
        <v>3161</v>
      </c>
      <c r="B3615">
        <v>42</v>
      </c>
      <c r="C3615" t="s">
        <v>2491</v>
      </c>
      <c r="D3615">
        <v>47</v>
      </c>
      <c r="E3615" t="str">
        <f t="shared" si="168"/>
        <v>42047</v>
      </c>
      <c r="F3615" t="s">
        <v>3554</v>
      </c>
      <c r="G3615" s="2">
        <v>84096</v>
      </c>
      <c r="H3615">
        <f t="shared" si="169"/>
        <v>1</v>
      </c>
      <c r="I3615">
        <f t="shared" si="170"/>
        <v>84096</v>
      </c>
    </row>
    <row r="3616" spans="1:9" x14ac:dyDescent="0.2">
      <c r="A3616" t="s">
        <v>3161</v>
      </c>
      <c r="B3616">
        <v>42</v>
      </c>
      <c r="C3616" t="s">
        <v>2491</v>
      </c>
      <c r="D3616">
        <v>47</v>
      </c>
      <c r="E3616" t="str">
        <f t="shared" si="168"/>
        <v>42047</v>
      </c>
      <c r="F3616" t="s">
        <v>3555</v>
      </c>
      <c r="G3616" s="2">
        <v>6255</v>
      </c>
      <c r="H3616">
        <f t="shared" si="169"/>
        <v>39.367899999999999</v>
      </c>
      <c r="I3616">
        <f t="shared" si="170"/>
        <v>246246.2145</v>
      </c>
    </row>
    <row r="3617" spans="1:9" x14ac:dyDescent="0.2">
      <c r="A3617" t="s">
        <v>3161</v>
      </c>
      <c r="B3617">
        <v>42</v>
      </c>
      <c r="C3617" t="s">
        <v>3177</v>
      </c>
      <c r="D3617">
        <v>81</v>
      </c>
      <c r="E3617" t="str">
        <f t="shared" si="168"/>
        <v>42081</v>
      </c>
      <c r="F3617" t="s">
        <v>3554</v>
      </c>
      <c r="G3617" s="2">
        <v>2125591</v>
      </c>
      <c r="H3617">
        <f t="shared" si="169"/>
        <v>1</v>
      </c>
      <c r="I3617">
        <f t="shared" si="170"/>
        <v>2125591</v>
      </c>
    </row>
    <row r="3618" spans="1:9" x14ac:dyDescent="0.2">
      <c r="A3618" t="s">
        <v>3161</v>
      </c>
      <c r="B3618">
        <v>42</v>
      </c>
      <c r="C3618" t="s">
        <v>3177</v>
      </c>
      <c r="D3618">
        <v>81</v>
      </c>
      <c r="E3618" t="str">
        <f t="shared" si="168"/>
        <v>42081</v>
      </c>
      <c r="F3618" t="s">
        <v>3555</v>
      </c>
      <c r="G3618" s="2">
        <v>32250</v>
      </c>
      <c r="H3618">
        <f t="shared" si="169"/>
        <v>39.367899999999999</v>
      </c>
      <c r="I3618">
        <f t="shared" si="170"/>
        <v>1269614.7749999999</v>
      </c>
    </row>
    <row r="3619" spans="1:9" x14ac:dyDescent="0.2">
      <c r="A3619" t="s">
        <v>3161</v>
      </c>
      <c r="B3619">
        <v>42</v>
      </c>
      <c r="C3619" t="s">
        <v>3178</v>
      </c>
      <c r="D3619">
        <v>83</v>
      </c>
      <c r="E3619" t="str">
        <f t="shared" si="168"/>
        <v>42083</v>
      </c>
      <c r="F3619" t="s">
        <v>3554</v>
      </c>
      <c r="G3619" s="2">
        <v>36470</v>
      </c>
      <c r="H3619">
        <f t="shared" si="169"/>
        <v>1</v>
      </c>
      <c r="I3619">
        <f t="shared" si="170"/>
        <v>36470</v>
      </c>
    </row>
    <row r="3620" spans="1:9" x14ac:dyDescent="0.2">
      <c r="A3620" t="s">
        <v>3161</v>
      </c>
      <c r="B3620">
        <v>42</v>
      </c>
      <c r="C3620" t="s">
        <v>3178</v>
      </c>
      <c r="D3620">
        <v>83</v>
      </c>
      <c r="E3620" t="str">
        <f t="shared" si="168"/>
        <v>42083</v>
      </c>
      <c r="F3620" t="s">
        <v>3555</v>
      </c>
      <c r="G3620" s="2">
        <v>3388</v>
      </c>
      <c r="H3620">
        <f t="shared" si="169"/>
        <v>39.367899999999999</v>
      </c>
      <c r="I3620">
        <f t="shared" si="170"/>
        <v>133378.44519999999</v>
      </c>
    </row>
    <row r="3621" spans="1:9" x14ac:dyDescent="0.2">
      <c r="A3621" t="s">
        <v>3161</v>
      </c>
      <c r="B3621">
        <v>42</v>
      </c>
      <c r="C3621" t="s">
        <v>3179</v>
      </c>
      <c r="D3621">
        <v>105</v>
      </c>
      <c r="E3621" t="str">
        <f t="shared" si="168"/>
        <v>42105</v>
      </c>
      <c r="F3621" t="s">
        <v>3554</v>
      </c>
      <c r="G3621" s="2">
        <v>399687</v>
      </c>
      <c r="H3621">
        <f t="shared" si="169"/>
        <v>1</v>
      </c>
      <c r="I3621">
        <f t="shared" si="170"/>
        <v>399687</v>
      </c>
    </row>
    <row r="3622" spans="1:9" x14ac:dyDescent="0.2">
      <c r="A3622" t="s">
        <v>3161</v>
      </c>
      <c r="B3622">
        <v>42</v>
      </c>
      <c r="C3622" t="s">
        <v>3179</v>
      </c>
      <c r="D3622">
        <v>105</v>
      </c>
      <c r="E3622" t="str">
        <f t="shared" si="168"/>
        <v>42105</v>
      </c>
      <c r="F3622" t="s">
        <v>3555</v>
      </c>
      <c r="G3622" s="2">
        <v>70635</v>
      </c>
      <c r="H3622">
        <f t="shared" si="169"/>
        <v>39.367899999999999</v>
      </c>
      <c r="I3622">
        <f t="shared" si="170"/>
        <v>2780751.6165</v>
      </c>
    </row>
    <row r="3623" spans="1:9" x14ac:dyDescent="0.2">
      <c r="A3623" t="s">
        <v>3161</v>
      </c>
      <c r="B3623">
        <v>42</v>
      </c>
      <c r="C3623" t="s">
        <v>2390</v>
      </c>
      <c r="D3623">
        <v>113</v>
      </c>
      <c r="E3623" t="str">
        <f t="shared" si="168"/>
        <v>42113</v>
      </c>
      <c r="F3623" t="s">
        <v>3554</v>
      </c>
      <c r="G3623" s="2">
        <v>208880</v>
      </c>
      <c r="H3623">
        <f t="shared" si="169"/>
        <v>1</v>
      </c>
      <c r="I3623">
        <f t="shared" si="170"/>
        <v>208880</v>
      </c>
    </row>
    <row r="3624" spans="1:9" x14ac:dyDescent="0.2">
      <c r="A3624" t="s">
        <v>3161</v>
      </c>
      <c r="B3624">
        <v>42</v>
      </c>
      <c r="C3624" t="s">
        <v>2390</v>
      </c>
      <c r="D3624">
        <v>113</v>
      </c>
      <c r="E3624" t="str">
        <f t="shared" si="168"/>
        <v>42113</v>
      </c>
      <c r="F3624" t="s">
        <v>3555</v>
      </c>
      <c r="G3624" s="2">
        <v>20564</v>
      </c>
      <c r="H3624">
        <f t="shared" si="169"/>
        <v>39.367899999999999</v>
      </c>
      <c r="I3624">
        <f t="shared" si="170"/>
        <v>809561.49560000002</v>
      </c>
    </row>
    <row r="3625" spans="1:9" x14ac:dyDescent="0.2">
      <c r="A3625" t="s">
        <v>3161</v>
      </c>
      <c r="B3625">
        <v>42</v>
      </c>
      <c r="C3625" t="s">
        <v>2974</v>
      </c>
      <c r="D3625">
        <v>117</v>
      </c>
      <c r="E3625" t="str">
        <f t="shared" si="168"/>
        <v>42117</v>
      </c>
      <c r="F3625" t="s">
        <v>3554</v>
      </c>
      <c r="G3625" s="2">
        <v>1203185</v>
      </c>
      <c r="H3625">
        <f t="shared" si="169"/>
        <v>1</v>
      </c>
      <c r="I3625">
        <f t="shared" si="170"/>
        <v>1203185</v>
      </c>
    </row>
    <row r="3626" spans="1:9" x14ac:dyDescent="0.2">
      <c r="A3626" t="s">
        <v>3161</v>
      </c>
      <c r="B3626">
        <v>42</v>
      </c>
      <c r="C3626" t="s">
        <v>2974</v>
      </c>
      <c r="D3626">
        <v>117</v>
      </c>
      <c r="E3626" t="str">
        <f t="shared" si="168"/>
        <v>42117</v>
      </c>
      <c r="F3626" t="s">
        <v>3555</v>
      </c>
      <c r="G3626" s="2">
        <v>95665</v>
      </c>
      <c r="H3626">
        <f t="shared" si="169"/>
        <v>39.367899999999999</v>
      </c>
      <c r="I3626">
        <f t="shared" si="170"/>
        <v>3766130.1535</v>
      </c>
    </row>
    <row r="3627" spans="1:9" x14ac:dyDescent="0.2">
      <c r="A3627" t="s">
        <v>3161</v>
      </c>
      <c r="B3627">
        <v>42</v>
      </c>
      <c r="C3627" t="s">
        <v>3180</v>
      </c>
      <c r="D3627">
        <v>69</v>
      </c>
      <c r="E3627" t="str">
        <f t="shared" si="168"/>
        <v>42069</v>
      </c>
      <c r="F3627" t="s">
        <v>3554</v>
      </c>
      <c r="G3627" s="2">
        <v>202425</v>
      </c>
      <c r="H3627">
        <f t="shared" si="169"/>
        <v>1</v>
      </c>
      <c r="I3627">
        <f t="shared" si="170"/>
        <v>202425</v>
      </c>
    </row>
    <row r="3628" spans="1:9" x14ac:dyDescent="0.2">
      <c r="A3628" t="s">
        <v>3161</v>
      </c>
      <c r="B3628">
        <v>42</v>
      </c>
      <c r="C3628" t="s">
        <v>3180</v>
      </c>
      <c r="D3628">
        <v>69</v>
      </c>
      <c r="E3628" t="str">
        <f t="shared" si="168"/>
        <v>42069</v>
      </c>
      <c r="F3628" t="s">
        <v>3555</v>
      </c>
      <c r="G3628" s="2">
        <v>15801</v>
      </c>
      <c r="H3628">
        <f t="shared" si="169"/>
        <v>39.367899999999999</v>
      </c>
      <c r="I3628">
        <f t="shared" si="170"/>
        <v>622052.18790000002</v>
      </c>
    </row>
    <row r="3629" spans="1:9" x14ac:dyDescent="0.2">
      <c r="A3629" t="s">
        <v>3161</v>
      </c>
      <c r="B3629">
        <v>42</v>
      </c>
      <c r="C3629" t="s">
        <v>3181</v>
      </c>
      <c r="D3629">
        <v>115</v>
      </c>
      <c r="E3629" t="str">
        <f t="shared" si="168"/>
        <v>42115</v>
      </c>
      <c r="F3629" t="s">
        <v>3554</v>
      </c>
      <c r="G3629" s="2">
        <v>90256</v>
      </c>
      <c r="H3629">
        <f t="shared" si="169"/>
        <v>1</v>
      </c>
      <c r="I3629">
        <f t="shared" si="170"/>
        <v>90256</v>
      </c>
    </row>
    <row r="3630" spans="1:9" x14ac:dyDescent="0.2">
      <c r="A3630" t="s">
        <v>3161</v>
      </c>
      <c r="B3630">
        <v>42</v>
      </c>
      <c r="C3630" t="s">
        <v>3181</v>
      </c>
      <c r="D3630">
        <v>115</v>
      </c>
      <c r="E3630" t="str">
        <f t="shared" si="168"/>
        <v>42115</v>
      </c>
      <c r="F3630" t="s">
        <v>3555</v>
      </c>
      <c r="G3630" s="2">
        <v>73667</v>
      </c>
      <c r="H3630">
        <f t="shared" si="169"/>
        <v>39.367899999999999</v>
      </c>
      <c r="I3630">
        <f t="shared" si="170"/>
        <v>2900115.0893000001</v>
      </c>
    </row>
    <row r="3631" spans="1:9" x14ac:dyDescent="0.2">
      <c r="A3631" t="s">
        <v>3161</v>
      </c>
      <c r="B3631">
        <v>42</v>
      </c>
      <c r="C3631" t="s">
        <v>2252</v>
      </c>
      <c r="D3631">
        <v>127</v>
      </c>
      <c r="E3631" t="str">
        <f t="shared" si="168"/>
        <v>42127</v>
      </c>
      <c r="F3631" t="s">
        <v>3554</v>
      </c>
      <c r="G3631" s="2">
        <v>72342</v>
      </c>
      <c r="H3631">
        <f t="shared" si="169"/>
        <v>1</v>
      </c>
      <c r="I3631">
        <f t="shared" si="170"/>
        <v>72342</v>
      </c>
    </row>
    <row r="3632" spans="1:9" x14ac:dyDescent="0.2">
      <c r="A3632" t="s">
        <v>3161</v>
      </c>
      <c r="B3632">
        <v>42</v>
      </c>
      <c r="C3632" t="s">
        <v>2252</v>
      </c>
      <c r="D3632">
        <v>127</v>
      </c>
      <c r="E3632" t="str">
        <f t="shared" si="168"/>
        <v>42127</v>
      </c>
      <c r="F3632" t="s">
        <v>3555</v>
      </c>
      <c r="G3632" s="2">
        <v>35739</v>
      </c>
      <c r="H3632">
        <f t="shared" si="169"/>
        <v>39.367899999999999</v>
      </c>
      <c r="I3632">
        <f t="shared" si="170"/>
        <v>1406969.3780999999</v>
      </c>
    </row>
    <row r="3633" spans="1:9" x14ac:dyDescent="0.2">
      <c r="A3633" t="s">
        <v>3161</v>
      </c>
      <c r="B3633">
        <v>42</v>
      </c>
      <c r="C3633" t="s">
        <v>2982</v>
      </c>
      <c r="D3633">
        <v>131</v>
      </c>
      <c r="E3633" t="str">
        <f t="shared" si="168"/>
        <v>42131</v>
      </c>
      <c r="F3633" t="s">
        <v>3554</v>
      </c>
      <c r="G3633" s="2">
        <v>288889</v>
      </c>
      <c r="H3633">
        <f t="shared" si="169"/>
        <v>1</v>
      </c>
      <c r="I3633">
        <f t="shared" si="170"/>
        <v>288889</v>
      </c>
    </row>
    <row r="3634" spans="1:9" x14ac:dyDescent="0.2">
      <c r="A3634" t="s">
        <v>3161</v>
      </c>
      <c r="B3634">
        <v>42</v>
      </c>
      <c r="C3634" t="s">
        <v>2982</v>
      </c>
      <c r="D3634">
        <v>131</v>
      </c>
      <c r="E3634" t="str">
        <f t="shared" si="168"/>
        <v>42131</v>
      </c>
      <c r="F3634" t="s">
        <v>3555</v>
      </c>
      <c r="G3634" s="2">
        <v>19508</v>
      </c>
      <c r="H3634">
        <f t="shared" si="169"/>
        <v>39.367899999999999</v>
      </c>
      <c r="I3634">
        <f t="shared" si="170"/>
        <v>767988.99320000003</v>
      </c>
    </row>
    <row r="3635" spans="1:9" x14ac:dyDescent="0.2">
      <c r="A3635" t="s">
        <v>3161</v>
      </c>
      <c r="B3635">
        <v>42</v>
      </c>
      <c r="C3635" t="s">
        <v>2041</v>
      </c>
      <c r="D3635">
        <v>39</v>
      </c>
      <c r="E3635" t="str">
        <f t="shared" si="168"/>
        <v>42039</v>
      </c>
      <c r="F3635" t="s">
        <v>3554</v>
      </c>
      <c r="G3635" s="2">
        <v>3055216</v>
      </c>
      <c r="H3635">
        <f t="shared" si="169"/>
        <v>1</v>
      </c>
      <c r="I3635">
        <f t="shared" si="170"/>
        <v>3055216</v>
      </c>
    </row>
    <row r="3636" spans="1:9" x14ac:dyDescent="0.2">
      <c r="A3636" t="s">
        <v>3161</v>
      </c>
      <c r="B3636">
        <v>42</v>
      </c>
      <c r="C3636" t="s">
        <v>2041</v>
      </c>
      <c r="D3636">
        <v>39</v>
      </c>
      <c r="E3636" t="str">
        <f t="shared" si="168"/>
        <v>42039</v>
      </c>
      <c r="F3636" t="s">
        <v>3555</v>
      </c>
      <c r="G3636" s="2">
        <v>144388</v>
      </c>
      <c r="H3636">
        <f t="shared" si="169"/>
        <v>39.367899999999999</v>
      </c>
      <c r="I3636">
        <f t="shared" si="170"/>
        <v>5684252.3451999994</v>
      </c>
    </row>
    <row r="3637" spans="1:9" x14ac:dyDescent="0.2">
      <c r="A3637" t="s">
        <v>3161</v>
      </c>
      <c r="B3637">
        <v>42</v>
      </c>
      <c r="C3637" t="s">
        <v>2041</v>
      </c>
      <c r="D3637">
        <v>39</v>
      </c>
      <c r="E3637" t="str">
        <f t="shared" si="168"/>
        <v>42039</v>
      </c>
      <c r="F3637" t="s">
        <v>3558</v>
      </c>
      <c r="G3637">
        <v>0</v>
      </c>
      <c r="H3637">
        <f t="shared" si="169"/>
        <v>1.7857142857142856E-2</v>
      </c>
      <c r="I3637">
        <f t="shared" si="170"/>
        <v>0</v>
      </c>
    </row>
    <row r="3638" spans="1:9" x14ac:dyDescent="0.2">
      <c r="A3638" t="s">
        <v>3161</v>
      </c>
      <c r="B3638">
        <v>42</v>
      </c>
      <c r="C3638" t="s">
        <v>2977</v>
      </c>
      <c r="D3638">
        <v>49</v>
      </c>
      <c r="E3638" t="str">
        <f t="shared" si="168"/>
        <v>42049</v>
      </c>
      <c r="F3638" t="s">
        <v>3554</v>
      </c>
      <c r="G3638" s="2">
        <v>1659287</v>
      </c>
      <c r="H3638">
        <f t="shared" si="169"/>
        <v>1</v>
      </c>
      <c r="I3638">
        <f t="shared" si="170"/>
        <v>1659287</v>
      </c>
    </row>
    <row r="3639" spans="1:9" x14ac:dyDescent="0.2">
      <c r="A3639" t="s">
        <v>3161</v>
      </c>
      <c r="B3639">
        <v>42</v>
      </c>
      <c r="C3639" t="s">
        <v>2977</v>
      </c>
      <c r="D3639">
        <v>49</v>
      </c>
      <c r="E3639" t="str">
        <f t="shared" si="168"/>
        <v>42049</v>
      </c>
      <c r="F3639" t="s">
        <v>3555</v>
      </c>
      <c r="G3639" s="2">
        <v>39645</v>
      </c>
      <c r="H3639">
        <f t="shared" si="169"/>
        <v>39.367899999999999</v>
      </c>
      <c r="I3639">
        <f t="shared" si="170"/>
        <v>1560740.3954999999</v>
      </c>
    </row>
    <row r="3640" spans="1:9" x14ac:dyDescent="0.2">
      <c r="A3640" t="s">
        <v>3161</v>
      </c>
      <c r="B3640">
        <v>42</v>
      </c>
      <c r="C3640" t="s">
        <v>2977</v>
      </c>
      <c r="D3640">
        <v>49</v>
      </c>
      <c r="E3640" t="str">
        <f t="shared" si="168"/>
        <v>42049</v>
      </c>
      <c r="F3640" t="s">
        <v>3558</v>
      </c>
      <c r="G3640">
        <v>0</v>
      </c>
      <c r="H3640">
        <f t="shared" si="169"/>
        <v>1.7857142857142856E-2</v>
      </c>
      <c r="I3640">
        <f t="shared" si="170"/>
        <v>0</v>
      </c>
    </row>
    <row r="3641" spans="1:9" x14ac:dyDescent="0.2">
      <c r="A3641" t="s">
        <v>3161</v>
      </c>
      <c r="B3641">
        <v>42</v>
      </c>
      <c r="C3641" t="s">
        <v>3182</v>
      </c>
      <c r="D3641">
        <v>53</v>
      </c>
      <c r="E3641" t="str">
        <f t="shared" si="168"/>
        <v>42053</v>
      </c>
      <c r="F3641" t="s">
        <v>3554</v>
      </c>
      <c r="G3641" s="2">
        <v>12355</v>
      </c>
      <c r="H3641">
        <f t="shared" si="169"/>
        <v>1</v>
      </c>
      <c r="I3641">
        <f t="shared" si="170"/>
        <v>12355</v>
      </c>
    </row>
    <row r="3642" spans="1:9" x14ac:dyDescent="0.2">
      <c r="A3642" t="s">
        <v>3161</v>
      </c>
      <c r="B3642">
        <v>42</v>
      </c>
      <c r="C3642" t="s">
        <v>3182</v>
      </c>
      <c r="D3642">
        <v>53</v>
      </c>
      <c r="E3642" t="str">
        <f t="shared" si="168"/>
        <v>42053</v>
      </c>
      <c r="F3642" t="s">
        <v>3555</v>
      </c>
      <c r="G3642">
        <v>0</v>
      </c>
      <c r="H3642">
        <f t="shared" si="169"/>
        <v>39.367899999999999</v>
      </c>
      <c r="I3642">
        <f t="shared" si="170"/>
        <v>0</v>
      </c>
    </row>
    <row r="3643" spans="1:9" x14ac:dyDescent="0.2">
      <c r="A3643" t="s">
        <v>3161</v>
      </c>
      <c r="B3643">
        <v>42</v>
      </c>
      <c r="C3643" t="s">
        <v>2325</v>
      </c>
      <c r="D3643">
        <v>85</v>
      </c>
      <c r="E3643" t="str">
        <f t="shared" si="168"/>
        <v>42085</v>
      </c>
      <c r="F3643" t="s">
        <v>3554</v>
      </c>
      <c r="G3643" s="2">
        <v>3347722</v>
      </c>
      <c r="H3643">
        <f t="shared" si="169"/>
        <v>1</v>
      </c>
      <c r="I3643">
        <f t="shared" si="170"/>
        <v>3347722</v>
      </c>
    </row>
    <row r="3644" spans="1:9" x14ac:dyDescent="0.2">
      <c r="A3644" t="s">
        <v>3161</v>
      </c>
      <c r="B3644">
        <v>42</v>
      </c>
      <c r="C3644" t="s">
        <v>2325</v>
      </c>
      <c r="D3644">
        <v>85</v>
      </c>
      <c r="E3644" t="str">
        <f t="shared" si="168"/>
        <v>42085</v>
      </c>
      <c r="F3644" t="s">
        <v>3555</v>
      </c>
      <c r="G3644" s="2">
        <v>88477</v>
      </c>
      <c r="H3644">
        <f t="shared" si="169"/>
        <v>39.367899999999999</v>
      </c>
      <c r="I3644">
        <f t="shared" si="170"/>
        <v>3483153.6883</v>
      </c>
    </row>
    <row r="3645" spans="1:9" x14ac:dyDescent="0.2">
      <c r="A3645" t="s">
        <v>3161</v>
      </c>
      <c r="B3645">
        <v>42</v>
      </c>
      <c r="C3645" t="s">
        <v>3183</v>
      </c>
      <c r="D3645">
        <v>121</v>
      </c>
      <c r="E3645" t="str">
        <f t="shared" si="168"/>
        <v>42121</v>
      </c>
      <c r="F3645" t="s">
        <v>3554</v>
      </c>
      <c r="G3645" s="2">
        <v>741007</v>
      </c>
      <c r="H3645">
        <f t="shared" si="169"/>
        <v>1</v>
      </c>
      <c r="I3645">
        <f t="shared" si="170"/>
        <v>741007</v>
      </c>
    </row>
    <row r="3646" spans="1:9" x14ac:dyDescent="0.2">
      <c r="A3646" t="s">
        <v>3161</v>
      </c>
      <c r="B3646">
        <v>42</v>
      </c>
      <c r="C3646" t="s">
        <v>3183</v>
      </c>
      <c r="D3646">
        <v>121</v>
      </c>
      <c r="E3646" t="str">
        <f t="shared" si="168"/>
        <v>42121</v>
      </c>
      <c r="F3646" t="s">
        <v>3555</v>
      </c>
      <c r="G3646" s="2">
        <v>17917</v>
      </c>
      <c r="H3646">
        <f t="shared" si="169"/>
        <v>39.367899999999999</v>
      </c>
      <c r="I3646">
        <f t="shared" si="170"/>
        <v>705354.66429999995</v>
      </c>
    </row>
    <row r="3647" spans="1:9" x14ac:dyDescent="0.2">
      <c r="A3647" t="s">
        <v>3161</v>
      </c>
      <c r="B3647">
        <v>42</v>
      </c>
      <c r="C3647" t="s">
        <v>2347</v>
      </c>
      <c r="D3647">
        <v>123</v>
      </c>
      <c r="E3647" t="str">
        <f t="shared" si="168"/>
        <v>42123</v>
      </c>
      <c r="F3647" t="s">
        <v>3554</v>
      </c>
      <c r="G3647" s="2">
        <v>274385</v>
      </c>
      <c r="H3647">
        <f t="shared" si="169"/>
        <v>1</v>
      </c>
      <c r="I3647">
        <f t="shared" si="170"/>
        <v>274385</v>
      </c>
    </row>
    <row r="3648" spans="1:9" x14ac:dyDescent="0.2">
      <c r="A3648" t="s">
        <v>3161</v>
      </c>
      <c r="B3648">
        <v>42</v>
      </c>
      <c r="C3648" t="s">
        <v>2347</v>
      </c>
      <c r="D3648">
        <v>123</v>
      </c>
      <c r="E3648" t="str">
        <f t="shared" si="168"/>
        <v>42123</v>
      </c>
      <c r="F3648" t="s">
        <v>3555</v>
      </c>
      <c r="G3648" s="2">
        <v>53995</v>
      </c>
      <c r="H3648">
        <f t="shared" si="169"/>
        <v>39.367899999999999</v>
      </c>
      <c r="I3648">
        <f t="shared" si="170"/>
        <v>2125669.7604999999</v>
      </c>
    </row>
    <row r="3649" spans="1:9" x14ac:dyDescent="0.2">
      <c r="A3649" t="s">
        <v>3161</v>
      </c>
      <c r="B3649">
        <v>42</v>
      </c>
      <c r="C3649" t="s">
        <v>2087</v>
      </c>
      <c r="D3649">
        <v>1</v>
      </c>
      <c r="E3649" t="str">
        <f t="shared" si="168"/>
        <v>42001</v>
      </c>
      <c r="F3649" t="s">
        <v>3554</v>
      </c>
      <c r="G3649" s="2">
        <v>3716973</v>
      </c>
      <c r="H3649">
        <f t="shared" si="169"/>
        <v>1</v>
      </c>
      <c r="I3649">
        <f t="shared" si="170"/>
        <v>3716973</v>
      </c>
    </row>
    <row r="3650" spans="1:9" x14ac:dyDescent="0.2">
      <c r="A3650" t="s">
        <v>3161</v>
      </c>
      <c r="B3650">
        <v>42</v>
      </c>
      <c r="C3650" t="s">
        <v>2087</v>
      </c>
      <c r="D3650">
        <v>1</v>
      </c>
      <c r="E3650" t="str">
        <f t="shared" si="168"/>
        <v>42001</v>
      </c>
      <c r="F3650" t="s">
        <v>3555</v>
      </c>
      <c r="G3650" s="2">
        <v>76392</v>
      </c>
      <c r="H3650">
        <f t="shared" si="169"/>
        <v>39.367899999999999</v>
      </c>
      <c r="I3650">
        <f t="shared" si="170"/>
        <v>3007392.6168</v>
      </c>
    </row>
    <row r="3651" spans="1:9" x14ac:dyDescent="0.2">
      <c r="A3651" t="s">
        <v>3161</v>
      </c>
      <c r="B3651">
        <v>42</v>
      </c>
      <c r="C3651" t="s">
        <v>3184</v>
      </c>
      <c r="D3651">
        <v>9</v>
      </c>
      <c r="E3651" t="str">
        <f t="shared" ref="E3651:E3714" si="171" xml:space="preserve"> TEXT(B3651,"00") &amp;TEXT(D3651,"000")</f>
        <v>42009</v>
      </c>
      <c r="F3651" t="s">
        <v>3554</v>
      </c>
      <c r="G3651" s="2">
        <v>2815387</v>
      </c>
      <c r="H3651">
        <f t="shared" ref="H3651:H3714" si="172">IF(EXACT(F3651,"MEASURED IN BU"), 1,IF(EXACT(F3651,"MEASURED IN TONS"), 39.3679,1/56))</f>
        <v>1</v>
      </c>
      <c r="I3651">
        <f t="shared" ref="I3651:I3714" si="173" xml:space="preserve"> G3651*H3651</f>
        <v>2815387</v>
      </c>
    </row>
    <row r="3652" spans="1:9" x14ac:dyDescent="0.2">
      <c r="A3652" t="s">
        <v>3161</v>
      </c>
      <c r="B3652">
        <v>42</v>
      </c>
      <c r="C3652" t="s">
        <v>3184</v>
      </c>
      <c r="D3652">
        <v>9</v>
      </c>
      <c r="E3652" t="str">
        <f t="shared" si="171"/>
        <v>42009</v>
      </c>
      <c r="F3652" t="s">
        <v>3555</v>
      </c>
      <c r="G3652" s="2">
        <v>249836</v>
      </c>
      <c r="H3652">
        <f t="shared" si="172"/>
        <v>39.367899999999999</v>
      </c>
      <c r="I3652">
        <f t="shared" si="173"/>
        <v>9835518.6644000001</v>
      </c>
    </row>
    <row r="3653" spans="1:9" x14ac:dyDescent="0.2">
      <c r="A3653" t="s">
        <v>3161</v>
      </c>
      <c r="B3653">
        <v>42</v>
      </c>
      <c r="C3653" t="s">
        <v>3184</v>
      </c>
      <c r="D3653">
        <v>9</v>
      </c>
      <c r="E3653" t="str">
        <f t="shared" si="171"/>
        <v>42009</v>
      </c>
      <c r="F3653" t="s">
        <v>3558</v>
      </c>
      <c r="G3653">
        <v>0</v>
      </c>
      <c r="H3653">
        <f t="shared" si="172"/>
        <v>1.7857142857142856E-2</v>
      </c>
      <c r="I3653">
        <f t="shared" si="173"/>
        <v>0</v>
      </c>
    </row>
    <row r="3654" spans="1:9" x14ac:dyDescent="0.2">
      <c r="A3654" t="s">
        <v>3161</v>
      </c>
      <c r="B3654">
        <v>42</v>
      </c>
      <c r="C3654" t="s">
        <v>2312</v>
      </c>
      <c r="D3654">
        <v>41</v>
      </c>
      <c r="E3654" t="str">
        <f t="shared" si="171"/>
        <v>42041</v>
      </c>
      <c r="F3654" t="s">
        <v>3554</v>
      </c>
      <c r="G3654" s="2">
        <v>5239870</v>
      </c>
      <c r="H3654">
        <f t="shared" si="172"/>
        <v>1</v>
      </c>
      <c r="I3654">
        <f t="shared" si="173"/>
        <v>5239870</v>
      </c>
    </row>
    <row r="3655" spans="1:9" x14ac:dyDescent="0.2">
      <c r="A3655" t="s">
        <v>3161</v>
      </c>
      <c r="B3655">
        <v>42</v>
      </c>
      <c r="C3655" t="s">
        <v>2312</v>
      </c>
      <c r="D3655">
        <v>41</v>
      </c>
      <c r="E3655" t="str">
        <f t="shared" si="171"/>
        <v>42041</v>
      </c>
      <c r="F3655" t="s">
        <v>3555</v>
      </c>
      <c r="G3655" s="2">
        <v>343128</v>
      </c>
      <c r="H3655">
        <f t="shared" si="172"/>
        <v>39.367899999999999</v>
      </c>
      <c r="I3655">
        <f t="shared" si="173"/>
        <v>13508228.791199999</v>
      </c>
    </row>
    <row r="3656" spans="1:9" x14ac:dyDescent="0.2">
      <c r="A3656" t="s">
        <v>3161</v>
      </c>
      <c r="B3656">
        <v>42</v>
      </c>
      <c r="C3656" t="s">
        <v>1963</v>
      </c>
      <c r="D3656">
        <v>55</v>
      </c>
      <c r="E3656" t="str">
        <f t="shared" si="171"/>
        <v>42055</v>
      </c>
      <c r="F3656" t="s">
        <v>3554</v>
      </c>
      <c r="G3656" s="2">
        <v>6864780</v>
      </c>
      <c r="H3656">
        <f t="shared" si="172"/>
        <v>1</v>
      </c>
      <c r="I3656">
        <f t="shared" si="173"/>
        <v>6864780</v>
      </c>
    </row>
    <row r="3657" spans="1:9" x14ac:dyDescent="0.2">
      <c r="A3657" t="s">
        <v>3161</v>
      </c>
      <c r="B3657">
        <v>42</v>
      </c>
      <c r="C3657" t="s">
        <v>1963</v>
      </c>
      <c r="D3657">
        <v>55</v>
      </c>
      <c r="E3657" t="str">
        <f t="shared" si="171"/>
        <v>42055</v>
      </c>
      <c r="F3657" t="s">
        <v>3555</v>
      </c>
      <c r="G3657" s="2">
        <v>750917</v>
      </c>
      <c r="H3657">
        <f t="shared" si="172"/>
        <v>39.367899999999999</v>
      </c>
      <c r="I3657">
        <f t="shared" si="173"/>
        <v>29562025.364299998</v>
      </c>
    </row>
    <row r="3658" spans="1:9" x14ac:dyDescent="0.2">
      <c r="A3658" t="s">
        <v>3161</v>
      </c>
      <c r="B3658">
        <v>42</v>
      </c>
      <c r="C3658" t="s">
        <v>1963</v>
      </c>
      <c r="D3658">
        <v>55</v>
      </c>
      <c r="E3658" t="str">
        <f t="shared" si="171"/>
        <v>42055</v>
      </c>
      <c r="F3658" t="s">
        <v>3558</v>
      </c>
      <c r="G3658">
        <v>0</v>
      </c>
      <c r="H3658">
        <f t="shared" si="172"/>
        <v>1.7857142857142856E-2</v>
      </c>
      <c r="I3658">
        <f t="shared" si="173"/>
        <v>0</v>
      </c>
    </row>
    <row r="3659" spans="1:9" x14ac:dyDescent="0.2">
      <c r="A3659" t="s">
        <v>3161</v>
      </c>
      <c r="B3659">
        <v>42</v>
      </c>
      <c r="C3659" t="s">
        <v>2022</v>
      </c>
      <c r="D3659">
        <v>57</v>
      </c>
      <c r="E3659" t="str">
        <f t="shared" si="171"/>
        <v>42057</v>
      </c>
      <c r="F3659" t="s">
        <v>3554</v>
      </c>
      <c r="G3659" s="2">
        <v>811747</v>
      </c>
      <c r="H3659">
        <f t="shared" si="172"/>
        <v>1</v>
      </c>
      <c r="I3659">
        <f t="shared" si="173"/>
        <v>811747</v>
      </c>
    </row>
    <row r="3660" spans="1:9" x14ac:dyDescent="0.2">
      <c r="A3660" t="s">
        <v>3161</v>
      </c>
      <c r="B3660">
        <v>42</v>
      </c>
      <c r="C3660" t="s">
        <v>2022</v>
      </c>
      <c r="D3660">
        <v>57</v>
      </c>
      <c r="E3660" t="str">
        <f t="shared" si="171"/>
        <v>42057</v>
      </c>
      <c r="F3660" t="s">
        <v>3555</v>
      </c>
      <c r="G3660" s="2">
        <v>84792</v>
      </c>
      <c r="H3660">
        <f t="shared" si="172"/>
        <v>39.367899999999999</v>
      </c>
      <c r="I3660">
        <f t="shared" si="173"/>
        <v>3338082.9767999998</v>
      </c>
    </row>
    <row r="3661" spans="1:9" x14ac:dyDescent="0.2">
      <c r="A3661" t="s">
        <v>3161</v>
      </c>
      <c r="B3661">
        <v>42</v>
      </c>
      <c r="C3661" t="s">
        <v>2611</v>
      </c>
      <c r="D3661">
        <v>133</v>
      </c>
      <c r="E3661" t="str">
        <f t="shared" si="171"/>
        <v>42133</v>
      </c>
      <c r="F3661" t="s">
        <v>3554</v>
      </c>
      <c r="G3661" s="2">
        <v>12273567</v>
      </c>
      <c r="H3661">
        <f t="shared" si="172"/>
        <v>1</v>
      </c>
      <c r="I3661">
        <f t="shared" si="173"/>
        <v>12273567</v>
      </c>
    </row>
    <row r="3662" spans="1:9" x14ac:dyDescent="0.2">
      <c r="A3662" t="s">
        <v>3161</v>
      </c>
      <c r="B3662">
        <v>42</v>
      </c>
      <c r="C3662" t="s">
        <v>2611</v>
      </c>
      <c r="D3662">
        <v>133</v>
      </c>
      <c r="E3662" t="str">
        <f t="shared" si="171"/>
        <v>42133</v>
      </c>
      <c r="F3662" t="s">
        <v>3555</v>
      </c>
      <c r="G3662" s="2">
        <v>164776</v>
      </c>
      <c r="H3662">
        <f t="shared" si="172"/>
        <v>39.367899999999999</v>
      </c>
      <c r="I3662">
        <f t="shared" si="173"/>
        <v>6486885.0904000001</v>
      </c>
    </row>
    <row r="3663" spans="1:9" x14ac:dyDescent="0.2">
      <c r="A3663" t="s">
        <v>3161</v>
      </c>
      <c r="B3663">
        <v>42</v>
      </c>
      <c r="C3663" t="s">
        <v>3185</v>
      </c>
      <c r="D3663">
        <v>11</v>
      </c>
      <c r="E3663" t="str">
        <f t="shared" si="171"/>
        <v>42011</v>
      </c>
      <c r="F3663" t="s">
        <v>3554</v>
      </c>
      <c r="G3663" s="2">
        <v>7769638</v>
      </c>
      <c r="H3663">
        <f t="shared" si="172"/>
        <v>1</v>
      </c>
      <c r="I3663">
        <f t="shared" si="173"/>
        <v>7769638</v>
      </c>
    </row>
    <row r="3664" spans="1:9" x14ac:dyDescent="0.2">
      <c r="A3664" t="s">
        <v>3161</v>
      </c>
      <c r="B3664">
        <v>42</v>
      </c>
      <c r="C3664" t="s">
        <v>3185</v>
      </c>
      <c r="D3664">
        <v>11</v>
      </c>
      <c r="E3664" t="str">
        <f t="shared" si="171"/>
        <v>42011</v>
      </c>
      <c r="F3664" t="s">
        <v>3555</v>
      </c>
      <c r="G3664" s="2">
        <v>384064</v>
      </c>
      <c r="H3664">
        <f t="shared" si="172"/>
        <v>39.367899999999999</v>
      </c>
      <c r="I3664">
        <f t="shared" si="173"/>
        <v>15119793.1456</v>
      </c>
    </row>
    <row r="3665" spans="1:9" x14ac:dyDescent="0.2">
      <c r="A3665" t="s">
        <v>3161</v>
      </c>
      <c r="B3665">
        <v>42</v>
      </c>
      <c r="C3665" t="s">
        <v>3185</v>
      </c>
      <c r="D3665">
        <v>11</v>
      </c>
      <c r="E3665" t="str">
        <f t="shared" si="171"/>
        <v>42011</v>
      </c>
      <c r="F3665" t="s">
        <v>3558</v>
      </c>
      <c r="G3665">
        <v>0</v>
      </c>
      <c r="H3665">
        <f t="shared" si="172"/>
        <v>1.7857142857142856E-2</v>
      </c>
      <c r="I3665">
        <f t="shared" si="173"/>
        <v>0</v>
      </c>
    </row>
    <row r="3666" spans="1:9" x14ac:dyDescent="0.2">
      <c r="A3666" t="s">
        <v>3161</v>
      </c>
      <c r="B3666">
        <v>42</v>
      </c>
      <c r="C3666" t="s">
        <v>3186</v>
      </c>
      <c r="D3666">
        <v>17</v>
      </c>
      <c r="E3666" t="str">
        <f t="shared" si="171"/>
        <v>42017</v>
      </c>
      <c r="F3666" t="s">
        <v>3554</v>
      </c>
      <c r="G3666" s="2">
        <v>1861222</v>
      </c>
      <c r="H3666">
        <f t="shared" si="172"/>
        <v>1</v>
      </c>
      <c r="I3666">
        <f t="shared" si="173"/>
        <v>1861222</v>
      </c>
    </row>
    <row r="3667" spans="1:9" x14ac:dyDescent="0.2">
      <c r="A3667" t="s">
        <v>3161</v>
      </c>
      <c r="B3667">
        <v>42</v>
      </c>
      <c r="C3667" t="s">
        <v>3186</v>
      </c>
      <c r="D3667">
        <v>17</v>
      </c>
      <c r="E3667" t="str">
        <f t="shared" si="171"/>
        <v>42017</v>
      </c>
      <c r="F3667" t="s">
        <v>3555</v>
      </c>
      <c r="G3667" s="2">
        <v>33421</v>
      </c>
      <c r="H3667">
        <f t="shared" si="172"/>
        <v>39.367899999999999</v>
      </c>
      <c r="I3667">
        <f t="shared" si="173"/>
        <v>1315714.5859000001</v>
      </c>
    </row>
    <row r="3668" spans="1:9" x14ac:dyDescent="0.2">
      <c r="A3668" t="s">
        <v>3161</v>
      </c>
      <c r="B3668">
        <v>42</v>
      </c>
      <c r="C3668" t="s">
        <v>3186</v>
      </c>
      <c r="D3668">
        <v>17</v>
      </c>
      <c r="E3668" t="str">
        <f t="shared" si="171"/>
        <v>42017</v>
      </c>
      <c r="F3668" t="s">
        <v>3558</v>
      </c>
      <c r="G3668" s="2">
        <v>16000</v>
      </c>
      <c r="H3668">
        <f t="shared" si="172"/>
        <v>1.7857142857142856E-2</v>
      </c>
      <c r="I3668">
        <f t="shared" si="173"/>
        <v>285.71428571428572</v>
      </c>
    </row>
    <row r="3669" spans="1:9" x14ac:dyDescent="0.2">
      <c r="A3669" t="s">
        <v>3161</v>
      </c>
      <c r="B3669">
        <v>42</v>
      </c>
      <c r="C3669" t="s">
        <v>3187</v>
      </c>
      <c r="D3669">
        <v>29</v>
      </c>
      <c r="E3669" t="str">
        <f t="shared" si="171"/>
        <v>42029</v>
      </c>
      <c r="F3669" t="s">
        <v>3554</v>
      </c>
      <c r="G3669" s="2">
        <v>5010221</v>
      </c>
      <c r="H3669">
        <f t="shared" si="172"/>
        <v>1</v>
      </c>
      <c r="I3669">
        <f t="shared" si="173"/>
        <v>5010221</v>
      </c>
    </row>
    <row r="3670" spans="1:9" x14ac:dyDescent="0.2">
      <c r="A3670" t="s">
        <v>3161</v>
      </c>
      <c r="B3670">
        <v>42</v>
      </c>
      <c r="C3670" t="s">
        <v>3187</v>
      </c>
      <c r="D3670">
        <v>29</v>
      </c>
      <c r="E3670" t="str">
        <f t="shared" si="171"/>
        <v>42029</v>
      </c>
      <c r="F3670" t="s">
        <v>3555</v>
      </c>
      <c r="G3670" s="2">
        <v>199833</v>
      </c>
      <c r="H3670">
        <f t="shared" si="172"/>
        <v>39.367899999999999</v>
      </c>
      <c r="I3670">
        <f t="shared" si="173"/>
        <v>7867005.5606999993</v>
      </c>
    </row>
    <row r="3671" spans="1:9" x14ac:dyDescent="0.2">
      <c r="A3671" t="s">
        <v>3161</v>
      </c>
      <c r="B3671">
        <v>42</v>
      </c>
      <c r="C3671" t="s">
        <v>3187</v>
      </c>
      <c r="D3671">
        <v>29</v>
      </c>
      <c r="E3671" t="str">
        <f t="shared" si="171"/>
        <v>42029</v>
      </c>
      <c r="F3671" t="s">
        <v>3558</v>
      </c>
      <c r="G3671">
        <v>0</v>
      </c>
      <c r="H3671">
        <f t="shared" si="172"/>
        <v>1.7857142857142856E-2</v>
      </c>
      <c r="I3671">
        <f t="shared" si="173"/>
        <v>0</v>
      </c>
    </row>
    <row r="3672" spans="1:9" x14ac:dyDescent="0.2">
      <c r="A3672" t="s">
        <v>3161</v>
      </c>
      <c r="B3672">
        <v>42</v>
      </c>
      <c r="C3672" t="s">
        <v>2129</v>
      </c>
      <c r="D3672">
        <v>45</v>
      </c>
      <c r="E3672" t="str">
        <f t="shared" si="171"/>
        <v>42045</v>
      </c>
      <c r="F3672" t="s">
        <v>3554</v>
      </c>
      <c r="G3672">
        <v>0</v>
      </c>
      <c r="H3672">
        <f t="shared" si="172"/>
        <v>1</v>
      </c>
      <c r="I3672">
        <f t="shared" si="173"/>
        <v>0</v>
      </c>
    </row>
    <row r="3673" spans="1:9" x14ac:dyDescent="0.2">
      <c r="A3673" t="s">
        <v>3161</v>
      </c>
      <c r="B3673">
        <v>42</v>
      </c>
      <c r="C3673" t="s">
        <v>2871</v>
      </c>
      <c r="D3673">
        <v>71</v>
      </c>
      <c r="E3673" t="str">
        <f t="shared" si="171"/>
        <v>42071</v>
      </c>
      <c r="F3673" t="s">
        <v>3554</v>
      </c>
      <c r="G3673" s="2">
        <v>17817174</v>
      </c>
      <c r="H3673">
        <f t="shared" si="172"/>
        <v>1</v>
      </c>
      <c r="I3673">
        <f t="shared" si="173"/>
        <v>17817174</v>
      </c>
    </row>
    <row r="3674" spans="1:9" x14ac:dyDescent="0.2">
      <c r="A3674" t="s">
        <v>3161</v>
      </c>
      <c r="B3674">
        <v>42</v>
      </c>
      <c r="C3674" t="s">
        <v>2871</v>
      </c>
      <c r="D3674">
        <v>71</v>
      </c>
      <c r="E3674" t="str">
        <f t="shared" si="171"/>
        <v>42071</v>
      </c>
      <c r="F3674" t="s">
        <v>3555</v>
      </c>
      <c r="G3674" s="2">
        <v>1181040</v>
      </c>
      <c r="H3674">
        <f t="shared" si="172"/>
        <v>39.367899999999999</v>
      </c>
      <c r="I3674">
        <f t="shared" si="173"/>
        <v>46495064.615999997</v>
      </c>
    </row>
    <row r="3675" spans="1:9" x14ac:dyDescent="0.2">
      <c r="A3675" t="s">
        <v>3161</v>
      </c>
      <c r="B3675">
        <v>42</v>
      </c>
      <c r="C3675" t="s">
        <v>2871</v>
      </c>
      <c r="D3675">
        <v>71</v>
      </c>
      <c r="E3675" t="str">
        <f t="shared" si="171"/>
        <v>42071</v>
      </c>
      <c r="F3675" t="s">
        <v>3558</v>
      </c>
      <c r="G3675" s="2">
        <v>11000</v>
      </c>
      <c r="H3675">
        <f t="shared" si="172"/>
        <v>1.7857142857142856E-2</v>
      </c>
      <c r="I3675">
        <f t="shared" si="173"/>
        <v>196.42857142857142</v>
      </c>
    </row>
    <row r="3676" spans="1:9" x14ac:dyDescent="0.2">
      <c r="A3676" t="s">
        <v>3161</v>
      </c>
      <c r="B3676">
        <v>42</v>
      </c>
      <c r="C3676" t="s">
        <v>3188</v>
      </c>
      <c r="D3676">
        <v>75</v>
      </c>
      <c r="E3676" t="str">
        <f t="shared" si="171"/>
        <v>42075</v>
      </c>
      <c r="F3676" t="s">
        <v>3554</v>
      </c>
      <c r="G3676" s="2">
        <v>4070726</v>
      </c>
      <c r="H3676">
        <f t="shared" si="172"/>
        <v>1</v>
      </c>
      <c r="I3676">
        <f t="shared" si="173"/>
        <v>4070726</v>
      </c>
    </row>
    <row r="3677" spans="1:9" x14ac:dyDescent="0.2">
      <c r="A3677" t="s">
        <v>3161</v>
      </c>
      <c r="B3677">
        <v>42</v>
      </c>
      <c r="C3677" t="s">
        <v>3188</v>
      </c>
      <c r="D3677">
        <v>75</v>
      </c>
      <c r="E3677" t="str">
        <f t="shared" si="171"/>
        <v>42075</v>
      </c>
      <c r="F3677" t="s">
        <v>3555</v>
      </c>
      <c r="G3677" s="2">
        <v>289991</v>
      </c>
      <c r="H3677">
        <f t="shared" si="172"/>
        <v>39.367899999999999</v>
      </c>
      <c r="I3677">
        <f t="shared" si="173"/>
        <v>11416336.688899999</v>
      </c>
    </row>
    <row r="3678" spans="1:9" x14ac:dyDescent="0.2">
      <c r="A3678" t="s">
        <v>3161</v>
      </c>
      <c r="B3678">
        <v>42</v>
      </c>
      <c r="C3678" t="s">
        <v>1938</v>
      </c>
      <c r="D3678">
        <v>91</v>
      </c>
      <c r="E3678" t="str">
        <f t="shared" si="171"/>
        <v>42091</v>
      </c>
      <c r="F3678" t="s">
        <v>3554</v>
      </c>
      <c r="G3678" s="2">
        <v>492712</v>
      </c>
      <c r="H3678">
        <f t="shared" si="172"/>
        <v>1</v>
      </c>
      <c r="I3678">
        <f t="shared" si="173"/>
        <v>492712</v>
      </c>
    </row>
    <row r="3679" spans="1:9" x14ac:dyDescent="0.2">
      <c r="A3679" t="s">
        <v>3161</v>
      </c>
      <c r="B3679">
        <v>42</v>
      </c>
      <c r="C3679" t="s">
        <v>1938</v>
      </c>
      <c r="D3679">
        <v>91</v>
      </c>
      <c r="E3679" t="str">
        <f t="shared" si="171"/>
        <v>42091</v>
      </c>
      <c r="F3679" t="s">
        <v>3555</v>
      </c>
      <c r="G3679" s="2">
        <v>13643</v>
      </c>
      <c r="H3679">
        <f t="shared" si="172"/>
        <v>39.367899999999999</v>
      </c>
      <c r="I3679">
        <f t="shared" si="173"/>
        <v>537096.25969999994</v>
      </c>
    </row>
    <row r="3680" spans="1:9" x14ac:dyDescent="0.2">
      <c r="A3680" t="s">
        <v>3161</v>
      </c>
      <c r="B3680">
        <v>42</v>
      </c>
      <c r="C3680" t="s">
        <v>1938</v>
      </c>
      <c r="D3680">
        <v>91</v>
      </c>
      <c r="E3680" t="str">
        <f t="shared" si="171"/>
        <v>42091</v>
      </c>
      <c r="F3680" t="s">
        <v>3558</v>
      </c>
      <c r="G3680">
        <v>0</v>
      </c>
      <c r="H3680">
        <f t="shared" si="172"/>
        <v>1.7857142857142856E-2</v>
      </c>
      <c r="I3680">
        <f t="shared" si="173"/>
        <v>0</v>
      </c>
    </row>
    <row r="3681" spans="1:9" x14ac:dyDescent="0.2">
      <c r="A3681" t="s">
        <v>3161</v>
      </c>
      <c r="B3681">
        <v>42</v>
      </c>
      <c r="C3681" t="s">
        <v>3189</v>
      </c>
      <c r="D3681">
        <v>101</v>
      </c>
      <c r="E3681" t="str">
        <f t="shared" si="171"/>
        <v>42101</v>
      </c>
      <c r="F3681" t="s">
        <v>3554</v>
      </c>
      <c r="G3681">
        <v>0</v>
      </c>
      <c r="H3681">
        <f t="shared" si="172"/>
        <v>1</v>
      </c>
      <c r="I3681">
        <f t="shared" si="173"/>
        <v>0</v>
      </c>
    </row>
    <row r="3682" spans="1:9" x14ac:dyDescent="0.2">
      <c r="A3682" t="s">
        <v>3161</v>
      </c>
      <c r="B3682">
        <v>42</v>
      </c>
      <c r="C3682" t="s">
        <v>3190</v>
      </c>
      <c r="D3682">
        <v>3</v>
      </c>
      <c r="E3682" t="str">
        <f t="shared" si="171"/>
        <v>42003</v>
      </c>
      <c r="F3682" t="s">
        <v>3554</v>
      </c>
      <c r="G3682" s="2">
        <v>263533</v>
      </c>
      <c r="H3682">
        <f t="shared" si="172"/>
        <v>1</v>
      </c>
      <c r="I3682">
        <f t="shared" si="173"/>
        <v>263533</v>
      </c>
    </row>
    <row r="3683" spans="1:9" x14ac:dyDescent="0.2">
      <c r="A3683" t="s">
        <v>3161</v>
      </c>
      <c r="B3683">
        <v>42</v>
      </c>
      <c r="C3683" t="s">
        <v>3190</v>
      </c>
      <c r="D3683">
        <v>3</v>
      </c>
      <c r="E3683" t="str">
        <f t="shared" si="171"/>
        <v>42003</v>
      </c>
      <c r="F3683" t="s">
        <v>3555</v>
      </c>
      <c r="G3683" s="2">
        <v>2970</v>
      </c>
      <c r="H3683">
        <f t="shared" si="172"/>
        <v>39.367899999999999</v>
      </c>
      <c r="I3683">
        <f t="shared" si="173"/>
        <v>116922.663</v>
      </c>
    </row>
    <row r="3684" spans="1:9" x14ac:dyDescent="0.2">
      <c r="A3684" t="s">
        <v>3161</v>
      </c>
      <c r="B3684">
        <v>42</v>
      </c>
      <c r="C3684" t="s">
        <v>1976</v>
      </c>
      <c r="D3684">
        <v>51</v>
      </c>
      <c r="E3684" t="str">
        <f t="shared" si="171"/>
        <v>42051</v>
      </c>
      <c r="F3684" t="s">
        <v>3554</v>
      </c>
      <c r="G3684" s="2">
        <v>633748</v>
      </c>
      <c r="H3684">
        <f t="shared" si="172"/>
        <v>1</v>
      </c>
      <c r="I3684">
        <f t="shared" si="173"/>
        <v>633748</v>
      </c>
    </row>
    <row r="3685" spans="1:9" x14ac:dyDescent="0.2">
      <c r="A3685" t="s">
        <v>3161</v>
      </c>
      <c r="B3685">
        <v>42</v>
      </c>
      <c r="C3685" t="s">
        <v>1976</v>
      </c>
      <c r="D3685">
        <v>51</v>
      </c>
      <c r="E3685" t="str">
        <f t="shared" si="171"/>
        <v>42051</v>
      </c>
      <c r="F3685" t="s">
        <v>3555</v>
      </c>
      <c r="G3685" s="2">
        <v>48048</v>
      </c>
      <c r="H3685">
        <f t="shared" si="172"/>
        <v>39.367899999999999</v>
      </c>
      <c r="I3685">
        <f t="shared" si="173"/>
        <v>1891548.8591999998</v>
      </c>
    </row>
    <row r="3686" spans="1:9" x14ac:dyDescent="0.2">
      <c r="A3686" t="s">
        <v>3161</v>
      </c>
      <c r="B3686">
        <v>42</v>
      </c>
      <c r="C3686" t="s">
        <v>1976</v>
      </c>
      <c r="D3686">
        <v>51</v>
      </c>
      <c r="E3686" t="str">
        <f t="shared" si="171"/>
        <v>42051</v>
      </c>
      <c r="F3686" t="s">
        <v>3558</v>
      </c>
      <c r="G3686">
        <v>0</v>
      </c>
      <c r="H3686">
        <f t="shared" si="172"/>
        <v>1.7857142857142856E-2</v>
      </c>
      <c r="I3686">
        <f t="shared" si="173"/>
        <v>0</v>
      </c>
    </row>
    <row r="3687" spans="1:9" x14ac:dyDescent="0.2">
      <c r="A3687" t="s">
        <v>3161</v>
      </c>
      <c r="B3687">
        <v>42</v>
      </c>
      <c r="C3687" t="s">
        <v>1933</v>
      </c>
      <c r="D3687">
        <v>59</v>
      </c>
      <c r="E3687" t="str">
        <f t="shared" si="171"/>
        <v>42059</v>
      </c>
      <c r="F3687" t="s">
        <v>3554</v>
      </c>
      <c r="G3687" s="2">
        <v>83064</v>
      </c>
      <c r="H3687">
        <f t="shared" si="172"/>
        <v>1</v>
      </c>
      <c r="I3687">
        <f t="shared" si="173"/>
        <v>83064</v>
      </c>
    </row>
    <row r="3688" spans="1:9" x14ac:dyDescent="0.2">
      <c r="A3688" t="s">
        <v>3161</v>
      </c>
      <c r="B3688">
        <v>42</v>
      </c>
      <c r="C3688" t="s">
        <v>1933</v>
      </c>
      <c r="D3688">
        <v>59</v>
      </c>
      <c r="E3688" t="str">
        <f t="shared" si="171"/>
        <v>42059</v>
      </c>
      <c r="F3688" t="s">
        <v>3555</v>
      </c>
      <c r="G3688" s="2">
        <v>11400</v>
      </c>
      <c r="H3688">
        <f t="shared" si="172"/>
        <v>39.367899999999999</v>
      </c>
      <c r="I3688">
        <f t="shared" si="173"/>
        <v>448794.06</v>
      </c>
    </row>
    <row r="3689" spans="1:9" x14ac:dyDescent="0.2">
      <c r="A3689" t="s">
        <v>3161</v>
      </c>
      <c r="B3689">
        <v>42</v>
      </c>
      <c r="C3689" t="s">
        <v>2604</v>
      </c>
      <c r="D3689">
        <v>111</v>
      </c>
      <c r="E3689" t="str">
        <f t="shared" si="171"/>
        <v>42111</v>
      </c>
      <c r="F3689" t="s">
        <v>3554</v>
      </c>
      <c r="G3689" s="2">
        <v>2829220</v>
      </c>
      <c r="H3689">
        <f t="shared" si="172"/>
        <v>1</v>
      </c>
      <c r="I3689">
        <f t="shared" si="173"/>
        <v>2829220</v>
      </c>
    </row>
    <row r="3690" spans="1:9" x14ac:dyDescent="0.2">
      <c r="A3690" t="s">
        <v>3161</v>
      </c>
      <c r="B3690">
        <v>42</v>
      </c>
      <c r="C3690" t="s">
        <v>2604</v>
      </c>
      <c r="D3690">
        <v>111</v>
      </c>
      <c r="E3690" t="str">
        <f t="shared" si="171"/>
        <v>42111</v>
      </c>
      <c r="F3690" t="s">
        <v>3555</v>
      </c>
      <c r="G3690" s="2">
        <v>178829</v>
      </c>
      <c r="H3690">
        <f t="shared" si="172"/>
        <v>39.367899999999999</v>
      </c>
      <c r="I3690">
        <f t="shared" si="173"/>
        <v>7040122.1891000001</v>
      </c>
    </row>
    <row r="3691" spans="1:9" x14ac:dyDescent="0.2">
      <c r="A3691" t="s">
        <v>3161</v>
      </c>
      <c r="B3691">
        <v>42</v>
      </c>
      <c r="C3691" t="s">
        <v>2604</v>
      </c>
      <c r="D3691">
        <v>111</v>
      </c>
      <c r="E3691" t="str">
        <f t="shared" si="171"/>
        <v>42111</v>
      </c>
      <c r="F3691" t="s">
        <v>3558</v>
      </c>
      <c r="G3691">
        <v>0</v>
      </c>
      <c r="H3691">
        <f t="shared" si="172"/>
        <v>1.7857142857142856E-2</v>
      </c>
      <c r="I3691">
        <f t="shared" si="173"/>
        <v>0</v>
      </c>
    </row>
    <row r="3692" spans="1:9" x14ac:dyDescent="0.2">
      <c r="A3692" t="s">
        <v>3161</v>
      </c>
      <c r="B3692">
        <v>42</v>
      </c>
      <c r="C3692" t="s">
        <v>1949</v>
      </c>
      <c r="D3692">
        <v>125</v>
      </c>
      <c r="E3692" t="str">
        <f t="shared" si="171"/>
        <v>42125</v>
      </c>
      <c r="F3692" t="s">
        <v>3554</v>
      </c>
      <c r="G3692" s="2">
        <v>289867</v>
      </c>
      <c r="H3692">
        <f t="shared" si="172"/>
        <v>1</v>
      </c>
      <c r="I3692">
        <f t="shared" si="173"/>
        <v>289867</v>
      </c>
    </row>
    <row r="3693" spans="1:9" x14ac:dyDescent="0.2">
      <c r="A3693" t="s">
        <v>3161</v>
      </c>
      <c r="B3693">
        <v>42</v>
      </c>
      <c r="C3693" t="s">
        <v>1949</v>
      </c>
      <c r="D3693">
        <v>125</v>
      </c>
      <c r="E3693" t="str">
        <f t="shared" si="171"/>
        <v>42125</v>
      </c>
      <c r="F3693" t="s">
        <v>3555</v>
      </c>
      <c r="G3693" s="2">
        <v>20376</v>
      </c>
      <c r="H3693">
        <f t="shared" si="172"/>
        <v>39.367899999999999</v>
      </c>
      <c r="I3693">
        <f t="shared" si="173"/>
        <v>802160.33039999998</v>
      </c>
    </row>
    <row r="3694" spans="1:9" x14ac:dyDescent="0.2">
      <c r="A3694" t="s">
        <v>3161</v>
      </c>
      <c r="B3694">
        <v>42</v>
      </c>
      <c r="C3694" t="s">
        <v>3191</v>
      </c>
      <c r="D3694">
        <v>129</v>
      </c>
      <c r="E3694" t="str">
        <f t="shared" si="171"/>
        <v>42129</v>
      </c>
      <c r="F3694" t="s">
        <v>3554</v>
      </c>
      <c r="G3694" s="2">
        <v>3236375</v>
      </c>
      <c r="H3694">
        <f t="shared" si="172"/>
        <v>1</v>
      </c>
      <c r="I3694">
        <f t="shared" si="173"/>
        <v>3236375</v>
      </c>
    </row>
    <row r="3695" spans="1:9" x14ac:dyDescent="0.2">
      <c r="A3695" t="s">
        <v>3161</v>
      </c>
      <c r="B3695">
        <v>42</v>
      </c>
      <c r="C3695" t="s">
        <v>3191</v>
      </c>
      <c r="D3695">
        <v>129</v>
      </c>
      <c r="E3695" t="str">
        <f t="shared" si="171"/>
        <v>42129</v>
      </c>
      <c r="F3695" t="s">
        <v>3555</v>
      </c>
      <c r="G3695" s="2">
        <v>54887</v>
      </c>
      <c r="H3695">
        <f t="shared" si="172"/>
        <v>39.367899999999999</v>
      </c>
      <c r="I3695">
        <f t="shared" si="173"/>
        <v>2160785.9273000001</v>
      </c>
    </row>
    <row r="3696" spans="1:9" x14ac:dyDescent="0.2">
      <c r="A3696" t="s">
        <v>3161</v>
      </c>
      <c r="B3696">
        <v>42</v>
      </c>
      <c r="C3696" t="s">
        <v>3191</v>
      </c>
      <c r="D3696">
        <v>129</v>
      </c>
      <c r="E3696" t="str">
        <f t="shared" si="171"/>
        <v>42129</v>
      </c>
      <c r="F3696" t="s">
        <v>3558</v>
      </c>
      <c r="G3696">
        <v>0</v>
      </c>
      <c r="H3696">
        <f t="shared" si="172"/>
        <v>1.7857142857142856E-2</v>
      </c>
      <c r="I3696">
        <f t="shared" si="173"/>
        <v>0</v>
      </c>
    </row>
    <row r="3697" spans="1:9" x14ac:dyDescent="0.2">
      <c r="A3697" t="s">
        <v>3161</v>
      </c>
      <c r="B3697">
        <v>42</v>
      </c>
      <c r="C3697" t="s">
        <v>3192</v>
      </c>
      <c r="D3697">
        <v>5</v>
      </c>
      <c r="E3697" t="str">
        <f t="shared" si="171"/>
        <v>42005</v>
      </c>
      <c r="F3697" t="s">
        <v>3554</v>
      </c>
      <c r="G3697" s="2">
        <v>1828155</v>
      </c>
      <c r="H3697">
        <f t="shared" si="172"/>
        <v>1</v>
      </c>
      <c r="I3697">
        <f t="shared" si="173"/>
        <v>1828155</v>
      </c>
    </row>
    <row r="3698" spans="1:9" x14ac:dyDescent="0.2">
      <c r="A3698" t="s">
        <v>3161</v>
      </c>
      <c r="B3698">
        <v>42</v>
      </c>
      <c r="C3698" t="s">
        <v>3192</v>
      </c>
      <c r="D3698">
        <v>5</v>
      </c>
      <c r="E3698" t="str">
        <f t="shared" si="171"/>
        <v>42005</v>
      </c>
      <c r="F3698" t="s">
        <v>3555</v>
      </c>
      <c r="G3698" s="2">
        <v>78064</v>
      </c>
      <c r="H3698">
        <f t="shared" si="172"/>
        <v>39.367899999999999</v>
      </c>
      <c r="I3698">
        <f t="shared" si="173"/>
        <v>3073215.7456</v>
      </c>
    </row>
    <row r="3699" spans="1:9" x14ac:dyDescent="0.2">
      <c r="A3699" t="s">
        <v>3161</v>
      </c>
      <c r="B3699">
        <v>42</v>
      </c>
      <c r="C3699" t="s">
        <v>3139</v>
      </c>
      <c r="D3699">
        <v>7</v>
      </c>
      <c r="E3699" t="str">
        <f t="shared" si="171"/>
        <v>42007</v>
      </c>
      <c r="F3699" t="s">
        <v>3554</v>
      </c>
      <c r="G3699" s="2">
        <v>470661</v>
      </c>
      <c r="H3699">
        <f t="shared" si="172"/>
        <v>1</v>
      </c>
      <c r="I3699">
        <f t="shared" si="173"/>
        <v>470661</v>
      </c>
    </row>
    <row r="3700" spans="1:9" x14ac:dyDescent="0.2">
      <c r="A3700" t="s">
        <v>3161</v>
      </c>
      <c r="B3700">
        <v>42</v>
      </c>
      <c r="C3700" t="s">
        <v>3139</v>
      </c>
      <c r="D3700">
        <v>7</v>
      </c>
      <c r="E3700" t="str">
        <f t="shared" si="171"/>
        <v>42007</v>
      </c>
      <c r="F3700" t="s">
        <v>3555</v>
      </c>
      <c r="G3700" s="2">
        <v>14012</v>
      </c>
      <c r="H3700">
        <f t="shared" si="172"/>
        <v>39.367899999999999</v>
      </c>
      <c r="I3700">
        <f t="shared" si="173"/>
        <v>551623.0148</v>
      </c>
    </row>
    <row r="3701" spans="1:9" x14ac:dyDescent="0.2">
      <c r="A3701" t="s">
        <v>3161</v>
      </c>
      <c r="B3701">
        <v>42</v>
      </c>
      <c r="C3701" t="s">
        <v>1942</v>
      </c>
      <c r="D3701">
        <v>19</v>
      </c>
      <c r="E3701" t="str">
        <f t="shared" si="171"/>
        <v>42019</v>
      </c>
      <c r="F3701" t="s">
        <v>3554</v>
      </c>
      <c r="G3701" s="2">
        <v>2400694</v>
      </c>
      <c r="H3701">
        <f t="shared" si="172"/>
        <v>1</v>
      </c>
      <c r="I3701">
        <f t="shared" si="173"/>
        <v>2400694</v>
      </c>
    </row>
    <row r="3702" spans="1:9" x14ac:dyDescent="0.2">
      <c r="A3702" t="s">
        <v>3161</v>
      </c>
      <c r="B3702">
        <v>42</v>
      </c>
      <c r="C3702" t="s">
        <v>1942</v>
      </c>
      <c r="D3702">
        <v>19</v>
      </c>
      <c r="E3702" t="str">
        <f t="shared" si="171"/>
        <v>42019</v>
      </c>
      <c r="F3702" t="s">
        <v>3555</v>
      </c>
      <c r="G3702" s="2">
        <v>50149</v>
      </c>
      <c r="H3702">
        <f t="shared" si="172"/>
        <v>39.367899999999999</v>
      </c>
      <c r="I3702">
        <f t="shared" si="173"/>
        <v>1974260.8170999999</v>
      </c>
    </row>
    <row r="3703" spans="1:9" x14ac:dyDescent="0.2">
      <c r="A3703" t="s">
        <v>3161</v>
      </c>
      <c r="B3703">
        <v>42</v>
      </c>
      <c r="C3703" t="s">
        <v>1942</v>
      </c>
      <c r="D3703">
        <v>19</v>
      </c>
      <c r="E3703" t="str">
        <f t="shared" si="171"/>
        <v>42019</v>
      </c>
      <c r="F3703" t="s">
        <v>3558</v>
      </c>
      <c r="G3703" s="2">
        <v>6478</v>
      </c>
      <c r="H3703">
        <f t="shared" si="172"/>
        <v>1.7857142857142856E-2</v>
      </c>
      <c r="I3703">
        <f t="shared" si="173"/>
        <v>115.67857142857142</v>
      </c>
    </row>
    <row r="3704" spans="1:9" x14ac:dyDescent="0.2">
      <c r="A3704" t="s">
        <v>3161</v>
      </c>
      <c r="B3704">
        <v>42</v>
      </c>
      <c r="C3704" t="s">
        <v>3193</v>
      </c>
      <c r="D3704">
        <v>31</v>
      </c>
      <c r="E3704" t="str">
        <f t="shared" si="171"/>
        <v>42031</v>
      </c>
      <c r="F3704" t="s">
        <v>3554</v>
      </c>
      <c r="G3704" s="2">
        <v>1184437</v>
      </c>
      <c r="H3704">
        <f t="shared" si="172"/>
        <v>1</v>
      </c>
      <c r="I3704">
        <f t="shared" si="173"/>
        <v>1184437</v>
      </c>
    </row>
    <row r="3705" spans="1:9" x14ac:dyDescent="0.2">
      <c r="A3705" t="s">
        <v>3161</v>
      </c>
      <c r="B3705">
        <v>42</v>
      </c>
      <c r="C3705" t="s">
        <v>3193</v>
      </c>
      <c r="D3705">
        <v>31</v>
      </c>
      <c r="E3705" t="str">
        <f t="shared" si="171"/>
        <v>42031</v>
      </c>
      <c r="F3705" t="s">
        <v>3555</v>
      </c>
      <c r="G3705" s="2">
        <v>28489</v>
      </c>
      <c r="H3705">
        <f t="shared" si="172"/>
        <v>39.367899999999999</v>
      </c>
      <c r="I3705">
        <f t="shared" si="173"/>
        <v>1121552.1030999999</v>
      </c>
    </row>
    <row r="3706" spans="1:9" x14ac:dyDescent="0.2">
      <c r="A3706" t="s">
        <v>3161</v>
      </c>
      <c r="B3706">
        <v>42</v>
      </c>
      <c r="C3706" t="s">
        <v>3193</v>
      </c>
      <c r="D3706">
        <v>31</v>
      </c>
      <c r="E3706" t="str">
        <f t="shared" si="171"/>
        <v>42031</v>
      </c>
      <c r="F3706" t="s">
        <v>3558</v>
      </c>
      <c r="G3706">
        <v>0</v>
      </c>
      <c r="H3706">
        <f t="shared" si="172"/>
        <v>1.7857142857142856E-2</v>
      </c>
      <c r="I3706">
        <f t="shared" si="173"/>
        <v>0</v>
      </c>
    </row>
    <row r="3707" spans="1:9" x14ac:dyDescent="0.2">
      <c r="A3707" t="s">
        <v>3161</v>
      </c>
      <c r="B3707">
        <v>42</v>
      </c>
      <c r="C3707" t="s">
        <v>2355</v>
      </c>
      <c r="D3707">
        <v>63</v>
      </c>
      <c r="E3707" t="str">
        <f t="shared" si="171"/>
        <v>42063</v>
      </c>
      <c r="F3707" t="s">
        <v>3554</v>
      </c>
      <c r="G3707" s="2">
        <v>3099015</v>
      </c>
      <c r="H3707">
        <f t="shared" si="172"/>
        <v>1</v>
      </c>
      <c r="I3707">
        <f t="shared" si="173"/>
        <v>3099015</v>
      </c>
    </row>
    <row r="3708" spans="1:9" x14ac:dyDescent="0.2">
      <c r="A3708" t="s">
        <v>3161</v>
      </c>
      <c r="B3708">
        <v>42</v>
      </c>
      <c r="C3708" t="s">
        <v>2355</v>
      </c>
      <c r="D3708">
        <v>63</v>
      </c>
      <c r="E3708" t="str">
        <f t="shared" si="171"/>
        <v>42063</v>
      </c>
      <c r="F3708" t="s">
        <v>3555</v>
      </c>
      <c r="G3708" s="2">
        <v>94841</v>
      </c>
      <c r="H3708">
        <f t="shared" si="172"/>
        <v>39.367899999999999</v>
      </c>
      <c r="I3708">
        <f t="shared" si="173"/>
        <v>3733691.0038999999</v>
      </c>
    </row>
    <row r="3709" spans="1:9" x14ac:dyDescent="0.2">
      <c r="A3709" t="s">
        <v>3161</v>
      </c>
      <c r="B3709">
        <v>42</v>
      </c>
      <c r="C3709" t="s">
        <v>1977</v>
      </c>
      <c r="D3709">
        <v>65</v>
      </c>
      <c r="E3709" t="str">
        <f t="shared" si="171"/>
        <v>42065</v>
      </c>
      <c r="F3709" t="s">
        <v>3554</v>
      </c>
      <c r="G3709" s="2">
        <v>947192</v>
      </c>
      <c r="H3709">
        <f t="shared" si="172"/>
        <v>1</v>
      </c>
      <c r="I3709">
        <f t="shared" si="173"/>
        <v>947192</v>
      </c>
    </row>
    <row r="3710" spans="1:9" x14ac:dyDescent="0.2">
      <c r="A3710" t="s">
        <v>3161</v>
      </c>
      <c r="B3710">
        <v>42</v>
      </c>
      <c r="C3710" t="s">
        <v>1977</v>
      </c>
      <c r="D3710">
        <v>65</v>
      </c>
      <c r="E3710" t="str">
        <f t="shared" si="171"/>
        <v>42065</v>
      </c>
      <c r="F3710" t="s">
        <v>3555</v>
      </c>
      <c r="G3710" s="2">
        <v>13727</v>
      </c>
      <c r="H3710">
        <f t="shared" si="172"/>
        <v>39.367899999999999</v>
      </c>
      <c r="I3710">
        <f t="shared" si="173"/>
        <v>540403.16330000001</v>
      </c>
    </row>
    <row r="3711" spans="1:9" x14ac:dyDescent="0.2">
      <c r="A3711" t="s">
        <v>3161</v>
      </c>
      <c r="B3711">
        <v>42</v>
      </c>
      <c r="C3711" t="s">
        <v>1965</v>
      </c>
      <c r="D3711">
        <v>73</v>
      </c>
      <c r="E3711" t="str">
        <f t="shared" si="171"/>
        <v>42073</v>
      </c>
      <c r="F3711" t="s">
        <v>3554</v>
      </c>
      <c r="G3711" s="2">
        <v>1783352</v>
      </c>
      <c r="H3711">
        <f t="shared" si="172"/>
        <v>1</v>
      </c>
      <c r="I3711">
        <f t="shared" si="173"/>
        <v>1783352</v>
      </c>
    </row>
    <row r="3712" spans="1:9" x14ac:dyDescent="0.2">
      <c r="A3712" t="s">
        <v>3161</v>
      </c>
      <c r="B3712">
        <v>42</v>
      </c>
      <c r="C3712" t="s">
        <v>1965</v>
      </c>
      <c r="D3712">
        <v>73</v>
      </c>
      <c r="E3712" t="str">
        <f t="shared" si="171"/>
        <v>42073</v>
      </c>
      <c r="F3712" t="s">
        <v>3555</v>
      </c>
      <c r="G3712" s="2">
        <v>49802</v>
      </c>
      <c r="H3712">
        <f t="shared" si="172"/>
        <v>39.367899999999999</v>
      </c>
      <c r="I3712">
        <f t="shared" si="173"/>
        <v>1960600.1557999998</v>
      </c>
    </row>
    <row r="3713" spans="1:9" x14ac:dyDescent="0.2">
      <c r="A3713" t="s">
        <v>3194</v>
      </c>
      <c r="B3713">
        <v>44</v>
      </c>
      <c r="C3713" t="s">
        <v>2631</v>
      </c>
      <c r="D3713">
        <v>1</v>
      </c>
      <c r="E3713" t="str">
        <f t="shared" si="171"/>
        <v>44001</v>
      </c>
      <c r="F3713" t="s">
        <v>3555</v>
      </c>
      <c r="G3713">
        <v>0</v>
      </c>
      <c r="H3713">
        <f t="shared" si="172"/>
        <v>39.367899999999999</v>
      </c>
      <c r="I3713">
        <f t="shared" si="173"/>
        <v>0</v>
      </c>
    </row>
    <row r="3714" spans="1:9" x14ac:dyDescent="0.2">
      <c r="A3714" t="s">
        <v>3194</v>
      </c>
      <c r="B3714">
        <v>44</v>
      </c>
      <c r="C3714" t="s">
        <v>2130</v>
      </c>
      <c r="D3714">
        <v>3</v>
      </c>
      <c r="E3714" t="str">
        <f t="shared" si="171"/>
        <v>44003</v>
      </c>
      <c r="F3714" t="s">
        <v>3555</v>
      </c>
      <c r="G3714" s="2">
        <v>1017</v>
      </c>
      <c r="H3714">
        <f t="shared" si="172"/>
        <v>39.367899999999999</v>
      </c>
      <c r="I3714">
        <f t="shared" si="173"/>
        <v>40037.154300000002</v>
      </c>
    </row>
    <row r="3715" spans="1:9" x14ac:dyDescent="0.2">
      <c r="A3715" t="s">
        <v>3194</v>
      </c>
      <c r="B3715">
        <v>44</v>
      </c>
      <c r="C3715" t="s">
        <v>3195</v>
      </c>
      <c r="D3715">
        <v>5</v>
      </c>
      <c r="E3715" t="str">
        <f t="shared" ref="E3715:E3778" si="174" xml:space="preserve"> TEXT(B3715,"00") &amp;TEXT(D3715,"000")</f>
        <v>44005</v>
      </c>
      <c r="F3715" t="s">
        <v>3554</v>
      </c>
      <c r="G3715" s="2">
        <v>8392</v>
      </c>
      <c r="H3715">
        <f t="shared" ref="H3715:H3778" si="175">IF(EXACT(F3715,"MEASURED IN BU"), 1,IF(EXACT(F3715,"MEASURED IN TONS"), 39.3679,1/56))</f>
        <v>1</v>
      </c>
      <c r="I3715">
        <f t="shared" ref="I3715:I3778" si="176" xml:space="preserve"> G3715*H3715</f>
        <v>8392</v>
      </c>
    </row>
    <row r="3716" spans="1:9" x14ac:dyDescent="0.2">
      <c r="A3716" t="s">
        <v>3194</v>
      </c>
      <c r="B3716">
        <v>44</v>
      </c>
      <c r="C3716" t="s">
        <v>3195</v>
      </c>
      <c r="D3716">
        <v>5</v>
      </c>
      <c r="E3716" t="str">
        <f t="shared" si="174"/>
        <v>44005</v>
      </c>
      <c r="F3716" t="s">
        <v>3555</v>
      </c>
      <c r="G3716" s="2">
        <v>11281</v>
      </c>
      <c r="H3716">
        <f t="shared" si="175"/>
        <v>39.367899999999999</v>
      </c>
      <c r="I3716">
        <f t="shared" si="176"/>
        <v>444109.27989999996</v>
      </c>
    </row>
    <row r="3717" spans="1:9" x14ac:dyDescent="0.2">
      <c r="A3717" t="s">
        <v>3194</v>
      </c>
      <c r="B3717">
        <v>44</v>
      </c>
      <c r="C3717" t="s">
        <v>3196</v>
      </c>
      <c r="D3717">
        <v>7</v>
      </c>
      <c r="E3717" t="str">
        <f t="shared" si="174"/>
        <v>44007</v>
      </c>
      <c r="F3717" t="s">
        <v>3555</v>
      </c>
      <c r="G3717">
        <v>0</v>
      </c>
      <c r="H3717">
        <f t="shared" si="175"/>
        <v>39.367899999999999</v>
      </c>
      <c r="I3717">
        <f t="shared" si="176"/>
        <v>0</v>
      </c>
    </row>
    <row r="3718" spans="1:9" x14ac:dyDescent="0.2">
      <c r="A3718" t="s">
        <v>3194</v>
      </c>
      <c r="B3718">
        <v>44</v>
      </c>
      <c r="C3718" t="s">
        <v>1949</v>
      </c>
      <c r="D3718">
        <v>9</v>
      </c>
      <c r="E3718" t="str">
        <f t="shared" si="174"/>
        <v>44009</v>
      </c>
      <c r="F3718" t="s">
        <v>3554</v>
      </c>
      <c r="G3718" s="2">
        <v>2200</v>
      </c>
      <c r="H3718">
        <f t="shared" si="175"/>
        <v>1</v>
      </c>
      <c r="I3718">
        <f t="shared" si="176"/>
        <v>2200</v>
      </c>
    </row>
    <row r="3719" spans="1:9" x14ac:dyDescent="0.2">
      <c r="A3719" t="s">
        <v>3194</v>
      </c>
      <c r="B3719">
        <v>44</v>
      </c>
      <c r="C3719" t="s">
        <v>1949</v>
      </c>
      <c r="D3719">
        <v>9</v>
      </c>
      <c r="E3719" t="str">
        <f t="shared" si="174"/>
        <v>44009</v>
      </c>
      <c r="F3719" t="s">
        <v>3555</v>
      </c>
      <c r="G3719" s="2">
        <v>6346</v>
      </c>
      <c r="H3719">
        <f t="shared" si="175"/>
        <v>39.367899999999999</v>
      </c>
      <c r="I3719">
        <f t="shared" si="176"/>
        <v>249828.69339999999</v>
      </c>
    </row>
    <row r="3720" spans="1:9" x14ac:dyDescent="0.2">
      <c r="A3720" t="s">
        <v>3197</v>
      </c>
      <c r="B3720">
        <v>45</v>
      </c>
      <c r="C3720" t="s">
        <v>1952</v>
      </c>
      <c r="D3720">
        <v>17</v>
      </c>
      <c r="E3720" t="str">
        <f t="shared" si="174"/>
        <v>45017</v>
      </c>
      <c r="F3720" t="s">
        <v>3554</v>
      </c>
      <c r="G3720" s="2">
        <v>1720959</v>
      </c>
      <c r="H3720">
        <f t="shared" si="175"/>
        <v>1</v>
      </c>
      <c r="I3720">
        <f t="shared" si="176"/>
        <v>1720959</v>
      </c>
    </row>
    <row r="3721" spans="1:9" x14ac:dyDescent="0.2">
      <c r="A3721" t="s">
        <v>3197</v>
      </c>
      <c r="B3721">
        <v>45</v>
      </c>
      <c r="C3721" t="s">
        <v>1952</v>
      </c>
      <c r="D3721">
        <v>17</v>
      </c>
      <c r="E3721" t="str">
        <f t="shared" si="174"/>
        <v>45017</v>
      </c>
      <c r="F3721" t="s">
        <v>3555</v>
      </c>
      <c r="G3721" s="2">
        <v>7200</v>
      </c>
      <c r="H3721">
        <f t="shared" si="175"/>
        <v>39.367899999999999</v>
      </c>
      <c r="I3721">
        <f t="shared" si="176"/>
        <v>283448.88</v>
      </c>
    </row>
    <row r="3722" spans="1:9" x14ac:dyDescent="0.2">
      <c r="A3722" t="s">
        <v>3197</v>
      </c>
      <c r="B3722">
        <v>45</v>
      </c>
      <c r="C3722" t="s">
        <v>3198</v>
      </c>
      <c r="D3722">
        <v>27</v>
      </c>
      <c r="E3722" t="str">
        <f t="shared" si="174"/>
        <v>45027</v>
      </c>
      <c r="F3722" t="s">
        <v>3554</v>
      </c>
      <c r="G3722" s="2">
        <v>4771143</v>
      </c>
      <c r="H3722">
        <f t="shared" si="175"/>
        <v>1</v>
      </c>
      <c r="I3722">
        <f t="shared" si="176"/>
        <v>4771143</v>
      </c>
    </row>
    <row r="3723" spans="1:9" x14ac:dyDescent="0.2">
      <c r="A3723" t="s">
        <v>3197</v>
      </c>
      <c r="B3723">
        <v>45</v>
      </c>
      <c r="C3723" t="s">
        <v>3198</v>
      </c>
      <c r="D3723">
        <v>27</v>
      </c>
      <c r="E3723" t="str">
        <f t="shared" si="174"/>
        <v>45027</v>
      </c>
      <c r="F3723" t="s">
        <v>3555</v>
      </c>
      <c r="G3723">
        <v>0</v>
      </c>
      <c r="H3723">
        <f t="shared" si="175"/>
        <v>39.367899999999999</v>
      </c>
      <c r="I3723">
        <f t="shared" si="176"/>
        <v>0</v>
      </c>
    </row>
    <row r="3724" spans="1:9" x14ac:dyDescent="0.2">
      <c r="A3724" t="s">
        <v>3197</v>
      </c>
      <c r="B3724">
        <v>45</v>
      </c>
      <c r="C3724" t="s">
        <v>1979</v>
      </c>
      <c r="D3724">
        <v>61</v>
      </c>
      <c r="E3724" t="str">
        <f t="shared" si="174"/>
        <v>45061</v>
      </c>
      <c r="F3724" t="s">
        <v>3554</v>
      </c>
      <c r="G3724" s="2">
        <v>3285675</v>
      </c>
      <c r="H3724">
        <f t="shared" si="175"/>
        <v>1</v>
      </c>
      <c r="I3724">
        <f t="shared" si="176"/>
        <v>3285675</v>
      </c>
    </row>
    <row r="3725" spans="1:9" x14ac:dyDescent="0.2">
      <c r="A3725" t="s">
        <v>3197</v>
      </c>
      <c r="B3725">
        <v>45</v>
      </c>
      <c r="C3725" t="s">
        <v>3199</v>
      </c>
      <c r="D3725">
        <v>63</v>
      </c>
      <c r="E3725" t="str">
        <f t="shared" si="174"/>
        <v>45063</v>
      </c>
      <c r="F3725" t="s">
        <v>3554</v>
      </c>
      <c r="G3725" s="2">
        <v>896405</v>
      </c>
      <c r="H3725">
        <f t="shared" si="175"/>
        <v>1</v>
      </c>
      <c r="I3725">
        <f t="shared" si="176"/>
        <v>896405</v>
      </c>
    </row>
    <row r="3726" spans="1:9" x14ac:dyDescent="0.2">
      <c r="A3726" t="s">
        <v>3197</v>
      </c>
      <c r="B3726">
        <v>45</v>
      </c>
      <c r="C3726" t="s">
        <v>3199</v>
      </c>
      <c r="D3726">
        <v>63</v>
      </c>
      <c r="E3726" t="str">
        <f t="shared" si="174"/>
        <v>45063</v>
      </c>
      <c r="F3726" t="s">
        <v>3555</v>
      </c>
      <c r="G3726">
        <v>0</v>
      </c>
      <c r="H3726">
        <f t="shared" si="175"/>
        <v>39.367899999999999</v>
      </c>
      <c r="I3726">
        <f t="shared" si="176"/>
        <v>0</v>
      </c>
    </row>
    <row r="3727" spans="1:9" x14ac:dyDescent="0.2">
      <c r="A3727" t="s">
        <v>3197</v>
      </c>
      <c r="B3727">
        <v>45</v>
      </c>
      <c r="C3727" t="s">
        <v>3200</v>
      </c>
      <c r="D3727">
        <v>75</v>
      </c>
      <c r="E3727" t="str">
        <f t="shared" si="174"/>
        <v>45075</v>
      </c>
      <c r="F3727" t="s">
        <v>3554</v>
      </c>
      <c r="G3727" s="2">
        <v>4972190</v>
      </c>
      <c r="H3727">
        <f t="shared" si="175"/>
        <v>1</v>
      </c>
      <c r="I3727">
        <f t="shared" si="176"/>
        <v>4972190</v>
      </c>
    </row>
    <row r="3728" spans="1:9" x14ac:dyDescent="0.2">
      <c r="A3728" t="s">
        <v>3197</v>
      </c>
      <c r="B3728">
        <v>45</v>
      </c>
      <c r="C3728" t="s">
        <v>3200</v>
      </c>
      <c r="D3728">
        <v>75</v>
      </c>
      <c r="E3728" t="str">
        <f t="shared" si="174"/>
        <v>45075</v>
      </c>
      <c r="F3728" t="s">
        <v>3555</v>
      </c>
      <c r="G3728" s="2">
        <v>43160</v>
      </c>
      <c r="H3728">
        <f t="shared" si="175"/>
        <v>39.367899999999999</v>
      </c>
      <c r="I3728">
        <f t="shared" si="176"/>
        <v>1699118.564</v>
      </c>
    </row>
    <row r="3729" spans="1:9" x14ac:dyDescent="0.2">
      <c r="A3729" t="s">
        <v>3197</v>
      </c>
      <c r="B3729">
        <v>45</v>
      </c>
      <c r="C3729" t="s">
        <v>2315</v>
      </c>
      <c r="D3729">
        <v>79</v>
      </c>
      <c r="E3729" t="str">
        <f t="shared" si="174"/>
        <v>45079</v>
      </c>
      <c r="F3729" t="s">
        <v>3554</v>
      </c>
      <c r="G3729" s="2">
        <v>940604</v>
      </c>
      <c r="H3729">
        <f t="shared" si="175"/>
        <v>1</v>
      </c>
      <c r="I3729">
        <f t="shared" si="176"/>
        <v>940604</v>
      </c>
    </row>
    <row r="3730" spans="1:9" x14ac:dyDescent="0.2">
      <c r="A3730" t="s">
        <v>3197</v>
      </c>
      <c r="B3730">
        <v>45</v>
      </c>
      <c r="C3730" t="s">
        <v>2315</v>
      </c>
      <c r="D3730">
        <v>79</v>
      </c>
      <c r="E3730" t="str">
        <f t="shared" si="174"/>
        <v>45079</v>
      </c>
      <c r="F3730" t="s">
        <v>3555</v>
      </c>
      <c r="G3730">
        <v>0</v>
      </c>
      <c r="H3730">
        <f t="shared" si="175"/>
        <v>39.367899999999999</v>
      </c>
      <c r="I3730">
        <f t="shared" si="176"/>
        <v>0</v>
      </c>
    </row>
    <row r="3731" spans="1:9" x14ac:dyDescent="0.2">
      <c r="A3731" t="s">
        <v>3197</v>
      </c>
      <c r="B3731">
        <v>45</v>
      </c>
      <c r="C3731" t="s">
        <v>1940</v>
      </c>
      <c r="D3731">
        <v>85</v>
      </c>
      <c r="E3731" t="str">
        <f t="shared" si="174"/>
        <v>45085</v>
      </c>
      <c r="F3731" t="s">
        <v>3554</v>
      </c>
      <c r="G3731" s="2">
        <v>3903768</v>
      </c>
      <c r="H3731">
        <f t="shared" si="175"/>
        <v>1</v>
      </c>
      <c r="I3731">
        <f t="shared" si="176"/>
        <v>3903768</v>
      </c>
    </row>
    <row r="3732" spans="1:9" x14ac:dyDescent="0.2">
      <c r="A3732" t="s">
        <v>3197</v>
      </c>
      <c r="B3732">
        <v>45</v>
      </c>
      <c r="C3732" t="s">
        <v>1940</v>
      </c>
      <c r="D3732">
        <v>85</v>
      </c>
      <c r="E3732" t="str">
        <f t="shared" si="174"/>
        <v>45085</v>
      </c>
      <c r="F3732" t="s">
        <v>3555</v>
      </c>
      <c r="G3732">
        <v>0</v>
      </c>
      <c r="H3732">
        <f t="shared" si="175"/>
        <v>39.367899999999999</v>
      </c>
      <c r="I3732">
        <f t="shared" si="176"/>
        <v>0</v>
      </c>
    </row>
    <row r="3733" spans="1:9" x14ac:dyDescent="0.2">
      <c r="A3733" t="s">
        <v>3197</v>
      </c>
      <c r="B3733">
        <v>45</v>
      </c>
      <c r="C3733" t="s">
        <v>3201</v>
      </c>
      <c r="D3733">
        <v>25</v>
      </c>
      <c r="E3733" t="str">
        <f t="shared" si="174"/>
        <v>45025</v>
      </c>
      <c r="F3733" t="s">
        <v>3554</v>
      </c>
      <c r="G3733" s="2">
        <v>926877</v>
      </c>
      <c r="H3733">
        <f t="shared" si="175"/>
        <v>1</v>
      </c>
      <c r="I3733">
        <f t="shared" si="176"/>
        <v>926877</v>
      </c>
    </row>
    <row r="3734" spans="1:9" x14ac:dyDescent="0.2">
      <c r="A3734" t="s">
        <v>3197</v>
      </c>
      <c r="B3734">
        <v>45</v>
      </c>
      <c r="C3734" t="s">
        <v>3202</v>
      </c>
      <c r="D3734">
        <v>31</v>
      </c>
      <c r="E3734" t="str">
        <f t="shared" si="174"/>
        <v>45031</v>
      </c>
      <c r="F3734" t="s">
        <v>3554</v>
      </c>
      <c r="G3734" s="2">
        <v>2919106</v>
      </c>
      <c r="H3734">
        <f t="shared" si="175"/>
        <v>1</v>
      </c>
      <c r="I3734">
        <f t="shared" si="176"/>
        <v>2919106</v>
      </c>
    </row>
    <row r="3735" spans="1:9" x14ac:dyDescent="0.2">
      <c r="A3735" t="s">
        <v>3197</v>
      </c>
      <c r="B3735">
        <v>45</v>
      </c>
      <c r="C3735" t="s">
        <v>3202</v>
      </c>
      <c r="D3735">
        <v>31</v>
      </c>
      <c r="E3735" t="str">
        <f t="shared" si="174"/>
        <v>45031</v>
      </c>
      <c r="F3735" t="s">
        <v>3555</v>
      </c>
      <c r="G3735">
        <v>90</v>
      </c>
      <c r="H3735">
        <f t="shared" si="175"/>
        <v>39.367899999999999</v>
      </c>
      <c r="I3735">
        <f t="shared" si="176"/>
        <v>3543.1109999999999</v>
      </c>
    </row>
    <row r="3736" spans="1:9" x14ac:dyDescent="0.2">
      <c r="A3736" t="s">
        <v>3197</v>
      </c>
      <c r="B3736">
        <v>45</v>
      </c>
      <c r="C3736" t="s">
        <v>3203</v>
      </c>
      <c r="D3736">
        <v>33</v>
      </c>
      <c r="E3736" t="str">
        <f t="shared" si="174"/>
        <v>45033</v>
      </c>
      <c r="F3736" t="s">
        <v>3554</v>
      </c>
      <c r="G3736" s="2">
        <v>2418691</v>
      </c>
      <c r="H3736">
        <f t="shared" si="175"/>
        <v>1</v>
      </c>
      <c r="I3736">
        <f t="shared" si="176"/>
        <v>2418691</v>
      </c>
    </row>
    <row r="3737" spans="1:9" x14ac:dyDescent="0.2">
      <c r="A3737" t="s">
        <v>3197</v>
      </c>
      <c r="B3737">
        <v>45</v>
      </c>
      <c r="C3737" t="s">
        <v>3204</v>
      </c>
      <c r="D3737">
        <v>41</v>
      </c>
      <c r="E3737" t="str">
        <f t="shared" si="174"/>
        <v>45041</v>
      </c>
      <c r="F3737" t="s">
        <v>3554</v>
      </c>
      <c r="G3737" s="2">
        <v>2790490</v>
      </c>
      <c r="H3737">
        <f t="shared" si="175"/>
        <v>1</v>
      </c>
      <c r="I3737">
        <f t="shared" si="176"/>
        <v>2790490</v>
      </c>
    </row>
    <row r="3738" spans="1:9" x14ac:dyDescent="0.2">
      <c r="A3738" t="s">
        <v>3197</v>
      </c>
      <c r="B3738">
        <v>45</v>
      </c>
      <c r="C3738" t="s">
        <v>3204</v>
      </c>
      <c r="D3738">
        <v>41</v>
      </c>
      <c r="E3738" t="str">
        <f t="shared" si="174"/>
        <v>45041</v>
      </c>
      <c r="F3738" t="s">
        <v>3555</v>
      </c>
      <c r="G3738" s="2">
        <v>1213</v>
      </c>
      <c r="H3738">
        <f t="shared" si="175"/>
        <v>39.367899999999999</v>
      </c>
      <c r="I3738">
        <f t="shared" si="176"/>
        <v>47753.262699999999</v>
      </c>
    </row>
    <row r="3739" spans="1:9" x14ac:dyDescent="0.2">
      <c r="A3739" t="s">
        <v>3197</v>
      </c>
      <c r="B3739">
        <v>45</v>
      </c>
      <c r="C3739" t="s">
        <v>3205</v>
      </c>
      <c r="D3739">
        <v>43</v>
      </c>
      <c r="E3739" t="str">
        <f t="shared" si="174"/>
        <v>45043</v>
      </c>
      <c r="F3739" t="s">
        <v>3554</v>
      </c>
      <c r="G3739" s="2">
        <v>156903</v>
      </c>
      <c r="H3739">
        <f t="shared" si="175"/>
        <v>1</v>
      </c>
      <c r="I3739">
        <f t="shared" si="176"/>
        <v>156903</v>
      </c>
    </row>
    <row r="3740" spans="1:9" x14ac:dyDescent="0.2">
      <c r="A3740" t="s">
        <v>3197</v>
      </c>
      <c r="B3740">
        <v>45</v>
      </c>
      <c r="C3740" t="s">
        <v>3205</v>
      </c>
      <c r="D3740">
        <v>43</v>
      </c>
      <c r="E3740" t="str">
        <f t="shared" si="174"/>
        <v>45043</v>
      </c>
      <c r="F3740" t="s">
        <v>3555</v>
      </c>
      <c r="G3740">
        <v>0</v>
      </c>
      <c r="H3740">
        <f t="shared" si="175"/>
        <v>39.367899999999999</v>
      </c>
      <c r="I3740">
        <f t="shared" si="176"/>
        <v>0</v>
      </c>
    </row>
    <row r="3741" spans="1:9" x14ac:dyDescent="0.2">
      <c r="A3741" t="s">
        <v>3197</v>
      </c>
      <c r="B3741">
        <v>45</v>
      </c>
      <c r="C3741" t="s">
        <v>3206</v>
      </c>
      <c r="D3741">
        <v>51</v>
      </c>
      <c r="E3741" t="str">
        <f t="shared" si="174"/>
        <v>45051</v>
      </c>
      <c r="F3741" t="s">
        <v>3554</v>
      </c>
      <c r="G3741" s="2">
        <v>2337167</v>
      </c>
      <c r="H3741">
        <f t="shared" si="175"/>
        <v>1</v>
      </c>
      <c r="I3741">
        <f t="shared" si="176"/>
        <v>2337167</v>
      </c>
    </row>
    <row r="3742" spans="1:9" x14ac:dyDescent="0.2">
      <c r="A3742" t="s">
        <v>3197</v>
      </c>
      <c r="B3742">
        <v>45</v>
      </c>
      <c r="C3742" t="s">
        <v>1968</v>
      </c>
      <c r="D3742">
        <v>67</v>
      </c>
      <c r="E3742" t="str">
        <f t="shared" si="174"/>
        <v>45067</v>
      </c>
      <c r="F3742" t="s">
        <v>3554</v>
      </c>
      <c r="G3742" s="2">
        <v>512489</v>
      </c>
      <c r="H3742">
        <f t="shared" si="175"/>
        <v>1</v>
      </c>
      <c r="I3742">
        <f t="shared" si="176"/>
        <v>512489</v>
      </c>
    </row>
    <row r="3743" spans="1:9" x14ac:dyDescent="0.2">
      <c r="A3743" t="s">
        <v>3197</v>
      </c>
      <c r="B3743">
        <v>45</v>
      </c>
      <c r="C3743" t="s">
        <v>3207</v>
      </c>
      <c r="D3743">
        <v>69</v>
      </c>
      <c r="E3743" t="str">
        <f t="shared" si="174"/>
        <v>45069</v>
      </c>
      <c r="F3743" t="s">
        <v>3554</v>
      </c>
      <c r="G3743" s="2">
        <v>1656136</v>
      </c>
      <c r="H3743">
        <f t="shared" si="175"/>
        <v>1</v>
      </c>
      <c r="I3743">
        <f t="shared" si="176"/>
        <v>1656136</v>
      </c>
    </row>
    <row r="3744" spans="1:9" x14ac:dyDescent="0.2">
      <c r="A3744" t="s">
        <v>3197</v>
      </c>
      <c r="B3744">
        <v>45</v>
      </c>
      <c r="C3744" t="s">
        <v>3208</v>
      </c>
      <c r="D3744">
        <v>89</v>
      </c>
      <c r="E3744" t="str">
        <f t="shared" si="174"/>
        <v>45089</v>
      </c>
      <c r="F3744" t="s">
        <v>3554</v>
      </c>
      <c r="G3744" s="2">
        <v>2537366</v>
      </c>
      <c r="H3744">
        <f t="shared" si="175"/>
        <v>1</v>
      </c>
      <c r="I3744">
        <f t="shared" si="176"/>
        <v>2537366</v>
      </c>
    </row>
    <row r="3745" spans="1:9" x14ac:dyDescent="0.2">
      <c r="A3745" t="s">
        <v>3197</v>
      </c>
      <c r="B3745">
        <v>45</v>
      </c>
      <c r="C3745" t="s">
        <v>3208</v>
      </c>
      <c r="D3745">
        <v>89</v>
      </c>
      <c r="E3745" t="str">
        <f t="shared" si="174"/>
        <v>45089</v>
      </c>
      <c r="F3745" t="s">
        <v>3555</v>
      </c>
      <c r="G3745" s="2">
        <v>1860</v>
      </c>
      <c r="H3745">
        <f t="shared" si="175"/>
        <v>39.367899999999999</v>
      </c>
      <c r="I3745">
        <f t="shared" si="176"/>
        <v>73224.293999999994</v>
      </c>
    </row>
    <row r="3746" spans="1:9" x14ac:dyDescent="0.2">
      <c r="A3746" t="s">
        <v>3197</v>
      </c>
      <c r="B3746">
        <v>45</v>
      </c>
      <c r="C3746" t="s">
        <v>3187</v>
      </c>
      <c r="D3746">
        <v>23</v>
      </c>
      <c r="E3746" t="str">
        <f t="shared" si="174"/>
        <v>45023</v>
      </c>
      <c r="F3746" t="s">
        <v>3554</v>
      </c>
      <c r="G3746" s="2">
        <v>62845</v>
      </c>
      <c r="H3746">
        <f t="shared" si="175"/>
        <v>1</v>
      </c>
      <c r="I3746">
        <f t="shared" si="176"/>
        <v>62845</v>
      </c>
    </row>
    <row r="3747" spans="1:9" x14ac:dyDescent="0.2">
      <c r="A3747" t="s">
        <v>3197</v>
      </c>
      <c r="B3747">
        <v>45</v>
      </c>
      <c r="C3747" t="s">
        <v>3187</v>
      </c>
      <c r="D3747">
        <v>23</v>
      </c>
      <c r="E3747" t="str">
        <f t="shared" si="174"/>
        <v>45023</v>
      </c>
      <c r="F3747" t="s">
        <v>3555</v>
      </c>
      <c r="G3747">
        <v>0</v>
      </c>
      <c r="H3747">
        <f t="shared" si="175"/>
        <v>39.367899999999999</v>
      </c>
      <c r="I3747">
        <f t="shared" si="176"/>
        <v>0</v>
      </c>
    </row>
    <row r="3748" spans="1:9" x14ac:dyDescent="0.2">
      <c r="A3748" t="s">
        <v>3197</v>
      </c>
      <c r="B3748">
        <v>45</v>
      </c>
      <c r="C3748" t="s">
        <v>2121</v>
      </c>
      <c r="D3748">
        <v>39</v>
      </c>
      <c r="E3748" t="str">
        <f t="shared" si="174"/>
        <v>45039</v>
      </c>
      <c r="F3748" t="s">
        <v>3554</v>
      </c>
      <c r="G3748" s="2">
        <v>16000</v>
      </c>
      <c r="H3748">
        <f t="shared" si="175"/>
        <v>1</v>
      </c>
      <c r="I3748">
        <f t="shared" si="176"/>
        <v>16000</v>
      </c>
    </row>
    <row r="3749" spans="1:9" x14ac:dyDescent="0.2">
      <c r="A3749" t="s">
        <v>3197</v>
      </c>
      <c r="B3749">
        <v>45</v>
      </c>
      <c r="C3749" t="s">
        <v>3209</v>
      </c>
      <c r="D3749">
        <v>55</v>
      </c>
      <c r="E3749" t="str">
        <f t="shared" si="174"/>
        <v>45055</v>
      </c>
      <c r="F3749" t="s">
        <v>3554</v>
      </c>
      <c r="G3749" s="2">
        <v>153782</v>
      </c>
      <c r="H3749">
        <f t="shared" si="175"/>
        <v>1</v>
      </c>
      <c r="I3749">
        <f t="shared" si="176"/>
        <v>153782</v>
      </c>
    </row>
    <row r="3750" spans="1:9" x14ac:dyDescent="0.2">
      <c r="A3750" t="s">
        <v>3197</v>
      </c>
      <c r="B3750">
        <v>45</v>
      </c>
      <c r="C3750" t="s">
        <v>2871</v>
      </c>
      <c r="D3750">
        <v>57</v>
      </c>
      <c r="E3750" t="str">
        <f t="shared" si="174"/>
        <v>45057</v>
      </c>
      <c r="F3750" t="s">
        <v>3554</v>
      </c>
      <c r="G3750" s="2">
        <v>354799</v>
      </c>
      <c r="H3750">
        <f t="shared" si="175"/>
        <v>1</v>
      </c>
      <c r="I3750">
        <f t="shared" si="176"/>
        <v>354799</v>
      </c>
    </row>
    <row r="3751" spans="1:9" x14ac:dyDescent="0.2">
      <c r="A3751" t="s">
        <v>3197</v>
      </c>
      <c r="B3751">
        <v>45</v>
      </c>
      <c r="C3751" t="s">
        <v>2871</v>
      </c>
      <c r="D3751">
        <v>57</v>
      </c>
      <c r="E3751" t="str">
        <f t="shared" si="174"/>
        <v>45057</v>
      </c>
      <c r="F3751" t="s">
        <v>3555</v>
      </c>
      <c r="G3751">
        <v>0</v>
      </c>
      <c r="H3751">
        <f t="shared" si="175"/>
        <v>39.367899999999999</v>
      </c>
      <c r="I3751">
        <f t="shared" si="176"/>
        <v>0</v>
      </c>
    </row>
    <row r="3752" spans="1:9" x14ac:dyDescent="0.2">
      <c r="A3752" t="s">
        <v>3197</v>
      </c>
      <c r="B3752">
        <v>45</v>
      </c>
      <c r="C3752" t="s">
        <v>2611</v>
      </c>
      <c r="D3752">
        <v>91</v>
      </c>
      <c r="E3752" t="str">
        <f t="shared" si="174"/>
        <v>45091</v>
      </c>
      <c r="F3752" t="s">
        <v>3554</v>
      </c>
      <c r="G3752" s="2">
        <v>14037</v>
      </c>
      <c r="H3752">
        <f t="shared" si="175"/>
        <v>1</v>
      </c>
      <c r="I3752">
        <f t="shared" si="176"/>
        <v>14037</v>
      </c>
    </row>
    <row r="3753" spans="1:9" x14ac:dyDescent="0.2">
      <c r="A3753" t="s">
        <v>3197</v>
      </c>
      <c r="B3753">
        <v>45</v>
      </c>
      <c r="C3753" t="s">
        <v>2452</v>
      </c>
      <c r="D3753">
        <v>7</v>
      </c>
      <c r="E3753" t="str">
        <f t="shared" si="174"/>
        <v>45007</v>
      </c>
      <c r="F3753" t="s">
        <v>3554</v>
      </c>
      <c r="G3753" s="2">
        <v>139906</v>
      </c>
      <c r="H3753">
        <f t="shared" si="175"/>
        <v>1</v>
      </c>
      <c r="I3753">
        <f t="shared" si="176"/>
        <v>139906</v>
      </c>
    </row>
    <row r="3754" spans="1:9" x14ac:dyDescent="0.2">
      <c r="A3754" t="s">
        <v>3197</v>
      </c>
      <c r="B3754">
        <v>45</v>
      </c>
      <c r="C3754" t="s">
        <v>2452</v>
      </c>
      <c r="D3754">
        <v>7</v>
      </c>
      <c r="E3754" t="str">
        <f t="shared" si="174"/>
        <v>45007</v>
      </c>
      <c r="F3754" t="s">
        <v>3555</v>
      </c>
      <c r="G3754">
        <v>0</v>
      </c>
      <c r="H3754">
        <f t="shared" si="175"/>
        <v>39.367899999999999</v>
      </c>
      <c r="I3754">
        <f t="shared" si="176"/>
        <v>0</v>
      </c>
    </row>
    <row r="3755" spans="1:9" x14ac:dyDescent="0.2">
      <c r="A3755" t="s">
        <v>3197</v>
      </c>
      <c r="B3755">
        <v>45</v>
      </c>
      <c r="C3755" t="s">
        <v>1953</v>
      </c>
      <c r="D3755">
        <v>21</v>
      </c>
      <c r="E3755" t="str">
        <f t="shared" si="174"/>
        <v>45021</v>
      </c>
      <c r="F3755" t="s">
        <v>3554</v>
      </c>
      <c r="G3755" s="2">
        <v>74422</v>
      </c>
      <c r="H3755">
        <f t="shared" si="175"/>
        <v>1</v>
      </c>
      <c r="I3755">
        <f t="shared" si="176"/>
        <v>74422</v>
      </c>
    </row>
    <row r="3756" spans="1:9" x14ac:dyDescent="0.2">
      <c r="A3756" t="s">
        <v>3197</v>
      </c>
      <c r="B3756">
        <v>45</v>
      </c>
      <c r="C3756" t="s">
        <v>1953</v>
      </c>
      <c r="D3756">
        <v>21</v>
      </c>
      <c r="E3756" t="str">
        <f t="shared" si="174"/>
        <v>45021</v>
      </c>
      <c r="F3756" t="s">
        <v>3555</v>
      </c>
      <c r="G3756">
        <v>0</v>
      </c>
      <c r="H3756">
        <f t="shared" si="175"/>
        <v>39.367899999999999</v>
      </c>
      <c r="I3756">
        <f t="shared" si="176"/>
        <v>0</v>
      </c>
    </row>
    <row r="3757" spans="1:9" x14ac:dyDescent="0.2">
      <c r="A3757" t="s">
        <v>3197</v>
      </c>
      <c r="B3757">
        <v>45</v>
      </c>
      <c r="C3757" t="s">
        <v>3210</v>
      </c>
      <c r="D3757">
        <v>45</v>
      </c>
      <c r="E3757" t="str">
        <f t="shared" si="174"/>
        <v>45045</v>
      </c>
      <c r="F3757" t="s">
        <v>3554</v>
      </c>
      <c r="G3757" s="2">
        <v>42869</v>
      </c>
      <c r="H3757">
        <f t="shared" si="175"/>
        <v>1</v>
      </c>
      <c r="I3757">
        <f t="shared" si="176"/>
        <v>42869</v>
      </c>
    </row>
    <row r="3758" spans="1:9" x14ac:dyDescent="0.2">
      <c r="A3758" t="s">
        <v>3197</v>
      </c>
      <c r="B3758">
        <v>45</v>
      </c>
      <c r="C3758" t="s">
        <v>2180</v>
      </c>
      <c r="D3758">
        <v>59</v>
      </c>
      <c r="E3758" t="str">
        <f t="shared" si="174"/>
        <v>45059</v>
      </c>
      <c r="F3758" t="s">
        <v>3554</v>
      </c>
      <c r="G3758">
        <v>0</v>
      </c>
      <c r="H3758">
        <f t="shared" si="175"/>
        <v>1</v>
      </c>
      <c r="I3758">
        <f t="shared" si="176"/>
        <v>0</v>
      </c>
    </row>
    <row r="3759" spans="1:9" x14ac:dyDescent="0.2">
      <c r="A3759" t="s">
        <v>3197</v>
      </c>
      <c r="B3759">
        <v>45</v>
      </c>
      <c r="C3759" t="s">
        <v>2180</v>
      </c>
      <c r="D3759">
        <v>59</v>
      </c>
      <c r="E3759" t="str">
        <f t="shared" si="174"/>
        <v>45059</v>
      </c>
      <c r="F3759" t="s">
        <v>3555</v>
      </c>
      <c r="G3759" s="2">
        <v>18915</v>
      </c>
      <c r="H3759">
        <f t="shared" si="175"/>
        <v>39.367899999999999</v>
      </c>
      <c r="I3759">
        <f t="shared" si="176"/>
        <v>744643.82849999995</v>
      </c>
    </row>
    <row r="3760" spans="1:9" x14ac:dyDescent="0.2">
      <c r="A3760" t="s">
        <v>3197</v>
      </c>
      <c r="B3760">
        <v>45</v>
      </c>
      <c r="C3760" t="s">
        <v>2205</v>
      </c>
      <c r="D3760">
        <v>73</v>
      </c>
      <c r="E3760" t="str">
        <f t="shared" si="174"/>
        <v>45073</v>
      </c>
      <c r="F3760" t="s">
        <v>3554</v>
      </c>
      <c r="G3760" s="2">
        <v>39378</v>
      </c>
      <c r="H3760">
        <f t="shared" si="175"/>
        <v>1</v>
      </c>
      <c r="I3760">
        <f t="shared" si="176"/>
        <v>39378</v>
      </c>
    </row>
    <row r="3761" spans="1:9" x14ac:dyDescent="0.2">
      <c r="A3761" t="s">
        <v>3197</v>
      </c>
      <c r="B3761">
        <v>45</v>
      </c>
      <c r="C3761" t="s">
        <v>1980</v>
      </c>
      <c r="D3761">
        <v>77</v>
      </c>
      <c r="E3761" t="str">
        <f t="shared" si="174"/>
        <v>45077</v>
      </c>
      <c r="F3761" t="s">
        <v>3554</v>
      </c>
      <c r="G3761" s="2">
        <v>81295</v>
      </c>
      <c r="H3761">
        <f t="shared" si="175"/>
        <v>1</v>
      </c>
      <c r="I3761">
        <f t="shared" si="176"/>
        <v>81295</v>
      </c>
    </row>
    <row r="3762" spans="1:9" x14ac:dyDescent="0.2">
      <c r="A3762" t="s">
        <v>3197</v>
      </c>
      <c r="B3762">
        <v>45</v>
      </c>
      <c r="C3762" t="s">
        <v>1980</v>
      </c>
      <c r="D3762">
        <v>77</v>
      </c>
      <c r="E3762" t="str">
        <f t="shared" si="174"/>
        <v>45077</v>
      </c>
      <c r="F3762" t="s">
        <v>3555</v>
      </c>
      <c r="G3762">
        <v>0</v>
      </c>
      <c r="H3762">
        <f t="shared" si="175"/>
        <v>39.367899999999999</v>
      </c>
      <c r="I3762">
        <f t="shared" si="176"/>
        <v>0</v>
      </c>
    </row>
    <row r="3763" spans="1:9" x14ac:dyDescent="0.2">
      <c r="A3763" t="s">
        <v>3197</v>
      </c>
      <c r="B3763">
        <v>45</v>
      </c>
      <c r="C3763" t="s">
        <v>3211</v>
      </c>
      <c r="D3763">
        <v>83</v>
      </c>
      <c r="E3763" t="str">
        <f t="shared" si="174"/>
        <v>45083</v>
      </c>
      <c r="F3763" t="s">
        <v>3554</v>
      </c>
      <c r="G3763" s="2">
        <v>57670</v>
      </c>
      <c r="H3763">
        <f t="shared" si="175"/>
        <v>1</v>
      </c>
      <c r="I3763">
        <f t="shared" si="176"/>
        <v>57670</v>
      </c>
    </row>
    <row r="3764" spans="1:9" x14ac:dyDescent="0.2">
      <c r="A3764" t="s">
        <v>3197</v>
      </c>
      <c r="B3764">
        <v>45</v>
      </c>
      <c r="C3764" t="s">
        <v>3211</v>
      </c>
      <c r="D3764">
        <v>83</v>
      </c>
      <c r="E3764" t="str">
        <f t="shared" si="174"/>
        <v>45083</v>
      </c>
      <c r="F3764" t="s">
        <v>3555</v>
      </c>
      <c r="G3764" s="2">
        <v>1440</v>
      </c>
      <c r="H3764">
        <f t="shared" si="175"/>
        <v>39.367899999999999</v>
      </c>
      <c r="I3764">
        <f t="shared" si="176"/>
        <v>56689.775999999998</v>
      </c>
    </row>
    <row r="3765" spans="1:9" x14ac:dyDescent="0.2">
      <c r="A3765" t="s">
        <v>3197</v>
      </c>
      <c r="B3765">
        <v>45</v>
      </c>
      <c r="C3765" t="s">
        <v>2145</v>
      </c>
      <c r="D3765">
        <v>87</v>
      </c>
      <c r="E3765" t="str">
        <f t="shared" si="174"/>
        <v>45087</v>
      </c>
      <c r="F3765" t="s">
        <v>3554</v>
      </c>
      <c r="G3765">
        <v>0</v>
      </c>
      <c r="H3765">
        <f t="shared" si="175"/>
        <v>1</v>
      </c>
      <c r="I3765">
        <f t="shared" si="176"/>
        <v>0</v>
      </c>
    </row>
    <row r="3766" spans="1:9" x14ac:dyDescent="0.2">
      <c r="A3766" t="s">
        <v>3197</v>
      </c>
      <c r="B3766">
        <v>45</v>
      </c>
      <c r="C3766" t="s">
        <v>3212</v>
      </c>
      <c r="D3766">
        <v>5</v>
      </c>
      <c r="E3766" t="str">
        <f t="shared" si="174"/>
        <v>45005</v>
      </c>
      <c r="F3766" t="s">
        <v>3554</v>
      </c>
      <c r="G3766" s="2">
        <v>1004122</v>
      </c>
      <c r="H3766">
        <f t="shared" si="175"/>
        <v>1</v>
      </c>
      <c r="I3766">
        <f t="shared" si="176"/>
        <v>1004122</v>
      </c>
    </row>
    <row r="3767" spans="1:9" x14ac:dyDescent="0.2">
      <c r="A3767" t="s">
        <v>3197</v>
      </c>
      <c r="B3767">
        <v>45</v>
      </c>
      <c r="C3767" t="s">
        <v>3213</v>
      </c>
      <c r="D3767">
        <v>9</v>
      </c>
      <c r="E3767" t="str">
        <f t="shared" si="174"/>
        <v>45009</v>
      </c>
      <c r="F3767" t="s">
        <v>3554</v>
      </c>
      <c r="G3767" s="2">
        <v>859693</v>
      </c>
      <c r="H3767">
        <f t="shared" si="175"/>
        <v>1</v>
      </c>
      <c r="I3767">
        <f t="shared" si="176"/>
        <v>859693</v>
      </c>
    </row>
    <row r="3768" spans="1:9" x14ac:dyDescent="0.2">
      <c r="A3768" t="s">
        <v>3197</v>
      </c>
      <c r="B3768">
        <v>45</v>
      </c>
      <c r="C3768" t="s">
        <v>3213</v>
      </c>
      <c r="D3768">
        <v>9</v>
      </c>
      <c r="E3768" t="str">
        <f t="shared" si="174"/>
        <v>45009</v>
      </c>
      <c r="F3768" t="s">
        <v>3555</v>
      </c>
      <c r="G3768" s="2">
        <v>17125</v>
      </c>
      <c r="H3768">
        <f t="shared" si="175"/>
        <v>39.367899999999999</v>
      </c>
      <c r="I3768">
        <f t="shared" si="176"/>
        <v>674175.28749999998</v>
      </c>
    </row>
    <row r="3769" spans="1:9" x14ac:dyDescent="0.2">
      <c r="A3769" t="s">
        <v>3197</v>
      </c>
      <c r="B3769">
        <v>45</v>
      </c>
      <c r="C3769" t="s">
        <v>3214</v>
      </c>
      <c r="D3769">
        <v>11</v>
      </c>
      <c r="E3769" t="str">
        <f t="shared" si="174"/>
        <v>45011</v>
      </c>
      <c r="F3769" t="s">
        <v>3554</v>
      </c>
      <c r="G3769" s="2">
        <v>283321</v>
      </c>
      <c r="H3769">
        <f t="shared" si="175"/>
        <v>1</v>
      </c>
      <c r="I3769">
        <f t="shared" si="176"/>
        <v>283321</v>
      </c>
    </row>
    <row r="3770" spans="1:9" x14ac:dyDescent="0.2">
      <c r="A3770" t="s">
        <v>3197</v>
      </c>
      <c r="B3770">
        <v>45</v>
      </c>
      <c r="C3770" t="s">
        <v>3214</v>
      </c>
      <c r="D3770">
        <v>11</v>
      </c>
      <c r="E3770" t="str">
        <f t="shared" si="174"/>
        <v>45011</v>
      </c>
      <c r="F3770" t="s">
        <v>3555</v>
      </c>
      <c r="G3770">
        <v>0</v>
      </c>
      <c r="H3770">
        <f t="shared" si="175"/>
        <v>39.367899999999999</v>
      </c>
      <c r="I3770">
        <f t="shared" si="176"/>
        <v>0</v>
      </c>
    </row>
    <row r="3771" spans="1:9" x14ac:dyDescent="0.2">
      <c r="A3771" t="s">
        <v>3197</v>
      </c>
      <c r="B3771">
        <v>45</v>
      </c>
      <c r="C3771" t="s">
        <v>2985</v>
      </c>
      <c r="D3771">
        <v>13</v>
      </c>
      <c r="E3771" t="str">
        <f t="shared" si="174"/>
        <v>45013</v>
      </c>
      <c r="F3771" t="s">
        <v>3554</v>
      </c>
      <c r="G3771" s="2">
        <v>116587</v>
      </c>
      <c r="H3771">
        <f t="shared" si="175"/>
        <v>1</v>
      </c>
      <c r="I3771">
        <f t="shared" si="176"/>
        <v>116587</v>
      </c>
    </row>
    <row r="3772" spans="1:9" x14ac:dyDescent="0.2">
      <c r="A3772" t="s">
        <v>3197</v>
      </c>
      <c r="B3772">
        <v>45</v>
      </c>
      <c r="C3772" t="s">
        <v>3215</v>
      </c>
      <c r="D3772">
        <v>15</v>
      </c>
      <c r="E3772" t="str">
        <f t="shared" si="174"/>
        <v>45015</v>
      </c>
      <c r="F3772" t="s">
        <v>3554</v>
      </c>
      <c r="G3772" s="2">
        <v>340465</v>
      </c>
      <c r="H3772">
        <f t="shared" si="175"/>
        <v>1</v>
      </c>
      <c r="I3772">
        <f t="shared" si="176"/>
        <v>340465</v>
      </c>
    </row>
    <row r="3773" spans="1:9" x14ac:dyDescent="0.2">
      <c r="A3773" t="s">
        <v>3197</v>
      </c>
      <c r="B3773">
        <v>45</v>
      </c>
      <c r="C3773" t="s">
        <v>3215</v>
      </c>
      <c r="D3773">
        <v>15</v>
      </c>
      <c r="E3773" t="str">
        <f t="shared" si="174"/>
        <v>45015</v>
      </c>
      <c r="F3773" t="s">
        <v>3555</v>
      </c>
      <c r="G3773">
        <v>0</v>
      </c>
      <c r="H3773">
        <f t="shared" si="175"/>
        <v>39.367899999999999</v>
      </c>
      <c r="I3773">
        <f t="shared" si="176"/>
        <v>0</v>
      </c>
    </row>
    <row r="3774" spans="1:9" x14ac:dyDescent="0.2">
      <c r="A3774" t="s">
        <v>3197</v>
      </c>
      <c r="B3774">
        <v>45</v>
      </c>
      <c r="C3774" t="s">
        <v>3216</v>
      </c>
      <c r="D3774">
        <v>19</v>
      </c>
      <c r="E3774" t="str">
        <f t="shared" si="174"/>
        <v>45019</v>
      </c>
      <c r="F3774" t="s">
        <v>3554</v>
      </c>
      <c r="G3774" s="2">
        <v>126565</v>
      </c>
      <c r="H3774">
        <f t="shared" si="175"/>
        <v>1</v>
      </c>
      <c r="I3774">
        <f t="shared" si="176"/>
        <v>126565</v>
      </c>
    </row>
    <row r="3775" spans="1:9" x14ac:dyDescent="0.2">
      <c r="A3775" t="s">
        <v>3197</v>
      </c>
      <c r="B3775">
        <v>45</v>
      </c>
      <c r="C3775" t="s">
        <v>3216</v>
      </c>
      <c r="D3775">
        <v>19</v>
      </c>
      <c r="E3775" t="str">
        <f t="shared" si="174"/>
        <v>45019</v>
      </c>
      <c r="F3775" t="s">
        <v>3555</v>
      </c>
      <c r="G3775">
        <v>0</v>
      </c>
      <c r="H3775">
        <f t="shared" si="175"/>
        <v>39.367899999999999</v>
      </c>
      <c r="I3775">
        <f t="shared" si="176"/>
        <v>0</v>
      </c>
    </row>
    <row r="3776" spans="1:9" x14ac:dyDescent="0.2">
      <c r="A3776" t="s">
        <v>3197</v>
      </c>
      <c r="B3776">
        <v>45</v>
      </c>
      <c r="C3776" t="s">
        <v>3217</v>
      </c>
      <c r="D3776">
        <v>29</v>
      </c>
      <c r="E3776" t="str">
        <f t="shared" si="174"/>
        <v>45029</v>
      </c>
      <c r="F3776" t="s">
        <v>3554</v>
      </c>
      <c r="G3776" s="2">
        <v>584289</v>
      </c>
      <c r="H3776">
        <f t="shared" si="175"/>
        <v>1</v>
      </c>
      <c r="I3776">
        <f t="shared" si="176"/>
        <v>584289</v>
      </c>
    </row>
    <row r="3777" spans="1:9" x14ac:dyDescent="0.2">
      <c r="A3777" t="s">
        <v>3197</v>
      </c>
      <c r="B3777">
        <v>45</v>
      </c>
      <c r="C3777" t="s">
        <v>3217</v>
      </c>
      <c r="D3777">
        <v>29</v>
      </c>
      <c r="E3777" t="str">
        <f t="shared" si="174"/>
        <v>45029</v>
      </c>
      <c r="F3777" t="s">
        <v>3555</v>
      </c>
      <c r="G3777">
        <v>946</v>
      </c>
      <c r="H3777">
        <f t="shared" si="175"/>
        <v>39.367899999999999</v>
      </c>
      <c r="I3777">
        <f t="shared" si="176"/>
        <v>37242.0334</v>
      </c>
    </row>
    <row r="3778" spans="1:9" x14ac:dyDescent="0.2">
      <c r="A3778" t="s">
        <v>3197</v>
      </c>
      <c r="B3778">
        <v>45</v>
      </c>
      <c r="C3778" t="s">
        <v>2613</v>
      </c>
      <c r="D3778">
        <v>35</v>
      </c>
      <c r="E3778" t="str">
        <f t="shared" si="174"/>
        <v>45035</v>
      </c>
      <c r="F3778" t="s">
        <v>3554</v>
      </c>
      <c r="G3778" s="2">
        <v>876437</v>
      </c>
      <c r="H3778">
        <f t="shared" si="175"/>
        <v>1</v>
      </c>
      <c r="I3778">
        <f t="shared" si="176"/>
        <v>876437</v>
      </c>
    </row>
    <row r="3779" spans="1:9" x14ac:dyDescent="0.2">
      <c r="A3779" t="s">
        <v>3197</v>
      </c>
      <c r="B3779">
        <v>45</v>
      </c>
      <c r="C3779" t="s">
        <v>2613</v>
      </c>
      <c r="D3779">
        <v>35</v>
      </c>
      <c r="E3779" t="str">
        <f t="shared" ref="E3779:E3842" si="177" xml:space="preserve"> TEXT(B3779,"00") &amp;TEXT(D3779,"000")</f>
        <v>45035</v>
      </c>
      <c r="F3779" t="s">
        <v>3555</v>
      </c>
      <c r="G3779">
        <v>0</v>
      </c>
      <c r="H3779">
        <f t="shared" ref="H3779:H3842" si="178">IF(EXACT(F3779,"MEASURED IN BU"), 1,IF(EXACT(F3779,"MEASURED IN TONS"), 39.3679,1/56))</f>
        <v>39.367899999999999</v>
      </c>
      <c r="I3779">
        <f t="shared" ref="I3779:I3842" si="179" xml:space="preserve"> G3779*H3779</f>
        <v>0</v>
      </c>
    </row>
    <row r="3780" spans="1:9" x14ac:dyDescent="0.2">
      <c r="A3780" t="s">
        <v>3197</v>
      </c>
      <c r="B3780">
        <v>45</v>
      </c>
      <c r="C3780" t="s">
        <v>3218</v>
      </c>
      <c r="D3780">
        <v>49</v>
      </c>
      <c r="E3780" t="str">
        <f t="shared" si="177"/>
        <v>45049</v>
      </c>
      <c r="F3780" t="s">
        <v>3554</v>
      </c>
      <c r="G3780" s="2">
        <v>747346</v>
      </c>
      <c r="H3780">
        <f t="shared" si="178"/>
        <v>1</v>
      </c>
      <c r="I3780">
        <f t="shared" si="179"/>
        <v>747346</v>
      </c>
    </row>
    <row r="3781" spans="1:9" x14ac:dyDescent="0.2">
      <c r="A3781" t="s">
        <v>3197</v>
      </c>
      <c r="B3781">
        <v>45</v>
      </c>
      <c r="C3781" t="s">
        <v>3218</v>
      </c>
      <c r="D3781">
        <v>49</v>
      </c>
      <c r="E3781" t="str">
        <f t="shared" si="177"/>
        <v>45049</v>
      </c>
      <c r="F3781" t="s">
        <v>3555</v>
      </c>
      <c r="G3781">
        <v>0</v>
      </c>
      <c r="H3781">
        <f t="shared" si="178"/>
        <v>39.367899999999999</v>
      </c>
      <c r="I3781">
        <f t="shared" si="179"/>
        <v>0</v>
      </c>
    </row>
    <row r="3782" spans="1:9" x14ac:dyDescent="0.2">
      <c r="A3782" t="s">
        <v>3197</v>
      </c>
      <c r="B3782">
        <v>45</v>
      </c>
      <c r="C3782" t="s">
        <v>2178</v>
      </c>
      <c r="D3782">
        <v>53</v>
      </c>
      <c r="E3782" t="str">
        <f t="shared" si="177"/>
        <v>45053</v>
      </c>
      <c r="F3782" t="s">
        <v>3554</v>
      </c>
      <c r="G3782" s="2">
        <v>43670</v>
      </c>
      <c r="H3782">
        <f t="shared" si="178"/>
        <v>1</v>
      </c>
      <c r="I3782">
        <f t="shared" si="179"/>
        <v>43670</v>
      </c>
    </row>
    <row r="3783" spans="1:9" x14ac:dyDescent="0.2">
      <c r="A3783" t="s">
        <v>3197</v>
      </c>
      <c r="B3783">
        <v>45</v>
      </c>
      <c r="C3783" t="s">
        <v>3219</v>
      </c>
      <c r="D3783">
        <v>1</v>
      </c>
      <c r="E3783" t="str">
        <f t="shared" si="177"/>
        <v>45001</v>
      </c>
      <c r="F3783" t="s">
        <v>3554</v>
      </c>
      <c r="G3783">
        <v>570</v>
      </c>
      <c r="H3783">
        <f t="shared" si="178"/>
        <v>1</v>
      </c>
      <c r="I3783">
        <f t="shared" si="179"/>
        <v>570</v>
      </c>
    </row>
    <row r="3784" spans="1:9" x14ac:dyDescent="0.2">
      <c r="A3784" t="s">
        <v>3197</v>
      </c>
      <c r="B3784">
        <v>45</v>
      </c>
      <c r="C3784" t="s">
        <v>3220</v>
      </c>
      <c r="D3784">
        <v>3</v>
      </c>
      <c r="E3784" t="str">
        <f t="shared" si="177"/>
        <v>45003</v>
      </c>
      <c r="F3784" t="s">
        <v>3554</v>
      </c>
      <c r="G3784" s="2">
        <v>1083900</v>
      </c>
      <c r="H3784">
        <f t="shared" si="178"/>
        <v>1</v>
      </c>
      <c r="I3784">
        <f t="shared" si="179"/>
        <v>1083900</v>
      </c>
    </row>
    <row r="3785" spans="1:9" x14ac:dyDescent="0.2">
      <c r="A3785" t="s">
        <v>3197</v>
      </c>
      <c r="B3785">
        <v>45</v>
      </c>
      <c r="C3785" t="s">
        <v>3220</v>
      </c>
      <c r="D3785">
        <v>3</v>
      </c>
      <c r="E3785" t="str">
        <f t="shared" si="177"/>
        <v>45003</v>
      </c>
      <c r="F3785" t="s">
        <v>3555</v>
      </c>
      <c r="G3785">
        <v>0</v>
      </c>
      <c r="H3785">
        <f t="shared" si="178"/>
        <v>39.367899999999999</v>
      </c>
      <c r="I3785">
        <f t="shared" si="179"/>
        <v>0</v>
      </c>
    </row>
    <row r="3786" spans="1:9" x14ac:dyDescent="0.2">
      <c r="A3786" t="s">
        <v>3197</v>
      </c>
      <c r="B3786">
        <v>45</v>
      </c>
      <c r="C3786" t="s">
        <v>3221</v>
      </c>
      <c r="D3786">
        <v>37</v>
      </c>
      <c r="E3786" t="str">
        <f t="shared" si="177"/>
        <v>45037</v>
      </c>
      <c r="F3786" t="s">
        <v>3554</v>
      </c>
      <c r="G3786" s="2">
        <v>76780</v>
      </c>
      <c r="H3786">
        <f t="shared" si="178"/>
        <v>1</v>
      </c>
      <c r="I3786">
        <f t="shared" si="179"/>
        <v>76780</v>
      </c>
    </row>
    <row r="3787" spans="1:9" x14ac:dyDescent="0.2">
      <c r="A3787" t="s">
        <v>3197</v>
      </c>
      <c r="B3787">
        <v>45</v>
      </c>
      <c r="C3787" t="s">
        <v>3221</v>
      </c>
      <c r="D3787">
        <v>37</v>
      </c>
      <c r="E3787" t="str">
        <f t="shared" si="177"/>
        <v>45037</v>
      </c>
      <c r="F3787" t="s">
        <v>3555</v>
      </c>
      <c r="G3787">
        <v>0</v>
      </c>
      <c r="H3787">
        <f t="shared" si="178"/>
        <v>39.367899999999999</v>
      </c>
      <c r="I3787">
        <f t="shared" si="179"/>
        <v>0</v>
      </c>
    </row>
    <row r="3788" spans="1:9" x14ac:dyDescent="0.2">
      <c r="A3788" t="s">
        <v>3197</v>
      </c>
      <c r="B3788">
        <v>45</v>
      </c>
      <c r="C3788" t="s">
        <v>2492</v>
      </c>
      <c r="D3788">
        <v>47</v>
      </c>
      <c r="E3788" t="str">
        <f t="shared" si="177"/>
        <v>45047</v>
      </c>
      <c r="F3788" t="s">
        <v>3554</v>
      </c>
      <c r="G3788" s="2">
        <v>5930</v>
      </c>
      <c r="H3788">
        <f t="shared" si="178"/>
        <v>1</v>
      </c>
      <c r="I3788">
        <f t="shared" si="179"/>
        <v>5930</v>
      </c>
    </row>
    <row r="3789" spans="1:9" x14ac:dyDescent="0.2">
      <c r="A3789" t="s">
        <v>3197</v>
      </c>
      <c r="B3789">
        <v>45</v>
      </c>
      <c r="C3789" t="s">
        <v>2492</v>
      </c>
      <c r="D3789">
        <v>47</v>
      </c>
      <c r="E3789" t="str">
        <f t="shared" si="177"/>
        <v>45047</v>
      </c>
      <c r="F3789" t="s">
        <v>3555</v>
      </c>
      <c r="G3789">
        <v>0</v>
      </c>
      <c r="H3789">
        <f t="shared" si="178"/>
        <v>39.367899999999999</v>
      </c>
      <c r="I3789">
        <f t="shared" si="179"/>
        <v>0</v>
      </c>
    </row>
    <row r="3790" spans="1:9" x14ac:dyDescent="0.2">
      <c r="A3790" t="s">
        <v>3197</v>
      </c>
      <c r="B3790">
        <v>45</v>
      </c>
      <c r="C3790" t="s">
        <v>3222</v>
      </c>
      <c r="D3790">
        <v>65</v>
      </c>
      <c r="E3790" t="str">
        <f t="shared" si="177"/>
        <v>45065</v>
      </c>
      <c r="F3790" t="s">
        <v>3554</v>
      </c>
      <c r="G3790">
        <v>0</v>
      </c>
      <c r="H3790">
        <f t="shared" si="178"/>
        <v>1</v>
      </c>
      <c r="I3790">
        <f t="shared" si="179"/>
        <v>0</v>
      </c>
    </row>
    <row r="3791" spans="1:9" x14ac:dyDescent="0.2">
      <c r="A3791" t="s">
        <v>3197</v>
      </c>
      <c r="B3791">
        <v>45</v>
      </c>
      <c r="C3791" t="s">
        <v>3223</v>
      </c>
      <c r="D3791">
        <v>71</v>
      </c>
      <c r="E3791" t="str">
        <f t="shared" si="177"/>
        <v>45071</v>
      </c>
      <c r="F3791" t="s">
        <v>3554</v>
      </c>
      <c r="G3791" s="2">
        <v>150379</v>
      </c>
      <c r="H3791">
        <f t="shared" si="178"/>
        <v>1</v>
      </c>
      <c r="I3791">
        <f t="shared" si="179"/>
        <v>150379</v>
      </c>
    </row>
    <row r="3792" spans="1:9" x14ac:dyDescent="0.2">
      <c r="A3792" t="s">
        <v>3197</v>
      </c>
      <c r="B3792">
        <v>45</v>
      </c>
      <c r="C3792" t="s">
        <v>3223</v>
      </c>
      <c r="D3792">
        <v>71</v>
      </c>
      <c r="E3792" t="str">
        <f t="shared" si="177"/>
        <v>45071</v>
      </c>
      <c r="F3792" t="s">
        <v>3555</v>
      </c>
      <c r="G3792" s="2">
        <v>33519</v>
      </c>
      <c r="H3792">
        <f t="shared" si="178"/>
        <v>39.367899999999999</v>
      </c>
      <c r="I3792">
        <f t="shared" si="179"/>
        <v>1319572.6401</v>
      </c>
    </row>
    <row r="3793" spans="1:9" x14ac:dyDescent="0.2">
      <c r="A3793" t="s">
        <v>3197</v>
      </c>
      <c r="B3793">
        <v>45</v>
      </c>
      <c r="C3793" t="s">
        <v>3224</v>
      </c>
      <c r="D3793">
        <v>81</v>
      </c>
      <c r="E3793" t="str">
        <f t="shared" si="177"/>
        <v>45081</v>
      </c>
      <c r="F3793" t="s">
        <v>3554</v>
      </c>
      <c r="G3793" s="2">
        <v>279438</v>
      </c>
      <c r="H3793">
        <f t="shared" si="178"/>
        <v>1</v>
      </c>
      <c r="I3793">
        <f t="shared" si="179"/>
        <v>279438</v>
      </c>
    </row>
    <row r="3794" spans="1:9" x14ac:dyDescent="0.2">
      <c r="A3794" t="s">
        <v>3197</v>
      </c>
      <c r="B3794">
        <v>45</v>
      </c>
      <c r="C3794" t="s">
        <v>3224</v>
      </c>
      <c r="D3794">
        <v>81</v>
      </c>
      <c r="E3794" t="str">
        <f t="shared" si="177"/>
        <v>45081</v>
      </c>
      <c r="F3794" t="s">
        <v>3555</v>
      </c>
      <c r="G3794" s="2">
        <v>26278</v>
      </c>
      <c r="H3794">
        <f t="shared" si="178"/>
        <v>39.367899999999999</v>
      </c>
      <c r="I3794">
        <f t="shared" si="179"/>
        <v>1034509.6762</v>
      </c>
    </row>
    <row r="3795" spans="1:9" x14ac:dyDescent="0.2">
      <c r="A3795" t="s">
        <v>3225</v>
      </c>
      <c r="B3795">
        <v>46</v>
      </c>
      <c r="C3795" t="s">
        <v>3226</v>
      </c>
      <c r="D3795">
        <v>3</v>
      </c>
      <c r="E3795" t="str">
        <f t="shared" si="177"/>
        <v>46003</v>
      </c>
      <c r="F3795" t="s">
        <v>3554</v>
      </c>
      <c r="G3795" s="2">
        <v>9880562</v>
      </c>
      <c r="H3795">
        <f t="shared" si="178"/>
        <v>1</v>
      </c>
      <c r="I3795">
        <f t="shared" si="179"/>
        <v>9880562</v>
      </c>
    </row>
    <row r="3796" spans="1:9" x14ac:dyDescent="0.2">
      <c r="A3796" t="s">
        <v>3225</v>
      </c>
      <c r="B3796">
        <v>46</v>
      </c>
      <c r="C3796" t="s">
        <v>3226</v>
      </c>
      <c r="D3796">
        <v>3</v>
      </c>
      <c r="E3796" t="str">
        <f t="shared" si="177"/>
        <v>46003</v>
      </c>
      <c r="F3796" t="s">
        <v>3555</v>
      </c>
      <c r="G3796" s="2">
        <v>41581</v>
      </c>
      <c r="H3796">
        <f t="shared" si="178"/>
        <v>39.367899999999999</v>
      </c>
      <c r="I3796">
        <f t="shared" si="179"/>
        <v>1636956.6498999998</v>
      </c>
    </row>
    <row r="3797" spans="1:9" x14ac:dyDescent="0.2">
      <c r="A3797" t="s">
        <v>3225</v>
      </c>
      <c r="B3797">
        <v>46</v>
      </c>
      <c r="C3797" t="s">
        <v>3227</v>
      </c>
      <c r="D3797">
        <v>5</v>
      </c>
      <c r="E3797" t="str">
        <f t="shared" si="177"/>
        <v>46005</v>
      </c>
      <c r="F3797" t="s">
        <v>3554</v>
      </c>
      <c r="G3797" s="2">
        <v>27090300</v>
      </c>
      <c r="H3797">
        <f t="shared" si="178"/>
        <v>1</v>
      </c>
      <c r="I3797">
        <f t="shared" si="179"/>
        <v>27090300</v>
      </c>
    </row>
    <row r="3798" spans="1:9" x14ac:dyDescent="0.2">
      <c r="A3798" t="s">
        <v>3225</v>
      </c>
      <c r="B3798">
        <v>46</v>
      </c>
      <c r="C3798" t="s">
        <v>3227</v>
      </c>
      <c r="D3798">
        <v>5</v>
      </c>
      <c r="E3798" t="str">
        <f t="shared" si="177"/>
        <v>46005</v>
      </c>
      <c r="F3798" t="s">
        <v>3555</v>
      </c>
      <c r="G3798" s="2">
        <v>203628</v>
      </c>
      <c r="H3798">
        <f t="shared" si="178"/>
        <v>39.367899999999999</v>
      </c>
      <c r="I3798">
        <f t="shared" si="179"/>
        <v>8016406.7412</v>
      </c>
    </row>
    <row r="3799" spans="1:9" x14ac:dyDescent="0.2">
      <c r="A3799" t="s">
        <v>3225</v>
      </c>
      <c r="B3799">
        <v>46</v>
      </c>
      <c r="C3799" t="s">
        <v>3228</v>
      </c>
      <c r="D3799">
        <v>15</v>
      </c>
      <c r="E3799" t="str">
        <f t="shared" si="177"/>
        <v>46015</v>
      </c>
      <c r="F3799" t="s">
        <v>3554</v>
      </c>
      <c r="G3799" s="2">
        <v>5116005</v>
      </c>
      <c r="H3799">
        <f t="shared" si="178"/>
        <v>1</v>
      </c>
      <c r="I3799">
        <f t="shared" si="179"/>
        <v>5116005</v>
      </c>
    </row>
    <row r="3800" spans="1:9" x14ac:dyDescent="0.2">
      <c r="A3800" t="s">
        <v>3225</v>
      </c>
      <c r="B3800">
        <v>46</v>
      </c>
      <c r="C3800" t="s">
        <v>3228</v>
      </c>
      <c r="D3800">
        <v>15</v>
      </c>
      <c r="E3800" t="str">
        <f t="shared" si="177"/>
        <v>46015</v>
      </c>
      <c r="F3800" t="s">
        <v>3555</v>
      </c>
      <c r="G3800" s="2">
        <v>158612</v>
      </c>
      <c r="H3800">
        <f t="shared" si="178"/>
        <v>39.367899999999999</v>
      </c>
      <c r="I3800">
        <f t="shared" si="179"/>
        <v>6244221.3547999999</v>
      </c>
    </row>
    <row r="3801" spans="1:9" x14ac:dyDescent="0.2">
      <c r="A3801" t="s">
        <v>3225</v>
      </c>
      <c r="B3801">
        <v>46</v>
      </c>
      <c r="C3801" t="s">
        <v>2869</v>
      </c>
      <c r="D3801">
        <v>17</v>
      </c>
      <c r="E3801" t="str">
        <f t="shared" si="177"/>
        <v>46017</v>
      </c>
      <c r="F3801" t="s">
        <v>3554</v>
      </c>
      <c r="G3801" s="2">
        <v>2568764</v>
      </c>
      <c r="H3801">
        <f t="shared" si="178"/>
        <v>1</v>
      </c>
      <c r="I3801">
        <f t="shared" si="179"/>
        <v>2568764</v>
      </c>
    </row>
    <row r="3802" spans="1:9" x14ac:dyDescent="0.2">
      <c r="A3802" t="s">
        <v>3225</v>
      </c>
      <c r="B3802">
        <v>46</v>
      </c>
      <c r="C3802" t="s">
        <v>2869</v>
      </c>
      <c r="D3802">
        <v>17</v>
      </c>
      <c r="E3802" t="str">
        <f t="shared" si="177"/>
        <v>46017</v>
      </c>
      <c r="F3802" t="s">
        <v>3555</v>
      </c>
      <c r="G3802" s="2">
        <v>40830</v>
      </c>
      <c r="H3802">
        <f t="shared" si="178"/>
        <v>39.367899999999999</v>
      </c>
      <c r="I3802">
        <f t="shared" si="179"/>
        <v>1607391.3569999998</v>
      </c>
    </row>
    <row r="3803" spans="1:9" x14ac:dyDescent="0.2">
      <c r="A3803" t="s">
        <v>3225</v>
      </c>
      <c r="B3803">
        <v>46</v>
      </c>
      <c r="C3803" t="s">
        <v>3229</v>
      </c>
      <c r="D3803">
        <v>59</v>
      </c>
      <c r="E3803" t="str">
        <f t="shared" si="177"/>
        <v>46059</v>
      </c>
      <c r="F3803" t="s">
        <v>3554</v>
      </c>
      <c r="G3803" s="2">
        <v>17594118</v>
      </c>
      <c r="H3803">
        <f t="shared" si="178"/>
        <v>1</v>
      </c>
      <c r="I3803">
        <f t="shared" si="179"/>
        <v>17594118</v>
      </c>
    </row>
    <row r="3804" spans="1:9" x14ac:dyDescent="0.2">
      <c r="A3804" t="s">
        <v>3225</v>
      </c>
      <c r="B3804">
        <v>46</v>
      </c>
      <c r="C3804" t="s">
        <v>3229</v>
      </c>
      <c r="D3804">
        <v>59</v>
      </c>
      <c r="E3804" t="str">
        <f t="shared" si="177"/>
        <v>46059</v>
      </c>
      <c r="F3804" t="s">
        <v>3555</v>
      </c>
      <c r="G3804" s="2">
        <v>172262</v>
      </c>
      <c r="H3804">
        <f t="shared" si="178"/>
        <v>39.367899999999999</v>
      </c>
      <c r="I3804">
        <f t="shared" si="179"/>
        <v>6781593.1897999998</v>
      </c>
    </row>
    <row r="3805" spans="1:9" x14ac:dyDescent="0.2">
      <c r="A3805" t="s">
        <v>3225</v>
      </c>
      <c r="B3805">
        <v>46</v>
      </c>
      <c r="C3805" t="s">
        <v>3125</v>
      </c>
      <c r="D3805">
        <v>65</v>
      </c>
      <c r="E3805" t="str">
        <f t="shared" si="177"/>
        <v>46065</v>
      </c>
      <c r="F3805" t="s">
        <v>3554</v>
      </c>
      <c r="G3805" s="2">
        <v>3749803</v>
      </c>
      <c r="H3805">
        <f t="shared" si="178"/>
        <v>1</v>
      </c>
      <c r="I3805">
        <f t="shared" si="179"/>
        <v>3749803</v>
      </c>
    </row>
    <row r="3806" spans="1:9" x14ac:dyDescent="0.2">
      <c r="A3806" t="s">
        <v>3225</v>
      </c>
      <c r="B3806">
        <v>46</v>
      </c>
      <c r="C3806" t="s">
        <v>3125</v>
      </c>
      <c r="D3806">
        <v>65</v>
      </c>
      <c r="E3806" t="str">
        <f t="shared" si="177"/>
        <v>46065</v>
      </c>
      <c r="F3806" t="s">
        <v>3555</v>
      </c>
      <c r="G3806" s="2">
        <v>15002</v>
      </c>
      <c r="H3806">
        <f t="shared" si="178"/>
        <v>39.367899999999999</v>
      </c>
      <c r="I3806">
        <f t="shared" si="179"/>
        <v>590597.23580000002</v>
      </c>
    </row>
    <row r="3807" spans="1:9" x14ac:dyDescent="0.2">
      <c r="A3807" t="s">
        <v>3225</v>
      </c>
      <c r="B3807">
        <v>46</v>
      </c>
      <c r="C3807" t="s">
        <v>2988</v>
      </c>
      <c r="D3807">
        <v>69</v>
      </c>
      <c r="E3807" t="str">
        <f t="shared" si="177"/>
        <v>46069</v>
      </c>
      <c r="F3807" t="s">
        <v>3554</v>
      </c>
      <c r="G3807" s="2">
        <v>3770613</v>
      </c>
      <c r="H3807">
        <f t="shared" si="178"/>
        <v>1</v>
      </c>
      <c r="I3807">
        <f t="shared" si="179"/>
        <v>3770613</v>
      </c>
    </row>
    <row r="3808" spans="1:9" x14ac:dyDescent="0.2">
      <c r="A3808" t="s">
        <v>3225</v>
      </c>
      <c r="B3808">
        <v>46</v>
      </c>
      <c r="C3808" t="s">
        <v>2988</v>
      </c>
      <c r="D3808">
        <v>69</v>
      </c>
      <c r="E3808" t="str">
        <f t="shared" si="177"/>
        <v>46069</v>
      </c>
      <c r="F3808" t="s">
        <v>3555</v>
      </c>
      <c r="G3808" s="2">
        <v>86032</v>
      </c>
      <c r="H3808">
        <f t="shared" si="178"/>
        <v>39.367899999999999</v>
      </c>
      <c r="I3808">
        <f t="shared" si="179"/>
        <v>3386899.1727999998</v>
      </c>
    </row>
    <row r="3809" spans="1:9" x14ac:dyDescent="0.2">
      <c r="A3809" t="s">
        <v>3225</v>
      </c>
      <c r="B3809">
        <v>46</v>
      </c>
      <c r="C3809" t="s">
        <v>3230</v>
      </c>
      <c r="D3809">
        <v>73</v>
      </c>
      <c r="E3809" t="str">
        <f t="shared" si="177"/>
        <v>46073</v>
      </c>
      <c r="F3809" t="s">
        <v>3554</v>
      </c>
      <c r="G3809" s="2">
        <v>6583442</v>
      </c>
      <c r="H3809">
        <f t="shared" si="178"/>
        <v>1</v>
      </c>
      <c r="I3809">
        <f t="shared" si="179"/>
        <v>6583442</v>
      </c>
    </row>
    <row r="3810" spans="1:9" x14ac:dyDescent="0.2">
      <c r="A3810" t="s">
        <v>3225</v>
      </c>
      <c r="B3810">
        <v>46</v>
      </c>
      <c r="C3810" t="s">
        <v>3230</v>
      </c>
      <c r="D3810">
        <v>73</v>
      </c>
      <c r="E3810" t="str">
        <f t="shared" si="177"/>
        <v>46073</v>
      </c>
      <c r="F3810" t="s">
        <v>3555</v>
      </c>
      <c r="G3810" s="2">
        <v>59947</v>
      </c>
      <c r="H3810">
        <f t="shared" si="178"/>
        <v>39.367899999999999</v>
      </c>
      <c r="I3810">
        <f t="shared" si="179"/>
        <v>2359987.5013000001</v>
      </c>
    </row>
    <row r="3811" spans="1:9" x14ac:dyDescent="0.2">
      <c r="A3811" t="s">
        <v>3225</v>
      </c>
      <c r="B3811">
        <v>46</v>
      </c>
      <c r="C3811" t="s">
        <v>3231</v>
      </c>
      <c r="D3811">
        <v>119</v>
      </c>
      <c r="E3811" t="str">
        <f t="shared" si="177"/>
        <v>46119</v>
      </c>
      <c r="F3811" t="s">
        <v>3554</v>
      </c>
      <c r="G3811" s="2">
        <v>12701022</v>
      </c>
      <c r="H3811">
        <f t="shared" si="178"/>
        <v>1</v>
      </c>
      <c r="I3811">
        <f t="shared" si="179"/>
        <v>12701022</v>
      </c>
    </row>
    <row r="3812" spans="1:9" x14ac:dyDescent="0.2">
      <c r="A3812" t="s">
        <v>3225</v>
      </c>
      <c r="B3812">
        <v>46</v>
      </c>
      <c r="C3812" t="s">
        <v>3231</v>
      </c>
      <c r="D3812">
        <v>119</v>
      </c>
      <c r="E3812" t="str">
        <f t="shared" si="177"/>
        <v>46119</v>
      </c>
      <c r="F3812" t="s">
        <v>3555</v>
      </c>
      <c r="G3812" s="2">
        <v>35555</v>
      </c>
      <c r="H3812">
        <f t="shared" si="178"/>
        <v>39.367899999999999</v>
      </c>
      <c r="I3812">
        <f t="shared" si="179"/>
        <v>1399725.6845</v>
      </c>
    </row>
    <row r="3813" spans="1:9" x14ac:dyDescent="0.2">
      <c r="A3813" t="s">
        <v>3225</v>
      </c>
      <c r="B3813">
        <v>46</v>
      </c>
      <c r="C3813" t="s">
        <v>3232</v>
      </c>
      <c r="D3813">
        <v>11</v>
      </c>
      <c r="E3813" t="str">
        <f t="shared" si="177"/>
        <v>46011</v>
      </c>
      <c r="F3813" t="s">
        <v>3554</v>
      </c>
      <c r="G3813" s="2">
        <v>21509439</v>
      </c>
      <c r="H3813">
        <f t="shared" si="178"/>
        <v>1</v>
      </c>
      <c r="I3813">
        <f t="shared" si="179"/>
        <v>21509439</v>
      </c>
    </row>
    <row r="3814" spans="1:9" x14ac:dyDescent="0.2">
      <c r="A3814" t="s">
        <v>3225</v>
      </c>
      <c r="B3814">
        <v>46</v>
      </c>
      <c r="C3814" t="s">
        <v>3232</v>
      </c>
      <c r="D3814">
        <v>11</v>
      </c>
      <c r="E3814" t="str">
        <f t="shared" si="177"/>
        <v>46011</v>
      </c>
      <c r="F3814" t="s">
        <v>3555</v>
      </c>
      <c r="G3814" s="2">
        <v>251165</v>
      </c>
      <c r="H3814">
        <f t="shared" si="178"/>
        <v>39.367899999999999</v>
      </c>
      <c r="I3814">
        <f t="shared" si="179"/>
        <v>9887838.6034999993</v>
      </c>
    </row>
    <row r="3815" spans="1:9" x14ac:dyDescent="0.2">
      <c r="A3815" t="s">
        <v>3225</v>
      </c>
      <c r="B3815">
        <v>46</v>
      </c>
      <c r="C3815" t="s">
        <v>3233</v>
      </c>
      <c r="D3815">
        <v>35</v>
      </c>
      <c r="E3815" t="str">
        <f t="shared" si="177"/>
        <v>46035</v>
      </c>
      <c r="F3815" t="s">
        <v>3554</v>
      </c>
      <c r="G3815" s="2">
        <v>9590577</v>
      </c>
      <c r="H3815">
        <f t="shared" si="178"/>
        <v>1</v>
      </c>
      <c r="I3815">
        <f t="shared" si="179"/>
        <v>9590577</v>
      </c>
    </row>
    <row r="3816" spans="1:9" x14ac:dyDescent="0.2">
      <c r="A3816" t="s">
        <v>3225</v>
      </c>
      <c r="B3816">
        <v>46</v>
      </c>
      <c r="C3816" t="s">
        <v>3233</v>
      </c>
      <c r="D3816">
        <v>35</v>
      </c>
      <c r="E3816" t="str">
        <f t="shared" si="177"/>
        <v>46035</v>
      </c>
      <c r="F3816" t="s">
        <v>3555</v>
      </c>
      <c r="G3816" s="2">
        <v>51642</v>
      </c>
      <c r="H3816">
        <f t="shared" si="178"/>
        <v>39.367899999999999</v>
      </c>
      <c r="I3816">
        <f t="shared" si="179"/>
        <v>2033037.0918000001</v>
      </c>
    </row>
    <row r="3817" spans="1:9" x14ac:dyDescent="0.2">
      <c r="A3817" t="s">
        <v>3225</v>
      </c>
      <c r="B3817">
        <v>46</v>
      </c>
      <c r="C3817" t="s">
        <v>3234</v>
      </c>
      <c r="D3817">
        <v>61</v>
      </c>
      <c r="E3817" t="str">
        <f t="shared" si="177"/>
        <v>46061</v>
      </c>
      <c r="F3817" t="s">
        <v>3554</v>
      </c>
      <c r="G3817" s="2">
        <v>14188421</v>
      </c>
      <c r="H3817">
        <f t="shared" si="178"/>
        <v>1</v>
      </c>
      <c r="I3817">
        <f t="shared" si="179"/>
        <v>14188421</v>
      </c>
    </row>
    <row r="3818" spans="1:9" x14ac:dyDescent="0.2">
      <c r="A3818" t="s">
        <v>3225</v>
      </c>
      <c r="B3818">
        <v>46</v>
      </c>
      <c r="C3818" t="s">
        <v>3234</v>
      </c>
      <c r="D3818">
        <v>61</v>
      </c>
      <c r="E3818" t="str">
        <f t="shared" si="177"/>
        <v>46061</v>
      </c>
      <c r="F3818" t="s">
        <v>3555</v>
      </c>
      <c r="G3818" s="2">
        <v>31995</v>
      </c>
      <c r="H3818">
        <f t="shared" si="178"/>
        <v>39.367899999999999</v>
      </c>
      <c r="I3818">
        <f t="shared" si="179"/>
        <v>1259575.9605</v>
      </c>
    </row>
    <row r="3819" spans="1:9" x14ac:dyDescent="0.2">
      <c r="A3819" t="s">
        <v>3225</v>
      </c>
      <c r="B3819">
        <v>46</v>
      </c>
      <c r="C3819" t="s">
        <v>3235</v>
      </c>
      <c r="D3819">
        <v>77</v>
      </c>
      <c r="E3819" t="str">
        <f t="shared" si="177"/>
        <v>46077</v>
      </c>
      <c r="F3819" t="s">
        <v>3554</v>
      </c>
      <c r="G3819" s="2">
        <v>24467633</v>
      </c>
      <c r="H3819">
        <f t="shared" si="178"/>
        <v>1</v>
      </c>
      <c r="I3819">
        <f t="shared" si="179"/>
        <v>24467633</v>
      </c>
    </row>
    <row r="3820" spans="1:9" x14ac:dyDescent="0.2">
      <c r="A3820" t="s">
        <v>3225</v>
      </c>
      <c r="B3820">
        <v>46</v>
      </c>
      <c r="C3820" t="s">
        <v>3235</v>
      </c>
      <c r="D3820">
        <v>77</v>
      </c>
      <c r="E3820" t="str">
        <f t="shared" si="177"/>
        <v>46077</v>
      </c>
      <c r="F3820" t="s">
        <v>3555</v>
      </c>
      <c r="G3820" s="2">
        <v>113249</v>
      </c>
      <c r="H3820">
        <f t="shared" si="178"/>
        <v>39.367899999999999</v>
      </c>
      <c r="I3820">
        <f t="shared" si="179"/>
        <v>4458375.3070999999</v>
      </c>
    </row>
    <row r="3821" spans="1:9" x14ac:dyDescent="0.2">
      <c r="A3821" t="s">
        <v>3225</v>
      </c>
      <c r="B3821">
        <v>46</v>
      </c>
      <c r="C3821" t="s">
        <v>2049</v>
      </c>
      <c r="D3821">
        <v>79</v>
      </c>
      <c r="E3821" t="str">
        <f t="shared" si="177"/>
        <v>46079</v>
      </c>
      <c r="F3821" t="s">
        <v>3554</v>
      </c>
      <c r="G3821" s="2">
        <v>17270695</v>
      </c>
      <c r="H3821">
        <f t="shared" si="178"/>
        <v>1</v>
      </c>
      <c r="I3821">
        <f t="shared" si="179"/>
        <v>17270695</v>
      </c>
    </row>
    <row r="3822" spans="1:9" x14ac:dyDescent="0.2">
      <c r="A3822" t="s">
        <v>3225</v>
      </c>
      <c r="B3822">
        <v>46</v>
      </c>
      <c r="C3822" t="s">
        <v>2049</v>
      </c>
      <c r="D3822">
        <v>79</v>
      </c>
      <c r="E3822" t="str">
        <f t="shared" si="177"/>
        <v>46079</v>
      </c>
      <c r="F3822" t="s">
        <v>3555</v>
      </c>
      <c r="G3822" s="2">
        <v>80114</v>
      </c>
      <c r="H3822">
        <f t="shared" si="178"/>
        <v>39.367899999999999</v>
      </c>
      <c r="I3822">
        <f t="shared" si="179"/>
        <v>3153919.9405999999</v>
      </c>
    </row>
    <row r="3823" spans="1:9" x14ac:dyDescent="0.2">
      <c r="A3823" t="s">
        <v>3225</v>
      </c>
      <c r="B3823">
        <v>46</v>
      </c>
      <c r="C3823" t="s">
        <v>3236</v>
      </c>
      <c r="D3823">
        <v>87</v>
      </c>
      <c r="E3823" t="str">
        <f t="shared" si="177"/>
        <v>46087</v>
      </c>
      <c r="F3823" t="s">
        <v>3554</v>
      </c>
      <c r="G3823" s="2">
        <v>19345165</v>
      </c>
      <c r="H3823">
        <f t="shared" si="178"/>
        <v>1</v>
      </c>
      <c r="I3823">
        <f t="shared" si="179"/>
        <v>19345165</v>
      </c>
    </row>
    <row r="3824" spans="1:9" x14ac:dyDescent="0.2">
      <c r="A3824" t="s">
        <v>3225</v>
      </c>
      <c r="B3824">
        <v>46</v>
      </c>
      <c r="C3824" t="s">
        <v>3236</v>
      </c>
      <c r="D3824">
        <v>87</v>
      </c>
      <c r="E3824" t="str">
        <f t="shared" si="177"/>
        <v>46087</v>
      </c>
      <c r="F3824" t="s">
        <v>3555</v>
      </c>
      <c r="G3824" s="2">
        <v>130157</v>
      </c>
      <c r="H3824">
        <f t="shared" si="178"/>
        <v>39.367899999999999</v>
      </c>
      <c r="I3824">
        <f t="shared" si="179"/>
        <v>5124007.7603000002</v>
      </c>
    </row>
    <row r="3825" spans="1:9" x14ac:dyDescent="0.2">
      <c r="A3825" t="s">
        <v>3225</v>
      </c>
      <c r="B3825">
        <v>46</v>
      </c>
      <c r="C3825" t="s">
        <v>3237</v>
      </c>
      <c r="D3825">
        <v>97</v>
      </c>
      <c r="E3825" t="str">
        <f t="shared" si="177"/>
        <v>46097</v>
      </c>
      <c r="F3825" t="s">
        <v>3554</v>
      </c>
      <c r="G3825" s="2">
        <v>12031247</v>
      </c>
      <c r="H3825">
        <f t="shared" si="178"/>
        <v>1</v>
      </c>
      <c r="I3825">
        <f t="shared" si="179"/>
        <v>12031247</v>
      </c>
    </row>
    <row r="3826" spans="1:9" x14ac:dyDescent="0.2">
      <c r="A3826" t="s">
        <v>3225</v>
      </c>
      <c r="B3826">
        <v>46</v>
      </c>
      <c r="C3826" t="s">
        <v>3237</v>
      </c>
      <c r="D3826">
        <v>97</v>
      </c>
      <c r="E3826" t="str">
        <f t="shared" si="177"/>
        <v>46097</v>
      </c>
      <c r="F3826" t="s">
        <v>3555</v>
      </c>
      <c r="G3826" s="2">
        <v>53872</v>
      </c>
      <c r="H3826">
        <f t="shared" si="178"/>
        <v>39.367899999999999</v>
      </c>
      <c r="I3826">
        <f t="shared" si="179"/>
        <v>2120827.5088</v>
      </c>
    </row>
    <row r="3827" spans="1:9" x14ac:dyDescent="0.2">
      <c r="A3827" t="s">
        <v>3225</v>
      </c>
      <c r="B3827">
        <v>46</v>
      </c>
      <c r="C3827" t="s">
        <v>3238</v>
      </c>
      <c r="D3827">
        <v>99</v>
      </c>
      <c r="E3827" t="str">
        <f t="shared" si="177"/>
        <v>46099</v>
      </c>
      <c r="F3827" t="s">
        <v>3554</v>
      </c>
      <c r="G3827" s="2">
        <v>25966836</v>
      </c>
      <c r="H3827">
        <f t="shared" si="178"/>
        <v>1</v>
      </c>
      <c r="I3827">
        <f t="shared" si="179"/>
        <v>25966836</v>
      </c>
    </row>
    <row r="3828" spans="1:9" x14ac:dyDescent="0.2">
      <c r="A3828" t="s">
        <v>3225</v>
      </c>
      <c r="B3828">
        <v>46</v>
      </c>
      <c r="C3828" t="s">
        <v>3238</v>
      </c>
      <c r="D3828">
        <v>99</v>
      </c>
      <c r="E3828" t="str">
        <f t="shared" si="177"/>
        <v>46099</v>
      </c>
      <c r="F3828" t="s">
        <v>3555</v>
      </c>
      <c r="G3828" s="2">
        <v>115552</v>
      </c>
      <c r="H3828">
        <f t="shared" si="178"/>
        <v>39.367899999999999</v>
      </c>
      <c r="I3828">
        <f t="shared" si="179"/>
        <v>4549039.5807999996</v>
      </c>
    </row>
    <row r="3829" spans="1:9" x14ac:dyDescent="0.2">
      <c r="A3829" t="s">
        <v>3225</v>
      </c>
      <c r="B3829">
        <v>46</v>
      </c>
      <c r="C3829" t="s">
        <v>3239</v>
      </c>
      <c r="D3829">
        <v>101</v>
      </c>
      <c r="E3829" t="str">
        <f t="shared" si="177"/>
        <v>46101</v>
      </c>
      <c r="F3829" t="s">
        <v>3554</v>
      </c>
      <c r="G3829" s="2">
        <v>19436087</v>
      </c>
      <c r="H3829">
        <f t="shared" si="178"/>
        <v>1</v>
      </c>
      <c r="I3829">
        <f t="shared" si="179"/>
        <v>19436087</v>
      </c>
    </row>
    <row r="3830" spans="1:9" x14ac:dyDescent="0.2">
      <c r="A3830" t="s">
        <v>3225</v>
      </c>
      <c r="B3830">
        <v>46</v>
      </c>
      <c r="C3830" t="s">
        <v>3239</v>
      </c>
      <c r="D3830">
        <v>101</v>
      </c>
      <c r="E3830" t="str">
        <f t="shared" si="177"/>
        <v>46101</v>
      </c>
      <c r="F3830" t="s">
        <v>3555</v>
      </c>
      <c r="G3830" s="2">
        <v>74596</v>
      </c>
      <c r="H3830">
        <f t="shared" si="178"/>
        <v>39.367899999999999</v>
      </c>
      <c r="I3830">
        <f t="shared" si="179"/>
        <v>2936687.8684</v>
      </c>
    </row>
    <row r="3831" spans="1:9" x14ac:dyDescent="0.2">
      <c r="A3831" t="s">
        <v>3225</v>
      </c>
      <c r="B3831">
        <v>46</v>
      </c>
      <c r="C3831" t="s">
        <v>3240</v>
      </c>
      <c r="D3831">
        <v>111</v>
      </c>
      <c r="E3831" t="str">
        <f t="shared" si="177"/>
        <v>46111</v>
      </c>
      <c r="F3831" t="s">
        <v>3554</v>
      </c>
      <c r="G3831" s="2">
        <v>7851380</v>
      </c>
      <c r="H3831">
        <f t="shared" si="178"/>
        <v>1</v>
      </c>
      <c r="I3831">
        <f t="shared" si="179"/>
        <v>7851380</v>
      </c>
    </row>
    <row r="3832" spans="1:9" x14ac:dyDescent="0.2">
      <c r="A3832" t="s">
        <v>3225</v>
      </c>
      <c r="B3832">
        <v>46</v>
      </c>
      <c r="C3832" t="s">
        <v>3240</v>
      </c>
      <c r="D3832">
        <v>111</v>
      </c>
      <c r="E3832" t="str">
        <f t="shared" si="177"/>
        <v>46111</v>
      </c>
      <c r="F3832" t="s">
        <v>3555</v>
      </c>
      <c r="G3832" s="2">
        <v>59781</v>
      </c>
      <c r="H3832">
        <f t="shared" si="178"/>
        <v>39.367899999999999</v>
      </c>
      <c r="I3832">
        <f t="shared" si="179"/>
        <v>2353452.4298999999</v>
      </c>
    </row>
    <row r="3833" spans="1:9" x14ac:dyDescent="0.2">
      <c r="A3833" t="s">
        <v>3225</v>
      </c>
      <c r="B3833">
        <v>46</v>
      </c>
      <c r="C3833" t="s">
        <v>2341</v>
      </c>
      <c r="D3833">
        <v>13</v>
      </c>
      <c r="E3833" t="str">
        <f t="shared" si="177"/>
        <v>46013</v>
      </c>
      <c r="F3833" t="s">
        <v>3554</v>
      </c>
      <c r="G3833" s="2">
        <v>49433618</v>
      </c>
      <c r="H3833">
        <f t="shared" si="178"/>
        <v>1</v>
      </c>
      <c r="I3833">
        <f t="shared" si="179"/>
        <v>49433618</v>
      </c>
    </row>
    <row r="3834" spans="1:9" x14ac:dyDescent="0.2">
      <c r="A3834" t="s">
        <v>3225</v>
      </c>
      <c r="B3834">
        <v>46</v>
      </c>
      <c r="C3834" t="s">
        <v>2341</v>
      </c>
      <c r="D3834">
        <v>13</v>
      </c>
      <c r="E3834" t="str">
        <f t="shared" si="177"/>
        <v>46013</v>
      </c>
      <c r="F3834" t="s">
        <v>3555</v>
      </c>
      <c r="G3834" s="2">
        <v>103277</v>
      </c>
      <c r="H3834">
        <f t="shared" si="178"/>
        <v>39.367899999999999</v>
      </c>
      <c r="I3834">
        <f t="shared" si="179"/>
        <v>4065798.6083</v>
      </c>
    </row>
    <row r="3835" spans="1:9" x14ac:dyDescent="0.2">
      <c r="A3835" t="s">
        <v>3225</v>
      </c>
      <c r="B3835">
        <v>46</v>
      </c>
      <c r="C3835" t="s">
        <v>2556</v>
      </c>
      <c r="D3835">
        <v>21</v>
      </c>
      <c r="E3835" t="str">
        <f t="shared" si="177"/>
        <v>46021</v>
      </c>
      <c r="F3835" t="s">
        <v>3554</v>
      </c>
      <c r="G3835" s="2">
        <v>7895300</v>
      </c>
      <c r="H3835">
        <f t="shared" si="178"/>
        <v>1</v>
      </c>
      <c r="I3835">
        <f t="shared" si="179"/>
        <v>7895300</v>
      </c>
    </row>
    <row r="3836" spans="1:9" x14ac:dyDescent="0.2">
      <c r="A3836" t="s">
        <v>3225</v>
      </c>
      <c r="B3836">
        <v>46</v>
      </c>
      <c r="C3836" t="s">
        <v>2556</v>
      </c>
      <c r="D3836">
        <v>21</v>
      </c>
      <c r="E3836" t="str">
        <f t="shared" si="177"/>
        <v>46021</v>
      </c>
      <c r="F3836" t="s">
        <v>3555</v>
      </c>
      <c r="G3836" s="2">
        <v>38184</v>
      </c>
      <c r="H3836">
        <f t="shared" si="178"/>
        <v>39.367899999999999</v>
      </c>
      <c r="I3836">
        <f t="shared" si="179"/>
        <v>1503223.8936000001</v>
      </c>
    </row>
    <row r="3837" spans="1:9" x14ac:dyDescent="0.2">
      <c r="A3837" t="s">
        <v>3225</v>
      </c>
      <c r="B3837">
        <v>46</v>
      </c>
      <c r="C3837" t="s">
        <v>3241</v>
      </c>
      <c r="D3837">
        <v>45</v>
      </c>
      <c r="E3837" t="str">
        <f t="shared" si="177"/>
        <v>46045</v>
      </c>
      <c r="F3837" t="s">
        <v>3554</v>
      </c>
      <c r="G3837" s="2">
        <v>20987419</v>
      </c>
      <c r="H3837">
        <f t="shared" si="178"/>
        <v>1</v>
      </c>
      <c r="I3837">
        <f t="shared" si="179"/>
        <v>20987419</v>
      </c>
    </row>
    <row r="3838" spans="1:9" x14ac:dyDescent="0.2">
      <c r="A3838" t="s">
        <v>3225</v>
      </c>
      <c r="B3838">
        <v>46</v>
      </c>
      <c r="C3838" t="s">
        <v>3241</v>
      </c>
      <c r="D3838">
        <v>45</v>
      </c>
      <c r="E3838" t="str">
        <f t="shared" si="177"/>
        <v>46045</v>
      </c>
      <c r="F3838" t="s">
        <v>3555</v>
      </c>
      <c r="G3838" s="2">
        <v>71587</v>
      </c>
      <c r="H3838">
        <f t="shared" si="178"/>
        <v>39.367899999999999</v>
      </c>
      <c r="I3838">
        <f t="shared" si="179"/>
        <v>2818229.8572999998</v>
      </c>
    </row>
    <row r="3839" spans="1:9" x14ac:dyDescent="0.2">
      <c r="A3839" t="s">
        <v>3225</v>
      </c>
      <c r="B3839">
        <v>46</v>
      </c>
      <c r="C3839" t="s">
        <v>3242</v>
      </c>
      <c r="D3839">
        <v>49</v>
      </c>
      <c r="E3839" t="str">
        <f t="shared" si="177"/>
        <v>46049</v>
      </c>
      <c r="F3839" t="s">
        <v>3554</v>
      </c>
      <c r="G3839" s="2">
        <v>14942387</v>
      </c>
      <c r="H3839">
        <f t="shared" si="178"/>
        <v>1</v>
      </c>
      <c r="I3839">
        <f t="shared" si="179"/>
        <v>14942387</v>
      </c>
    </row>
    <row r="3840" spans="1:9" x14ac:dyDescent="0.2">
      <c r="A3840" t="s">
        <v>3225</v>
      </c>
      <c r="B3840">
        <v>46</v>
      </c>
      <c r="C3840" t="s">
        <v>3242</v>
      </c>
      <c r="D3840">
        <v>49</v>
      </c>
      <c r="E3840" t="str">
        <f t="shared" si="177"/>
        <v>46049</v>
      </c>
      <c r="F3840" t="s">
        <v>3555</v>
      </c>
      <c r="G3840" s="2">
        <v>58838</v>
      </c>
      <c r="H3840">
        <f t="shared" si="178"/>
        <v>39.367899999999999</v>
      </c>
      <c r="I3840">
        <f t="shared" si="179"/>
        <v>2316328.5002000001</v>
      </c>
    </row>
    <row r="3841" spans="1:9" x14ac:dyDescent="0.2">
      <c r="A3841" t="s">
        <v>3225</v>
      </c>
      <c r="B3841">
        <v>46</v>
      </c>
      <c r="C3841" t="s">
        <v>2450</v>
      </c>
      <c r="D3841">
        <v>89</v>
      </c>
      <c r="E3841" t="str">
        <f t="shared" si="177"/>
        <v>46089</v>
      </c>
      <c r="F3841" t="s">
        <v>3554</v>
      </c>
      <c r="G3841" s="2">
        <v>8190760</v>
      </c>
      <c r="H3841">
        <f t="shared" si="178"/>
        <v>1</v>
      </c>
      <c r="I3841">
        <f t="shared" si="179"/>
        <v>8190760</v>
      </c>
    </row>
    <row r="3842" spans="1:9" x14ac:dyDescent="0.2">
      <c r="A3842" t="s">
        <v>3225</v>
      </c>
      <c r="B3842">
        <v>46</v>
      </c>
      <c r="C3842" t="s">
        <v>2450</v>
      </c>
      <c r="D3842">
        <v>89</v>
      </c>
      <c r="E3842" t="str">
        <f t="shared" si="177"/>
        <v>46089</v>
      </c>
      <c r="F3842" t="s">
        <v>3555</v>
      </c>
      <c r="G3842" s="2">
        <v>126049</v>
      </c>
      <c r="H3842">
        <f t="shared" si="178"/>
        <v>39.367899999999999</v>
      </c>
      <c r="I3842">
        <f t="shared" si="179"/>
        <v>4962284.4271</v>
      </c>
    </row>
    <row r="3843" spans="1:9" x14ac:dyDescent="0.2">
      <c r="A3843" t="s">
        <v>3225</v>
      </c>
      <c r="B3843">
        <v>46</v>
      </c>
      <c r="C3843" t="s">
        <v>3179</v>
      </c>
      <c r="D3843">
        <v>107</v>
      </c>
      <c r="E3843" t="str">
        <f t="shared" ref="E3843:E3906" si="180" xml:space="preserve"> TEXT(B3843,"00") &amp;TEXT(D3843,"000")</f>
        <v>46107</v>
      </c>
      <c r="F3843" t="s">
        <v>3554</v>
      </c>
      <c r="G3843" s="2">
        <v>9800389</v>
      </c>
      <c r="H3843">
        <f t="shared" ref="H3843:H3906" si="181">IF(EXACT(F3843,"MEASURED IN BU"), 1,IF(EXACT(F3843,"MEASURED IN TONS"), 39.3679,1/56))</f>
        <v>1</v>
      </c>
      <c r="I3843">
        <f t="shared" ref="I3843:I3906" si="182" xml:space="preserve"> G3843*H3843</f>
        <v>9800389</v>
      </c>
    </row>
    <row r="3844" spans="1:9" x14ac:dyDescent="0.2">
      <c r="A3844" t="s">
        <v>3225</v>
      </c>
      <c r="B3844">
        <v>46</v>
      </c>
      <c r="C3844" t="s">
        <v>3179</v>
      </c>
      <c r="D3844">
        <v>107</v>
      </c>
      <c r="E3844" t="str">
        <f t="shared" si="180"/>
        <v>46107</v>
      </c>
      <c r="F3844" t="s">
        <v>3555</v>
      </c>
      <c r="G3844" s="2">
        <v>28760</v>
      </c>
      <c r="H3844">
        <f t="shared" si="181"/>
        <v>39.367899999999999</v>
      </c>
      <c r="I3844">
        <f t="shared" si="182"/>
        <v>1132220.804</v>
      </c>
    </row>
    <row r="3845" spans="1:9" x14ac:dyDescent="0.2">
      <c r="A3845" t="s">
        <v>3225</v>
      </c>
      <c r="B3845">
        <v>46</v>
      </c>
      <c r="C3845" t="s">
        <v>3243</v>
      </c>
      <c r="D3845">
        <v>115</v>
      </c>
      <c r="E3845" t="str">
        <f t="shared" si="180"/>
        <v>46115</v>
      </c>
      <c r="F3845" t="s">
        <v>3554</v>
      </c>
      <c r="G3845" s="2">
        <v>41757839</v>
      </c>
      <c r="H3845">
        <f t="shared" si="181"/>
        <v>1</v>
      </c>
      <c r="I3845">
        <f t="shared" si="182"/>
        <v>41757839</v>
      </c>
    </row>
    <row r="3846" spans="1:9" x14ac:dyDescent="0.2">
      <c r="A3846" t="s">
        <v>3225</v>
      </c>
      <c r="B3846">
        <v>46</v>
      </c>
      <c r="C3846" t="s">
        <v>3243</v>
      </c>
      <c r="D3846">
        <v>115</v>
      </c>
      <c r="E3846" t="str">
        <f t="shared" si="180"/>
        <v>46115</v>
      </c>
      <c r="F3846" t="s">
        <v>3555</v>
      </c>
      <c r="G3846" s="2">
        <v>118791</v>
      </c>
      <c r="H3846">
        <f t="shared" si="181"/>
        <v>39.367899999999999</v>
      </c>
      <c r="I3846">
        <f t="shared" si="182"/>
        <v>4676552.2089</v>
      </c>
    </row>
    <row r="3847" spans="1:9" x14ac:dyDescent="0.2">
      <c r="A3847" t="s">
        <v>3225</v>
      </c>
      <c r="B3847">
        <v>46</v>
      </c>
      <c r="C3847" t="s">
        <v>3244</v>
      </c>
      <c r="D3847">
        <v>129</v>
      </c>
      <c r="E3847" t="str">
        <f t="shared" si="180"/>
        <v>46129</v>
      </c>
      <c r="F3847" t="s">
        <v>3554</v>
      </c>
      <c r="G3847" s="2">
        <v>8021423</v>
      </c>
      <c r="H3847">
        <f t="shared" si="181"/>
        <v>1</v>
      </c>
      <c r="I3847">
        <f t="shared" si="182"/>
        <v>8021423</v>
      </c>
    </row>
    <row r="3848" spans="1:9" x14ac:dyDescent="0.2">
      <c r="A3848" t="s">
        <v>3225</v>
      </c>
      <c r="B3848">
        <v>46</v>
      </c>
      <c r="C3848" t="s">
        <v>3244</v>
      </c>
      <c r="D3848">
        <v>129</v>
      </c>
      <c r="E3848" t="str">
        <f t="shared" si="180"/>
        <v>46129</v>
      </c>
      <c r="F3848" t="s">
        <v>3555</v>
      </c>
      <c r="G3848" s="2">
        <v>41878</v>
      </c>
      <c r="H3848">
        <f t="shared" si="181"/>
        <v>39.367899999999999</v>
      </c>
      <c r="I3848">
        <f t="shared" si="182"/>
        <v>1648648.9161999999</v>
      </c>
    </row>
    <row r="3849" spans="1:9" x14ac:dyDescent="0.2">
      <c r="A3849" t="s">
        <v>3225</v>
      </c>
      <c r="B3849">
        <v>46</v>
      </c>
      <c r="C3849" t="s">
        <v>2032</v>
      </c>
      <c r="D3849">
        <v>25</v>
      </c>
      <c r="E3849" t="str">
        <f t="shared" si="180"/>
        <v>46025</v>
      </c>
      <c r="F3849" t="s">
        <v>3554</v>
      </c>
      <c r="G3849" s="2">
        <v>24013022</v>
      </c>
      <c r="H3849">
        <f t="shared" si="181"/>
        <v>1</v>
      </c>
      <c r="I3849">
        <f t="shared" si="182"/>
        <v>24013022</v>
      </c>
    </row>
    <row r="3850" spans="1:9" x14ac:dyDescent="0.2">
      <c r="A3850" t="s">
        <v>3225</v>
      </c>
      <c r="B3850">
        <v>46</v>
      </c>
      <c r="C3850" t="s">
        <v>2032</v>
      </c>
      <c r="D3850">
        <v>25</v>
      </c>
      <c r="E3850" t="str">
        <f t="shared" si="180"/>
        <v>46025</v>
      </c>
      <c r="F3850" t="s">
        <v>3555</v>
      </c>
      <c r="G3850" s="2">
        <v>70661</v>
      </c>
      <c r="H3850">
        <f t="shared" si="181"/>
        <v>39.367899999999999</v>
      </c>
      <c r="I3850">
        <f t="shared" si="182"/>
        <v>2781775.1818999997</v>
      </c>
    </row>
    <row r="3851" spans="1:9" x14ac:dyDescent="0.2">
      <c r="A3851" t="s">
        <v>3225</v>
      </c>
      <c r="B3851">
        <v>46</v>
      </c>
      <c r="C3851" t="s">
        <v>3245</v>
      </c>
      <c r="D3851">
        <v>29</v>
      </c>
      <c r="E3851" t="str">
        <f t="shared" si="180"/>
        <v>46029</v>
      </c>
      <c r="F3851" t="s">
        <v>3554</v>
      </c>
      <c r="G3851" s="2">
        <v>12799417</v>
      </c>
      <c r="H3851">
        <f t="shared" si="181"/>
        <v>1</v>
      </c>
      <c r="I3851">
        <f t="shared" si="182"/>
        <v>12799417</v>
      </c>
    </row>
    <row r="3852" spans="1:9" x14ac:dyDescent="0.2">
      <c r="A3852" t="s">
        <v>3225</v>
      </c>
      <c r="B3852">
        <v>46</v>
      </c>
      <c r="C3852" t="s">
        <v>3245</v>
      </c>
      <c r="D3852">
        <v>29</v>
      </c>
      <c r="E3852" t="str">
        <f t="shared" si="180"/>
        <v>46029</v>
      </c>
      <c r="F3852" t="s">
        <v>3555</v>
      </c>
      <c r="G3852" s="2">
        <v>163715</v>
      </c>
      <c r="H3852">
        <f t="shared" si="181"/>
        <v>39.367899999999999</v>
      </c>
      <c r="I3852">
        <f t="shared" si="182"/>
        <v>6445115.7484999998</v>
      </c>
    </row>
    <row r="3853" spans="1:9" x14ac:dyDescent="0.2">
      <c r="A3853" t="s">
        <v>3225</v>
      </c>
      <c r="B3853">
        <v>46</v>
      </c>
      <c r="C3853" t="s">
        <v>3246</v>
      </c>
      <c r="D3853">
        <v>37</v>
      </c>
      <c r="E3853" t="str">
        <f t="shared" si="180"/>
        <v>46037</v>
      </c>
      <c r="F3853" t="s">
        <v>3554</v>
      </c>
      <c r="G3853" s="2">
        <v>24267969</v>
      </c>
      <c r="H3853">
        <f t="shared" si="181"/>
        <v>1</v>
      </c>
      <c r="I3853">
        <f t="shared" si="182"/>
        <v>24267969</v>
      </c>
    </row>
    <row r="3854" spans="1:9" x14ac:dyDescent="0.2">
      <c r="A3854" t="s">
        <v>3225</v>
      </c>
      <c r="B3854">
        <v>46</v>
      </c>
      <c r="C3854" t="s">
        <v>3246</v>
      </c>
      <c r="D3854">
        <v>37</v>
      </c>
      <c r="E3854" t="str">
        <f t="shared" si="180"/>
        <v>46037</v>
      </c>
      <c r="F3854" t="s">
        <v>3555</v>
      </c>
      <c r="G3854" s="2">
        <v>54504</v>
      </c>
      <c r="H3854">
        <f t="shared" si="181"/>
        <v>39.367899999999999</v>
      </c>
      <c r="I3854">
        <f t="shared" si="182"/>
        <v>2145708.0216000001</v>
      </c>
    </row>
    <row r="3855" spans="1:9" x14ac:dyDescent="0.2">
      <c r="A3855" t="s">
        <v>3225</v>
      </c>
      <c r="B3855">
        <v>46</v>
      </c>
      <c r="C3855" t="s">
        <v>2889</v>
      </c>
      <c r="D3855">
        <v>39</v>
      </c>
      <c r="E3855" t="str">
        <f t="shared" si="180"/>
        <v>46039</v>
      </c>
      <c r="F3855" t="s">
        <v>3554</v>
      </c>
      <c r="G3855" s="2">
        <v>10459201</v>
      </c>
      <c r="H3855">
        <f t="shared" si="181"/>
        <v>1</v>
      </c>
      <c r="I3855">
        <f t="shared" si="182"/>
        <v>10459201</v>
      </c>
    </row>
    <row r="3856" spans="1:9" x14ac:dyDescent="0.2">
      <c r="A3856" t="s">
        <v>3225</v>
      </c>
      <c r="B3856">
        <v>46</v>
      </c>
      <c r="C3856" t="s">
        <v>2889</v>
      </c>
      <c r="D3856">
        <v>39</v>
      </c>
      <c r="E3856" t="str">
        <f t="shared" si="180"/>
        <v>46039</v>
      </c>
      <c r="F3856" t="s">
        <v>3555</v>
      </c>
      <c r="G3856" s="2">
        <v>180695</v>
      </c>
      <c r="H3856">
        <f t="shared" si="181"/>
        <v>39.367899999999999</v>
      </c>
      <c r="I3856">
        <f t="shared" si="182"/>
        <v>7113582.6904999996</v>
      </c>
    </row>
    <row r="3857" spans="1:9" x14ac:dyDescent="0.2">
      <c r="A3857" t="s">
        <v>3225</v>
      </c>
      <c r="B3857">
        <v>46</v>
      </c>
      <c r="C3857" t="s">
        <v>2357</v>
      </c>
      <c r="D3857">
        <v>51</v>
      </c>
      <c r="E3857" t="str">
        <f t="shared" si="180"/>
        <v>46051</v>
      </c>
      <c r="F3857" t="s">
        <v>3554</v>
      </c>
      <c r="G3857" s="2">
        <v>18343053</v>
      </c>
      <c r="H3857">
        <f t="shared" si="181"/>
        <v>1</v>
      </c>
      <c r="I3857">
        <f t="shared" si="182"/>
        <v>18343053</v>
      </c>
    </row>
    <row r="3858" spans="1:9" x14ac:dyDescent="0.2">
      <c r="A3858" t="s">
        <v>3225</v>
      </c>
      <c r="B3858">
        <v>46</v>
      </c>
      <c r="C3858" t="s">
        <v>2357</v>
      </c>
      <c r="D3858">
        <v>51</v>
      </c>
      <c r="E3858" t="str">
        <f t="shared" si="180"/>
        <v>46051</v>
      </c>
      <c r="F3858" t="s">
        <v>3555</v>
      </c>
      <c r="G3858" s="2">
        <v>295442</v>
      </c>
      <c r="H3858">
        <f t="shared" si="181"/>
        <v>39.367899999999999</v>
      </c>
      <c r="I3858">
        <f t="shared" si="182"/>
        <v>11630931.1118</v>
      </c>
    </row>
    <row r="3859" spans="1:9" x14ac:dyDescent="0.2">
      <c r="A3859" t="s">
        <v>3225</v>
      </c>
      <c r="B3859">
        <v>46</v>
      </c>
      <c r="C3859" t="s">
        <v>3247</v>
      </c>
      <c r="D3859">
        <v>57</v>
      </c>
      <c r="E3859" t="str">
        <f t="shared" si="180"/>
        <v>46057</v>
      </c>
      <c r="F3859" t="s">
        <v>3554</v>
      </c>
      <c r="G3859" s="2">
        <v>16899798</v>
      </c>
      <c r="H3859">
        <f t="shared" si="181"/>
        <v>1</v>
      </c>
      <c r="I3859">
        <f t="shared" si="182"/>
        <v>16899798</v>
      </c>
    </row>
    <row r="3860" spans="1:9" x14ac:dyDescent="0.2">
      <c r="A3860" t="s">
        <v>3225</v>
      </c>
      <c r="B3860">
        <v>46</v>
      </c>
      <c r="C3860" t="s">
        <v>3247</v>
      </c>
      <c r="D3860">
        <v>57</v>
      </c>
      <c r="E3860" t="str">
        <f t="shared" si="180"/>
        <v>46057</v>
      </c>
      <c r="F3860" t="s">
        <v>3555</v>
      </c>
      <c r="G3860" s="2">
        <v>146262</v>
      </c>
      <c r="H3860">
        <f t="shared" si="181"/>
        <v>39.367899999999999</v>
      </c>
      <c r="I3860">
        <f t="shared" si="182"/>
        <v>5758027.7897999994</v>
      </c>
    </row>
    <row r="3861" spans="1:9" x14ac:dyDescent="0.2">
      <c r="A3861" t="s">
        <v>3225</v>
      </c>
      <c r="B3861">
        <v>46</v>
      </c>
      <c r="C3861" t="s">
        <v>1960</v>
      </c>
      <c r="D3861">
        <v>91</v>
      </c>
      <c r="E3861" t="str">
        <f t="shared" si="180"/>
        <v>46091</v>
      </c>
      <c r="F3861" t="s">
        <v>3554</v>
      </c>
      <c r="G3861" s="2">
        <v>16904147</v>
      </c>
      <c r="H3861">
        <f t="shared" si="181"/>
        <v>1</v>
      </c>
      <c r="I3861">
        <f t="shared" si="182"/>
        <v>16904147</v>
      </c>
    </row>
    <row r="3862" spans="1:9" x14ac:dyDescent="0.2">
      <c r="A3862" t="s">
        <v>3225</v>
      </c>
      <c r="B3862">
        <v>46</v>
      </c>
      <c r="C3862" t="s">
        <v>1960</v>
      </c>
      <c r="D3862">
        <v>91</v>
      </c>
      <c r="E3862" t="str">
        <f t="shared" si="180"/>
        <v>46091</v>
      </c>
      <c r="F3862" t="s">
        <v>3555</v>
      </c>
      <c r="G3862" s="2">
        <v>183660</v>
      </c>
      <c r="H3862">
        <f t="shared" si="181"/>
        <v>39.367899999999999</v>
      </c>
      <c r="I3862">
        <f t="shared" si="182"/>
        <v>7230308.5139999995</v>
      </c>
    </row>
    <row r="3863" spans="1:9" x14ac:dyDescent="0.2">
      <c r="A3863" t="s">
        <v>3225</v>
      </c>
      <c r="B3863">
        <v>46</v>
      </c>
      <c r="C3863" t="s">
        <v>3248</v>
      </c>
      <c r="D3863">
        <v>109</v>
      </c>
      <c r="E3863" t="str">
        <f t="shared" si="180"/>
        <v>46109</v>
      </c>
      <c r="F3863" t="s">
        <v>3554</v>
      </c>
      <c r="G3863" s="2">
        <v>26414683</v>
      </c>
      <c r="H3863">
        <f t="shared" si="181"/>
        <v>1</v>
      </c>
      <c r="I3863">
        <f t="shared" si="182"/>
        <v>26414683</v>
      </c>
    </row>
    <row r="3864" spans="1:9" x14ac:dyDescent="0.2">
      <c r="A3864" t="s">
        <v>3225</v>
      </c>
      <c r="B3864">
        <v>46</v>
      </c>
      <c r="C3864" t="s">
        <v>3248</v>
      </c>
      <c r="D3864">
        <v>109</v>
      </c>
      <c r="E3864" t="str">
        <f t="shared" si="180"/>
        <v>46109</v>
      </c>
      <c r="F3864" t="s">
        <v>3555</v>
      </c>
      <c r="G3864" s="2">
        <v>60572</v>
      </c>
      <c r="H3864">
        <f t="shared" si="181"/>
        <v>39.367899999999999</v>
      </c>
      <c r="I3864">
        <f t="shared" si="182"/>
        <v>2384592.4388000001</v>
      </c>
    </row>
    <row r="3865" spans="1:9" x14ac:dyDescent="0.2">
      <c r="A3865" t="s">
        <v>3225</v>
      </c>
      <c r="B3865">
        <v>46</v>
      </c>
      <c r="C3865" t="s">
        <v>2059</v>
      </c>
      <c r="D3865">
        <v>19</v>
      </c>
      <c r="E3865" t="str">
        <f t="shared" si="180"/>
        <v>46019</v>
      </c>
      <c r="F3865" t="s">
        <v>3554</v>
      </c>
      <c r="G3865" s="2">
        <v>131008</v>
      </c>
      <c r="H3865">
        <f t="shared" si="181"/>
        <v>1</v>
      </c>
      <c r="I3865">
        <f t="shared" si="182"/>
        <v>131008</v>
      </c>
    </row>
    <row r="3866" spans="1:9" x14ac:dyDescent="0.2">
      <c r="A3866" t="s">
        <v>3225</v>
      </c>
      <c r="B3866">
        <v>46</v>
      </c>
      <c r="C3866" t="s">
        <v>2059</v>
      </c>
      <c r="D3866">
        <v>19</v>
      </c>
      <c r="E3866" t="str">
        <f t="shared" si="180"/>
        <v>46019</v>
      </c>
      <c r="F3866" t="s">
        <v>3555</v>
      </c>
      <c r="G3866" s="2">
        <v>22678</v>
      </c>
      <c r="H3866">
        <f t="shared" si="181"/>
        <v>39.367899999999999</v>
      </c>
      <c r="I3866">
        <f t="shared" si="182"/>
        <v>892785.23619999993</v>
      </c>
    </row>
    <row r="3867" spans="1:9" x14ac:dyDescent="0.2">
      <c r="A3867" t="s">
        <v>3225</v>
      </c>
      <c r="B3867">
        <v>46</v>
      </c>
      <c r="C3867" t="s">
        <v>2059</v>
      </c>
      <c r="D3867">
        <v>19</v>
      </c>
      <c r="E3867" t="str">
        <f t="shared" si="180"/>
        <v>46019</v>
      </c>
      <c r="F3867" t="s">
        <v>3558</v>
      </c>
      <c r="G3867">
        <v>0</v>
      </c>
      <c r="H3867">
        <f t="shared" si="181"/>
        <v>1.7857142857142856E-2</v>
      </c>
      <c r="I3867">
        <f t="shared" si="182"/>
        <v>0</v>
      </c>
    </row>
    <row r="3868" spans="1:9" x14ac:dyDescent="0.2">
      <c r="A3868" t="s">
        <v>3225</v>
      </c>
      <c r="B3868">
        <v>46</v>
      </c>
      <c r="C3868" t="s">
        <v>3249</v>
      </c>
      <c r="D3868">
        <v>31</v>
      </c>
      <c r="E3868" t="str">
        <f t="shared" si="180"/>
        <v>46031</v>
      </c>
      <c r="F3868" t="s">
        <v>3554</v>
      </c>
      <c r="G3868" s="2">
        <v>2909141</v>
      </c>
      <c r="H3868">
        <f t="shared" si="181"/>
        <v>1</v>
      </c>
      <c r="I3868">
        <f t="shared" si="182"/>
        <v>2909141</v>
      </c>
    </row>
    <row r="3869" spans="1:9" x14ac:dyDescent="0.2">
      <c r="A3869" t="s">
        <v>3225</v>
      </c>
      <c r="B3869">
        <v>46</v>
      </c>
      <c r="C3869" t="s">
        <v>3249</v>
      </c>
      <c r="D3869">
        <v>31</v>
      </c>
      <c r="E3869" t="str">
        <f t="shared" si="180"/>
        <v>46031</v>
      </c>
      <c r="F3869" t="s">
        <v>3555</v>
      </c>
      <c r="G3869" s="2">
        <v>47326</v>
      </c>
      <c r="H3869">
        <f t="shared" si="181"/>
        <v>39.367899999999999</v>
      </c>
      <c r="I3869">
        <f t="shared" si="182"/>
        <v>1863125.2353999999</v>
      </c>
    </row>
    <row r="3870" spans="1:9" x14ac:dyDescent="0.2">
      <c r="A3870" t="s">
        <v>3225</v>
      </c>
      <c r="B3870">
        <v>46</v>
      </c>
      <c r="C3870" t="s">
        <v>3250</v>
      </c>
      <c r="D3870">
        <v>41</v>
      </c>
      <c r="E3870" t="str">
        <f t="shared" si="180"/>
        <v>46041</v>
      </c>
      <c r="F3870" t="s">
        <v>3554</v>
      </c>
      <c r="G3870" s="2">
        <v>1334160</v>
      </c>
      <c r="H3870">
        <f t="shared" si="181"/>
        <v>1</v>
      </c>
      <c r="I3870">
        <f t="shared" si="182"/>
        <v>1334160</v>
      </c>
    </row>
    <row r="3871" spans="1:9" x14ac:dyDescent="0.2">
      <c r="A3871" t="s">
        <v>3225</v>
      </c>
      <c r="B3871">
        <v>46</v>
      </c>
      <c r="C3871" t="s">
        <v>3250</v>
      </c>
      <c r="D3871">
        <v>41</v>
      </c>
      <c r="E3871" t="str">
        <f t="shared" si="180"/>
        <v>46041</v>
      </c>
      <c r="F3871" t="s">
        <v>3555</v>
      </c>
      <c r="G3871" s="2">
        <v>21126</v>
      </c>
      <c r="H3871">
        <f t="shared" si="181"/>
        <v>39.367899999999999</v>
      </c>
      <c r="I3871">
        <f t="shared" si="182"/>
        <v>831686.25540000002</v>
      </c>
    </row>
    <row r="3872" spans="1:9" x14ac:dyDescent="0.2">
      <c r="A3872" t="s">
        <v>3225</v>
      </c>
      <c r="B3872">
        <v>46</v>
      </c>
      <c r="C3872" t="s">
        <v>3251</v>
      </c>
      <c r="D3872">
        <v>63</v>
      </c>
      <c r="E3872" t="str">
        <f t="shared" si="180"/>
        <v>46063</v>
      </c>
      <c r="F3872" t="s">
        <v>3554</v>
      </c>
      <c r="G3872" s="2">
        <v>259798</v>
      </c>
      <c r="H3872">
        <f t="shared" si="181"/>
        <v>1</v>
      </c>
      <c r="I3872">
        <f t="shared" si="182"/>
        <v>259798</v>
      </c>
    </row>
    <row r="3873" spans="1:9" x14ac:dyDescent="0.2">
      <c r="A3873" t="s">
        <v>3225</v>
      </c>
      <c r="B3873">
        <v>46</v>
      </c>
      <c r="C3873" t="s">
        <v>3251</v>
      </c>
      <c r="D3873">
        <v>63</v>
      </c>
      <c r="E3873" t="str">
        <f t="shared" si="180"/>
        <v>46063</v>
      </c>
      <c r="F3873" t="s">
        <v>3555</v>
      </c>
      <c r="G3873" s="2">
        <v>3619</v>
      </c>
      <c r="H3873">
        <f t="shared" si="181"/>
        <v>39.367899999999999</v>
      </c>
      <c r="I3873">
        <f t="shared" si="182"/>
        <v>142472.4301</v>
      </c>
    </row>
    <row r="3874" spans="1:9" x14ac:dyDescent="0.2">
      <c r="A3874" t="s">
        <v>3225</v>
      </c>
      <c r="B3874">
        <v>46</v>
      </c>
      <c r="C3874" t="s">
        <v>2908</v>
      </c>
      <c r="D3874">
        <v>105</v>
      </c>
      <c r="E3874" t="str">
        <f t="shared" si="180"/>
        <v>46105</v>
      </c>
      <c r="F3874" t="s">
        <v>3554</v>
      </c>
      <c r="G3874" s="2">
        <v>669409</v>
      </c>
      <c r="H3874">
        <f t="shared" si="181"/>
        <v>1</v>
      </c>
      <c r="I3874">
        <f t="shared" si="182"/>
        <v>669409</v>
      </c>
    </row>
    <row r="3875" spans="1:9" x14ac:dyDescent="0.2">
      <c r="A3875" t="s">
        <v>3225</v>
      </c>
      <c r="B3875">
        <v>46</v>
      </c>
      <c r="C3875" t="s">
        <v>2908</v>
      </c>
      <c r="D3875">
        <v>105</v>
      </c>
      <c r="E3875" t="str">
        <f t="shared" si="180"/>
        <v>46105</v>
      </c>
      <c r="F3875" t="s">
        <v>3555</v>
      </c>
      <c r="G3875" s="2">
        <v>40181</v>
      </c>
      <c r="H3875">
        <f t="shared" si="181"/>
        <v>39.367899999999999</v>
      </c>
      <c r="I3875">
        <f t="shared" si="182"/>
        <v>1581841.5899</v>
      </c>
    </row>
    <row r="3876" spans="1:9" x14ac:dyDescent="0.2">
      <c r="A3876" t="s">
        <v>3225</v>
      </c>
      <c r="B3876">
        <v>46</v>
      </c>
      <c r="C3876" t="s">
        <v>3252</v>
      </c>
      <c r="D3876">
        <v>137</v>
      </c>
      <c r="E3876" t="str">
        <f t="shared" si="180"/>
        <v>46137</v>
      </c>
      <c r="F3876" t="s">
        <v>3554</v>
      </c>
      <c r="G3876" s="2">
        <v>1320202</v>
      </c>
      <c r="H3876">
        <f t="shared" si="181"/>
        <v>1</v>
      </c>
      <c r="I3876">
        <f t="shared" si="182"/>
        <v>1320202</v>
      </c>
    </row>
    <row r="3877" spans="1:9" x14ac:dyDescent="0.2">
      <c r="A3877" t="s">
        <v>3225</v>
      </c>
      <c r="B3877">
        <v>46</v>
      </c>
      <c r="C3877" t="s">
        <v>3252</v>
      </c>
      <c r="D3877">
        <v>137</v>
      </c>
      <c r="E3877" t="str">
        <f t="shared" si="180"/>
        <v>46137</v>
      </c>
      <c r="F3877" t="s">
        <v>3555</v>
      </c>
      <c r="G3877" s="2">
        <v>9737</v>
      </c>
      <c r="H3877">
        <f t="shared" si="181"/>
        <v>39.367899999999999</v>
      </c>
      <c r="I3877">
        <f t="shared" si="182"/>
        <v>383325.24229999998</v>
      </c>
    </row>
    <row r="3878" spans="1:9" x14ac:dyDescent="0.2">
      <c r="A3878" t="s">
        <v>3225</v>
      </c>
      <c r="B3878">
        <v>46</v>
      </c>
      <c r="C3878" t="s">
        <v>3253</v>
      </c>
      <c r="D3878">
        <v>53</v>
      </c>
      <c r="E3878" t="str">
        <f t="shared" si="180"/>
        <v>46053</v>
      </c>
      <c r="F3878" t="s">
        <v>3554</v>
      </c>
      <c r="G3878" s="2">
        <v>5215503</v>
      </c>
      <c r="H3878">
        <f t="shared" si="181"/>
        <v>1</v>
      </c>
      <c r="I3878">
        <f t="shared" si="182"/>
        <v>5215503</v>
      </c>
    </row>
    <row r="3879" spans="1:9" x14ac:dyDescent="0.2">
      <c r="A3879" t="s">
        <v>3225</v>
      </c>
      <c r="B3879">
        <v>46</v>
      </c>
      <c r="C3879" t="s">
        <v>3253</v>
      </c>
      <c r="D3879">
        <v>53</v>
      </c>
      <c r="E3879" t="str">
        <f t="shared" si="180"/>
        <v>46053</v>
      </c>
      <c r="F3879" t="s">
        <v>3555</v>
      </c>
      <c r="G3879" s="2">
        <v>41806</v>
      </c>
      <c r="H3879">
        <f t="shared" si="181"/>
        <v>39.367899999999999</v>
      </c>
      <c r="I3879">
        <f t="shared" si="182"/>
        <v>1645814.4273999999</v>
      </c>
    </row>
    <row r="3880" spans="1:9" x14ac:dyDescent="0.2">
      <c r="A3880" t="s">
        <v>3225</v>
      </c>
      <c r="B3880">
        <v>46</v>
      </c>
      <c r="C3880" t="s">
        <v>2179</v>
      </c>
      <c r="D3880">
        <v>75</v>
      </c>
      <c r="E3880" t="str">
        <f t="shared" si="180"/>
        <v>46075</v>
      </c>
      <c r="F3880" t="s">
        <v>3554</v>
      </c>
      <c r="G3880" s="2">
        <v>3085982</v>
      </c>
      <c r="H3880">
        <f t="shared" si="181"/>
        <v>1</v>
      </c>
      <c r="I3880">
        <f t="shared" si="182"/>
        <v>3085982</v>
      </c>
    </row>
    <row r="3881" spans="1:9" x14ac:dyDescent="0.2">
      <c r="A3881" t="s">
        <v>3225</v>
      </c>
      <c r="B3881">
        <v>46</v>
      </c>
      <c r="C3881" t="s">
        <v>2179</v>
      </c>
      <c r="D3881">
        <v>75</v>
      </c>
      <c r="E3881" t="str">
        <f t="shared" si="180"/>
        <v>46075</v>
      </c>
      <c r="F3881" t="s">
        <v>3555</v>
      </c>
      <c r="G3881" s="2">
        <v>4080</v>
      </c>
      <c r="H3881">
        <f t="shared" si="181"/>
        <v>39.367899999999999</v>
      </c>
      <c r="I3881">
        <f t="shared" si="182"/>
        <v>160621.03200000001</v>
      </c>
    </row>
    <row r="3882" spans="1:9" x14ac:dyDescent="0.2">
      <c r="A3882" t="s">
        <v>3225</v>
      </c>
      <c r="B3882">
        <v>46</v>
      </c>
      <c r="C3882" t="s">
        <v>3254</v>
      </c>
      <c r="D3882">
        <v>85</v>
      </c>
      <c r="E3882" t="str">
        <f t="shared" si="180"/>
        <v>46085</v>
      </c>
      <c r="F3882" t="s">
        <v>3554</v>
      </c>
      <c r="G3882" s="2">
        <v>3890414</v>
      </c>
      <c r="H3882">
        <f t="shared" si="181"/>
        <v>1</v>
      </c>
      <c r="I3882">
        <f t="shared" si="182"/>
        <v>3890414</v>
      </c>
    </row>
    <row r="3883" spans="1:9" x14ac:dyDescent="0.2">
      <c r="A3883" t="s">
        <v>3225</v>
      </c>
      <c r="B3883">
        <v>46</v>
      </c>
      <c r="C3883" t="s">
        <v>3254</v>
      </c>
      <c r="D3883">
        <v>85</v>
      </c>
      <c r="E3883" t="str">
        <f t="shared" si="180"/>
        <v>46085</v>
      </c>
      <c r="F3883" t="s">
        <v>3555</v>
      </c>
      <c r="G3883" s="2">
        <v>23655</v>
      </c>
      <c r="H3883">
        <f t="shared" si="181"/>
        <v>39.367899999999999</v>
      </c>
      <c r="I3883">
        <f t="shared" si="182"/>
        <v>931247.67449999996</v>
      </c>
    </row>
    <row r="3884" spans="1:9" x14ac:dyDescent="0.2">
      <c r="A3884" t="s">
        <v>3225</v>
      </c>
      <c r="B3884">
        <v>46</v>
      </c>
      <c r="C3884" t="s">
        <v>3255</v>
      </c>
      <c r="D3884">
        <v>95</v>
      </c>
      <c r="E3884" t="str">
        <f t="shared" si="180"/>
        <v>46095</v>
      </c>
      <c r="F3884" t="s">
        <v>3554</v>
      </c>
      <c r="G3884" s="2">
        <v>476253</v>
      </c>
      <c r="H3884">
        <f t="shared" si="181"/>
        <v>1</v>
      </c>
      <c r="I3884">
        <f t="shared" si="182"/>
        <v>476253</v>
      </c>
    </row>
    <row r="3885" spans="1:9" x14ac:dyDescent="0.2">
      <c r="A3885" t="s">
        <v>3225</v>
      </c>
      <c r="B3885">
        <v>46</v>
      </c>
      <c r="C3885" t="s">
        <v>3255</v>
      </c>
      <c r="D3885">
        <v>95</v>
      </c>
      <c r="E3885" t="str">
        <f t="shared" si="180"/>
        <v>46095</v>
      </c>
      <c r="F3885" t="s">
        <v>3555</v>
      </c>
      <c r="G3885" s="2">
        <v>5739</v>
      </c>
      <c r="H3885">
        <f t="shared" si="181"/>
        <v>39.367899999999999</v>
      </c>
      <c r="I3885">
        <f t="shared" si="182"/>
        <v>225932.3781</v>
      </c>
    </row>
    <row r="3886" spans="1:9" x14ac:dyDescent="0.2">
      <c r="A3886" t="s">
        <v>3225</v>
      </c>
      <c r="B3886">
        <v>46</v>
      </c>
      <c r="C3886" t="s">
        <v>2554</v>
      </c>
      <c r="D3886">
        <v>121</v>
      </c>
      <c r="E3886" t="str">
        <f t="shared" si="180"/>
        <v>46121</v>
      </c>
      <c r="F3886" t="s">
        <v>3554</v>
      </c>
      <c r="G3886" s="2">
        <v>625622</v>
      </c>
      <c r="H3886">
        <f t="shared" si="181"/>
        <v>1</v>
      </c>
      <c r="I3886">
        <f t="shared" si="182"/>
        <v>625622</v>
      </c>
    </row>
    <row r="3887" spans="1:9" x14ac:dyDescent="0.2">
      <c r="A3887" t="s">
        <v>3225</v>
      </c>
      <c r="B3887">
        <v>46</v>
      </c>
      <c r="C3887" t="s">
        <v>2554</v>
      </c>
      <c r="D3887">
        <v>121</v>
      </c>
      <c r="E3887" t="str">
        <f t="shared" si="180"/>
        <v>46121</v>
      </c>
      <c r="F3887" t="s">
        <v>3555</v>
      </c>
      <c r="G3887" s="2">
        <v>17243</v>
      </c>
      <c r="H3887">
        <f t="shared" si="181"/>
        <v>39.367899999999999</v>
      </c>
      <c r="I3887">
        <f t="shared" si="182"/>
        <v>678820.6997</v>
      </c>
    </row>
    <row r="3888" spans="1:9" x14ac:dyDescent="0.2">
      <c r="A3888" t="s">
        <v>3225</v>
      </c>
      <c r="B3888">
        <v>46</v>
      </c>
      <c r="C3888" t="s">
        <v>3256</v>
      </c>
      <c r="D3888">
        <v>123</v>
      </c>
      <c r="E3888" t="str">
        <f t="shared" si="180"/>
        <v>46123</v>
      </c>
      <c r="F3888" t="s">
        <v>3554</v>
      </c>
      <c r="G3888" s="2">
        <v>5177182</v>
      </c>
      <c r="H3888">
        <f t="shared" si="181"/>
        <v>1</v>
      </c>
      <c r="I3888">
        <f t="shared" si="182"/>
        <v>5177182</v>
      </c>
    </row>
    <row r="3889" spans="1:9" x14ac:dyDescent="0.2">
      <c r="A3889" t="s">
        <v>3225</v>
      </c>
      <c r="B3889">
        <v>46</v>
      </c>
      <c r="C3889" t="s">
        <v>3256</v>
      </c>
      <c r="D3889">
        <v>123</v>
      </c>
      <c r="E3889" t="str">
        <f t="shared" si="180"/>
        <v>46123</v>
      </c>
      <c r="F3889" t="s">
        <v>3555</v>
      </c>
      <c r="G3889" s="2">
        <v>109020</v>
      </c>
      <c r="H3889">
        <f t="shared" si="181"/>
        <v>39.367899999999999</v>
      </c>
      <c r="I3889">
        <f t="shared" si="182"/>
        <v>4291888.4579999996</v>
      </c>
    </row>
    <row r="3890" spans="1:9" x14ac:dyDescent="0.2">
      <c r="A3890" t="s">
        <v>3225</v>
      </c>
      <c r="B3890">
        <v>46</v>
      </c>
      <c r="C3890" t="s">
        <v>3257</v>
      </c>
      <c r="D3890">
        <v>9</v>
      </c>
      <c r="E3890" t="str">
        <f t="shared" si="180"/>
        <v>46009</v>
      </c>
      <c r="F3890" t="s">
        <v>3554</v>
      </c>
      <c r="G3890" s="2">
        <v>11164510</v>
      </c>
      <c r="H3890">
        <f t="shared" si="181"/>
        <v>1</v>
      </c>
      <c r="I3890">
        <f t="shared" si="182"/>
        <v>11164510</v>
      </c>
    </row>
    <row r="3891" spans="1:9" x14ac:dyDescent="0.2">
      <c r="A3891" t="s">
        <v>3225</v>
      </c>
      <c r="B3891">
        <v>46</v>
      </c>
      <c r="C3891" t="s">
        <v>3257</v>
      </c>
      <c r="D3891">
        <v>9</v>
      </c>
      <c r="E3891" t="str">
        <f t="shared" si="180"/>
        <v>46009</v>
      </c>
      <c r="F3891" t="s">
        <v>3555</v>
      </c>
      <c r="G3891" s="2">
        <v>80728</v>
      </c>
      <c r="H3891">
        <f t="shared" si="181"/>
        <v>39.367899999999999</v>
      </c>
      <c r="I3891">
        <f t="shared" si="182"/>
        <v>3178091.8311999999</v>
      </c>
    </row>
    <row r="3892" spans="1:9" x14ac:dyDescent="0.2">
      <c r="A3892" t="s">
        <v>3225</v>
      </c>
      <c r="B3892">
        <v>46</v>
      </c>
      <c r="C3892" t="s">
        <v>3258</v>
      </c>
      <c r="D3892">
        <v>23</v>
      </c>
      <c r="E3892" t="str">
        <f t="shared" si="180"/>
        <v>46023</v>
      </c>
      <c r="F3892" t="s">
        <v>3554</v>
      </c>
      <c r="G3892" s="2">
        <v>14552060</v>
      </c>
      <c r="H3892">
        <f t="shared" si="181"/>
        <v>1</v>
      </c>
      <c r="I3892">
        <f t="shared" si="182"/>
        <v>14552060</v>
      </c>
    </row>
    <row r="3893" spans="1:9" x14ac:dyDescent="0.2">
      <c r="A3893" t="s">
        <v>3225</v>
      </c>
      <c r="B3893">
        <v>46</v>
      </c>
      <c r="C3893" t="s">
        <v>3258</v>
      </c>
      <c r="D3893">
        <v>23</v>
      </c>
      <c r="E3893" t="str">
        <f t="shared" si="180"/>
        <v>46023</v>
      </c>
      <c r="F3893" t="s">
        <v>3555</v>
      </c>
      <c r="G3893" s="2">
        <v>159447</v>
      </c>
      <c r="H3893">
        <f t="shared" si="181"/>
        <v>39.367899999999999</v>
      </c>
      <c r="I3893">
        <f t="shared" si="182"/>
        <v>6277093.5512999995</v>
      </c>
    </row>
    <row r="3894" spans="1:9" x14ac:dyDescent="0.2">
      <c r="A3894" t="s">
        <v>3225</v>
      </c>
      <c r="B3894">
        <v>46</v>
      </c>
      <c r="C3894" t="s">
        <v>1974</v>
      </c>
      <c r="D3894">
        <v>27</v>
      </c>
      <c r="E3894" t="str">
        <f t="shared" si="180"/>
        <v>46027</v>
      </c>
      <c r="F3894" t="s">
        <v>3554</v>
      </c>
      <c r="G3894" s="2">
        <v>16698229</v>
      </c>
      <c r="H3894">
        <f t="shared" si="181"/>
        <v>1</v>
      </c>
      <c r="I3894">
        <f t="shared" si="182"/>
        <v>16698229</v>
      </c>
    </row>
    <row r="3895" spans="1:9" x14ac:dyDescent="0.2">
      <c r="A3895" t="s">
        <v>3225</v>
      </c>
      <c r="B3895">
        <v>46</v>
      </c>
      <c r="C3895" t="s">
        <v>1974</v>
      </c>
      <c r="D3895">
        <v>27</v>
      </c>
      <c r="E3895" t="str">
        <f t="shared" si="180"/>
        <v>46027</v>
      </c>
      <c r="F3895" t="s">
        <v>3555</v>
      </c>
      <c r="G3895" s="2">
        <v>22427</v>
      </c>
      <c r="H3895">
        <f t="shared" si="181"/>
        <v>39.367899999999999</v>
      </c>
      <c r="I3895">
        <f t="shared" si="182"/>
        <v>882903.8933</v>
      </c>
    </row>
    <row r="3896" spans="1:9" x14ac:dyDescent="0.2">
      <c r="A3896" t="s">
        <v>3225</v>
      </c>
      <c r="B3896">
        <v>46</v>
      </c>
      <c r="C3896" t="s">
        <v>2265</v>
      </c>
      <c r="D3896">
        <v>43</v>
      </c>
      <c r="E3896" t="str">
        <f t="shared" si="180"/>
        <v>46043</v>
      </c>
      <c r="F3896" t="s">
        <v>3554</v>
      </c>
      <c r="G3896" s="2">
        <v>9667668</v>
      </c>
      <c r="H3896">
        <f t="shared" si="181"/>
        <v>1</v>
      </c>
      <c r="I3896">
        <f t="shared" si="182"/>
        <v>9667668</v>
      </c>
    </row>
    <row r="3897" spans="1:9" x14ac:dyDescent="0.2">
      <c r="A3897" t="s">
        <v>3225</v>
      </c>
      <c r="B3897">
        <v>46</v>
      </c>
      <c r="C3897" t="s">
        <v>2265</v>
      </c>
      <c r="D3897">
        <v>43</v>
      </c>
      <c r="E3897" t="str">
        <f t="shared" si="180"/>
        <v>46043</v>
      </c>
      <c r="F3897" t="s">
        <v>3555</v>
      </c>
      <c r="G3897" s="2">
        <v>57189</v>
      </c>
      <c r="H3897">
        <f t="shared" si="181"/>
        <v>39.367899999999999</v>
      </c>
      <c r="I3897">
        <f t="shared" si="182"/>
        <v>2251410.8330999999</v>
      </c>
    </row>
    <row r="3898" spans="1:9" x14ac:dyDescent="0.2">
      <c r="A3898" t="s">
        <v>3225</v>
      </c>
      <c r="B3898">
        <v>46</v>
      </c>
      <c r="C3898" t="s">
        <v>3259</v>
      </c>
      <c r="D3898">
        <v>67</v>
      </c>
      <c r="E3898" t="str">
        <f t="shared" si="180"/>
        <v>46067</v>
      </c>
      <c r="F3898" t="s">
        <v>3554</v>
      </c>
      <c r="G3898" s="2">
        <v>21649407</v>
      </c>
      <c r="H3898">
        <f t="shared" si="181"/>
        <v>1</v>
      </c>
      <c r="I3898">
        <f t="shared" si="182"/>
        <v>21649407</v>
      </c>
    </row>
    <row r="3899" spans="1:9" x14ac:dyDescent="0.2">
      <c r="A3899" t="s">
        <v>3225</v>
      </c>
      <c r="B3899">
        <v>46</v>
      </c>
      <c r="C3899" t="s">
        <v>3259</v>
      </c>
      <c r="D3899">
        <v>67</v>
      </c>
      <c r="E3899" t="str">
        <f t="shared" si="180"/>
        <v>46067</v>
      </c>
      <c r="F3899" t="s">
        <v>3555</v>
      </c>
      <c r="G3899" s="2">
        <v>185947</v>
      </c>
      <c r="H3899">
        <f t="shared" si="181"/>
        <v>39.367899999999999</v>
      </c>
      <c r="I3899">
        <f t="shared" si="182"/>
        <v>7320342.9013</v>
      </c>
    </row>
    <row r="3900" spans="1:9" x14ac:dyDescent="0.2">
      <c r="A3900" t="s">
        <v>3225</v>
      </c>
      <c r="B3900">
        <v>46</v>
      </c>
      <c r="C3900" t="s">
        <v>2037</v>
      </c>
      <c r="D3900">
        <v>83</v>
      </c>
      <c r="E3900" t="str">
        <f t="shared" si="180"/>
        <v>46083</v>
      </c>
      <c r="F3900" t="s">
        <v>3554</v>
      </c>
      <c r="G3900" s="2">
        <v>20101014</v>
      </c>
      <c r="H3900">
        <f t="shared" si="181"/>
        <v>1</v>
      </c>
      <c r="I3900">
        <f t="shared" si="182"/>
        <v>20101014</v>
      </c>
    </row>
    <row r="3901" spans="1:9" x14ac:dyDescent="0.2">
      <c r="A3901" t="s">
        <v>3225</v>
      </c>
      <c r="B3901">
        <v>46</v>
      </c>
      <c r="C3901" t="s">
        <v>2037</v>
      </c>
      <c r="D3901">
        <v>83</v>
      </c>
      <c r="E3901" t="str">
        <f t="shared" si="180"/>
        <v>46083</v>
      </c>
      <c r="F3901" t="s">
        <v>3555</v>
      </c>
      <c r="G3901" s="2">
        <v>107943</v>
      </c>
      <c r="H3901">
        <f t="shared" si="181"/>
        <v>39.367899999999999</v>
      </c>
      <c r="I3901">
        <f t="shared" si="182"/>
        <v>4249489.2297</v>
      </c>
    </row>
    <row r="3902" spans="1:9" x14ac:dyDescent="0.2">
      <c r="A3902" t="s">
        <v>3225</v>
      </c>
      <c r="B3902">
        <v>46</v>
      </c>
      <c r="C3902" t="s">
        <v>2238</v>
      </c>
      <c r="D3902">
        <v>125</v>
      </c>
      <c r="E3902" t="str">
        <f t="shared" si="180"/>
        <v>46125</v>
      </c>
      <c r="F3902" t="s">
        <v>3554</v>
      </c>
      <c r="G3902" s="2">
        <v>28735650</v>
      </c>
      <c r="H3902">
        <f t="shared" si="181"/>
        <v>1</v>
      </c>
      <c r="I3902">
        <f t="shared" si="182"/>
        <v>28735650</v>
      </c>
    </row>
    <row r="3903" spans="1:9" x14ac:dyDescent="0.2">
      <c r="A3903" t="s">
        <v>3225</v>
      </c>
      <c r="B3903">
        <v>46</v>
      </c>
      <c r="C3903" t="s">
        <v>2238</v>
      </c>
      <c r="D3903">
        <v>125</v>
      </c>
      <c r="E3903" t="str">
        <f t="shared" si="180"/>
        <v>46125</v>
      </c>
      <c r="F3903" t="s">
        <v>3555</v>
      </c>
      <c r="G3903" s="2">
        <v>109609</v>
      </c>
      <c r="H3903">
        <f t="shared" si="181"/>
        <v>39.367899999999999</v>
      </c>
      <c r="I3903">
        <f t="shared" si="182"/>
        <v>4315076.1510999994</v>
      </c>
    </row>
    <row r="3904" spans="1:9" x14ac:dyDescent="0.2">
      <c r="A3904" t="s">
        <v>3225</v>
      </c>
      <c r="B3904">
        <v>46</v>
      </c>
      <c r="C3904" t="s">
        <v>2145</v>
      </c>
      <c r="D3904">
        <v>127</v>
      </c>
      <c r="E3904" t="str">
        <f t="shared" si="180"/>
        <v>46127</v>
      </c>
      <c r="F3904" t="s">
        <v>3554</v>
      </c>
      <c r="G3904" s="2">
        <v>22104932</v>
      </c>
      <c r="H3904">
        <f t="shared" si="181"/>
        <v>1</v>
      </c>
      <c r="I3904">
        <f t="shared" si="182"/>
        <v>22104932</v>
      </c>
    </row>
    <row r="3905" spans="1:9" x14ac:dyDescent="0.2">
      <c r="A3905" t="s">
        <v>3225</v>
      </c>
      <c r="B3905">
        <v>46</v>
      </c>
      <c r="C3905" t="s">
        <v>2145</v>
      </c>
      <c r="D3905">
        <v>127</v>
      </c>
      <c r="E3905" t="str">
        <f t="shared" si="180"/>
        <v>46127</v>
      </c>
      <c r="F3905" t="s">
        <v>3555</v>
      </c>
      <c r="G3905" s="2">
        <v>61252</v>
      </c>
      <c r="H3905">
        <f t="shared" si="181"/>
        <v>39.367899999999999</v>
      </c>
      <c r="I3905">
        <f t="shared" si="182"/>
        <v>2411362.6107999999</v>
      </c>
    </row>
    <row r="3906" spans="1:9" x14ac:dyDescent="0.2">
      <c r="A3906" t="s">
        <v>3225</v>
      </c>
      <c r="B3906">
        <v>46</v>
      </c>
      <c r="C3906" t="s">
        <v>3260</v>
      </c>
      <c r="D3906">
        <v>135</v>
      </c>
      <c r="E3906" t="str">
        <f t="shared" si="180"/>
        <v>46135</v>
      </c>
      <c r="F3906" t="s">
        <v>3554</v>
      </c>
      <c r="G3906" s="2">
        <v>17991587</v>
      </c>
      <c r="H3906">
        <f t="shared" si="181"/>
        <v>1</v>
      </c>
      <c r="I3906">
        <f t="shared" si="182"/>
        <v>17991587</v>
      </c>
    </row>
    <row r="3907" spans="1:9" x14ac:dyDescent="0.2">
      <c r="A3907" t="s">
        <v>3225</v>
      </c>
      <c r="B3907">
        <v>46</v>
      </c>
      <c r="C3907" t="s">
        <v>3260</v>
      </c>
      <c r="D3907">
        <v>135</v>
      </c>
      <c r="E3907" t="str">
        <f t="shared" ref="E3907:E3970" si="183" xml:space="preserve"> TEXT(B3907,"00") &amp;TEXT(D3907,"000")</f>
        <v>46135</v>
      </c>
      <c r="F3907" t="s">
        <v>3555</v>
      </c>
      <c r="G3907" s="2">
        <v>62731</v>
      </c>
      <c r="H3907">
        <f t="shared" ref="H3907:H3970" si="184">IF(EXACT(F3907,"MEASURED IN BU"), 1,IF(EXACT(F3907,"MEASURED IN TONS"), 39.3679,1/56))</f>
        <v>39.367899999999999</v>
      </c>
      <c r="I3907">
        <f t="shared" ref="I3907:I3970" si="185" xml:space="preserve"> G3907*H3907</f>
        <v>2469587.7349</v>
      </c>
    </row>
    <row r="3908" spans="1:9" x14ac:dyDescent="0.2">
      <c r="A3908" t="s">
        <v>3225</v>
      </c>
      <c r="B3908">
        <v>46</v>
      </c>
      <c r="C3908" t="s">
        <v>3261</v>
      </c>
      <c r="D3908">
        <v>7</v>
      </c>
      <c r="E3908" t="str">
        <f t="shared" si="183"/>
        <v>46007</v>
      </c>
      <c r="F3908" t="s">
        <v>3554</v>
      </c>
      <c r="G3908" s="2">
        <v>3117758</v>
      </c>
      <c r="H3908">
        <f t="shared" si="184"/>
        <v>1</v>
      </c>
      <c r="I3908">
        <f t="shared" si="185"/>
        <v>3117758</v>
      </c>
    </row>
    <row r="3909" spans="1:9" x14ac:dyDescent="0.2">
      <c r="A3909" t="s">
        <v>3225</v>
      </c>
      <c r="B3909">
        <v>46</v>
      </c>
      <c r="C3909" t="s">
        <v>3261</v>
      </c>
      <c r="D3909">
        <v>7</v>
      </c>
      <c r="E3909" t="str">
        <f t="shared" si="183"/>
        <v>46007</v>
      </c>
      <c r="F3909" t="s">
        <v>3555</v>
      </c>
      <c r="G3909" s="2">
        <v>15109</v>
      </c>
      <c r="H3909">
        <f t="shared" si="184"/>
        <v>39.367899999999999</v>
      </c>
      <c r="I3909">
        <f t="shared" si="185"/>
        <v>594809.60109999997</v>
      </c>
    </row>
    <row r="3910" spans="1:9" x14ac:dyDescent="0.2">
      <c r="A3910" t="s">
        <v>3225</v>
      </c>
      <c r="B3910">
        <v>46</v>
      </c>
      <c r="C3910" t="s">
        <v>2862</v>
      </c>
      <c r="D3910">
        <v>33</v>
      </c>
      <c r="E3910" t="str">
        <f t="shared" si="183"/>
        <v>46033</v>
      </c>
      <c r="F3910" t="s">
        <v>3554</v>
      </c>
      <c r="G3910" s="2">
        <v>68940</v>
      </c>
      <c r="H3910">
        <f t="shared" si="184"/>
        <v>1</v>
      </c>
      <c r="I3910">
        <f t="shared" si="185"/>
        <v>68940</v>
      </c>
    </row>
    <row r="3911" spans="1:9" x14ac:dyDescent="0.2">
      <c r="A3911" t="s">
        <v>3225</v>
      </c>
      <c r="B3911">
        <v>46</v>
      </c>
      <c r="C3911" t="s">
        <v>2862</v>
      </c>
      <c r="D3911">
        <v>33</v>
      </c>
      <c r="E3911" t="str">
        <f t="shared" si="183"/>
        <v>46033</v>
      </c>
      <c r="F3911" t="s">
        <v>3555</v>
      </c>
      <c r="G3911">
        <v>0</v>
      </c>
      <c r="H3911">
        <f t="shared" si="184"/>
        <v>39.367899999999999</v>
      </c>
      <c r="I3911">
        <f t="shared" si="185"/>
        <v>0</v>
      </c>
    </row>
    <row r="3912" spans="1:9" x14ac:dyDescent="0.2">
      <c r="A3912" t="s">
        <v>3225</v>
      </c>
      <c r="B3912">
        <v>46</v>
      </c>
      <c r="C3912" t="s">
        <v>3262</v>
      </c>
      <c r="D3912">
        <v>47</v>
      </c>
      <c r="E3912" t="str">
        <f t="shared" si="183"/>
        <v>46047</v>
      </c>
      <c r="F3912" t="s">
        <v>3554</v>
      </c>
      <c r="G3912" s="2">
        <v>270569</v>
      </c>
      <c r="H3912">
        <f t="shared" si="184"/>
        <v>1</v>
      </c>
      <c r="I3912">
        <f t="shared" si="185"/>
        <v>270569</v>
      </c>
    </row>
    <row r="3913" spans="1:9" x14ac:dyDescent="0.2">
      <c r="A3913" t="s">
        <v>3225</v>
      </c>
      <c r="B3913">
        <v>46</v>
      </c>
      <c r="C3913" t="s">
        <v>3262</v>
      </c>
      <c r="D3913">
        <v>47</v>
      </c>
      <c r="E3913" t="str">
        <f t="shared" si="183"/>
        <v>46047</v>
      </c>
      <c r="F3913" t="s">
        <v>3555</v>
      </c>
      <c r="G3913">
        <v>0</v>
      </c>
      <c r="H3913">
        <f t="shared" si="184"/>
        <v>39.367899999999999</v>
      </c>
      <c r="I3913">
        <f t="shared" si="185"/>
        <v>0</v>
      </c>
    </row>
    <row r="3914" spans="1:9" x14ac:dyDescent="0.2">
      <c r="A3914" t="s">
        <v>3225</v>
      </c>
      <c r="B3914">
        <v>46</v>
      </c>
      <c r="C3914" t="s">
        <v>3263</v>
      </c>
      <c r="D3914">
        <v>102</v>
      </c>
      <c r="E3914" t="str">
        <f t="shared" si="183"/>
        <v>46102</v>
      </c>
      <c r="F3914" t="s">
        <v>3554</v>
      </c>
      <c r="G3914" s="2">
        <v>1207702</v>
      </c>
      <c r="H3914">
        <f t="shared" si="184"/>
        <v>1</v>
      </c>
      <c r="I3914">
        <f t="shared" si="185"/>
        <v>1207702</v>
      </c>
    </row>
    <row r="3915" spans="1:9" x14ac:dyDescent="0.2">
      <c r="A3915" t="s">
        <v>3225</v>
      </c>
      <c r="B3915">
        <v>46</v>
      </c>
      <c r="C3915" t="s">
        <v>3263</v>
      </c>
      <c r="D3915">
        <v>102</v>
      </c>
      <c r="E3915" t="str">
        <f t="shared" si="183"/>
        <v>46102</v>
      </c>
      <c r="F3915" t="s">
        <v>3555</v>
      </c>
      <c r="G3915" s="2">
        <v>4616</v>
      </c>
      <c r="H3915">
        <f t="shared" si="184"/>
        <v>39.367899999999999</v>
      </c>
      <c r="I3915">
        <f t="shared" si="185"/>
        <v>181722.22639999999</v>
      </c>
    </row>
    <row r="3916" spans="1:9" x14ac:dyDescent="0.2">
      <c r="A3916" t="s">
        <v>3225</v>
      </c>
      <c r="B3916">
        <v>46</v>
      </c>
      <c r="C3916" t="s">
        <v>3264</v>
      </c>
      <c r="D3916">
        <v>55</v>
      </c>
      <c r="E3916" t="str">
        <f t="shared" si="183"/>
        <v>46055</v>
      </c>
      <c r="F3916" t="s">
        <v>3554</v>
      </c>
      <c r="G3916" s="2">
        <v>1797413</v>
      </c>
      <c r="H3916">
        <f t="shared" si="184"/>
        <v>1</v>
      </c>
      <c r="I3916">
        <f t="shared" si="185"/>
        <v>1797413</v>
      </c>
    </row>
    <row r="3917" spans="1:9" x14ac:dyDescent="0.2">
      <c r="A3917" t="s">
        <v>3225</v>
      </c>
      <c r="B3917">
        <v>46</v>
      </c>
      <c r="C3917" t="s">
        <v>3264</v>
      </c>
      <c r="D3917">
        <v>55</v>
      </c>
      <c r="E3917" t="str">
        <f t="shared" si="183"/>
        <v>46055</v>
      </c>
      <c r="F3917" t="s">
        <v>3555</v>
      </c>
      <c r="G3917" s="2">
        <v>24265</v>
      </c>
      <c r="H3917">
        <f t="shared" si="184"/>
        <v>39.367899999999999</v>
      </c>
      <c r="I3917">
        <f t="shared" si="185"/>
        <v>955262.09349999996</v>
      </c>
    </row>
    <row r="3918" spans="1:9" x14ac:dyDescent="0.2">
      <c r="A3918" t="s">
        <v>3225</v>
      </c>
      <c r="B3918">
        <v>46</v>
      </c>
      <c r="C3918" t="s">
        <v>1959</v>
      </c>
      <c r="D3918">
        <v>71</v>
      </c>
      <c r="E3918" t="str">
        <f t="shared" si="183"/>
        <v>46071</v>
      </c>
      <c r="F3918" t="s">
        <v>3554</v>
      </c>
      <c r="G3918" s="2">
        <v>528028</v>
      </c>
      <c r="H3918">
        <f t="shared" si="184"/>
        <v>1</v>
      </c>
      <c r="I3918">
        <f t="shared" si="185"/>
        <v>528028</v>
      </c>
    </row>
    <row r="3919" spans="1:9" x14ac:dyDescent="0.2">
      <c r="A3919" t="s">
        <v>3225</v>
      </c>
      <c r="B3919">
        <v>46</v>
      </c>
      <c r="C3919" t="s">
        <v>1959</v>
      </c>
      <c r="D3919">
        <v>71</v>
      </c>
      <c r="E3919" t="str">
        <f t="shared" si="183"/>
        <v>46071</v>
      </c>
      <c r="F3919" t="s">
        <v>3555</v>
      </c>
      <c r="G3919" s="2">
        <v>14905</v>
      </c>
      <c r="H3919">
        <f t="shared" si="184"/>
        <v>39.367899999999999</v>
      </c>
      <c r="I3919">
        <f t="shared" si="185"/>
        <v>586778.54949999996</v>
      </c>
    </row>
    <row r="3920" spans="1:9" x14ac:dyDescent="0.2">
      <c r="A3920" t="s">
        <v>3225</v>
      </c>
      <c r="B3920">
        <v>46</v>
      </c>
      <c r="C3920" t="s">
        <v>1965</v>
      </c>
      <c r="D3920">
        <v>81</v>
      </c>
      <c r="E3920" t="str">
        <f t="shared" si="183"/>
        <v>46081</v>
      </c>
      <c r="F3920" t="s">
        <v>3554</v>
      </c>
      <c r="G3920" s="2">
        <v>9000</v>
      </c>
      <c r="H3920">
        <f t="shared" si="184"/>
        <v>1</v>
      </c>
      <c r="I3920">
        <f t="shared" si="185"/>
        <v>9000</v>
      </c>
    </row>
    <row r="3921" spans="1:9" x14ac:dyDescent="0.2">
      <c r="A3921" t="s">
        <v>3225</v>
      </c>
      <c r="B3921">
        <v>46</v>
      </c>
      <c r="C3921" t="s">
        <v>1965</v>
      </c>
      <c r="D3921">
        <v>81</v>
      </c>
      <c r="E3921" t="str">
        <f t="shared" si="183"/>
        <v>46081</v>
      </c>
      <c r="F3921" t="s">
        <v>3555</v>
      </c>
      <c r="G3921">
        <v>0</v>
      </c>
      <c r="H3921">
        <f t="shared" si="184"/>
        <v>39.367899999999999</v>
      </c>
      <c r="I3921">
        <f t="shared" si="185"/>
        <v>0</v>
      </c>
    </row>
    <row r="3922" spans="1:9" x14ac:dyDescent="0.2">
      <c r="A3922" t="s">
        <v>3225</v>
      </c>
      <c r="B3922">
        <v>46</v>
      </c>
      <c r="C3922" t="s">
        <v>2502</v>
      </c>
      <c r="D3922">
        <v>93</v>
      </c>
      <c r="E3922" t="str">
        <f t="shared" si="183"/>
        <v>46093</v>
      </c>
      <c r="F3922" t="s">
        <v>3554</v>
      </c>
      <c r="G3922" s="2">
        <v>159387</v>
      </c>
      <c r="H3922">
        <f t="shared" si="184"/>
        <v>1</v>
      </c>
      <c r="I3922">
        <f t="shared" si="185"/>
        <v>159387</v>
      </c>
    </row>
    <row r="3923" spans="1:9" x14ac:dyDescent="0.2">
      <c r="A3923" t="s">
        <v>3225</v>
      </c>
      <c r="B3923">
        <v>46</v>
      </c>
      <c r="C3923" t="s">
        <v>2502</v>
      </c>
      <c r="D3923">
        <v>93</v>
      </c>
      <c r="E3923" t="str">
        <f t="shared" si="183"/>
        <v>46093</v>
      </c>
      <c r="F3923" t="s">
        <v>3555</v>
      </c>
      <c r="G3923" s="2">
        <v>25197</v>
      </c>
      <c r="H3923">
        <f t="shared" si="184"/>
        <v>39.367899999999999</v>
      </c>
      <c r="I3923">
        <f t="shared" si="185"/>
        <v>991952.97629999998</v>
      </c>
    </row>
    <row r="3924" spans="1:9" x14ac:dyDescent="0.2">
      <c r="A3924" t="s">
        <v>3225</v>
      </c>
      <c r="B3924">
        <v>46</v>
      </c>
      <c r="C3924" t="s">
        <v>2730</v>
      </c>
      <c r="D3924">
        <v>103</v>
      </c>
      <c r="E3924" t="str">
        <f t="shared" si="183"/>
        <v>46103</v>
      </c>
      <c r="F3924" t="s">
        <v>3554</v>
      </c>
      <c r="G3924" s="2">
        <v>590453</v>
      </c>
      <c r="H3924">
        <f t="shared" si="184"/>
        <v>1</v>
      </c>
      <c r="I3924">
        <f t="shared" si="185"/>
        <v>590453</v>
      </c>
    </row>
    <row r="3925" spans="1:9" x14ac:dyDescent="0.2">
      <c r="A3925" t="s">
        <v>3225</v>
      </c>
      <c r="B3925">
        <v>46</v>
      </c>
      <c r="C3925" t="s">
        <v>2730</v>
      </c>
      <c r="D3925">
        <v>103</v>
      </c>
      <c r="E3925" t="str">
        <f t="shared" si="183"/>
        <v>46103</v>
      </c>
      <c r="F3925" t="s">
        <v>3555</v>
      </c>
      <c r="G3925" s="2">
        <v>34117</v>
      </c>
      <c r="H3925">
        <f t="shared" si="184"/>
        <v>39.367899999999999</v>
      </c>
      <c r="I3925">
        <f t="shared" si="185"/>
        <v>1343114.6443</v>
      </c>
    </row>
    <row r="3926" spans="1:9" x14ac:dyDescent="0.2">
      <c r="A3926" t="s">
        <v>3225</v>
      </c>
      <c r="B3926">
        <v>46</v>
      </c>
      <c r="C3926" t="s">
        <v>3265</v>
      </c>
      <c r="D3926">
        <v>117</v>
      </c>
      <c r="E3926" t="str">
        <f t="shared" si="183"/>
        <v>46117</v>
      </c>
      <c r="F3926" t="s">
        <v>3554</v>
      </c>
      <c r="G3926" s="2">
        <v>898561</v>
      </c>
      <c r="H3926">
        <f t="shared" si="184"/>
        <v>1</v>
      </c>
      <c r="I3926">
        <f t="shared" si="185"/>
        <v>898561</v>
      </c>
    </row>
    <row r="3927" spans="1:9" x14ac:dyDescent="0.2">
      <c r="A3927" t="s">
        <v>3225</v>
      </c>
      <c r="B3927">
        <v>46</v>
      </c>
      <c r="C3927" t="s">
        <v>3265</v>
      </c>
      <c r="D3927">
        <v>117</v>
      </c>
      <c r="E3927" t="str">
        <f t="shared" si="183"/>
        <v>46117</v>
      </c>
      <c r="F3927" t="s">
        <v>3555</v>
      </c>
      <c r="G3927" s="2">
        <v>3350</v>
      </c>
      <c r="H3927">
        <f t="shared" si="184"/>
        <v>39.367899999999999</v>
      </c>
      <c r="I3927">
        <f t="shared" si="185"/>
        <v>131882.465</v>
      </c>
    </row>
    <row r="3928" spans="1:9" x14ac:dyDescent="0.2">
      <c r="A3928" t="s">
        <v>3266</v>
      </c>
      <c r="B3928">
        <v>47</v>
      </c>
      <c r="C3928" t="s">
        <v>3184</v>
      </c>
      <c r="D3928">
        <v>3</v>
      </c>
      <c r="E3928" t="str">
        <f t="shared" si="183"/>
        <v>47003</v>
      </c>
      <c r="F3928" t="s">
        <v>3554</v>
      </c>
      <c r="G3928" s="2">
        <v>1583461</v>
      </c>
      <c r="H3928">
        <f t="shared" si="184"/>
        <v>1</v>
      </c>
      <c r="I3928">
        <f t="shared" si="185"/>
        <v>1583461</v>
      </c>
    </row>
    <row r="3929" spans="1:9" x14ac:dyDescent="0.2">
      <c r="A3929" t="s">
        <v>3266</v>
      </c>
      <c r="B3929">
        <v>47</v>
      </c>
      <c r="C3929" t="s">
        <v>3184</v>
      </c>
      <c r="D3929">
        <v>3</v>
      </c>
      <c r="E3929" t="str">
        <f t="shared" si="183"/>
        <v>47003</v>
      </c>
      <c r="F3929" t="s">
        <v>3555</v>
      </c>
      <c r="G3929" s="2">
        <v>34049</v>
      </c>
      <c r="H3929">
        <f t="shared" si="184"/>
        <v>39.367899999999999</v>
      </c>
      <c r="I3929">
        <f t="shared" si="185"/>
        <v>1340437.6270999999</v>
      </c>
    </row>
    <row r="3930" spans="1:9" x14ac:dyDescent="0.2">
      <c r="A3930" t="s">
        <v>3266</v>
      </c>
      <c r="B3930">
        <v>47</v>
      </c>
      <c r="C3930" t="s">
        <v>3267</v>
      </c>
      <c r="D3930">
        <v>15</v>
      </c>
      <c r="E3930" t="str">
        <f t="shared" si="183"/>
        <v>47015</v>
      </c>
      <c r="F3930" t="s">
        <v>3554</v>
      </c>
      <c r="G3930" s="2">
        <v>948916</v>
      </c>
      <c r="H3930">
        <f t="shared" si="184"/>
        <v>1</v>
      </c>
      <c r="I3930">
        <f t="shared" si="185"/>
        <v>948916</v>
      </c>
    </row>
    <row r="3931" spans="1:9" x14ac:dyDescent="0.2">
      <c r="A3931" t="s">
        <v>3266</v>
      </c>
      <c r="B3931">
        <v>47</v>
      </c>
      <c r="C3931" t="s">
        <v>3267</v>
      </c>
      <c r="D3931">
        <v>15</v>
      </c>
      <c r="E3931" t="str">
        <f t="shared" si="183"/>
        <v>47015</v>
      </c>
      <c r="F3931" t="s">
        <v>3555</v>
      </c>
      <c r="G3931">
        <v>0</v>
      </c>
      <c r="H3931">
        <f t="shared" si="184"/>
        <v>39.367899999999999</v>
      </c>
      <c r="I3931">
        <f t="shared" si="185"/>
        <v>0</v>
      </c>
    </row>
    <row r="3932" spans="1:9" x14ac:dyDescent="0.2">
      <c r="A3932" t="s">
        <v>3266</v>
      </c>
      <c r="B3932">
        <v>47</v>
      </c>
      <c r="C3932" t="s">
        <v>1974</v>
      </c>
      <c r="D3932">
        <v>27</v>
      </c>
      <c r="E3932" t="str">
        <f t="shared" si="183"/>
        <v>47027</v>
      </c>
      <c r="F3932" t="s">
        <v>3554</v>
      </c>
      <c r="G3932" s="2">
        <v>312438</v>
      </c>
      <c r="H3932">
        <f t="shared" si="184"/>
        <v>1</v>
      </c>
      <c r="I3932">
        <f t="shared" si="185"/>
        <v>312438</v>
      </c>
    </row>
    <row r="3933" spans="1:9" x14ac:dyDescent="0.2">
      <c r="A3933" t="s">
        <v>3266</v>
      </c>
      <c r="B3933">
        <v>47</v>
      </c>
      <c r="C3933" t="s">
        <v>1974</v>
      </c>
      <c r="D3933">
        <v>27</v>
      </c>
      <c r="E3933" t="str">
        <f t="shared" si="183"/>
        <v>47027</v>
      </c>
      <c r="F3933" t="s">
        <v>3555</v>
      </c>
      <c r="G3933">
        <v>0</v>
      </c>
      <c r="H3933">
        <f t="shared" si="184"/>
        <v>39.367899999999999</v>
      </c>
      <c r="I3933">
        <f t="shared" si="185"/>
        <v>0</v>
      </c>
    </row>
    <row r="3934" spans="1:9" x14ac:dyDescent="0.2">
      <c r="A3934" t="s">
        <v>3266</v>
      </c>
      <c r="B3934">
        <v>47</v>
      </c>
      <c r="C3934" t="s">
        <v>2994</v>
      </c>
      <c r="D3934">
        <v>37</v>
      </c>
      <c r="E3934" t="str">
        <f t="shared" si="183"/>
        <v>47037</v>
      </c>
      <c r="F3934" t="s">
        <v>3554</v>
      </c>
      <c r="G3934">
        <v>0</v>
      </c>
      <c r="H3934">
        <f t="shared" si="184"/>
        <v>1</v>
      </c>
      <c r="I3934">
        <f t="shared" si="185"/>
        <v>0</v>
      </c>
    </row>
    <row r="3935" spans="1:9" x14ac:dyDescent="0.2">
      <c r="A3935" t="s">
        <v>3266</v>
      </c>
      <c r="B3935">
        <v>47</v>
      </c>
      <c r="C3935" t="s">
        <v>2994</v>
      </c>
      <c r="D3935">
        <v>37</v>
      </c>
      <c r="E3935" t="str">
        <f t="shared" si="183"/>
        <v>47037</v>
      </c>
      <c r="F3935" t="s">
        <v>3555</v>
      </c>
      <c r="G3935">
        <v>0</v>
      </c>
      <c r="H3935">
        <f t="shared" si="184"/>
        <v>39.367899999999999</v>
      </c>
      <c r="I3935">
        <f t="shared" si="185"/>
        <v>0</v>
      </c>
    </row>
    <row r="3936" spans="1:9" x14ac:dyDescent="0.2">
      <c r="A3936" t="s">
        <v>3266</v>
      </c>
      <c r="B3936">
        <v>47</v>
      </c>
      <c r="C3936" t="s">
        <v>1956</v>
      </c>
      <c r="D3936">
        <v>41</v>
      </c>
      <c r="E3936" t="str">
        <f t="shared" si="183"/>
        <v>47041</v>
      </c>
      <c r="F3936" t="s">
        <v>3554</v>
      </c>
      <c r="G3936" s="2">
        <v>155400</v>
      </c>
      <c r="H3936">
        <f t="shared" si="184"/>
        <v>1</v>
      </c>
      <c r="I3936">
        <f t="shared" si="185"/>
        <v>155400</v>
      </c>
    </row>
    <row r="3937" spans="1:9" x14ac:dyDescent="0.2">
      <c r="A3937" t="s">
        <v>3266</v>
      </c>
      <c r="B3937">
        <v>47</v>
      </c>
      <c r="C3937" t="s">
        <v>3268</v>
      </c>
      <c r="D3937">
        <v>55</v>
      </c>
      <c r="E3937" t="str">
        <f t="shared" si="183"/>
        <v>47055</v>
      </c>
      <c r="F3937" t="s">
        <v>3554</v>
      </c>
      <c r="G3937" s="2">
        <v>1697740</v>
      </c>
      <c r="H3937">
        <f t="shared" si="184"/>
        <v>1</v>
      </c>
      <c r="I3937">
        <f t="shared" si="185"/>
        <v>1697740</v>
      </c>
    </row>
    <row r="3938" spans="1:9" x14ac:dyDescent="0.2">
      <c r="A3938" t="s">
        <v>3266</v>
      </c>
      <c r="B3938">
        <v>47</v>
      </c>
      <c r="C3938" t="s">
        <v>3268</v>
      </c>
      <c r="D3938">
        <v>55</v>
      </c>
      <c r="E3938" t="str">
        <f t="shared" si="183"/>
        <v>47055</v>
      </c>
      <c r="F3938" t="s">
        <v>3555</v>
      </c>
      <c r="G3938" s="2">
        <v>5879</v>
      </c>
      <c r="H3938">
        <f t="shared" si="184"/>
        <v>39.367899999999999</v>
      </c>
      <c r="I3938">
        <f t="shared" si="185"/>
        <v>231443.8841</v>
      </c>
    </row>
    <row r="3939" spans="1:9" x14ac:dyDescent="0.2">
      <c r="A3939" t="s">
        <v>3266</v>
      </c>
      <c r="B3939">
        <v>47</v>
      </c>
      <c r="C3939" t="s">
        <v>1959</v>
      </c>
      <c r="D3939">
        <v>87</v>
      </c>
      <c r="E3939" t="str">
        <f t="shared" si="183"/>
        <v>47087</v>
      </c>
      <c r="F3939" t="s">
        <v>3554</v>
      </c>
      <c r="G3939" s="2">
        <v>81825</v>
      </c>
      <c r="H3939">
        <f t="shared" si="184"/>
        <v>1</v>
      </c>
      <c r="I3939">
        <f t="shared" si="185"/>
        <v>81825</v>
      </c>
    </row>
    <row r="3940" spans="1:9" x14ac:dyDescent="0.2">
      <c r="A3940" t="s">
        <v>3266</v>
      </c>
      <c r="B3940">
        <v>47</v>
      </c>
      <c r="C3940" t="s">
        <v>1959</v>
      </c>
      <c r="D3940">
        <v>87</v>
      </c>
      <c r="E3940" t="str">
        <f t="shared" si="183"/>
        <v>47087</v>
      </c>
      <c r="F3940" t="s">
        <v>3558</v>
      </c>
      <c r="G3940">
        <v>0</v>
      </c>
      <c r="H3940">
        <f t="shared" si="184"/>
        <v>1.7857142857142856E-2</v>
      </c>
      <c r="I3940">
        <f t="shared" si="185"/>
        <v>0</v>
      </c>
    </row>
    <row r="3941" spans="1:9" x14ac:dyDescent="0.2">
      <c r="A3941" t="s">
        <v>3266</v>
      </c>
      <c r="B3941">
        <v>47</v>
      </c>
      <c r="C3941" t="s">
        <v>2037</v>
      </c>
      <c r="D3941">
        <v>103</v>
      </c>
      <c r="E3941" t="str">
        <f t="shared" si="183"/>
        <v>47103</v>
      </c>
      <c r="F3941" t="s">
        <v>3554</v>
      </c>
      <c r="G3941" s="2">
        <v>2706724</v>
      </c>
      <c r="H3941">
        <f t="shared" si="184"/>
        <v>1</v>
      </c>
      <c r="I3941">
        <f t="shared" si="185"/>
        <v>2706724</v>
      </c>
    </row>
    <row r="3942" spans="1:9" x14ac:dyDescent="0.2">
      <c r="A3942" t="s">
        <v>3266</v>
      </c>
      <c r="B3942">
        <v>47</v>
      </c>
      <c r="C3942" t="s">
        <v>2037</v>
      </c>
      <c r="D3942">
        <v>103</v>
      </c>
      <c r="E3942" t="str">
        <f t="shared" si="183"/>
        <v>47103</v>
      </c>
      <c r="F3942" t="s">
        <v>3555</v>
      </c>
      <c r="G3942">
        <v>0</v>
      </c>
      <c r="H3942">
        <f t="shared" si="184"/>
        <v>39.367899999999999</v>
      </c>
      <c r="I3942">
        <f t="shared" si="185"/>
        <v>0</v>
      </c>
    </row>
    <row r="3943" spans="1:9" x14ac:dyDescent="0.2">
      <c r="A3943" t="s">
        <v>3266</v>
      </c>
      <c r="B3943">
        <v>47</v>
      </c>
      <c r="C3943" t="s">
        <v>1936</v>
      </c>
      <c r="D3943">
        <v>111</v>
      </c>
      <c r="E3943" t="str">
        <f t="shared" si="183"/>
        <v>47111</v>
      </c>
      <c r="F3943" t="s">
        <v>3554</v>
      </c>
      <c r="G3943" s="2">
        <v>743532</v>
      </c>
      <c r="H3943">
        <f t="shared" si="184"/>
        <v>1</v>
      </c>
      <c r="I3943">
        <f t="shared" si="185"/>
        <v>743532</v>
      </c>
    </row>
    <row r="3944" spans="1:9" x14ac:dyDescent="0.2">
      <c r="A3944" t="s">
        <v>3266</v>
      </c>
      <c r="B3944">
        <v>47</v>
      </c>
      <c r="C3944" t="s">
        <v>1936</v>
      </c>
      <c r="D3944">
        <v>111</v>
      </c>
      <c r="E3944" t="str">
        <f t="shared" si="183"/>
        <v>47111</v>
      </c>
      <c r="F3944" t="s">
        <v>3555</v>
      </c>
      <c r="G3944" s="2">
        <v>3270</v>
      </c>
      <c r="H3944">
        <f t="shared" si="184"/>
        <v>39.367899999999999</v>
      </c>
      <c r="I3944">
        <f t="shared" si="185"/>
        <v>128733.033</v>
      </c>
    </row>
    <row r="3945" spans="1:9" x14ac:dyDescent="0.2">
      <c r="A3945" t="s">
        <v>3266</v>
      </c>
      <c r="B3945">
        <v>47</v>
      </c>
      <c r="C3945" t="s">
        <v>1960</v>
      </c>
      <c r="D3945">
        <v>117</v>
      </c>
      <c r="E3945" t="str">
        <f t="shared" si="183"/>
        <v>47117</v>
      </c>
      <c r="F3945" t="s">
        <v>3554</v>
      </c>
      <c r="G3945" s="2">
        <v>829165</v>
      </c>
      <c r="H3945">
        <f t="shared" si="184"/>
        <v>1</v>
      </c>
      <c r="I3945">
        <f t="shared" si="185"/>
        <v>829165</v>
      </c>
    </row>
    <row r="3946" spans="1:9" x14ac:dyDescent="0.2">
      <c r="A3946" t="s">
        <v>3266</v>
      </c>
      <c r="B3946">
        <v>47</v>
      </c>
      <c r="C3946" t="s">
        <v>1960</v>
      </c>
      <c r="D3946">
        <v>117</v>
      </c>
      <c r="E3946" t="str">
        <f t="shared" si="183"/>
        <v>47117</v>
      </c>
      <c r="F3946" t="s">
        <v>3555</v>
      </c>
      <c r="G3946" s="2">
        <v>17974</v>
      </c>
      <c r="H3946">
        <f t="shared" si="184"/>
        <v>39.367899999999999</v>
      </c>
      <c r="I3946">
        <f t="shared" si="185"/>
        <v>707598.63459999999</v>
      </c>
    </row>
    <row r="3947" spans="1:9" x14ac:dyDescent="0.2">
      <c r="A3947" t="s">
        <v>3266</v>
      </c>
      <c r="B3947">
        <v>47</v>
      </c>
      <c r="C3947" t="s">
        <v>3269</v>
      </c>
      <c r="D3947">
        <v>119</v>
      </c>
      <c r="E3947" t="str">
        <f t="shared" si="183"/>
        <v>47119</v>
      </c>
      <c r="F3947" t="s">
        <v>3554</v>
      </c>
      <c r="G3947" s="2">
        <v>1468519</v>
      </c>
      <c r="H3947">
        <f t="shared" si="184"/>
        <v>1</v>
      </c>
      <c r="I3947">
        <f t="shared" si="185"/>
        <v>1468519</v>
      </c>
    </row>
    <row r="3948" spans="1:9" x14ac:dyDescent="0.2">
      <c r="A3948" t="s">
        <v>3266</v>
      </c>
      <c r="B3948">
        <v>47</v>
      </c>
      <c r="C3948" t="s">
        <v>3269</v>
      </c>
      <c r="D3948">
        <v>119</v>
      </c>
      <c r="E3948" t="str">
        <f t="shared" si="183"/>
        <v>47119</v>
      </c>
      <c r="F3948" t="s">
        <v>3555</v>
      </c>
      <c r="G3948" s="2">
        <v>12867</v>
      </c>
      <c r="H3948">
        <f t="shared" si="184"/>
        <v>39.367899999999999</v>
      </c>
      <c r="I3948">
        <f t="shared" si="185"/>
        <v>506546.76929999999</v>
      </c>
    </row>
    <row r="3949" spans="1:9" x14ac:dyDescent="0.2">
      <c r="A3949" t="s">
        <v>3266</v>
      </c>
      <c r="B3949">
        <v>47</v>
      </c>
      <c r="C3949" t="s">
        <v>3040</v>
      </c>
      <c r="D3949">
        <v>127</v>
      </c>
      <c r="E3949" t="str">
        <f t="shared" si="183"/>
        <v>47127</v>
      </c>
      <c r="F3949" t="s">
        <v>3555</v>
      </c>
      <c r="G3949">
        <v>690</v>
      </c>
      <c r="H3949">
        <f t="shared" si="184"/>
        <v>39.367899999999999</v>
      </c>
      <c r="I3949">
        <f t="shared" si="185"/>
        <v>27163.850999999999</v>
      </c>
    </row>
    <row r="3950" spans="1:9" x14ac:dyDescent="0.2">
      <c r="A3950" t="s">
        <v>3266</v>
      </c>
      <c r="B3950">
        <v>47</v>
      </c>
      <c r="C3950" t="s">
        <v>3045</v>
      </c>
      <c r="D3950">
        <v>149</v>
      </c>
      <c r="E3950" t="str">
        <f t="shared" si="183"/>
        <v>47149</v>
      </c>
      <c r="F3950" t="s">
        <v>3554</v>
      </c>
      <c r="G3950" s="2">
        <v>1159601</v>
      </c>
      <c r="H3950">
        <f t="shared" si="184"/>
        <v>1</v>
      </c>
      <c r="I3950">
        <f t="shared" si="185"/>
        <v>1159601</v>
      </c>
    </row>
    <row r="3951" spans="1:9" x14ac:dyDescent="0.2">
      <c r="A3951" t="s">
        <v>3266</v>
      </c>
      <c r="B3951">
        <v>47</v>
      </c>
      <c r="C3951" t="s">
        <v>3045</v>
      </c>
      <c r="D3951">
        <v>149</v>
      </c>
      <c r="E3951" t="str">
        <f t="shared" si="183"/>
        <v>47149</v>
      </c>
      <c r="F3951" t="s">
        <v>3555</v>
      </c>
      <c r="G3951" s="2">
        <v>2650</v>
      </c>
      <c r="H3951">
        <f t="shared" si="184"/>
        <v>39.367899999999999</v>
      </c>
      <c r="I3951">
        <f t="shared" si="185"/>
        <v>104324.935</v>
      </c>
    </row>
    <row r="3952" spans="1:9" x14ac:dyDescent="0.2">
      <c r="A3952" t="s">
        <v>3266</v>
      </c>
      <c r="B3952">
        <v>47</v>
      </c>
      <c r="C3952" t="s">
        <v>2466</v>
      </c>
      <c r="D3952">
        <v>159</v>
      </c>
      <c r="E3952" t="str">
        <f t="shared" si="183"/>
        <v>47159</v>
      </c>
      <c r="F3952" t="s">
        <v>3554</v>
      </c>
      <c r="G3952" s="2">
        <v>819595</v>
      </c>
      <c r="H3952">
        <f t="shared" si="184"/>
        <v>1</v>
      </c>
      <c r="I3952">
        <f t="shared" si="185"/>
        <v>819595</v>
      </c>
    </row>
    <row r="3953" spans="1:9" x14ac:dyDescent="0.2">
      <c r="A3953" t="s">
        <v>3266</v>
      </c>
      <c r="B3953">
        <v>47</v>
      </c>
      <c r="C3953" t="s">
        <v>2466</v>
      </c>
      <c r="D3953">
        <v>159</v>
      </c>
      <c r="E3953" t="str">
        <f t="shared" si="183"/>
        <v>47159</v>
      </c>
      <c r="F3953" t="s">
        <v>3555</v>
      </c>
      <c r="G3953">
        <v>65</v>
      </c>
      <c r="H3953">
        <f t="shared" si="184"/>
        <v>39.367899999999999</v>
      </c>
      <c r="I3953">
        <f t="shared" si="185"/>
        <v>2558.9135000000001</v>
      </c>
    </row>
    <row r="3954" spans="1:9" x14ac:dyDescent="0.2">
      <c r="A3954" t="s">
        <v>3266</v>
      </c>
      <c r="B3954">
        <v>47</v>
      </c>
      <c r="C3954" t="s">
        <v>2487</v>
      </c>
      <c r="D3954">
        <v>165</v>
      </c>
      <c r="E3954" t="str">
        <f t="shared" si="183"/>
        <v>47165</v>
      </c>
      <c r="F3954" t="s">
        <v>3554</v>
      </c>
      <c r="G3954" s="2">
        <v>1515838</v>
      </c>
      <c r="H3954">
        <f t="shared" si="184"/>
        <v>1</v>
      </c>
      <c r="I3954">
        <f t="shared" si="185"/>
        <v>1515838</v>
      </c>
    </row>
    <row r="3955" spans="1:9" x14ac:dyDescent="0.2">
      <c r="A3955" t="s">
        <v>3266</v>
      </c>
      <c r="B3955">
        <v>47</v>
      </c>
      <c r="C3955" t="s">
        <v>2487</v>
      </c>
      <c r="D3955">
        <v>165</v>
      </c>
      <c r="E3955" t="str">
        <f t="shared" si="183"/>
        <v>47165</v>
      </c>
      <c r="F3955" t="s">
        <v>3555</v>
      </c>
      <c r="G3955" s="2">
        <v>7680</v>
      </c>
      <c r="H3955">
        <f t="shared" si="184"/>
        <v>39.367899999999999</v>
      </c>
      <c r="I3955">
        <f t="shared" si="185"/>
        <v>302345.47200000001</v>
      </c>
    </row>
    <row r="3956" spans="1:9" x14ac:dyDescent="0.2">
      <c r="A3956" t="s">
        <v>3266</v>
      </c>
      <c r="B3956">
        <v>47</v>
      </c>
      <c r="C3956" t="s">
        <v>3270</v>
      </c>
      <c r="D3956">
        <v>169</v>
      </c>
      <c r="E3956" t="str">
        <f t="shared" si="183"/>
        <v>47169</v>
      </c>
      <c r="F3956" t="s">
        <v>3554</v>
      </c>
      <c r="G3956">
        <v>0</v>
      </c>
      <c r="H3956">
        <f t="shared" si="184"/>
        <v>1</v>
      </c>
      <c r="I3956">
        <f t="shared" si="185"/>
        <v>0</v>
      </c>
    </row>
    <row r="3957" spans="1:9" x14ac:dyDescent="0.2">
      <c r="A3957" t="s">
        <v>3266</v>
      </c>
      <c r="B3957">
        <v>47</v>
      </c>
      <c r="C3957" t="s">
        <v>2340</v>
      </c>
      <c r="D3957">
        <v>187</v>
      </c>
      <c r="E3957" t="str">
        <f t="shared" si="183"/>
        <v>47187</v>
      </c>
      <c r="F3957" t="s">
        <v>3554</v>
      </c>
      <c r="G3957" s="2">
        <v>412381</v>
      </c>
      <c r="H3957">
        <f t="shared" si="184"/>
        <v>1</v>
      </c>
      <c r="I3957">
        <f t="shared" si="185"/>
        <v>412381</v>
      </c>
    </row>
    <row r="3958" spans="1:9" x14ac:dyDescent="0.2">
      <c r="A3958" t="s">
        <v>3266</v>
      </c>
      <c r="B3958">
        <v>47</v>
      </c>
      <c r="C3958" t="s">
        <v>2495</v>
      </c>
      <c r="D3958">
        <v>189</v>
      </c>
      <c r="E3958" t="str">
        <f t="shared" si="183"/>
        <v>47189</v>
      </c>
      <c r="F3958" t="s">
        <v>3554</v>
      </c>
      <c r="G3958" s="2">
        <v>204732</v>
      </c>
      <c r="H3958">
        <f t="shared" si="184"/>
        <v>1</v>
      </c>
      <c r="I3958">
        <f t="shared" si="185"/>
        <v>204732</v>
      </c>
    </row>
    <row r="3959" spans="1:9" x14ac:dyDescent="0.2">
      <c r="A3959" t="s">
        <v>3266</v>
      </c>
      <c r="B3959">
        <v>47</v>
      </c>
      <c r="C3959" t="s">
        <v>2495</v>
      </c>
      <c r="D3959">
        <v>189</v>
      </c>
      <c r="E3959" t="str">
        <f t="shared" si="183"/>
        <v>47189</v>
      </c>
      <c r="F3959" t="s">
        <v>3555</v>
      </c>
      <c r="G3959">
        <v>0</v>
      </c>
      <c r="H3959">
        <f t="shared" si="184"/>
        <v>39.367899999999999</v>
      </c>
      <c r="I3959">
        <f t="shared" si="185"/>
        <v>0</v>
      </c>
    </row>
    <row r="3960" spans="1:9" x14ac:dyDescent="0.2">
      <c r="A3960" t="s">
        <v>3266</v>
      </c>
      <c r="B3960">
        <v>47</v>
      </c>
      <c r="C3960" t="s">
        <v>3271</v>
      </c>
      <c r="D3960">
        <v>7</v>
      </c>
      <c r="E3960" t="str">
        <f t="shared" si="183"/>
        <v>47007</v>
      </c>
      <c r="F3960" t="s">
        <v>3554</v>
      </c>
      <c r="G3960" s="2">
        <v>343644</v>
      </c>
      <c r="H3960">
        <f t="shared" si="184"/>
        <v>1</v>
      </c>
      <c r="I3960">
        <f t="shared" si="185"/>
        <v>343644</v>
      </c>
    </row>
    <row r="3961" spans="1:9" x14ac:dyDescent="0.2">
      <c r="A3961" t="s">
        <v>3266</v>
      </c>
      <c r="B3961">
        <v>47</v>
      </c>
      <c r="C3961" t="s">
        <v>3271</v>
      </c>
      <c r="D3961">
        <v>7</v>
      </c>
      <c r="E3961" t="str">
        <f t="shared" si="183"/>
        <v>47007</v>
      </c>
      <c r="F3961" t="s">
        <v>3555</v>
      </c>
      <c r="G3961" s="2">
        <v>7725</v>
      </c>
      <c r="H3961">
        <f t="shared" si="184"/>
        <v>39.367899999999999</v>
      </c>
      <c r="I3961">
        <f t="shared" si="185"/>
        <v>304117.02749999997</v>
      </c>
    </row>
    <row r="3962" spans="1:9" x14ac:dyDescent="0.2">
      <c r="A3962" t="s">
        <v>3266</v>
      </c>
      <c r="B3962">
        <v>47</v>
      </c>
      <c r="C3962" t="s">
        <v>1988</v>
      </c>
      <c r="D3962">
        <v>31</v>
      </c>
      <c r="E3962" t="str">
        <f t="shared" si="183"/>
        <v>47031</v>
      </c>
      <c r="F3962" t="s">
        <v>3554</v>
      </c>
      <c r="G3962" s="2">
        <v>2959962</v>
      </c>
      <c r="H3962">
        <f t="shared" si="184"/>
        <v>1</v>
      </c>
      <c r="I3962">
        <f t="shared" si="185"/>
        <v>2959962</v>
      </c>
    </row>
    <row r="3963" spans="1:9" x14ac:dyDescent="0.2">
      <c r="A3963" t="s">
        <v>3266</v>
      </c>
      <c r="B3963">
        <v>47</v>
      </c>
      <c r="C3963" t="s">
        <v>1988</v>
      </c>
      <c r="D3963">
        <v>31</v>
      </c>
      <c r="E3963" t="str">
        <f t="shared" si="183"/>
        <v>47031</v>
      </c>
      <c r="F3963" t="s">
        <v>3555</v>
      </c>
      <c r="G3963" s="2">
        <v>6710</v>
      </c>
      <c r="H3963">
        <f t="shared" si="184"/>
        <v>39.367899999999999</v>
      </c>
      <c r="I3963">
        <f t="shared" si="185"/>
        <v>264158.609</v>
      </c>
    </row>
    <row r="3964" spans="1:9" x14ac:dyDescent="0.2">
      <c r="A3964" t="s">
        <v>3266</v>
      </c>
      <c r="B3964">
        <v>47</v>
      </c>
      <c r="C3964" t="s">
        <v>2312</v>
      </c>
      <c r="D3964">
        <v>35</v>
      </c>
      <c r="E3964" t="str">
        <f t="shared" si="183"/>
        <v>47035</v>
      </c>
      <c r="F3964" t="s">
        <v>3554</v>
      </c>
      <c r="G3964" s="2">
        <v>100438</v>
      </c>
      <c r="H3964">
        <f t="shared" si="184"/>
        <v>1</v>
      </c>
      <c r="I3964">
        <f t="shared" si="185"/>
        <v>100438</v>
      </c>
    </row>
    <row r="3965" spans="1:9" x14ac:dyDescent="0.2">
      <c r="A3965" t="s">
        <v>3266</v>
      </c>
      <c r="B3965">
        <v>47</v>
      </c>
      <c r="C3965" t="s">
        <v>2312</v>
      </c>
      <c r="D3965">
        <v>35</v>
      </c>
      <c r="E3965" t="str">
        <f t="shared" si="183"/>
        <v>47035</v>
      </c>
      <c r="F3965" t="s">
        <v>3555</v>
      </c>
      <c r="G3965" s="2">
        <v>15932</v>
      </c>
      <c r="H3965">
        <f t="shared" si="184"/>
        <v>39.367899999999999</v>
      </c>
      <c r="I3965">
        <f t="shared" si="185"/>
        <v>627209.38280000002</v>
      </c>
    </row>
    <row r="3966" spans="1:9" x14ac:dyDescent="0.2">
      <c r="A3966" t="s">
        <v>3266</v>
      </c>
      <c r="B3966">
        <v>47</v>
      </c>
      <c r="C3966" t="s">
        <v>3272</v>
      </c>
      <c r="D3966">
        <v>49</v>
      </c>
      <c r="E3966" t="str">
        <f t="shared" si="183"/>
        <v>47049</v>
      </c>
      <c r="F3966" t="s">
        <v>3554</v>
      </c>
      <c r="G3966" s="2">
        <v>147498</v>
      </c>
      <c r="H3966">
        <f t="shared" si="184"/>
        <v>1</v>
      </c>
      <c r="I3966">
        <f t="shared" si="185"/>
        <v>147498</v>
      </c>
    </row>
    <row r="3967" spans="1:9" x14ac:dyDescent="0.2">
      <c r="A3967" t="s">
        <v>3266</v>
      </c>
      <c r="B3967">
        <v>47</v>
      </c>
      <c r="C3967" t="s">
        <v>3272</v>
      </c>
      <c r="D3967">
        <v>49</v>
      </c>
      <c r="E3967" t="str">
        <f t="shared" si="183"/>
        <v>47049</v>
      </c>
      <c r="F3967" t="s">
        <v>3555</v>
      </c>
      <c r="G3967" s="2">
        <v>18665</v>
      </c>
      <c r="H3967">
        <f t="shared" si="184"/>
        <v>39.367899999999999</v>
      </c>
      <c r="I3967">
        <f t="shared" si="185"/>
        <v>734801.85349999997</v>
      </c>
    </row>
    <row r="3968" spans="1:9" x14ac:dyDescent="0.2">
      <c r="A3968" t="s">
        <v>3266</v>
      </c>
      <c r="B3968">
        <v>47</v>
      </c>
      <c r="C3968" t="s">
        <v>1963</v>
      </c>
      <c r="D3968">
        <v>51</v>
      </c>
      <c r="E3968" t="str">
        <f t="shared" si="183"/>
        <v>47051</v>
      </c>
      <c r="F3968" t="s">
        <v>3554</v>
      </c>
      <c r="G3968" s="2">
        <v>2194249</v>
      </c>
      <c r="H3968">
        <f t="shared" si="184"/>
        <v>1</v>
      </c>
      <c r="I3968">
        <f t="shared" si="185"/>
        <v>2194249</v>
      </c>
    </row>
    <row r="3969" spans="1:9" x14ac:dyDescent="0.2">
      <c r="A3969" t="s">
        <v>3266</v>
      </c>
      <c r="B3969">
        <v>47</v>
      </c>
      <c r="C3969" t="s">
        <v>1963</v>
      </c>
      <c r="D3969">
        <v>51</v>
      </c>
      <c r="E3969" t="str">
        <f t="shared" si="183"/>
        <v>47051</v>
      </c>
      <c r="F3969" t="s">
        <v>3555</v>
      </c>
      <c r="G3969" s="2">
        <v>4345</v>
      </c>
      <c r="H3969">
        <f t="shared" si="184"/>
        <v>39.367899999999999</v>
      </c>
      <c r="I3969">
        <f t="shared" si="185"/>
        <v>171053.52549999999</v>
      </c>
    </row>
    <row r="3970" spans="1:9" x14ac:dyDescent="0.2">
      <c r="A3970" t="s">
        <v>3266</v>
      </c>
      <c r="B3970">
        <v>47</v>
      </c>
      <c r="C3970" t="s">
        <v>2317</v>
      </c>
      <c r="D3970">
        <v>61</v>
      </c>
      <c r="E3970" t="str">
        <f t="shared" si="183"/>
        <v>47061</v>
      </c>
      <c r="F3970" t="s">
        <v>3554</v>
      </c>
      <c r="G3970" s="2">
        <v>400635</v>
      </c>
      <c r="H3970">
        <f t="shared" si="184"/>
        <v>1</v>
      </c>
      <c r="I3970">
        <f t="shared" si="185"/>
        <v>400635</v>
      </c>
    </row>
    <row r="3971" spans="1:9" x14ac:dyDescent="0.2">
      <c r="A3971" t="s">
        <v>3266</v>
      </c>
      <c r="B3971">
        <v>47</v>
      </c>
      <c r="C3971" t="s">
        <v>2317</v>
      </c>
      <c r="D3971">
        <v>61</v>
      </c>
      <c r="E3971" t="str">
        <f t="shared" ref="E3971:E4034" si="186" xml:space="preserve"> TEXT(B3971,"00") &amp;TEXT(D3971,"000")</f>
        <v>47061</v>
      </c>
      <c r="F3971" t="s">
        <v>3555</v>
      </c>
      <c r="G3971">
        <v>0</v>
      </c>
      <c r="H3971">
        <f t="shared" ref="H3971:H4034" si="187">IF(EXACT(F3971,"MEASURED IN BU"), 1,IF(EXACT(F3971,"MEASURED IN TONS"), 39.3679,1/56))</f>
        <v>39.367899999999999</v>
      </c>
      <c r="I3971">
        <f t="shared" ref="I3971:I4034" si="188" xml:space="preserve"> G3971*H3971</f>
        <v>0</v>
      </c>
    </row>
    <row r="3972" spans="1:9" x14ac:dyDescent="0.2">
      <c r="A3972" t="s">
        <v>3266</v>
      </c>
      <c r="B3972">
        <v>47</v>
      </c>
      <c r="C3972" t="s">
        <v>1968</v>
      </c>
      <c r="D3972">
        <v>115</v>
      </c>
      <c r="E3972" t="str">
        <f t="shared" si="186"/>
        <v>47115</v>
      </c>
      <c r="F3972" t="s">
        <v>3554</v>
      </c>
      <c r="G3972" s="2">
        <v>417475</v>
      </c>
      <c r="H3972">
        <f t="shared" si="187"/>
        <v>1</v>
      </c>
      <c r="I3972">
        <f t="shared" si="188"/>
        <v>417475</v>
      </c>
    </row>
    <row r="3973" spans="1:9" x14ac:dyDescent="0.2">
      <c r="A3973" t="s">
        <v>3266</v>
      </c>
      <c r="B3973">
        <v>47</v>
      </c>
      <c r="C3973" t="s">
        <v>1969</v>
      </c>
      <c r="D3973">
        <v>129</v>
      </c>
      <c r="E3973" t="str">
        <f t="shared" si="186"/>
        <v>47129</v>
      </c>
      <c r="F3973" t="s">
        <v>3554</v>
      </c>
      <c r="G3973" s="2">
        <v>154222</v>
      </c>
      <c r="H3973">
        <f t="shared" si="187"/>
        <v>1</v>
      </c>
      <c r="I3973">
        <f t="shared" si="188"/>
        <v>154222</v>
      </c>
    </row>
    <row r="3974" spans="1:9" x14ac:dyDescent="0.2">
      <c r="A3974" t="s">
        <v>3266</v>
      </c>
      <c r="B3974">
        <v>47</v>
      </c>
      <c r="C3974" t="s">
        <v>3273</v>
      </c>
      <c r="D3974">
        <v>133</v>
      </c>
      <c r="E3974" t="str">
        <f t="shared" si="186"/>
        <v>47133</v>
      </c>
      <c r="F3974" t="s">
        <v>3554</v>
      </c>
      <c r="G3974" s="2">
        <v>50489</v>
      </c>
      <c r="H3974">
        <f t="shared" si="187"/>
        <v>1</v>
      </c>
      <c r="I3974">
        <f t="shared" si="188"/>
        <v>50489</v>
      </c>
    </row>
    <row r="3975" spans="1:9" x14ac:dyDescent="0.2">
      <c r="A3975" t="s">
        <v>3266</v>
      </c>
      <c r="B3975">
        <v>47</v>
      </c>
      <c r="C3975" t="s">
        <v>3273</v>
      </c>
      <c r="D3975">
        <v>133</v>
      </c>
      <c r="E3975" t="str">
        <f t="shared" si="186"/>
        <v>47133</v>
      </c>
      <c r="F3975" t="s">
        <v>3555</v>
      </c>
      <c r="G3975" s="2">
        <v>10085</v>
      </c>
      <c r="H3975">
        <f t="shared" si="187"/>
        <v>39.367899999999999</v>
      </c>
      <c r="I3975">
        <f t="shared" si="188"/>
        <v>397025.27149999997</v>
      </c>
    </row>
    <row r="3976" spans="1:9" x14ac:dyDescent="0.2">
      <c r="A3976" t="s">
        <v>3266</v>
      </c>
      <c r="B3976">
        <v>47</v>
      </c>
      <c r="C3976" t="s">
        <v>3274</v>
      </c>
      <c r="D3976">
        <v>137</v>
      </c>
      <c r="E3976" t="str">
        <f t="shared" si="186"/>
        <v>47137</v>
      </c>
      <c r="F3976" t="s">
        <v>3554</v>
      </c>
      <c r="G3976" s="2">
        <v>35648</v>
      </c>
      <c r="H3976">
        <f t="shared" si="187"/>
        <v>1</v>
      </c>
      <c r="I3976">
        <f t="shared" si="188"/>
        <v>35648</v>
      </c>
    </row>
    <row r="3977" spans="1:9" x14ac:dyDescent="0.2">
      <c r="A3977" t="s">
        <v>3266</v>
      </c>
      <c r="B3977">
        <v>47</v>
      </c>
      <c r="C3977" t="s">
        <v>3274</v>
      </c>
      <c r="D3977">
        <v>137</v>
      </c>
      <c r="E3977" t="str">
        <f t="shared" si="186"/>
        <v>47137</v>
      </c>
      <c r="F3977" t="s">
        <v>3555</v>
      </c>
      <c r="G3977">
        <v>0</v>
      </c>
      <c r="H3977">
        <f t="shared" si="187"/>
        <v>39.367899999999999</v>
      </c>
      <c r="I3977">
        <f t="shared" si="188"/>
        <v>0</v>
      </c>
    </row>
    <row r="3978" spans="1:9" x14ac:dyDescent="0.2">
      <c r="A3978" t="s">
        <v>3266</v>
      </c>
      <c r="B3978">
        <v>47</v>
      </c>
      <c r="C3978" t="s">
        <v>2143</v>
      </c>
      <c r="D3978">
        <v>141</v>
      </c>
      <c r="E3978" t="str">
        <f t="shared" si="186"/>
        <v>47141</v>
      </c>
      <c r="F3978" t="s">
        <v>3554</v>
      </c>
      <c r="G3978" s="2">
        <v>21780</v>
      </c>
      <c r="H3978">
        <f t="shared" si="187"/>
        <v>1</v>
      </c>
      <c r="I3978">
        <f t="shared" si="188"/>
        <v>21780</v>
      </c>
    </row>
    <row r="3979" spans="1:9" x14ac:dyDescent="0.2">
      <c r="A3979" t="s">
        <v>3266</v>
      </c>
      <c r="B3979">
        <v>47</v>
      </c>
      <c r="C3979" t="s">
        <v>2143</v>
      </c>
      <c r="D3979">
        <v>141</v>
      </c>
      <c r="E3979" t="str">
        <f t="shared" si="186"/>
        <v>47141</v>
      </c>
      <c r="F3979" t="s">
        <v>3555</v>
      </c>
      <c r="G3979" s="2">
        <v>12299</v>
      </c>
      <c r="H3979">
        <f t="shared" si="187"/>
        <v>39.367899999999999</v>
      </c>
      <c r="I3979">
        <f t="shared" si="188"/>
        <v>484185.80209999997</v>
      </c>
    </row>
    <row r="3980" spans="1:9" x14ac:dyDescent="0.2">
      <c r="A3980" t="s">
        <v>3266</v>
      </c>
      <c r="B3980">
        <v>47</v>
      </c>
      <c r="C3980" t="s">
        <v>2354</v>
      </c>
      <c r="D3980">
        <v>151</v>
      </c>
      <c r="E3980" t="str">
        <f t="shared" si="186"/>
        <v>47151</v>
      </c>
      <c r="F3980" t="s">
        <v>3554</v>
      </c>
      <c r="G3980" s="2">
        <v>4403</v>
      </c>
      <c r="H3980">
        <f t="shared" si="187"/>
        <v>1</v>
      </c>
      <c r="I3980">
        <f t="shared" si="188"/>
        <v>4403</v>
      </c>
    </row>
    <row r="3981" spans="1:9" x14ac:dyDescent="0.2">
      <c r="A3981" t="s">
        <v>3266</v>
      </c>
      <c r="B3981">
        <v>47</v>
      </c>
      <c r="C3981" t="s">
        <v>2354</v>
      </c>
      <c r="D3981">
        <v>151</v>
      </c>
      <c r="E3981" t="str">
        <f t="shared" si="186"/>
        <v>47151</v>
      </c>
      <c r="F3981" t="s">
        <v>3555</v>
      </c>
      <c r="G3981">
        <v>800</v>
      </c>
      <c r="H3981">
        <f t="shared" si="187"/>
        <v>39.367899999999999</v>
      </c>
      <c r="I3981">
        <f t="shared" si="188"/>
        <v>31494.32</v>
      </c>
    </row>
    <row r="3982" spans="1:9" x14ac:dyDescent="0.2">
      <c r="A3982" t="s">
        <v>3266</v>
      </c>
      <c r="B3982">
        <v>47</v>
      </c>
      <c r="C3982" t="s">
        <v>3275</v>
      </c>
      <c r="D3982">
        <v>153</v>
      </c>
      <c r="E3982" t="str">
        <f t="shared" si="186"/>
        <v>47153</v>
      </c>
      <c r="F3982" t="s">
        <v>3554</v>
      </c>
      <c r="G3982" s="2">
        <v>136838</v>
      </c>
      <c r="H3982">
        <f t="shared" si="187"/>
        <v>1</v>
      </c>
      <c r="I3982">
        <f t="shared" si="188"/>
        <v>136838</v>
      </c>
    </row>
    <row r="3983" spans="1:9" x14ac:dyDescent="0.2">
      <c r="A3983" t="s">
        <v>3266</v>
      </c>
      <c r="B3983">
        <v>47</v>
      </c>
      <c r="C3983" t="s">
        <v>3275</v>
      </c>
      <c r="D3983">
        <v>153</v>
      </c>
      <c r="E3983" t="str">
        <f t="shared" si="186"/>
        <v>47153</v>
      </c>
      <c r="F3983" t="s">
        <v>3555</v>
      </c>
      <c r="G3983">
        <v>0</v>
      </c>
      <c r="H3983">
        <f t="shared" si="187"/>
        <v>39.367899999999999</v>
      </c>
      <c r="I3983">
        <f t="shared" si="188"/>
        <v>0</v>
      </c>
    </row>
    <row r="3984" spans="1:9" x14ac:dyDescent="0.2">
      <c r="A3984" t="s">
        <v>3266</v>
      </c>
      <c r="B3984">
        <v>47</v>
      </c>
      <c r="C3984" t="s">
        <v>2434</v>
      </c>
      <c r="D3984">
        <v>175</v>
      </c>
      <c r="E3984" t="str">
        <f t="shared" si="186"/>
        <v>47175</v>
      </c>
      <c r="F3984" t="s">
        <v>3554</v>
      </c>
      <c r="G3984" s="2">
        <v>12552</v>
      </c>
      <c r="H3984">
        <f t="shared" si="187"/>
        <v>1</v>
      </c>
      <c r="I3984">
        <f t="shared" si="188"/>
        <v>12552</v>
      </c>
    </row>
    <row r="3985" spans="1:9" x14ac:dyDescent="0.2">
      <c r="A3985" t="s">
        <v>3266</v>
      </c>
      <c r="B3985">
        <v>47</v>
      </c>
      <c r="C3985" t="s">
        <v>2434</v>
      </c>
      <c r="D3985">
        <v>175</v>
      </c>
      <c r="E3985" t="str">
        <f t="shared" si="186"/>
        <v>47175</v>
      </c>
      <c r="F3985" t="s">
        <v>3555</v>
      </c>
      <c r="G3985">
        <v>718</v>
      </c>
      <c r="H3985">
        <f t="shared" si="187"/>
        <v>39.367899999999999</v>
      </c>
      <c r="I3985">
        <f t="shared" si="188"/>
        <v>28266.1522</v>
      </c>
    </row>
    <row r="3986" spans="1:9" x14ac:dyDescent="0.2">
      <c r="A3986" t="s">
        <v>3266</v>
      </c>
      <c r="B3986">
        <v>47</v>
      </c>
      <c r="C3986" t="s">
        <v>2347</v>
      </c>
      <c r="D3986">
        <v>177</v>
      </c>
      <c r="E3986" t="str">
        <f t="shared" si="186"/>
        <v>47177</v>
      </c>
      <c r="F3986" t="s">
        <v>3554</v>
      </c>
      <c r="G3986" s="2">
        <v>1167309</v>
      </c>
      <c r="H3986">
        <f t="shared" si="187"/>
        <v>1</v>
      </c>
      <c r="I3986">
        <f t="shared" si="188"/>
        <v>1167309</v>
      </c>
    </row>
    <row r="3987" spans="1:9" x14ac:dyDescent="0.2">
      <c r="A3987" t="s">
        <v>3266</v>
      </c>
      <c r="B3987">
        <v>47</v>
      </c>
      <c r="C3987" t="s">
        <v>2347</v>
      </c>
      <c r="D3987">
        <v>177</v>
      </c>
      <c r="E3987" t="str">
        <f t="shared" si="186"/>
        <v>47177</v>
      </c>
      <c r="F3987" t="s">
        <v>3555</v>
      </c>
      <c r="G3987" s="2">
        <v>5655</v>
      </c>
      <c r="H3987">
        <f t="shared" si="187"/>
        <v>39.367899999999999</v>
      </c>
      <c r="I3987">
        <f t="shared" si="188"/>
        <v>222625.47449999998</v>
      </c>
    </row>
    <row r="3988" spans="1:9" x14ac:dyDescent="0.2">
      <c r="A3988" t="s">
        <v>3266</v>
      </c>
      <c r="B3988">
        <v>47</v>
      </c>
      <c r="C3988" t="s">
        <v>2028</v>
      </c>
      <c r="D3988">
        <v>185</v>
      </c>
      <c r="E3988" t="str">
        <f t="shared" si="186"/>
        <v>47185</v>
      </c>
      <c r="F3988" t="s">
        <v>3554</v>
      </c>
      <c r="G3988" s="2">
        <v>371833</v>
      </c>
      <c r="H3988">
        <f t="shared" si="187"/>
        <v>1</v>
      </c>
      <c r="I3988">
        <f t="shared" si="188"/>
        <v>371833</v>
      </c>
    </row>
    <row r="3989" spans="1:9" x14ac:dyDescent="0.2">
      <c r="A3989" t="s">
        <v>3266</v>
      </c>
      <c r="B3989">
        <v>47</v>
      </c>
      <c r="C3989" t="s">
        <v>2028</v>
      </c>
      <c r="D3989">
        <v>185</v>
      </c>
      <c r="E3989" t="str">
        <f t="shared" si="186"/>
        <v>47185</v>
      </c>
      <c r="F3989" t="s">
        <v>3555</v>
      </c>
      <c r="G3989" s="2">
        <v>22726</v>
      </c>
      <c r="H3989">
        <f t="shared" si="187"/>
        <v>39.367899999999999</v>
      </c>
      <c r="I3989">
        <f t="shared" si="188"/>
        <v>894674.89539999992</v>
      </c>
    </row>
    <row r="3990" spans="1:9" x14ac:dyDescent="0.2">
      <c r="A3990" t="s">
        <v>3266</v>
      </c>
      <c r="B3990">
        <v>47</v>
      </c>
      <c r="C3990" t="s">
        <v>3276</v>
      </c>
      <c r="D3990">
        <v>45</v>
      </c>
      <c r="E3990" t="str">
        <f t="shared" si="186"/>
        <v>47045</v>
      </c>
      <c r="F3990" t="s">
        <v>3554</v>
      </c>
      <c r="G3990" s="2">
        <v>7504839</v>
      </c>
      <c r="H3990">
        <f t="shared" si="187"/>
        <v>1</v>
      </c>
      <c r="I3990">
        <f t="shared" si="188"/>
        <v>7504839</v>
      </c>
    </row>
    <row r="3991" spans="1:9" x14ac:dyDescent="0.2">
      <c r="A3991" t="s">
        <v>3266</v>
      </c>
      <c r="B3991">
        <v>47</v>
      </c>
      <c r="C3991" t="s">
        <v>3276</v>
      </c>
      <c r="D3991">
        <v>45</v>
      </c>
      <c r="E3991" t="str">
        <f t="shared" si="186"/>
        <v>47045</v>
      </c>
      <c r="F3991" t="s">
        <v>3555</v>
      </c>
      <c r="G3991">
        <v>0</v>
      </c>
      <c r="H3991">
        <f t="shared" si="187"/>
        <v>39.367899999999999</v>
      </c>
      <c r="I3991">
        <f t="shared" si="188"/>
        <v>0</v>
      </c>
    </row>
    <row r="3992" spans="1:9" x14ac:dyDescent="0.2">
      <c r="A3992" t="s">
        <v>3266</v>
      </c>
      <c r="B3992">
        <v>47</v>
      </c>
      <c r="C3992" t="s">
        <v>2049</v>
      </c>
      <c r="D3992">
        <v>95</v>
      </c>
      <c r="E3992" t="str">
        <f t="shared" si="186"/>
        <v>47095</v>
      </c>
      <c r="F3992" t="s">
        <v>3554</v>
      </c>
      <c r="G3992" s="2">
        <v>2224460</v>
      </c>
      <c r="H3992">
        <f t="shared" si="187"/>
        <v>1</v>
      </c>
      <c r="I3992">
        <f t="shared" si="188"/>
        <v>2224460</v>
      </c>
    </row>
    <row r="3993" spans="1:9" x14ac:dyDescent="0.2">
      <c r="A3993" t="s">
        <v>3266</v>
      </c>
      <c r="B3993">
        <v>47</v>
      </c>
      <c r="C3993" t="s">
        <v>1964</v>
      </c>
      <c r="D3993">
        <v>97</v>
      </c>
      <c r="E3993" t="str">
        <f t="shared" si="186"/>
        <v>47097</v>
      </c>
      <c r="F3993" t="s">
        <v>3554</v>
      </c>
      <c r="G3993" s="2">
        <v>2615608</v>
      </c>
      <c r="H3993">
        <f t="shared" si="187"/>
        <v>1</v>
      </c>
      <c r="I3993">
        <f t="shared" si="188"/>
        <v>2615608</v>
      </c>
    </row>
    <row r="3994" spans="1:9" x14ac:dyDescent="0.2">
      <c r="A3994" t="s">
        <v>3266</v>
      </c>
      <c r="B3994">
        <v>47</v>
      </c>
      <c r="C3994" t="s">
        <v>3277</v>
      </c>
      <c r="D3994">
        <v>131</v>
      </c>
      <c r="E3994" t="str">
        <f t="shared" si="186"/>
        <v>47131</v>
      </c>
      <c r="F3994" t="s">
        <v>3554</v>
      </c>
      <c r="G3994" s="2">
        <v>10059861</v>
      </c>
      <c r="H3994">
        <f t="shared" si="187"/>
        <v>1</v>
      </c>
      <c r="I3994">
        <f t="shared" si="188"/>
        <v>10059861</v>
      </c>
    </row>
    <row r="3995" spans="1:9" x14ac:dyDescent="0.2">
      <c r="A3995" t="s">
        <v>3266</v>
      </c>
      <c r="B3995">
        <v>47</v>
      </c>
      <c r="C3995" t="s">
        <v>3277</v>
      </c>
      <c r="D3995">
        <v>131</v>
      </c>
      <c r="E3995" t="str">
        <f t="shared" si="186"/>
        <v>47131</v>
      </c>
      <c r="F3995" t="s">
        <v>3555</v>
      </c>
      <c r="G3995" s="2">
        <v>3856</v>
      </c>
      <c r="H3995">
        <f t="shared" si="187"/>
        <v>39.367899999999999</v>
      </c>
      <c r="I3995">
        <f t="shared" si="188"/>
        <v>151802.62239999999</v>
      </c>
    </row>
    <row r="3996" spans="1:9" x14ac:dyDescent="0.2">
      <c r="A3996" t="s">
        <v>3266</v>
      </c>
      <c r="B3996">
        <v>47</v>
      </c>
      <c r="C3996" t="s">
        <v>1982</v>
      </c>
      <c r="D3996">
        <v>157</v>
      </c>
      <c r="E3996" t="str">
        <f t="shared" si="186"/>
        <v>47157</v>
      </c>
      <c r="F3996" t="s">
        <v>3554</v>
      </c>
      <c r="G3996" s="2">
        <v>583371</v>
      </c>
      <c r="H3996">
        <f t="shared" si="187"/>
        <v>1</v>
      </c>
      <c r="I3996">
        <f t="shared" si="188"/>
        <v>583371</v>
      </c>
    </row>
    <row r="3997" spans="1:9" x14ac:dyDescent="0.2">
      <c r="A3997" t="s">
        <v>3266</v>
      </c>
      <c r="B3997">
        <v>47</v>
      </c>
      <c r="C3997" t="s">
        <v>2361</v>
      </c>
      <c r="D3997">
        <v>167</v>
      </c>
      <c r="E3997" t="str">
        <f t="shared" si="186"/>
        <v>47167</v>
      </c>
      <c r="F3997" t="s">
        <v>3554</v>
      </c>
      <c r="G3997" s="2">
        <v>4968281</v>
      </c>
      <c r="H3997">
        <f t="shared" si="187"/>
        <v>1</v>
      </c>
      <c r="I3997">
        <f t="shared" si="188"/>
        <v>4968281</v>
      </c>
    </row>
    <row r="3998" spans="1:9" x14ac:dyDescent="0.2">
      <c r="A3998" t="s">
        <v>3266</v>
      </c>
      <c r="B3998">
        <v>47</v>
      </c>
      <c r="C3998" t="s">
        <v>2361</v>
      </c>
      <c r="D3998">
        <v>167</v>
      </c>
      <c r="E3998" t="str">
        <f t="shared" si="186"/>
        <v>47167</v>
      </c>
      <c r="F3998" t="s">
        <v>3555</v>
      </c>
      <c r="G3998">
        <v>0</v>
      </c>
      <c r="H3998">
        <f t="shared" si="187"/>
        <v>39.367899999999999</v>
      </c>
      <c r="I3998">
        <f t="shared" si="188"/>
        <v>0</v>
      </c>
    </row>
    <row r="3999" spans="1:9" x14ac:dyDescent="0.2">
      <c r="A3999" t="s">
        <v>3266</v>
      </c>
      <c r="B3999">
        <v>47</v>
      </c>
      <c r="C3999" t="s">
        <v>2452</v>
      </c>
      <c r="D3999">
        <v>1</v>
      </c>
      <c r="E3999" t="str">
        <f t="shared" si="186"/>
        <v>47001</v>
      </c>
      <c r="F3999" t="s">
        <v>3554</v>
      </c>
      <c r="G3999">
        <v>0</v>
      </c>
      <c r="H3999">
        <f t="shared" si="187"/>
        <v>1</v>
      </c>
      <c r="I3999">
        <f t="shared" si="188"/>
        <v>0</v>
      </c>
    </row>
    <row r="4000" spans="1:9" x14ac:dyDescent="0.2">
      <c r="A4000" t="s">
        <v>3266</v>
      </c>
      <c r="B4000">
        <v>47</v>
      </c>
      <c r="C4000" t="s">
        <v>1951</v>
      </c>
      <c r="D4000">
        <v>9</v>
      </c>
      <c r="E4000" t="str">
        <f t="shared" si="186"/>
        <v>47009</v>
      </c>
      <c r="F4000" t="s">
        <v>3554</v>
      </c>
      <c r="G4000" s="2">
        <v>171696</v>
      </c>
      <c r="H4000">
        <f t="shared" si="187"/>
        <v>1</v>
      </c>
      <c r="I4000">
        <f t="shared" si="188"/>
        <v>171696</v>
      </c>
    </row>
    <row r="4001" spans="1:9" x14ac:dyDescent="0.2">
      <c r="A4001" t="s">
        <v>3266</v>
      </c>
      <c r="B4001">
        <v>47</v>
      </c>
      <c r="C4001" t="s">
        <v>1951</v>
      </c>
      <c r="D4001">
        <v>9</v>
      </c>
      <c r="E4001" t="str">
        <f t="shared" si="186"/>
        <v>47009</v>
      </c>
      <c r="F4001" t="s">
        <v>3555</v>
      </c>
      <c r="G4001" s="2">
        <v>7449</v>
      </c>
      <c r="H4001">
        <f t="shared" si="187"/>
        <v>39.367899999999999</v>
      </c>
      <c r="I4001">
        <f t="shared" si="188"/>
        <v>293251.48709999997</v>
      </c>
    </row>
    <row r="4002" spans="1:9" x14ac:dyDescent="0.2">
      <c r="A4002" t="s">
        <v>3266</v>
      </c>
      <c r="B4002">
        <v>47</v>
      </c>
      <c r="C4002" t="s">
        <v>3278</v>
      </c>
      <c r="D4002">
        <v>11</v>
      </c>
      <c r="E4002" t="str">
        <f t="shared" si="186"/>
        <v>47011</v>
      </c>
      <c r="F4002" t="s">
        <v>3554</v>
      </c>
      <c r="G4002" s="2">
        <v>163532</v>
      </c>
      <c r="H4002">
        <f t="shared" si="187"/>
        <v>1</v>
      </c>
      <c r="I4002">
        <f t="shared" si="188"/>
        <v>163532</v>
      </c>
    </row>
    <row r="4003" spans="1:9" x14ac:dyDescent="0.2">
      <c r="A4003" t="s">
        <v>3266</v>
      </c>
      <c r="B4003">
        <v>47</v>
      </c>
      <c r="C4003" t="s">
        <v>3278</v>
      </c>
      <c r="D4003">
        <v>11</v>
      </c>
      <c r="E4003" t="str">
        <f t="shared" si="186"/>
        <v>47011</v>
      </c>
      <c r="F4003" t="s">
        <v>3555</v>
      </c>
      <c r="G4003" s="2">
        <v>15328</v>
      </c>
      <c r="H4003">
        <f t="shared" si="187"/>
        <v>39.367899999999999</v>
      </c>
      <c r="I4003">
        <f t="shared" si="188"/>
        <v>603431.17119999998</v>
      </c>
    </row>
    <row r="4004" spans="1:9" x14ac:dyDescent="0.2">
      <c r="A4004" t="s">
        <v>3266</v>
      </c>
      <c r="B4004">
        <v>47</v>
      </c>
      <c r="C4004" t="s">
        <v>2556</v>
      </c>
      <c r="D4004">
        <v>13</v>
      </c>
      <c r="E4004" t="str">
        <f t="shared" si="186"/>
        <v>47013</v>
      </c>
      <c r="F4004" t="s">
        <v>3554</v>
      </c>
      <c r="G4004" s="2">
        <v>14264</v>
      </c>
      <c r="H4004">
        <f t="shared" si="187"/>
        <v>1</v>
      </c>
      <c r="I4004">
        <f t="shared" si="188"/>
        <v>14264</v>
      </c>
    </row>
    <row r="4005" spans="1:9" x14ac:dyDescent="0.2">
      <c r="A4005" t="s">
        <v>3266</v>
      </c>
      <c r="B4005">
        <v>47</v>
      </c>
      <c r="C4005" t="s">
        <v>2556</v>
      </c>
      <c r="D4005">
        <v>13</v>
      </c>
      <c r="E4005" t="str">
        <f t="shared" si="186"/>
        <v>47013</v>
      </c>
      <c r="F4005" t="s">
        <v>3555</v>
      </c>
      <c r="G4005">
        <v>239</v>
      </c>
      <c r="H4005">
        <f t="shared" si="187"/>
        <v>39.367899999999999</v>
      </c>
      <c r="I4005">
        <f t="shared" si="188"/>
        <v>9408.9280999999992</v>
      </c>
    </row>
    <row r="4006" spans="1:9" x14ac:dyDescent="0.2">
      <c r="A4006" t="s">
        <v>3266</v>
      </c>
      <c r="B4006">
        <v>47</v>
      </c>
      <c r="C4006" t="s">
        <v>2535</v>
      </c>
      <c r="D4006">
        <v>19</v>
      </c>
      <c r="E4006" t="str">
        <f t="shared" si="186"/>
        <v>47019</v>
      </c>
      <c r="F4006" t="s">
        <v>3554</v>
      </c>
      <c r="G4006" s="2">
        <v>38305</v>
      </c>
      <c r="H4006">
        <f t="shared" si="187"/>
        <v>1</v>
      </c>
      <c r="I4006">
        <f t="shared" si="188"/>
        <v>38305</v>
      </c>
    </row>
    <row r="4007" spans="1:9" x14ac:dyDescent="0.2">
      <c r="A4007" t="s">
        <v>3266</v>
      </c>
      <c r="B4007">
        <v>47</v>
      </c>
      <c r="C4007" t="s">
        <v>2535</v>
      </c>
      <c r="D4007">
        <v>19</v>
      </c>
      <c r="E4007" t="str">
        <f t="shared" si="186"/>
        <v>47019</v>
      </c>
      <c r="F4007" t="s">
        <v>3555</v>
      </c>
      <c r="G4007" s="2">
        <v>5473</v>
      </c>
      <c r="H4007">
        <f t="shared" si="187"/>
        <v>39.367899999999999</v>
      </c>
      <c r="I4007">
        <f t="shared" si="188"/>
        <v>215460.51670000001</v>
      </c>
    </row>
    <row r="4008" spans="1:9" x14ac:dyDescent="0.2">
      <c r="A4008" t="s">
        <v>3266</v>
      </c>
      <c r="B4008">
        <v>47</v>
      </c>
      <c r="C4008" t="s">
        <v>2582</v>
      </c>
      <c r="D4008">
        <v>25</v>
      </c>
      <c r="E4008" t="str">
        <f t="shared" si="186"/>
        <v>47025</v>
      </c>
      <c r="F4008" t="s">
        <v>3554</v>
      </c>
      <c r="G4008" s="2">
        <v>46038</v>
      </c>
      <c r="H4008">
        <f t="shared" si="187"/>
        <v>1</v>
      </c>
      <c r="I4008">
        <f t="shared" si="188"/>
        <v>46038</v>
      </c>
    </row>
    <row r="4009" spans="1:9" x14ac:dyDescent="0.2">
      <c r="A4009" t="s">
        <v>3266</v>
      </c>
      <c r="B4009">
        <v>47</v>
      </c>
      <c r="C4009" t="s">
        <v>2582</v>
      </c>
      <c r="D4009">
        <v>25</v>
      </c>
      <c r="E4009" t="str">
        <f t="shared" si="186"/>
        <v>47025</v>
      </c>
      <c r="F4009" t="s">
        <v>3555</v>
      </c>
      <c r="G4009" s="2">
        <v>12152</v>
      </c>
      <c r="H4009">
        <f t="shared" si="187"/>
        <v>39.367899999999999</v>
      </c>
      <c r="I4009">
        <f t="shared" si="188"/>
        <v>478398.72080000001</v>
      </c>
    </row>
    <row r="4010" spans="1:9" x14ac:dyDescent="0.2">
      <c r="A4010" t="s">
        <v>3266</v>
      </c>
      <c r="B4010">
        <v>47</v>
      </c>
      <c r="C4010" t="s">
        <v>3279</v>
      </c>
      <c r="D4010">
        <v>29</v>
      </c>
      <c r="E4010" t="str">
        <f t="shared" si="186"/>
        <v>47029</v>
      </c>
      <c r="F4010" t="s">
        <v>3554</v>
      </c>
      <c r="G4010" s="2">
        <v>237408</v>
      </c>
      <c r="H4010">
        <f t="shared" si="187"/>
        <v>1</v>
      </c>
      <c r="I4010">
        <f t="shared" si="188"/>
        <v>237408</v>
      </c>
    </row>
    <row r="4011" spans="1:9" x14ac:dyDescent="0.2">
      <c r="A4011" t="s">
        <v>3266</v>
      </c>
      <c r="B4011">
        <v>47</v>
      </c>
      <c r="C4011" t="s">
        <v>3279</v>
      </c>
      <c r="D4011">
        <v>29</v>
      </c>
      <c r="E4011" t="str">
        <f t="shared" si="186"/>
        <v>47029</v>
      </c>
      <c r="F4011" t="s">
        <v>3555</v>
      </c>
      <c r="G4011" s="2">
        <v>6138</v>
      </c>
      <c r="H4011">
        <f t="shared" si="187"/>
        <v>39.367899999999999</v>
      </c>
      <c r="I4011">
        <f t="shared" si="188"/>
        <v>241640.17019999999</v>
      </c>
    </row>
    <row r="4012" spans="1:9" x14ac:dyDescent="0.2">
      <c r="A4012" t="s">
        <v>3266</v>
      </c>
      <c r="B4012">
        <v>47</v>
      </c>
      <c r="C4012" t="s">
        <v>3280</v>
      </c>
      <c r="D4012">
        <v>57</v>
      </c>
      <c r="E4012" t="str">
        <f t="shared" si="186"/>
        <v>47057</v>
      </c>
      <c r="F4012" t="s">
        <v>3554</v>
      </c>
      <c r="G4012" s="2">
        <v>62125</v>
      </c>
      <c r="H4012">
        <f t="shared" si="187"/>
        <v>1</v>
      </c>
      <c r="I4012">
        <f t="shared" si="188"/>
        <v>62125</v>
      </c>
    </row>
    <row r="4013" spans="1:9" x14ac:dyDescent="0.2">
      <c r="A4013" t="s">
        <v>3266</v>
      </c>
      <c r="B4013">
        <v>47</v>
      </c>
      <c r="C4013" t="s">
        <v>3280</v>
      </c>
      <c r="D4013">
        <v>57</v>
      </c>
      <c r="E4013" t="str">
        <f t="shared" si="186"/>
        <v>47057</v>
      </c>
      <c r="F4013" t="s">
        <v>3555</v>
      </c>
      <c r="G4013" s="2">
        <v>2154</v>
      </c>
      <c r="H4013">
        <f t="shared" si="187"/>
        <v>39.367899999999999</v>
      </c>
      <c r="I4013">
        <f t="shared" si="188"/>
        <v>84798.45659999999</v>
      </c>
    </row>
    <row r="4014" spans="1:9" x14ac:dyDescent="0.2">
      <c r="A4014" t="s">
        <v>3266</v>
      </c>
      <c r="B4014">
        <v>47</v>
      </c>
      <c r="C4014" t="s">
        <v>1933</v>
      </c>
      <c r="D4014">
        <v>59</v>
      </c>
      <c r="E4014" t="str">
        <f t="shared" si="186"/>
        <v>47059</v>
      </c>
      <c r="F4014" t="s">
        <v>3554</v>
      </c>
      <c r="G4014" s="2">
        <v>531303</v>
      </c>
      <c r="H4014">
        <f t="shared" si="187"/>
        <v>1</v>
      </c>
      <c r="I4014">
        <f t="shared" si="188"/>
        <v>531303</v>
      </c>
    </row>
    <row r="4015" spans="1:9" x14ac:dyDescent="0.2">
      <c r="A4015" t="s">
        <v>3266</v>
      </c>
      <c r="B4015">
        <v>47</v>
      </c>
      <c r="C4015" t="s">
        <v>1933</v>
      </c>
      <c r="D4015">
        <v>59</v>
      </c>
      <c r="E4015" t="str">
        <f t="shared" si="186"/>
        <v>47059</v>
      </c>
      <c r="F4015" t="s">
        <v>3555</v>
      </c>
      <c r="G4015" s="2">
        <v>29866</v>
      </c>
      <c r="H4015">
        <f t="shared" si="187"/>
        <v>39.367899999999999</v>
      </c>
      <c r="I4015">
        <f t="shared" si="188"/>
        <v>1175761.7013999999</v>
      </c>
    </row>
    <row r="4016" spans="1:9" x14ac:dyDescent="0.2">
      <c r="A4016" t="s">
        <v>3266</v>
      </c>
      <c r="B4016">
        <v>47</v>
      </c>
      <c r="C4016" t="s">
        <v>3281</v>
      </c>
      <c r="D4016">
        <v>63</v>
      </c>
      <c r="E4016" t="str">
        <f t="shared" si="186"/>
        <v>47063</v>
      </c>
      <c r="F4016" t="s">
        <v>3554</v>
      </c>
      <c r="G4016" s="2">
        <v>219207</v>
      </c>
      <c r="H4016">
        <f t="shared" si="187"/>
        <v>1</v>
      </c>
      <c r="I4016">
        <f t="shared" si="188"/>
        <v>219207</v>
      </c>
    </row>
    <row r="4017" spans="1:9" x14ac:dyDescent="0.2">
      <c r="A4017" t="s">
        <v>3266</v>
      </c>
      <c r="B4017">
        <v>47</v>
      </c>
      <c r="C4017" t="s">
        <v>3281</v>
      </c>
      <c r="D4017">
        <v>63</v>
      </c>
      <c r="E4017" t="str">
        <f t="shared" si="186"/>
        <v>47063</v>
      </c>
      <c r="F4017" t="s">
        <v>3555</v>
      </c>
      <c r="G4017" s="2">
        <v>6971</v>
      </c>
      <c r="H4017">
        <f t="shared" si="187"/>
        <v>39.367899999999999</v>
      </c>
      <c r="I4017">
        <f t="shared" si="188"/>
        <v>274433.63089999999</v>
      </c>
    </row>
    <row r="4018" spans="1:9" x14ac:dyDescent="0.2">
      <c r="A4018" t="s">
        <v>3266</v>
      </c>
      <c r="B4018">
        <v>47</v>
      </c>
      <c r="C4018" t="s">
        <v>2151</v>
      </c>
      <c r="D4018">
        <v>65</v>
      </c>
      <c r="E4018" t="str">
        <f t="shared" si="186"/>
        <v>47065</v>
      </c>
      <c r="F4018" t="s">
        <v>3554</v>
      </c>
      <c r="G4018">
        <v>0</v>
      </c>
      <c r="H4018">
        <f t="shared" si="187"/>
        <v>1</v>
      </c>
      <c r="I4018">
        <f t="shared" si="188"/>
        <v>0</v>
      </c>
    </row>
    <row r="4019" spans="1:9" x14ac:dyDescent="0.2">
      <c r="A4019" t="s">
        <v>3266</v>
      </c>
      <c r="B4019">
        <v>47</v>
      </c>
      <c r="C4019" t="s">
        <v>2151</v>
      </c>
      <c r="D4019">
        <v>65</v>
      </c>
      <c r="E4019" t="str">
        <f t="shared" si="186"/>
        <v>47065</v>
      </c>
      <c r="F4019" t="s">
        <v>3555</v>
      </c>
      <c r="G4019">
        <v>0</v>
      </c>
      <c r="H4019">
        <f t="shared" si="187"/>
        <v>39.367899999999999</v>
      </c>
      <c r="I4019">
        <f t="shared" si="188"/>
        <v>0</v>
      </c>
    </row>
    <row r="4020" spans="1:9" x14ac:dyDescent="0.2">
      <c r="A4020" t="s">
        <v>3266</v>
      </c>
      <c r="B4020">
        <v>47</v>
      </c>
      <c r="C4020" t="s">
        <v>2342</v>
      </c>
      <c r="D4020">
        <v>67</v>
      </c>
      <c r="E4020" t="str">
        <f t="shared" si="186"/>
        <v>47067</v>
      </c>
      <c r="F4020" t="s">
        <v>3554</v>
      </c>
      <c r="G4020" s="2">
        <v>2898</v>
      </c>
      <c r="H4020">
        <f t="shared" si="187"/>
        <v>1</v>
      </c>
      <c r="I4020">
        <f t="shared" si="188"/>
        <v>2898</v>
      </c>
    </row>
    <row r="4021" spans="1:9" x14ac:dyDescent="0.2">
      <c r="A4021" t="s">
        <v>3266</v>
      </c>
      <c r="B4021">
        <v>47</v>
      </c>
      <c r="C4021" t="s">
        <v>2342</v>
      </c>
      <c r="D4021">
        <v>67</v>
      </c>
      <c r="E4021" t="str">
        <f t="shared" si="186"/>
        <v>47067</v>
      </c>
      <c r="F4021" t="s">
        <v>3555</v>
      </c>
      <c r="G4021">
        <v>0</v>
      </c>
      <c r="H4021">
        <f t="shared" si="187"/>
        <v>39.367899999999999</v>
      </c>
      <c r="I4021">
        <f t="shared" si="188"/>
        <v>0</v>
      </c>
    </row>
    <row r="4022" spans="1:9" x14ac:dyDescent="0.2">
      <c r="A4022" t="s">
        <v>3266</v>
      </c>
      <c r="B4022">
        <v>47</v>
      </c>
      <c r="C4022" t="s">
        <v>3282</v>
      </c>
      <c r="D4022">
        <v>73</v>
      </c>
      <c r="E4022" t="str">
        <f t="shared" si="186"/>
        <v>47073</v>
      </c>
      <c r="F4022" t="s">
        <v>3554</v>
      </c>
      <c r="G4022" s="2">
        <v>220055</v>
      </c>
      <c r="H4022">
        <f t="shared" si="187"/>
        <v>1</v>
      </c>
      <c r="I4022">
        <f t="shared" si="188"/>
        <v>220055</v>
      </c>
    </row>
    <row r="4023" spans="1:9" x14ac:dyDescent="0.2">
      <c r="A4023" t="s">
        <v>3266</v>
      </c>
      <c r="B4023">
        <v>47</v>
      </c>
      <c r="C4023" t="s">
        <v>3282</v>
      </c>
      <c r="D4023">
        <v>73</v>
      </c>
      <c r="E4023" t="str">
        <f t="shared" si="186"/>
        <v>47073</v>
      </c>
      <c r="F4023" t="s">
        <v>3555</v>
      </c>
      <c r="G4023" s="2">
        <v>5936</v>
      </c>
      <c r="H4023">
        <f t="shared" si="187"/>
        <v>39.367899999999999</v>
      </c>
      <c r="I4023">
        <f t="shared" si="188"/>
        <v>233687.85439999998</v>
      </c>
    </row>
    <row r="4024" spans="1:9" x14ac:dyDescent="0.2">
      <c r="A4024" t="s">
        <v>3266</v>
      </c>
      <c r="B4024">
        <v>47</v>
      </c>
      <c r="C4024" t="s">
        <v>1977</v>
      </c>
      <c r="D4024">
        <v>89</v>
      </c>
      <c r="E4024" t="str">
        <f t="shared" si="186"/>
        <v>47089</v>
      </c>
      <c r="F4024" t="s">
        <v>3554</v>
      </c>
      <c r="G4024" s="2">
        <v>279410</v>
      </c>
      <c r="H4024">
        <f t="shared" si="187"/>
        <v>1</v>
      </c>
      <c r="I4024">
        <f t="shared" si="188"/>
        <v>279410</v>
      </c>
    </row>
    <row r="4025" spans="1:9" x14ac:dyDescent="0.2">
      <c r="A4025" t="s">
        <v>3266</v>
      </c>
      <c r="B4025">
        <v>47</v>
      </c>
      <c r="C4025" t="s">
        <v>1977</v>
      </c>
      <c r="D4025">
        <v>89</v>
      </c>
      <c r="E4025" t="str">
        <f t="shared" si="186"/>
        <v>47089</v>
      </c>
      <c r="F4025" t="s">
        <v>3555</v>
      </c>
      <c r="G4025" s="2">
        <v>12108</v>
      </c>
      <c r="H4025">
        <f t="shared" si="187"/>
        <v>39.367899999999999</v>
      </c>
      <c r="I4025">
        <f t="shared" si="188"/>
        <v>476666.53320000001</v>
      </c>
    </row>
    <row r="4026" spans="1:9" x14ac:dyDescent="0.2">
      <c r="A4026" t="s">
        <v>3266</v>
      </c>
      <c r="B4026">
        <v>47</v>
      </c>
      <c r="C4026" t="s">
        <v>2042</v>
      </c>
      <c r="D4026">
        <v>91</v>
      </c>
      <c r="E4026" t="str">
        <f t="shared" si="186"/>
        <v>47091</v>
      </c>
      <c r="F4026" t="s">
        <v>3554</v>
      </c>
      <c r="G4026" s="2">
        <v>67224</v>
      </c>
      <c r="H4026">
        <f t="shared" si="187"/>
        <v>1</v>
      </c>
      <c r="I4026">
        <f t="shared" si="188"/>
        <v>67224</v>
      </c>
    </row>
    <row r="4027" spans="1:9" x14ac:dyDescent="0.2">
      <c r="A4027" t="s">
        <v>3266</v>
      </c>
      <c r="B4027">
        <v>47</v>
      </c>
      <c r="C4027" t="s">
        <v>2042</v>
      </c>
      <c r="D4027">
        <v>91</v>
      </c>
      <c r="E4027" t="str">
        <f t="shared" si="186"/>
        <v>47091</v>
      </c>
      <c r="F4027" t="s">
        <v>3555</v>
      </c>
      <c r="G4027">
        <v>847</v>
      </c>
      <c r="H4027">
        <f t="shared" si="187"/>
        <v>39.367899999999999</v>
      </c>
      <c r="I4027">
        <f t="shared" si="188"/>
        <v>33344.611299999997</v>
      </c>
    </row>
    <row r="4028" spans="1:9" x14ac:dyDescent="0.2">
      <c r="A4028" t="s">
        <v>3266</v>
      </c>
      <c r="B4028">
        <v>47</v>
      </c>
      <c r="C4028" t="s">
        <v>2344</v>
      </c>
      <c r="D4028">
        <v>93</v>
      </c>
      <c r="E4028" t="str">
        <f t="shared" si="186"/>
        <v>47093</v>
      </c>
      <c r="F4028" t="s">
        <v>3554</v>
      </c>
      <c r="G4028" s="2">
        <v>74740</v>
      </c>
      <c r="H4028">
        <f t="shared" si="187"/>
        <v>1</v>
      </c>
      <c r="I4028">
        <f t="shared" si="188"/>
        <v>74740</v>
      </c>
    </row>
    <row r="4029" spans="1:9" x14ac:dyDescent="0.2">
      <c r="A4029" t="s">
        <v>3266</v>
      </c>
      <c r="B4029">
        <v>47</v>
      </c>
      <c r="C4029" t="s">
        <v>2344</v>
      </c>
      <c r="D4029">
        <v>93</v>
      </c>
      <c r="E4029" t="str">
        <f t="shared" si="186"/>
        <v>47093</v>
      </c>
      <c r="F4029" t="s">
        <v>3555</v>
      </c>
      <c r="G4029" s="2">
        <v>4524</v>
      </c>
      <c r="H4029">
        <f t="shared" si="187"/>
        <v>39.367899999999999</v>
      </c>
      <c r="I4029">
        <f t="shared" si="188"/>
        <v>178100.37959999999</v>
      </c>
    </row>
    <row r="4030" spans="1:9" x14ac:dyDescent="0.2">
      <c r="A4030" t="s">
        <v>3266</v>
      </c>
      <c r="B4030">
        <v>47</v>
      </c>
      <c r="C4030" t="s">
        <v>3283</v>
      </c>
      <c r="D4030">
        <v>105</v>
      </c>
      <c r="E4030" t="str">
        <f t="shared" si="186"/>
        <v>47105</v>
      </c>
      <c r="F4030" t="s">
        <v>3554</v>
      </c>
      <c r="G4030" s="2">
        <v>416855</v>
      </c>
      <c r="H4030">
        <f t="shared" si="187"/>
        <v>1</v>
      </c>
      <c r="I4030">
        <f t="shared" si="188"/>
        <v>416855</v>
      </c>
    </row>
    <row r="4031" spans="1:9" x14ac:dyDescent="0.2">
      <c r="A4031" t="s">
        <v>3266</v>
      </c>
      <c r="B4031">
        <v>47</v>
      </c>
      <c r="C4031" t="s">
        <v>3283</v>
      </c>
      <c r="D4031">
        <v>105</v>
      </c>
      <c r="E4031" t="str">
        <f t="shared" si="186"/>
        <v>47105</v>
      </c>
      <c r="F4031" t="s">
        <v>3555</v>
      </c>
      <c r="G4031" s="2">
        <v>41915</v>
      </c>
      <c r="H4031">
        <f t="shared" si="187"/>
        <v>39.367899999999999</v>
      </c>
      <c r="I4031">
        <f t="shared" si="188"/>
        <v>1650105.5285</v>
      </c>
    </row>
    <row r="4032" spans="1:9" x14ac:dyDescent="0.2">
      <c r="A4032" t="s">
        <v>3266</v>
      </c>
      <c r="B4032">
        <v>47</v>
      </c>
      <c r="C4032" t="s">
        <v>3284</v>
      </c>
      <c r="D4032">
        <v>107</v>
      </c>
      <c r="E4032" t="str">
        <f t="shared" si="186"/>
        <v>47107</v>
      </c>
      <c r="F4032" t="s">
        <v>3554</v>
      </c>
      <c r="G4032" s="2">
        <v>364188</v>
      </c>
      <c r="H4032">
        <f t="shared" si="187"/>
        <v>1</v>
      </c>
      <c r="I4032">
        <f t="shared" si="188"/>
        <v>364188</v>
      </c>
    </row>
    <row r="4033" spans="1:9" x14ac:dyDescent="0.2">
      <c r="A4033" t="s">
        <v>3266</v>
      </c>
      <c r="B4033">
        <v>47</v>
      </c>
      <c r="C4033" t="s">
        <v>3284</v>
      </c>
      <c r="D4033">
        <v>107</v>
      </c>
      <c r="E4033" t="str">
        <f t="shared" si="186"/>
        <v>47107</v>
      </c>
      <c r="F4033" t="s">
        <v>3555</v>
      </c>
      <c r="G4033" s="2">
        <v>45365</v>
      </c>
      <c r="H4033">
        <f t="shared" si="187"/>
        <v>39.367899999999999</v>
      </c>
      <c r="I4033">
        <f t="shared" si="188"/>
        <v>1785924.7834999999</v>
      </c>
    </row>
    <row r="4034" spans="1:9" x14ac:dyDescent="0.2">
      <c r="A4034" t="s">
        <v>3266</v>
      </c>
      <c r="B4034">
        <v>47</v>
      </c>
      <c r="C4034" t="s">
        <v>3111</v>
      </c>
      <c r="D4034">
        <v>121</v>
      </c>
      <c r="E4034" t="str">
        <f t="shared" si="186"/>
        <v>47121</v>
      </c>
      <c r="F4034" t="s">
        <v>3554</v>
      </c>
      <c r="G4034" s="2">
        <v>110314</v>
      </c>
      <c r="H4034">
        <f t="shared" si="187"/>
        <v>1</v>
      </c>
      <c r="I4034">
        <f t="shared" si="188"/>
        <v>110314</v>
      </c>
    </row>
    <row r="4035" spans="1:9" x14ac:dyDescent="0.2">
      <c r="A4035" t="s">
        <v>3266</v>
      </c>
      <c r="B4035">
        <v>47</v>
      </c>
      <c r="C4035" t="s">
        <v>3111</v>
      </c>
      <c r="D4035">
        <v>121</v>
      </c>
      <c r="E4035" t="str">
        <f t="shared" ref="E4035:E4098" si="189" xml:space="preserve"> TEXT(B4035,"00") &amp;TEXT(D4035,"000")</f>
        <v>47121</v>
      </c>
      <c r="F4035" t="s">
        <v>3555</v>
      </c>
      <c r="G4035" s="2">
        <v>9635</v>
      </c>
      <c r="H4035">
        <f t="shared" ref="H4035:H4098" si="190">IF(EXACT(F4035,"MEASURED IN BU"), 1,IF(EXACT(F4035,"MEASURED IN TONS"), 39.3679,1/56))</f>
        <v>39.367899999999999</v>
      </c>
      <c r="I4035">
        <f t="shared" ref="I4035:I4098" si="191" xml:space="preserve"> G4035*H4035</f>
        <v>379309.71649999998</v>
      </c>
    </row>
    <row r="4036" spans="1:9" x14ac:dyDescent="0.2">
      <c r="A4036" t="s">
        <v>3266</v>
      </c>
      <c r="B4036">
        <v>47</v>
      </c>
      <c r="C4036" t="s">
        <v>1948</v>
      </c>
      <c r="D4036">
        <v>123</v>
      </c>
      <c r="E4036" t="str">
        <f t="shared" si="189"/>
        <v>47123</v>
      </c>
      <c r="F4036" t="s">
        <v>3554</v>
      </c>
      <c r="G4036" s="2">
        <v>587547</v>
      </c>
      <c r="H4036">
        <f t="shared" si="190"/>
        <v>1</v>
      </c>
      <c r="I4036">
        <f t="shared" si="191"/>
        <v>587547</v>
      </c>
    </row>
    <row r="4037" spans="1:9" x14ac:dyDescent="0.2">
      <c r="A4037" t="s">
        <v>3266</v>
      </c>
      <c r="B4037">
        <v>47</v>
      </c>
      <c r="C4037" t="s">
        <v>1948</v>
      </c>
      <c r="D4037">
        <v>123</v>
      </c>
      <c r="E4037" t="str">
        <f t="shared" si="189"/>
        <v>47123</v>
      </c>
      <c r="F4037" t="s">
        <v>3555</v>
      </c>
      <c r="G4037" s="2">
        <v>41347</v>
      </c>
      <c r="H4037">
        <f t="shared" si="190"/>
        <v>39.367899999999999</v>
      </c>
      <c r="I4037">
        <f t="shared" si="191"/>
        <v>1627744.5612999999</v>
      </c>
    </row>
    <row r="4038" spans="1:9" x14ac:dyDescent="0.2">
      <c r="A4038" t="s">
        <v>3266</v>
      </c>
      <c r="B4038">
        <v>47</v>
      </c>
      <c r="C4038" t="s">
        <v>2142</v>
      </c>
      <c r="D4038">
        <v>139</v>
      </c>
      <c r="E4038" t="str">
        <f t="shared" si="189"/>
        <v>47139</v>
      </c>
      <c r="F4038" t="s">
        <v>3554</v>
      </c>
      <c r="G4038">
        <v>0</v>
      </c>
      <c r="H4038">
        <f t="shared" si="190"/>
        <v>1</v>
      </c>
      <c r="I4038">
        <f t="shared" si="191"/>
        <v>0</v>
      </c>
    </row>
    <row r="4039" spans="1:9" x14ac:dyDescent="0.2">
      <c r="A4039" t="s">
        <v>3266</v>
      </c>
      <c r="B4039">
        <v>47</v>
      </c>
      <c r="C4039" t="s">
        <v>2142</v>
      </c>
      <c r="D4039">
        <v>139</v>
      </c>
      <c r="E4039" t="str">
        <f t="shared" si="189"/>
        <v>47139</v>
      </c>
      <c r="F4039" t="s">
        <v>3555</v>
      </c>
      <c r="G4039" s="2">
        <v>18326</v>
      </c>
      <c r="H4039">
        <f t="shared" si="190"/>
        <v>39.367899999999999</v>
      </c>
      <c r="I4039">
        <f t="shared" si="191"/>
        <v>721456.13540000003</v>
      </c>
    </row>
    <row r="4040" spans="1:9" x14ac:dyDescent="0.2">
      <c r="A4040" t="s">
        <v>3266</v>
      </c>
      <c r="B4040">
        <v>47</v>
      </c>
      <c r="C4040" t="s">
        <v>3285</v>
      </c>
      <c r="D4040">
        <v>143</v>
      </c>
      <c r="E4040" t="str">
        <f t="shared" si="189"/>
        <v>47143</v>
      </c>
      <c r="F4040" t="s">
        <v>3554</v>
      </c>
      <c r="G4040" s="2">
        <v>10220</v>
      </c>
      <c r="H4040">
        <f t="shared" si="190"/>
        <v>1</v>
      </c>
      <c r="I4040">
        <f t="shared" si="191"/>
        <v>10220</v>
      </c>
    </row>
    <row r="4041" spans="1:9" x14ac:dyDescent="0.2">
      <c r="A4041" t="s">
        <v>3266</v>
      </c>
      <c r="B4041">
        <v>47</v>
      </c>
      <c r="C4041" t="s">
        <v>3285</v>
      </c>
      <c r="D4041">
        <v>143</v>
      </c>
      <c r="E4041" t="str">
        <f t="shared" si="189"/>
        <v>47143</v>
      </c>
      <c r="F4041" t="s">
        <v>3555</v>
      </c>
      <c r="G4041">
        <v>0</v>
      </c>
      <c r="H4041">
        <f t="shared" si="190"/>
        <v>39.367899999999999</v>
      </c>
      <c r="I4041">
        <f t="shared" si="191"/>
        <v>0</v>
      </c>
    </row>
    <row r="4042" spans="1:9" x14ac:dyDescent="0.2">
      <c r="A4042" t="s">
        <v>3266</v>
      </c>
      <c r="B4042">
        <v>47</v>
      </c>
      <c r="C4042" t="s">
        <v>3286</v>
      </c>
      <c r="D4042">
        <v>145</v>
      </c>
      <c r="E4042" t="str">
        <f t="shared" si="189"/>
        <v>47145</v>
      </c>
      <c r="F4042" t="s">
        <v>3554</v>
      </c>
      <c r="G4042" s="2">
        <v>17152</v>
      </c>
      <c r="H4042">
        <f t="shared" si="190"/>
        <v>1</v>
      </c>
      <c r="I4042">
        <f t="shared" si="191"/>
        <v>17152</v>
      </c>
    </row>
    <row r="4043" spans="1:9" x14ac:dyDescent="0.2">
      <c r="A4043" t="s">
        <v>3266</v>
      </c>
      <c r="B4043">
        <v>47</v>
      </c>
      <c r="C4043" t="s">
        <v>3286</v>
      </c>
      <c r="D4043">
        <v>145</v>
      </c>
      <c r="E4043" t="str">
        <f t="shared" si="189"/>
        <v>47145</v>
      </c>
      <c r="F4043" t="s">
        <v>3555</v>
      </c>
      <c r="G4043">
        <v>0</v>
      </c>
      <c r="H4043">
        <f t="shared" si="190"/>
        <v>39.367899999999999</v>
      </c>
      <c r="I4043">
        <f t="shared" si="191"/>
        <v>0</v>
      </c>
    </row>
    <row r="4044" spans="1:9" x14ac:dyDescent="0.2">
      <c r="A4044" t="s">
        <v>3266</v>
      </c>
      <c r="B4044">
        <v>47</v>
      </c>
      <c r="C4044" t="s">
        <v>3287</v>
      </c>
      <c r="D4044">
        <v>155</v>
      </c>
      <c r="E4044" t="str">
        <f t="shared" si="189"/>
        <v>47155</v>
      </c>
      <c r="F4044" t="s">
        <v>3554</v>
      </c>
      <c r="G4044" s="2">
        <v>28023</v>
      </c>
      <c r="H4044">
        <f t="shared" si="190"/>
        <v>1</v>
      </c>
      <c r="I4044">
        <f t="shared" si="191"/>
        <v>28023</v>
      </c>
    </row>
    <row r="4045" spans="1:9" x14ac:dyDescent="0.2">
      <c r="A4045" t="s">
        <v>3266</v>
      </c>
      <c r="B4045">
        <v>47</v>
      </c>
      <c r="C4045" t="s">
        <v>3287</v>
      </c>
      <c r="D4045">
        <v>155</v>
      </c>
      <c r="E4045" t="str">
        <f t="shared" si="189"/>
        <v>47155</v>
      </c>
      <c r="F4045" t="s">
        <v>3555</v>
      </c>
      <c r="G4045">
        <v>0</v>
      </c>
      <c r="H4045">
        <f t="shared" si="190"/>
        <v>39.367899999999999</v>
      </c>
      <c r="I4045">
        <f t="shared" si="191"/>
        <v>0</v>
      </c>
    </row>
    <row r="4046" spans="1:9" x14ac:dyDescent="0.2">
      <c r="A4046" t="s">
        <v>3266</v>
      </c>
      <c r="B4046">
        <v>47</v>
      </c>
      <c r="C4046" t="s">
        <v>2390</v>
      </c>
      <c r="D4046">
        <v>163</v>
      </c>
      <c r="E4046" t="str">
        <f t="shared" si="189"/>
        <v>47163</v>
      </c>
      <c r="F4046" t="s">
        <v>3554</v>
      </c>
      <c r="G4046" s="2">
        <v>32093</v>
      </c>
      <c r="H4046">
        <f t="shared" si="190"/>
        <v>1</v>
      </c>
      <c r="I4046">
        <f t="shared" si="191"/>
        <v>32093</v>
      </c>
    </row>
    <row r="4047" spans="1:9" x14ac:dyDescent="0.2">
      <c r="A4047" t="s">
        <v>3266</v>
      </c>
      <c r="B4047">
        <v>47</v>
      </c>
      <c r="C4047" t="s">
        <v>2390</v>
      </c>
      <c r="D4047">
        <v>163</v>
      </c>
      <c r="E4047" t="str">
        <f t="shared" si="189"/>
        <v>47163</v>
      </c>
      <c r="F4047" t="s">
        <v>3555</v>
      </c>
      <c r="G4047" s="2">
        <v>17830</v>
      </c>
      <c r="H4047">
        <f t="shared" si="190"/>
        <v>39.367899999999999</v>
      </c>
      <c r="I4047">
        <f t="shared" si="191"/>
        <v>701929.65700000001</v>
      </c>
    </row>
    <row r="4048" spans="1:9" x14ac:dyDescent="0.2">
      <c r="A4048" t="s">
        <v>3266</v>
      </c>
      <c r="B4048">
        <v>47</v>
      </c>
      <c r="C4048" t="s">
        <v>3288</v>
      </c>
      <c r="D4048">
        <v>171</v>
      </c>
      <c r="E4048" t="str">
        <f t="shared" si="189"/>
        <v>47171</v>
      </c>
      <c r="F4048" t="s">
        <v>3554</v>
      </c>
      <c r="G4048" s="2">
        <v>4705</v>
      </c>
      <c r="H4048">
        <f t="shared" si="190"/>
        <v>1</v>
      </c>
      <c r="I4048">
        <f t="shared" si="191"/>
        <v>4705</v>
      </c>
    </row>
    <row r="4049" spans="1:9" x14ac:dyDescent="0.2">
      <c r="A4049" t="s">
        <v>3266</v>
      </c>
      <c r="B4049">
        <v>47</v>
      </c>
      <c r="C4049" t="s">
        <v>2145</v>
      </c>
      <c r="D4049">
        <v>173</v>
      </c>
      <c r="E4049" t="str">
        <f t="shared" si="189"/>
        <v>47173</v>
      </c>
      <c r="F4049" t="s">
        <v>3554</v>
      </c>
      <c r="G4049" s="2">
        <v>3290</v>
      </c>
      <c r="H4049">
        <f t="shared" si="190"/>
        <v>1</v>
      </c>
      <c r="I4049">
        <f t="shared" si="191"/>
        <v>3290</v>
      </c>
    </row>
    <row r="4050" spans="1:9" x14ac:dyDescent="0.2">
      <c r="A4050" t="s">
        <v>3266</v>
      </c>
      <c r="B4050">
        <v>47</v>
      </c>
      <c r="C4050" t="s">
        <v>2145</v>
      </c>
      <c r="D4050">
        <v>173</v>
      </c>
      <c r="E4050" t="str">
        <f t="shared" si="189"/>
        <v>47173</v>
      </c>
      <c r="F4050" t="s">
        <v>3555</v>
      </c>
      <c r="G4050">
        <v>0</v>
      </c>
      <c r="H4050">
        <f t="shared" si="190"/>
        <v>39.367899999999999</v>
      </c>
      <c r="I4050">
        <f t="shared" si="191"/>
        <v>0</v>
      </c>
    </row>
    <row r="4051" spans="1:9" x14ac:dyDescent="0.2">
      <c r="A4051" t="s">
        <v>3266</v>
      </c>
      <c r="B4051">
        <v>47</v>
      </c>
      <c r="C4051" t="s">
        <v>1949</v>
      </c>
      <c r="D4051">
        <v>179</v>
      </c>
      <c r="E4051" t="str">
        <f t="shared" si="189"/>
        <v>47179</v>
      </c>
      <c r="F4051" t="s">
        <v>3554</v>
      </c>
      <c r="G4051" s="2">
        <v>210839</v>
      </c>
      <c r="H4051">
        <f t="shared" si="190"/>
        <v>1</v>
      </c>
      <c r="I4051">
        <f t="shared" si="191"/>
        <v>210839</v>
      </c>
    </row>
    <row r="4052" spans="1:9" x14ac:dyDescent="0.2">
      <c r="A4052" t="s">
        <v>3266</v>
      </c>
      <c r="B4052">
        <v>47</v>
      </c>
      <c r="C4052" t="s">
        <v>1949</v>
      </c>
      <c r="D4052">
        <v>179</v>
      </c>
      <c r="E4052" t="str">
        <f t="shared" si="189"/>
        <v>47179</v>
      </c>
      <c r="F4052" t="s">
        <v>3555</v>
      </c>
      <c r="G4052" s="2">
        <v>29066</v>
      </c>
      <c r="H4052">
        <f t="shared" si="190"/>
        <v>39.367899999999999</v>
      </c>
      <c r="I4052">
        <f t="shared" si="191"/>
        <v>1144267.3814000001</v>
      </c>
    </row>
    <row r="4053" spans="1:9" x14ac:dyDescent="0.2">
      <c r="A4053" t="s">
        <v>3266</v>
      </c>
      <c r="B4053">
        <v>47</v>
      </c>
      <c r="C4053" t="s">
        <v>1949</v>
      </c>
      <c r="D4053">
        <v>179</v>
      </c>
      <c r="E4053" t="str">
        <f t="shared" si="189"/>
        <v>47179</v>
      </c>
      <c r="F4053" t="s">
        <v>3558</v>
      </c>
      <c r="G4053" s="2">
        <v>8000</v>
      </c>
      <c r="H4053">
        <f t="shared" si="190"/>
        <v>1.7857142857142856E-2</v>
      </c>
      <c r="I4053">
        <f t="shared" si="191"/>
        <v>142.85714285714286</v>
      </c>
    </row>
    <row r="4054" spans="1:9" x14ac:dyDescent="0.2">
      <c r="A4054" t="s">
        <v>3266</v>
      </c>
      <c r="B4054">
        <v>47</v>
      </c>
      <c r="C4054" t="s">
        <v>2029</v>
      </c>
      <c r="D4054">
        <v>5</v>
      </c>
      <c r="E4054" t="str">
        <f t="shared" si="189"/>
        <v>47005</v>
      </c>
      <c r="F4054" t="s">
        <v>3554</v>
      </c>
      <c r="G4054" s="2">
        <v>313740</v>
      </c>
      <c r="H4054">
        <f t="shared" si="190"/>
        <v>1</v>
      </c>
      <c r="I4054">
        <f t="shared" si="191"/>
        <v>313740</v>
      </c>
    </row>
    <row r="4055" spans="1:9" x14ac:dyDescent="0.2">
      <c r="A4055" t="s">
        <v>3266</v>
      </c>
      <c r="B4055">
        <v>47</v>
      </c>
      <c r="C4055" t="s">
        <v>2029</v>
      </c>
      <c r="D4055">
        <v>5</v>
      </c>
      <c r="E4055" t="str">
        <f t="shared" si="189"/>
        <v>47005</v>
      </c>
      <c r="F4055" t="s">
        <v>3555</v>
      </c>
      <c r="G4055">
        <v>0</v>
      </c>
      <c r="H4055">
        <f t="shared" si="190"/>
        <v>39.367899999999999</v>
      </c>
      <c r="I4055">
        <f t="shared" si="191"/>
        <v>0</v>
      </c>
    </row>
    <row r="4056" spans="1:9" x14ac:dyDescent="0.2">
      <c r="A4056" t="s">
        <v>3266</v>
      </c>
      <c r="B4056">
        <v>47</v>
      </c>
      <c r="C4056" t="s">
        <v>2031</v>
      </c>
      <c r="D4056">
        <v>17</v>
      </c>
      <c r="E4056" t="str">
        <f t="shared" si="189"/>
        <v>47017</v>
      </c>
      <c r="F4056" t="s">
        <v>3554</v>
      </c>
      <c r="G4056" s="2">
        <v>4685215</v>
      </c>
      <c r="H4056">
        <f t="shared" si="190"/>
        <v>1</v>
      </c>
      <c r="I4056">
        <f t="shared" si="191"/>
        <v>4685215</v>
      </c>
    </row>
    <row r="4057" spans="1:9" x14ac:dyDescent="0.2">
      <c r="A4057" t="s">
        <v>3266</v>
      </c>
      <c r="B4057">
        <v>47</v>
      </c>
      <c r="C4057" t="s">
        <v>2031</v>
      </c>
      <c r="D4057">
        <v>17</v>
      </c>
      <c r="E4057" t="str">
        <f t="shared" si="189"/>
        <v>47017</v>
      </c>
      <c r="F4057" t="s">
        <v>3555</v>
      </c>
      <c r="G4057">
        <v>0</v>
      </c>
      <c r="H4057">
        <f t="shared" si="190"/>
        <v>39.367899999999999</v>
      </c>
      <c r="I4057">
        <f t="shared" si="191"/>
        <v>0</v>
      </c>
    </row>
    <row r="4058" spans="1:9" x14ac:dyDescent="0.2">
      <c r="A4058" t="s">
        <v>3266</v>
      </c>
      <c r="B4058">
        <v>47</v>
      </c>
      <c r="C4058" t="s">
        <v>3187</v>
      </c>
      <c r="D4058">
        <v>23</v>
      </c>
      <c r="E4058" t="str">
        <f t="shared" si="189"/>
        <v>47023</v>
      </c>
      <c r="F4058" t="s">
        <v>3554</v>
      </c>
      <c r="G4058" s="2">
        <v>473854</v>
      </c>
      <c r="H4058">
        <f t="shared" si="190"/>
        <v>1</v>
      </c>
      <c r="I4058">
        <f t="shared" si="191"/>
        <v>473854</v>
      </c>
    </row>
    <row r="4059" spans="1:9" x14ac:dyDescent="0.2">
      <c r="A4059" t="s">
        <v>3266</v>
      </c>
      <c r="B4059">
        <v>47</v>
      </c>
      <c r="C4059" t="s">
        <v>3187</v>
      </c>
      <c r="D4059">
        <v>23</v>
      </c>
      <c r="E4059" t="str">
        <f t="shared" si="189"/>
        <v>47023</v>
      </c>
      <c r="F4059" t="s">
        <v>3555</v>
      </c>
      <c r="G4059">
        <v>0</v>
      </c>
      <c r="H4059">
        <f t="shared" si="190"/>
        <v>39.367899999999999</v>
      </c>
      <c r="I4059">
        <f t="shared" si="191"/>
        <v>0</v>
      </c>
    </row>
    <row r="4060" spans="1:9" x14ac:dyDescent="0.2">
      <c r="A4060" t="s">
        <v>3266</v>
      </c>
      <c r="B4060">
        <v>47</v>
      </c>
      <c r="C4060" t="s">
        <v>3289</v>
      </c>
      <c r="D4060">
        <v>33</v>
      </c>
      <c r="E4060" t="str">
        <f t="shared" si="189"/>
        <v>47033</v>
      </c>
      <c r="F4060" t="s">
        <v>3554</v>
      </c>
      <c r="G4060" s="2">
        <v>3421134</v>
      </c>
      <c r="H4060">
        <f t="shared" si="190"/>
        <v>1</v>
      </c>
      <c r="I4060">
        <f t="shared" si="191"/>
        <v>3421134</v>
      </c>
    </row>
    <row r="4061" spans="1:9" x14ac:dyDescent="0.2">
      <c r="A4061" t="s">
        <v>3266</v>
      </c>
      <c r="B4061">
        <v>47</v>
      </c>
      <c r="C4061" t="s">
        <v>3289</v>
      </c>
      <c r="D4061">
        <v>33</v>
      </c>
      <c r="E4061" t="str">
        <f t="shared" si="189"/>
        <v>47033</v>
      </c>
      <c r="F4061" t="s">
        <v>3555</v>
      </c>
      <c r="G4061">
        <v>0</v>
      </c>
      <c r="H4061">
        <f t="shared" si="190"/>
        <v>39.367899999999999</v>
      </c>
      <c r="I4061">
        <f t="shared" si="191"/>
        <v>0</v>
      </c>
    </row>
    <row r="4062" spans="1:9" x14ac:dyDescent="0.2">
      <c r="A4062" t="s">
        <v>3266</v>
      </c>
      <c r="B4062">
        <v>47</v>
      </c>
      <c r="C4062" t="s">
        <v>2253</v>
      </c>
      <c r="D4062">
        <v>39</v>
      </c>
      <c r="E4062" t="str">
        <f t="shared" si="189"/>
        <v>47039</v>
      </c>
      <c r="F4062" t="s">
        <v>3554</v>
      </c>
      <c r="G4062" s="2">
        <v>61696</v>
      </c>
      <c r="H4062">
        <f t="shared" si="190"/>
        <v>1</v>
      </c>
      <c r="I4062">
        <f t="shared" si="191"/>
        <v>61696</v>
      </c>
    </row>
    <row r="4063" spans="1:9" x14ac:dyDescent="0.2">
      <c r="A4063" t="s">
        <v>3266</v>
      </c>
      <c r="B4063">
        <v>47</v>
      </c>
      <c r="C4063" t="s">
        <v>1976</v>
      </c>
      <c r="D4063">
        <v>47</v>
      </c>
      <c r="E4063" t="str">
        <f t="shared" si="189"/>
        <v>47047</v>
      </c>
      <c r="F4063" t="s">
        <v>3554</v>
      </c>
      <c r="G4063" s="2">
        <v>2714379</v>
      </c>
      <c r="H4063">
        <f t="shared" si="190"/>
        <v>1</v>
      </c>
      <c r="I4063">
        <f t="shared" si="191"/>
        <v>2714379</v>
      </c>
    </row>
    <row r="4064" spans="1:9" x14ac:dyDescent="0.2">
      <c r="A4064" t="s">
        <v>3266</v>
      </c>
      <c r="B4064">
        <v>47</v>
      </c>
      <c r="C4064" t="s">
        <v>1976</v>
      </c>
      <c r="D4064">
        <v>47</v>
      </c>
      <c r="E4064" t="str">
        <f t="shared" si="189"/>
        <v>47047</v>
      </c>
      <c r="F4064" t="s">
        <v>3555</v>
      </c>
      <c r="G4064" s="2">
        <v>5654</v>
      </c>
      <c r="H4064">
        <f t="shared" si="190"/>
        <v>39.367899999999999</v>
      </c>
      <c r="I4064">
        <f t="shared" si="191"/>
        <v>222586.1066</v>
      </c>
    </row>
    <row r="4065" spans="1:9" x14ac:dyDescent="0.2">
      <c r="A4065" t="s">
        <v>3266</v>
      </c>
      <c r="B4065">
        <v>47</v>
      </c>
      <c r="C4065" t="s">
        <v>2386</v>
      </c>
      <c r="D4065">
        <v>53</v>
      </c>
      <c r="E4065" t="str">
        <f t="shared" si="189"/>
        <v>47053</v>
      </c>
      <c r="F4065" t="s">
        <v>3554</v>
      </c>
      <c r="G4065" s="2">
        <v>10109371</v>
      </c>
      <c r="H4065">
        <f t="shared" si="190"/>
        <v>1</v>
      </c>
      <c r="I4065">
        <f t="shared" si="191"/>
        <v>10109371</v>
      </c>
    </row>
    <row r="4066" spans="1:9" x14ac:dyDescent="0.2">
      <c r="A4066" t="s">
        <v>3266</v>
      </c>
      <c r="B4066">
        <v>47</v>
      </c>
      <c r="C4066" t="s">
        <v>2386</v>
      </c>
      <c r="D4066">
        <v>53</v>
      </c>
      <c r="E4066" t="str">
        <f t="shared" si="189"/>
        <v>47053</v>
      </c>
      <c r="F4066" t="s">
        <v>3555</v>
      </c>
      <c r="G4066" s="2">
        <v>5855</v>
      </c>
      <c r="H4066">
        <f t="shared" si="190"/>
        <v>39.367899999999999</v>
      </c>
      <c r="I4066">
        <f t="shared" si="191"/>
        <v>230499.0545</v>
      </c>
    </row>
    <row r="4067" spans="1:9" x14ac:dyDescent="0.2">
      <c r="A4067" t="s">
        <v>3266</v>
      </c>
      <c r="B4067">
        <v>47</v>
      </c>
      <c r="C4067" t="s">
        <v>3290</v>
      </c>
      <c r="D4067">
        <v>69</v>
      </c>
      <c r="E4067" t="str">
        <f t="shared" si="189"/>
        <v>47069</v>
      </c>
      <c r="F4067" t="s">
        <v>3554</v>
      </c>
      <c r="G4067" s="2">
        <v>833236</v>
      </c>
      <c r="H4067">
        <f t="shared" si="190"/>
        <v>1</v>
      </c>
      <c r="I4067">
        <f t="shared" si="191"/>
        <v>833236</v>
      </c>
    </row>
    <row r="4068" spans="1:9" x14ac:dyDescent="0.2">
      <c r="A4068" t="s">
        <v>3266</v>
      </c>
      <c r="B4068">
        <v>47</v>
      </c>
      <c r="C4068" t="s">
        <v>3290</v>
      </c>
      <c r="D4068">
        <v>69</v>
      </c>
      <c r="E4068" t="str">
        <f t="shared" si="189"/>
        <v>47069</v>
      </c>
      <c r="F4068" t="s">
        <v>3555</v>
      </c>
      <c r="G4068">
        <v>0</v>
      </c>
      <c r="H4068">
        <f t="shared" si="190"/>
        <v>39.367899999999999</v>
      </c>
      <c r="I4068">
        <f t="shared" si="191"/>
        <v>0</v>
      </c>
    </row>
    <row r="4069" spans="1:9" x14ac:dyDescent="0.2">
      <c r="A4069" t="s">
        <v>3266</v>
      </c>
      <c r="B4069">
        <v>47</v>
      </c>
      <c r="C4069" t="s">
        <v>2333</v>
      </c>
      <c r="D4069">
        <v>71</v>
      </c>
      <c r="E4069" t="str">
        <f t="shared" si="189"/>
        <v>47071</v>
      </c>
      <c r="F4069" t="s">
        <v>3554</v>
      </c>
      <c r="G4069" s="2">
        <v>1152872</v>
      </c>
      <c r="H4069">
        <f t="shared" si="190"/>
        <v>1</v>
      </c>
      <c r="I4069">
        <f t="shared" si="191"/>
        <v>1152872</v>
      </c>
    </row>
    <row r="4070" spans="1:9" x14ac:dyDescent="0.2">
      <c r="A4070" t="s">
        <v>3266</v>
      </c>
      <c r="B4070">
        <v>47</v>
      </c>
      <c r="C4070" t="s">
        <v>3043</v>
      </c>
      <c r="D4070">
        <v>75</v>
      </c>
      <c r="E4070" t="str">
        <f t="shared" si="189"/>
        <v>47075</v>
      </c>
      <c r="F4070" t="s">
        <v>3554</v>
      </c>
      <c r="G4070" s="2">
        <v>4264910</v>
      </c>
      <c r="H4070">
        <f t="shared" si="190"/>
        <v>1</v>
      </c>
      <c r="I4070">
        <f t="shared" si="191"/>
        <v>4264910</v>
      </c>
    </row>
    <row r="4071" spans="1:9" x14ac:dyDescent="0.2">
      <c r="A4071" t="s">
        <v>3266</v>
      </c>
      <c r="B4071">
        <v>47</v>
      </c>
      <c r="C4071" t="s">
        <v>2343</v>
      </c>
      <c r="D4071">
        <v>77</v>
      </c>
      <c r="E4071" t="str">
        <f t="shared" si="189"/>
        <v>47077</v>
      </c>
      <c r="F4071" t="s">
        <v>3554</v>
      </c>
      <c r="G4071" s="2">
        <v>1177575</v>
      </c>
      <c r="H4071">
        <f t="shared" si="190"/>
        <v>1</v>
      </c>
      <c r="I4071">
        <f t="shared" si="191"/>
        <v>1177575</v>
      </c>
    </row>
    <row r="4072" spans="1:9" x14ac:dyDescent="0.2">
      <c r="A4072" t="s">
        <v>3266</v>
      </c>
      <c r="B4072">
        <v>47</v>
      </c>
      <c r="C4072" t="s">
        <v>2343</v>
      </c>
      <c r="D4072">
        <v>77</v>
      </c>
      <c r="E4072" t="str">
        <f t="shared" si="189"/>
        <v>47077</v>
      </c>
      <c r="F4072" t="s">
        <v>3555</v>
      </c>
      <c r="G4072" s="2">
        <v>2604</v>
      </c>
      <c r="H4072">
        <f t="shared" si="190"/>
        <v>39.367899999999999</v>
      </c>
      <c r="I4072">
        <f t="shared" si="191"/>
        <v>102514.0116</v>
      </c>
    </row>
    <row r="4073" spans="1:9" x14ac:dyDescent="0.2">
      <c r="A4073" t="s">
        <v>3266</v>
      </c>
      <c r="B4073">
        <v>47</v>
      </c>
      <c r="C4073" t="s">
        <v>1993</v>
      </c>
      <c r="D4073">
        <v>79</v>
      </c>
      <c r="E4073" t="str">
        <f t="shared" si="189"/>
        <v>47079</v>
      </c>
      <c r="F4073" t="s">
        <v>3554</v>
      </c>
      <c r="G4073" s="2">
        <v>6725268</v>
      </c>
      <c r="H4073">
        <f t="shared" si="190"/>
        <v>1</v>
      </c>
      <c r="I4073">
        <f t="shared" si="191"/>
        <v>6725268</v>
      </c>
    </row>
    <row r="4074" spans="1:9" x14ac:dyDescent="0.2">
      <c r="A4074" t="s">
        <v>3266</v>
      </c>
      <c r="B4074">
        <v>47</v>
      </c>
      <c r="C4074" t="s">
        <v>1993</v>
      </c>
      <c r="D4074">
        <v>79</v>
      </c>
      <c r="E4074" t="str">
        <f t="shared" si="189"/>
        <v>47079</v>
      </c>
      <c r="F4074" t="s">
        <v>3555</v>
      </c>
      <c r="G4074" s="2">
        <v>19508</v>
      </c>
      <c r="H4074">
        <f t="shared" si="190"/>
        <v>39.367899999999999</v>
      </c>
      <c r="I4074">
        <f t="shared" si="191"/>
        <v>767988.99320000003</v>
      </c>
    </row>
    <row r="4075" spans="1:9" x14ac:dyDescent="0.2">
      <c r="A4075" t="s">
        <v>3266</v>
      </c>
      <c r="B4075">
        <v>47</v>
      </c>
      <c r="C4075" t="s">
        <v>1967</v>
      </c>
      <c r="D4075">
        <v>113</v>
      </c>
      <c r="E4075" t="str">
        <f t="shared" si="189"/>
        <v>47113</v>
      </c>
      <c r="F4075" t="s">
        <v>3554</v>
      </c>
      <c r="G4075" s="2">
        <v>3099752</v>
      </c>
      <c r="H4075">
        <f t="shared" si="190"/>
        <v>1</v>
      </c>
      <c r="I4075">
        <f t="shared" si="191"/>
        <v>3099752</v>
      </c>
    </row>
    <row r="4076" spans="1:9" x14ac:dyDescent="0.2">
      <c r="A4076" t="s">
        <v>3266</v>
      </c>
      <c r="B4076">
        <v>47</v>
      </c>
      <c r="C4076" t="s">
        <v>3291</v>
      </c>
      <c r="D4076">
        <v>109</v>
      </c>
      <c r="E4076" t="str">
        <f t="shared" si="189"/>
        <v>47109</v>
      </c>
      <c r="F4076" t="s">
        <v>3554</v>
      </c>
      <c r="G4076" s="2">
        <v>1170707</v>
      </c>
      <c r="H4076">
        <f t="shared" si="190"/>
        <v>1</v>
      </c>
      <c r="I4076">
        <f t="shared" si="191"/>
        <v>1170707</v>
      </c>
    </row>
    <row r="4077" spans="1:9" x14ac:dyDescent="0.2">
      <c r="A4077" t="s">
        <v>3266</v>
      </c>
      <c r="B4077">
        <v>47</v>
      </c>
      <c r="C4077" t="s">
        <v>3291</v>
      </c>
      <c r="D4077">
        <v>109</v>
      </c>
      <c r="E4077" t="str">
        <f t="shared" si="189"/>
        <v>47109</v>
      </c>
      <c r="F4077" t="s">
        <v>3555</v>
      </c>
      <c r="G4077">
        <v>0</v>
      </c>
      <c r="H4077">
        <f t="shared" si="190"/>
        <v>39.367899999999999</v>
      </c>
      <c r="I4077">
        <f t="shared" si="191"/>
        <v>0</v>
      </c>
    </row>
    <row r="4078" spans="1:9" x14ac:dyDescent="0.2">
      <c r="A4078" t="s">
        <v>3266</v>
      </c>
      <c r="B4078">
        <v>47</v>
      </c>
      <c r="C4078" t="s">
        <v>3292</v>
      </c>
      <c r="D4078">
        <v>183</v>
      </c>
      <c r="E4078" t="str">
        <f t="shared" si="189"/>
        <v>47183</v>
      </c>
      <c r="F4078" t="s">
        <v>3554</v>
      </c>
      <c r="G4078" s="2">
        <v>9452080</v>
      </c>
      <c r="H4078">
        <f t="shared" si="190"/>
        <v>1</v>
      </c>
      <c r="I4078">
        <f t="shared" si="191"/>
        <v>9452080</v>
      </c>
    </row>
    <row r="4079" spans="1:9" x14ac:dyDescent="0.2">
      <c r="A4079" t="s">
        <v>3266</v>
      </c>
      <c r="B4079">
        <v>47</v>
      </c>
      <c r="C4079" t="s">
        <v>3292</v>
      </c>
      <c r="D4079">
        <v>183</v>
      </c>
      <c r="E4079" t="str">
        <f t="shared" si="189"/>
        <v>47183</v>
      </c>
      <c r="F4079" t="s">
        <v>3555</v>
      </c>
      <c r="G4079" s="2">
        <v>5832</v>
      </c>
      <c r="H4079">
        <f t="shared" si="190"/>
        <v>39.367899999999999</v>
      </c>
      <c r="I4079">
        <f t="shared" si="191"/>
        <v>229593.59279999998</v>
      </c>
    </row>
    <row r="4080" spans="1:9" x14ac:dyDescent="0.2">
      <c r="A4080" t="s">
        <v>3266</v>
      </c>
      <c r="B4080">
        <v>47</v>
      </c>
      <c r="C4080" t="s">
        <v>3293</v>
      </c>
      <c r="D4080">
        <v>21</v>
      </c>
      <c r="E4080" t="str">
        <f t="shared" si="189"/>
        <v>47021</v>
      </c>
      <c r="F4080" t="s">
        <v>3554</v>
      </c>
      <c r="G4080" s="2">
        <v>378934</v>
      </c>
      <c r="H4080">
        <f t="shared" si="190"/>
        <v>1</v>
      </c>
      <c r="I4080">
        <f t="shared" si="191"/>
        <v>378934</v>
      </c>
    </row>
    <row r="4081" spans="1:9" x14ac:dyDescent="0.2">
      <c r="A4081" t="s">
        <v>3266</v>
      </c>
      <c r="B4081">
        <v>47</v>
      </c>
      <c r="C4081" t="s">
        <v>3293</v>
      </c>
      <c r="D4081">
        <v>21</v>
      </c>
      <c r="E4081" t="str">
        <f t="shared" si="189"/>
        <v>47021</v>
      </c>
      <c r="F4081" t="s">
        <v>3555</v>
      </c>
      <c r="G4081">
        <v>0</v>
      </c>
      <c r="H4081">
        <f t="shared" si="190"/>
        <v>39.367899999999999</v>
      </c>
      <c r="I4081">
        <f t="shared" si="191"/>
        <v>0</v>
      </c>
    </row>
    <row r="4082" spans="1:9" x14ac:dyDescent="0.2">
      <c r="A4082" t="s">
        <v>3266</v>
      </c>
      <c r="B4082">
        <v>47</v>
      </c>
      <c r="C4082" t="s">
        <v>3294</v>
      </c>
      <c r="D4082">
        <v>43</v>
      </c>
      <c r="E4082" t="str">
        <f t="shared" si="189"/>
        <v>47043</v>
      </c>
      <c r="F4082" t="s">
        <v>3554</v>
      </c>
      <c r="G4082" s="2">
        <v>404861</v>
      </c>
      <c r="H4082">
        <f t="shared" si="190"/>
        <v>1</v>
      </c>
      <c r="I4082">
        <f t="shared" si="191"/>
        <v>404861</v>
      </c>
    </row>
    <row r="4083" spans="1:9" x14ac:dyDescent="0.2">
      <c r="A4083" t="s">
        <v>3266</v>
      </c>
      <c r="B4083">
        <v>47</v>
      </c>
      <c r="C4083" t="s">
        <v>3294</v>
      </c>
      <c r="D4083">
        <v>43</v>
      </c>
      <c r="E4083" t="str">
        <f t="shared" si="189"/>
        <v>47043</v>
      </c>
      <c r="F4083" t="s">
        <v>3555</v>
      </c>
      <c r="G4083">
        <v>0</v>
      </c>
      <c r="H4083">
        <f t="shared" si="190"/>
        <v>39.367899999999999</v>
      </c>
      <c r="I4083">
        <f t="shared" si="191"/>
        <v>0</v>
      </c>
    </row>
    <row r="4084" spans="1:9" x14ac:dyDescent="0.2">
      <c r="A4084" t="s">
        <v>3266</v>
      </c>
      <c r="B4084">
        <v>47</v>
      </c>
      <c r="C4084" t="s">
        <v>2565</v>
      </c>
      <c r="D4084">
        <v>81</v>
      </c>
      <c r="E4084" t="str">
        <f t="shared" si="189"/>
        <v>47081</v>
      </c>
      <c r="F4084" t="s">
        <v>3554</v>
      </c>
      <c r="G4084" s="2">
        <v>679221</v>
      </c>
      <c r="H4084">
        <f t="shared" si="190"/>
        <v>1</v>
      </c>
      <c r="I4084">
        <f t="shared" si="191"/>
        <v>679221</v>
      </c>
    </row>
    <row r="4085" spans="1:9" x14ac:dyDescent="0.2">
      <c r="A4085" t="s">
        <v>3266</v>
      </c>
      <c r="B4085">
        <v>47</v>
      </c>
      <c r="C4085" t="s">
        <v>2565</v>
      </c>
      <c r="D4085">
        <v>81</v>
      </c>
      <c r="E4085" t="str">
        <f t="shared" si="189"/>
        <v>47081</v>
      </c>
      <c r="F4085" t="s">
        <v>3555</v>
      </c>
      <c r="G4085">
        <v>621</v>
      </c>
      <c r="H4085">
        <f t="shared" si="190"/>
        <v>39.367899999999999</v>
      </c>
      <c r="I4085">
        <f t="shared" si="191"/>
        <v>24447.465899999999</v>
      </c>
    </row>
    <row r="4086" spans="1:9" x14ac:dyDescent="0.2">
      <c r="A4086" t="s">
        <v>3266</v>
      </c>
      <c r="B4086">
        <v>47</v>
      </c>
      <c r="C4086" t="s">
        <v>1994</v>
      </c>
      <c r="D4086">
        <v>83</v>
      </c>
      <c r="E4086" t="str">
        <f t="shared" si="189"/>
        <v>47083</v>
      </c>
      <c r="F4086" t="s">
        <v>3554</v>
      </c>
      <c r="G4086" s="2">
        <v>12300</v>
      </c>
      <c r="H4086">
        <f t="shared" si="190"/>
        <v>1</v>
      </c>
      <c r="I4086">
        <f t="shared" si="191"/>
        <v>12300</v>
      </c>
    </row>
    <row r="4087" spans="1:9" x14ac:dyDescent="0.2">
      <c r="A4087" t="s">
        <v>3266</v>
      </c>
      <c r="B4087">
        <v>47</v>
      </c>
      <c r="C4087" t="s">
        <v>2767</v>
      </c>
      <c r="D4087">
        <v>85</v>
      </c>
      <c r="E4087" t="str">
        <f t="shared" si="189"/>
        <v>47085</v>
      </c>
      <c r="F4087" t="s">
        <v>3554</v>
      </c>
      <c r="G4087" s="2">
        <v>398759</v>
      </c>
      <c r="H4087">
        <f t="shared" si="190"/>
        <v>1</v>
      </c>
      <c r="I4087">
        <f t="shared" si="191"/>
        <v>398759</v>
      </c>
    </row>
    <row r="4088" spans="1:9" x14ac:dyDescent="0.2">
      <c r="A4088" t="s">
        <v>3266</v>
      </c>
      <c r="B4088">
        <v>47</v>
      </c>
      <c r="C4088" t="s">
        <v>2767</v>
      </c>
      <c r="D4088">
        <v>85</v>
      </c>
      <c r="E4088" t="str">
        <f t="shared" si="189"/>
        <v>47085</v>
      </c>
      <c r="F4088" t="s">
        <v>3555</v>
      </c>
      <c r="G4088">
        <v>0</v>
      </c>
      <c r="H4088">
        <f t="shared" si="190"/>
        <v>39.367899999999999</v>
      </c>
      <c r="I4088">
        <f t="shared" si="191"/>
        <v>0</v>
      </c>
    </row>
    <row r="4089" spans="1:9" x14ac:dyDescent="0.2">
      <c r="A4089" t="s">
        <v>3266</v>
      </c>
      <c r="B4089">
        <v>47</v>
      </c>
      <c r="C4089" t="s">
        <v>1965</v>
      </c>
      <c r="D4089">
        <v>99</v>
      </c>
      <c r="E4089" t="str">
        <f t="shared" si="189"/>
        <v>47099</v>
      </c>
      <c r="F4089" t="s">
        <v>3554</v>
      </c>
      <c r="G4089" s="2">
        <v>4634295</v>
      </c>
      <c r="H4089">
        <f t="shared" si="190"/>
        <v>1</v>
      </c>
      <c r="I4089">
        <f t="shared" si="191"/>
        <v>4634295</v>
      </c>
    </row>
    <row r="4090" spans="1:9" x14ac:dyDescent="0.2">
      <c r="A4090" t="s">
        <v>3266</v>
      </c>
      <c r="B4090">
        <v>47</v>
      </c>
      <c r="C4090" t="s">
        <v>1965</v>
      </c>
      <c r="D4090">
        <v>99</v>
      </c>
      <c r="E4090" t="str">
        <f t="shared" si="189"/>
        <v>47099</v>
      </c>
      <c r="F4090" t="s">
        <v>3555</v>
      </c>
      <c r="G4090" s="2">
        <v>11278</v>
      </c>
      <c r="H4090">
        <f t="shared" si="190"/>
        <v>39.367899999999999</v>
      </c>
      <c r="I4090">
        <f t="shared" si="191"/>
        <v>443991.17619999999</v>
      </c>
    </row>
    <row r="4091" spans="1:9" x14ac:dyDescent="0.2">
      <c r="A4091" t="s">
        <v>3266</v>
      </c>
      <c r="B4091">
        <v>47</v>
      </c>
      <c r="C4091" t="s">
        <v>2541</v>
      </c>
      <c r="D4091">
        <v>101</v>
      </c>
      <c r="E4091" t="str">
        <f t="shared" si="189"/>
        <v>47101</v>
      </c>
      <c r="F4091" t="s">
        <v>3554</v>
      </c>
      <c r="G4091">
        <v>0</v>
      </c>
      <c r="H4091">
        <f t="shared" si="190"/>
        <v>1</v>
      </c>
      <c r="I4091">
        <f t="shared" si="191"/>
        <v>0</v>
      </c>
    </row>
    <row r="4092" spans="1:9" x14ac:dyDescent="0.2">
      <c r="A4092" t="s">
        <v>3266</v>
      </c>
      <c r="B4092">
        <v>47</v>
      </c>
      <c r="C4092" t="s">
        <v>1938</v>
      </c>
      <c r="D4092">
        <v>125</v>
      </c>
      <c r="E4092" t="str">
        <f t="shared" si="189"/>
        <v>47125</v>
      </c>
      <c r="F4092" t="s">
        <v>3554</v>
      </c>
      <c r="G4092" s="2">
        <v>2338910</v>
      </c>
      <c r="H4092">
        <f t="shared" si="190"/>
        <v>1</v>
      </c>
      <c r="I4092">
        <f t="shared" si="191"/>
        <v>2338910</v>
      </c>
    </row>
    <row r="4093" spans="1:9" x14ac:dyDescent="0.2">
      <c r="A4093" t="s">
        <v>3266</v>
      </c>
      <c r="B4093">
        <v>47</v>
      </c>
      <c r="C4093" t="s">
        <v>1938</v>
      </c>
      <c r="D4093">
        <v>125</v>
      </c>
      <c r="E4093" t="str">
        <f t="shared" si="189"/>
        <v>47125</v>
      </c>
      <c r="F4093" t="s">
        <v>3555</v>
      </c>
      <c r="G4093">
        <v>0</v>
      </c>
      <c r="H4093">
        <f t="shared" si="190"/>
        <v>39.367899999999999</v>
      </c>
      <c r="I4093">
        <f t="shared" si="191"/>
        <v>0</v>
      </c>
    </row>
    <row r="4094" spans="1:9" x14ac:dyDescent="0.2">
      <c r="A4094" t="s">
        <v>3266</v>
      </c>
      <c r="B4094">
        <v>47</v>
      </c>
      <c r="C4094" t="s">
        <v>1939</v>
      </c>
      <c r="D4094">
        <v>135</v>
      </c>
      <c r="E4094" t="str">
        <f t="shared" si="189"/>
        <v>47135</v>
      </c>
      <c r="F4094" t="s">
        <v>3554</v>
      </c>
      <c r="G4094" s="2">
        <v>366785</v>
      </c>
      <c r="H4094">
        <f t="shared" si="190"/>
        <v>1</v>
      </c>
      <c r="I4094">
        <f t="shared" si="191"/>
        <v>366785</v>
      </c>
    </row>
    <row r="4095" spans="1:9" x14ac:dyDescent="0.2">
      <c r="A4095" t="s">
        <v>3266</v>
      </c>
      <c r="B4095">
        <v>47</v>
      </c>
      <c r="C4095" t="s">
        <v>2521</v>
      </c>
      <c r="D4095">
        <v>147</v>
      </c>
      <c r="E4095" t="str">
        <f t="shared" si="189"/>
        <v>47147</v>
      </c>
      <c r="F4095" t="s">
        <v>3554</v>
      </c>
      <c r="G4095" s="2">
        <v>5856893</v>
      </c>
      <c r="H4095">
        <f t="shared" si="190"/>
        <v>1</v>
      </c>
      <c r="I4095">
        <f t="shared" si="191"/>
        <v>5856893</v>
      </c>
    </row>
    <row r="4096" spans="1:9" x14ac:dyDescent="0.2">
      <c r="A4096" t="s">
        <v>3266</v>
      </c>
      <c r="B4096">
        <v>47</v>
      </c>
      <c r="C4096" t="s">
        <v>2521</v>
      </c>
      <c r="D4096">
        <v>147</v>
      </c>
      <c r="E4096" t="str">
        <f t="shared" si="189"/>
        <v>47147</v>
      </c>
      <c r="F4096" t="s">
        <v>3555</v>
      </c>
      <c r="G4096" s="2">
        <v>13411</v>
      </c>
      <c r="H4096">
        <f t="shared" si="190"/>
        <v>39.367899999999999</v>
      </c>
      <c r="I4096">
        <f t="shared" si="191"/>
        <v>527962.90689999994</v>
      </c>
    </row>
    <row r="4097" spans="1:9" x14ac:dyDescent="0.2">
      <c r="A4097" t="s">
        <v>3266</v>
      </c>
      <c r="B4097">
        <v>47</v>
      </c>
      <c r="C4097" t="s">
        <v>2521</v>
      </c>
      <c r="D4097">
        <v>147</v>
      </c>
      <c r="E4097" t="str">
        <f t="shared" si="189"/>
        <v>47147</v>
      </c>
      <c r="F4097" t="s">
        <v>3558</v>
      </c>
      <c r="G4097">
        <v>0</v>
      </c>
      <c r="H4097">
        <f t="shared" si="190"/>
        <v>1.7857142857142856E-2</v>
      </c>
      <c r="I4097">
        <f t="shared" si="191"/>
        <v>0</v>
      </c>
    </row>
    <row r="4098" spans="1:9" x14ac:dyDescent="0.2">
      <c r="A4098" t="s">
        <v>3266</v>
      </c>
      <c r="B4098">
        <v>47</v>
      </c>
      <c r="C4098" t="s">
        <v>2259</v>
      </c>
      <c r="D4098">
        <v>161</v>
      </c>
      <c r="E4098" t="str">
        <f t="shared" si="189"/>
        <v>47161</v>
      </c>
      <c r="F4098" t="s">
        <v>3554</v>
      </c>
      <c r="G4098" s="2">
        <v>291007</v>
      </c>
      <c r="H4098">
        <f t="shared" si="190"/>
        <v>1</v>
      </c>
      <c r="I4098">
        <f t="shared" si="191"/>
        <v>291007</v>
      </c>
    </row>
    <row r="4099" spans="1:9" x14ac:dyDescent="0.2">
      <c r="A4099" t="s">
        <v>3266</v>
      </c>
      <c r="B4099">
        <v>47</v>
      </c>
      <c r="C4099" t="s">
        <v>2259</v>
      </c>
      <c r="D4099">
        <v>161</v>
      </c>
      <c r="E4099" t="str">
        <f t="shared" ref="E4099:E4162" si="192" xml:space="preserve"> TEXT(B4099,"00") &amp;TEXT(D4099,"000")</f>
        <v>47161</v>
      </c>
      <c r="F4099" t="s">
        <v>3555</v>
      </c>
      <c r="G4099">
        <v>0</v>
      </c>
      <c r="H4099">
        <f t="shared" ref="H4099:H4162" si="193">IF(EXACT(F4099,"MEASURED IN BU"), 1,IF(EXACT(F4099,"MEASURED IN TONS"), 39.3679,1/56))</f>
        <v>39.367899999999999</v>
      </c>
      <c r="I4099">
        <f t="shared" ref="I4099:I4162" si="194" xml:space="preserve"> G4099*H4099</f>
        <v>0</v>
      </c>
    </row>
    <row r="4100" spans="1:9" x14ac:dyDescent="0.2">
      <c r="A4100" t="s">
        <v>3266</v>
      </c>
      <c r="B4100">
        <v>47</v>
      </c>
      <c r="C4100" t="s">
        <v>2252</v>
      </c>
      <c r="D4100">
        <v>181</v>
      </c>
      <c r="E4100" t="str">
        <f t="shared" si="192"/>
        <v>47181</v>
      </c>
      <c r="F4100" t="s">
        <v>3554</v>
      </c>
      <c r="G4100" s="2">
        <v>498555</v>
      </c>
      <c r="H4100">
        <f t="shared" si="193"/>
        <v>1</v>
      </c>
      <c r="I4100">
        <f t="shared" si="194"/>
        <v>498555</v>
      </c>
    </row>
    <row r="4101" spans="1:9" x14ac:dyDescent="0.2">
      <c r="A4101" t="s">
        <v>2826</v>
      </c>
      <c r="B4101">
        <v>48</v>
      </c>
      <c r="C4101" t="s">
        <v>2532</v>
      </c>
      <c r="D4101">
        <v>27</v>
      </c>
      <c r="E4101" t="str">
        <f t="shared" si="192"/>
        <v>48027</v>
      </c>
      <c r="F4101" t="s">
        <v>3554</v>
      </c>
      <c r="G4101" s="2">
        <v>7283416</v>
      </c>
      <c r="H4101">
        <f t="shared" si="193"/>
        <v>1</v>
      </c>
      <c r="I4101">
        <f t="shared" si="194"/>
        <v>7283416</v>
      </c>
    </row>
    <row r="4102" spans="1:9" x14ac:dyDescent="0.2">
      <c r="A4102" t="s">
        <v>2826</v>
      </c>
      <c r="B4102">
        <v>48</v>
      </c>
      <c r="C4102" t="s">
        <v>2532</v>
      </c>
      <c r="D4102">
        <v>27</v>
      </c>
      <c r="E4102" t="str">
        <f t="shared" si="192"/>
        <v>48027</v>
      </c>
      <c r="F4102" t="s">
        <v>3555</v>
      </c>
      <c r="G4102" s="2">
        <v>1536</v>
      </c>
      <c r="H4102">
        <f t="shared" si="193"/>
        <v>39.367899999999999</v>
      </c>
      <c r="I4102">
        <f t="shared" si="194"/>
        <v>60469.094400000002</v>
      </c>
    </row>
    <row r="4103" spans="1:9" x14ac:dyDescent="0.2">
      <c r="A4103" t="s">
        <v>2826</v>
      </c>
      <c r="B4103">
        <v>48</v>
      </c>
      <c r="C4103" t="s">
        <v>3295</v>
      </c>
      <c r="D4103">
        <v>35</v>
      </c>
      <c r="E4103" t="str">
        <f t="shared" si="192"/>
        <v>48035</v>
      </c>
      <c r="F4103" t="s">
        <v>3554</v>
      </c>
      <c r="G4103" s="2">
        <v>296351</v>
      </c>
      <c r="H4103">
        <f t="shared" si="193"/>
        <v>1</v>
      </c>
      <c r="I4103">
        <f t="shared" si="194"/>
        <v>296351</v>
      </c>
    </row>
    <row r="4104" spans="1:9" x14ac:dyDescent="0.2">
      <c r="A4104" t="s">
        <v>2826</v>
      </c>
      <c r="B4104">
        <v>48</v>
      </c>
      <c r="C4104" t="s">
        <v>3295</v>
      </c>
      <c r="D4104">
        <v>35</v>
      </c>
      <c r="E4104" t="str">
        <f t="shared" si="192"/>
        <v>48035</v>
      </c>
      <c r="F4104" t="s">
        <v>3555</v>
      </c>
      <c r="G4104">
        <v>0</v>
      </c>
      <c r="H4104">
        <f t="shared" si="193"/>
        <v>39.367899999999999</v>
      </c>
      <c r="I4104">
        <f t="shared" si="194"/>
        <v>0</v>
      </c>
    </row>
    <row r="4105" spans="1:9" x14ac:dyDescent="0.2">
      <c r="A4105" t="s">
        <v>2826</v>
      </c>
      <c r="B4105">
        <v>48</v>
      </c>
      <c r="C4105" t="s">
        <v>3296</v>
      </c>
      <c r="D4105">
        <v>85</v>
      </c>
      <c r="E4105" t="str">
        <f t="shared" si="192"/>
        <v>48085</v>
      </c>
      <c r="F4105" t="s">
        <v>3554</v>
      </c>
      <c r="G4105" s="2">
        <v>2484190</v>
      </c>
      <c r="H4105">
        <f t="shared" si="193"/>
        <v>1</v>
      </c>
      <c r="I4105">
        <f t="shared" si="194"/>
        <v>2484190</v>
      </c>
    </row>
    <row r="4106" spans="1:9" x14ac:dyDescent="0.2">
      <c r="A4106" t="s">
        <v>2826</v>
      </c>
      <c r="B4106">
        <v>48</v>
      </c>
      <c r="C4106" t="s">
        <v>3296</v>
      </c>
      <c r="D4106">
        <v>85</v>
      </c>
      <c r="E4106" t="str">
        <f t="shared" si="192"/>
        <v>48085</v>
      </c>
      <c r="F4106" t="s">
        <v>3555</v>
      </c>
      <c r="G4106" s="2">
        <v>12407</v>
      </c>
      <c r="H4106">
        <f t="shared" si="193"/>
        <v>39.367899999999999</v>
      </c>
      <c r="I4106">
        <f t="shared" si="194"/>
        <v>488437.53529999999</v>
      </c>
    </row>
    <row r="4107" spans="1:9" x14ac:dyDescent="0.2">
      <c r="A4107" t="s">
        <v>2826</v>
      </c>
      <c r="B4107">
        <v>48</v>
      </c>
      <c r="C4107" t="s">
        <v>3297</v>
      </c>
      <c r="D4107">
        <v>97</v>
      </c>
      <c r="E4107" t="str">
        <f t="shared" si="192"/>
        <v>48097</v>
      </c>
      <c r="F4107" t="s">
        <v>3554</v>
      </c>
      <c r="G4107" s="2">
        <v>341962</v>
      </c>
      <c r="H4107">
        <f t="shared" si="193"/>
        <v>1</v>
      </c>
      <c r="I4107">
        <f t="shared" si="194"/>
        <v>341962</v>
      </c>
    </row>
    <row r="4108" spans="1:9" x14ac:dyDescent="0.2">
      <c r="A4108" t="s">
        <v>2826</v>
      </c>
      <c r="B4108">
        <v>48</v>
      </c>
      <c r="C4108" t="s">
        <v>3297</v>
      </c>
      <c r="D4108">
        <v>97</v>
      </c>
      <c r="E4108" t="str">
        <f t="shared" si="192"/>
        <v>48097</v>
      </c>
      <c r="F4108" t="s">
        <v>3555</v>
      </c>
      <c r="G4108" s="2">
        <v>6778</v>
      </c>
      <c r="H4108">
        <f t="shared" si="193"/>
        <v>39.367899999999999</v>
      </c>
      <c r="I4108">
        <f t="shared" si="194"/>
        <v>266835.6262</v>
      </c>
    </row>
    <row r="4109" spans="1:9" x14ac:dyDescent="0.2">
      <c r="A4109" t="s">
        <v>2826</v>
      </c>
      <c r="B4109">
        <v>48</v>
      </c>
      <c r="C4109" t="s">
        <v>3298</v>
      </c>
      <c r="D4109">
        <v>99</v>
      </c>
      <c r="E4109" t="str">
        <f t="shared" si="192"/>
        <v>48099</v>
      </c>
      <c r="F4109" t="s">
        <v>3554</v>
      </c>
      <c r="G4109" s="2">
        <v>151900</v>
      </c>
      <c r="H4109">
        <f t="shared" si="193"/>
        <v>1</v>
      </c>
      <c r="I4109">
        <f t="shared" si="194"/>
        <v>151900</v>
      </c>
    </row>
    <row r="4110" spans="1:9" x14ac:dyDescent="0.2">
      <c r="A4110" t="s">
        <v>2826</v>
      </c>
      <c r="B4110">
        <v>48</v>
      </c>
      <c r="C4110" t="s">
        <v>3298</v>
      </c>
      <c r="D4110">
        <v>99</v>
      </c>
      <c r="E4110" t="str">
        <f t="shared" si="192"/>
        <v>48099</v>
      </c>
      <c r="F4110" t="s">
        <v>3555</v>
      </c>
      <c r="G4110" s="2">
        <v>4508</v>
      </c>
      <c r="H4110">
        <f t="shared" si="193"/>
        <v>39.367899999999999</v>
      </c>
      <c r="I4110">
        <f t="shared" si="194"/>
        <v>177470.4932</v>
      </c>
    </row>
    <row r="4111" spans="1:9" x14ac:dyDescent="0.2">
      <c r="A4111" t="s">
        <v>2826</v>
      </c>
      <c r="B4111">
        <v>48</v>
      </c>
      <c r="C4111" t="s">
        <v>1931</v>
      </c>
      <c r="D4111">
        <v>113</v>
      </c>
      <c r="E4111" t="str">
        <f t="shared" si="192"/>
        <v>48113</v>
      </c>
      <c r="F4111" t="s">
        <v>3554</v>
      </c>
      <c r="G4111">
        <v>0</v>
      </c>
      <c r="H4111">
        <f t="shared" si="193"/>
        <v>1</v>
      </c>
      <c r="I4111">
        <f t="shared" si="194"/>
        <v>0</v>
      </c>
    </row>
    <row r="4112" spans="1:9" x14ac:dyDescent="0.2">
      <c r="A4112" t="s">
        <v>2826</v>
      </c>
      <c r="B4112">
        <v>48</v>
      </c>
      <c r="C4112" t="s">
        <v>2112</v>
      </c>
      <c r="D4112">
        <v>119</v>
      </c>
      <c r="E4112" t="str">
        <f t="shared" si="192"/>
        <v>48119</v>
      </c>
      <c r="F4112" t="s">
        <v>3554</v>
      </c>
      <c r="G4112" s="2">
        <v>1219476</v>
      </c>
      <c r="H4112">
        <f t="shared" si="193"/>
        <v>1</v>
      </c>
      <c r="I4112">
        <f t="shared" si="194"/>
        <v>1219476</v>
      </c>
    </row>
    <row r="4113" spans="1:9" x14ac:dyDescent="0.2">
      <c r="A4113" t="s">
        <v>2826</v>
      </c>
      <c r="B4113">
        <v>48</v>
      </c>
      <c r="C4113" t="s">
        <v>3299</v>
      </c>
      <c r="D4113">
        <v>121</v>
      </c>
      <c r="E4113" t="str">
        <f t="shared" si="192"/>
        <v>48121</v>
      </c>
      <c r="F4113" t="s">
        <v>3554</v>
      </c>
      <c r="G4113" s="2">
        <v>197574</v>
      </c>
      <c r="H4113">
        <f t="shared" si="193"/>
        <v>1</v>
      </c>
      <c r="I4113">
        <f t="shared" si="194"/>
        <v>197574</v>
      </c>
    </row>
    <row r="4114" spans="1:9" x14ac:dyDescent="0.2">
      <c r="A4114" t="s">
        <v>2826</v>
      </c>
      <c r="B4114">
        <v>48</v>
      </c>
      <c r="C4114" t="s">
        <v>2448</v>
      </c>
      <c r="D4114">
        <v>139</v>
      </c>
      <c r="E4114" t="str">
        <f t="shared" si="192"/>
        <v>48139</v>
      </c>
      <c r="F4114" t="s">
        <v>3554</v>
      </c>
      <c r="G4114" s="2">
        <v>7061882</v>
      </c>
      <c r="H4114">
        <f t="shared" si="193"/>
        <v>1</v>
      </c>
      <c r="I4114">
        <f t="shared" si="194"/>
        <v>7061882</v>
      </c>
    </row>
    <row r="4115" spans="1:9" x14ac:dyDescent="0.2">
      <c r="A4115" t="s">
        <v>2826</v>
      </c>
      <c r="B4115">
        <v>48</v>
      </c>
      <c r="C4115" t="s">
        <v>2448</v>
      </c>
      <c r="D4115">
        <v>139</v>
      </c>
      <c r="E4115" t="str">
        <f t="shared" si="192"/>
        <v>48139</v>
      </c>
      <c r="F4115" t="s">
        <v>3555</v>
      </c>
      <c r="G4115" s="2">
        <v>10730</v>
      </c>
      <c r="H4115">
        <f t="shared" si="193"/>
        <v>39.367899999999999</v>
      </c>
      <c r="I4115">
        <f t="shared" si="194"/>
        <v>422417.56699999998</v>
      </c>
    </row>
    <row r="4116" spans="1:9" x14ac:dyDescent="0.2">
      <c r="A4116" t="s">
        <v>2826</v>
      </c>
      <c r="B4116">
        <v>48</v>
      </c>
      <c r="C4116" t="s">
        <v>3300</v>
      </c>
      <c r="D4116">
        <v>145</v>
      </c>
      <c r="E4116" t="str">
        <f t="shared" si="192"/>
        <v>48145</v>
      </c>
      <c r="F4116" t="s">
        <v>3554</v>
      </c>
      <c r="G4116" s="2">
        <v>7739191</v>
      </c>
      <c r="H4116">
        <f t="shared" si="193"/>
        <v>1</v>
      </c>
      <c r="I4116">
        <f t="shared" si="194"/>
        <v>7739191</v>
      </c>
    </row>
    <row r="4117" spans="1:9" x14ac:dyDescent="0.2">
      <c r="A4117" t="s">
        <v>2826</v>
      </c>
      <c r="B4117">
        <v>48</v>
      </c>
      <c r="C4117" t="s">
        <v>3300</v>
      </c>
      <c r="D4117">
        <v>145</v>
      </c>
      <c r="E4117" t="str">
        <f t="shared" si="192"/>
        <v>48145</v>
      </c>
      <c r="F4117" t="s">
        <v>3555</v>
      </c>
      <c r="G4117" s="2">
        <v>22046</v>
      </c>
      <c r="H4117">
        <f t="shared" si="193"/>
        <v>39.367899999999999</v>
      </c>
      <c r="I4117">
        <f t="shared" si="194"/>
        <v>867904.72340000002</v>
      </c>
    </row>
    <row r="4118" spans="1:9" x14ac:dyDescent="0.2">
      <c r="A4118" t="s">
        <v>2826</v>
      </c>
      <c r="B4118">
        <v>48</v>
      </c>
      <c r="C4118" t="s">
        <v>2199</v>
      </c>
      <c r="D4118">
        <v>147</v>
      </c>
      <c r="E4118" t="str">
        <f t="shared" si="192"/>
        <v>48147</v>
      </c>
      <c r="F4118" t="s">
        <v>3554</v>
      </c>
      <c r="G4118" s="2">
        <v>3135046</v>
      </c>
      <c r="H4118">
        <f t="shared" si="193"/>
        <v>1</v>
      </c>
      <c r="I4118">
        <f t="shared" si="194"/>
        <v>3135046</v>
      </c>
    </row>
    <row r="4119" spans="1:9" x14ac:dyDescent="0.2">
      <c r="A4119" t="s">
        <v>2826</v>
      </c>
      <c r="B4119">
        <v>48</v>
      </c>
      <c r="C4119" t="s">
        <v>2199</v>
      </c>
      <c r="D4119">
        <v>147</v>
      </c>
      <c r="E4119" t="str">
        <f t="shared" si="192"/>
        <v>48147</v>
      </c>
      <c r="F4119" t="s">
        <v>3555</v>
      </c>
      <c r="G4119">
        <v>0</v>
      </c>
      <c r="H4119">
        <f t="shared" si="193"/>
        <v>39.367899999999999</v>
      </c>
      <c r="I4119">
        <f t="shared" si="194"/>
        <v>0</v>
      </c>
    </row>
    <row r="4120" spans="1:9" x14ac:dyDescent="0.2">
      <c r="A4120" t="s">
        <v>2826</v>
      </c>
      <c r="B4120">
        <v>48</v>
      </c>
      <c r="C4120" t="s">
        <v>2527</v>
      </c>
      <c r="D4120">
        <v>181</v>
      </c>
      <c r="E4120" t="str">
        <f t="shared" si="192"/>
        <v>48181</v>
      </c>
      <c r="F4120" t="s">
        <v>3554</v>
      </c>
      <c r="G4120" s="2">
        <v>3969038</v>
      </c>
      <c r="H4120">
        <f t="shared" si="193"/>
        <v>1</v>
      </c>
      <c r="I4120">
        <f t="shared" si="194"/>
        <v>3969038</v>
      </c>
    </row>
    <row r="4121" spans="1:9" x14ac:dyDescent="0.2">
      <c r="A4121" t="s">
        <v>2826</v>
      </c>
      <c r="B4121">
        <v>48</v>
      </c>
      <c r="C4121" t="s">
        <v>2151</v>
      </c>
      <c r="D4121">
        <v>193</v>
      </c>
      <c r="E4121" t="str">
        <f t="shared" si="192"/>
        <v>48193</v>
      </c>
      <c r="F4121" t="s">
        <v>3554</v>
      </c>
      <c r="G4121">
        <v>0</v>
      </c>
      <c r="H4121">
        <f t="shared" si="193"/>
        <v>1</v>
      </c>
      <c r="I4121">
        <f t="shared" si="194"/>
        <v>0</v>
      </c>
    </row>
    <row r="4122" spans="1:9" x14ac:dyDescent="0.2">
      <c r="A4122" t="s">
        <v>2826</v>
      </c>
      <c r="B4122">
        <v>48</v>
      </c>
      <c r="C4122" t="s">
        <v>2151</v>
      </c>
      <c r="D4122">
        <v>193</v>
      </c>
      <c r="E4122" t="str">
        <f t="shared" si="192"/>
        <v>48193</v>
      </c>
      <c r="F4122" t="s">
        <v>3555</v>
      </c>
      <c r="G4122" s="2">
        <v>14068</v>
      </c>
      <c r="H4122">
        <f t="shared" si="193"/>
        <v>39.367899999999999</v>
      </c>
      <c r="I4122">
        <f t="shared" si="194"/>
        <v>553827.61719999998</v>
      </c>
    </row>
    <row r="4123" spans="1:9" x14ac:dyDescent="0.2">
      <c r="A4123" t="s">
        <v>2826</v>
      </c>
      <c r="B4123">
        <v>48</v>
      </c>
      <c r="C4123" t="s">
        <v>2845</v>
      </c>
      <c r="D4123">
        <v>217</v>
      </c>
      <c r="E4123" t="str">
        <f t="shared" si="192"/>
        <v>48217</v>
      </c>
      <c r="F4123" t="s">
        <v>3554</v>
      </c>
      <c r="G4123" s="2">
        <v>10595546</v>
      </c>
      <c r="H4123">
        <f t="shared" si="193"/>
        <v>1</v>
      </c>
      <c r="I4123">
        <f t="shared" si="194"/>
        <v>10595546</v>
      </c>
    </row>
    <row r="4124" spans="1:9" x14ac:dyDescent="0.2">
      <c r="A4124" t="s">
        <v>2826</v>
      </c>
      <c r="B4124">
        <v>48</v>
      </c>
      <c r="C4124" t="s">
        <v>2845</v>
      </c>
      <c r="D4124">
        <v>217</v>
      </c>
      <c r="E4124" t="str">
        <f t="shared" si="192"/>
        <v>48217</v>
      </c>
      <c r="F4124" t="s">
        <v>3555</v>
      </c>
      <c r="G4124" s="2">
        <v>186840</v>
      </c>
      <c r="H4124">
        <f t="shared" si="193"/>
        <v>39.367899999999999</v>
      </c>
      <c r="I4124">
        <f t="shared" si="194"/>
        <v>7355498.4359999998</v>
      </c>
    </row>
    <row r="4125" spans="1:9" x14ac:dyDescent="0.2">
      <c r="A4125" t="s">
        <v>2826</v>
      </c>
      <c r="B4125">
        <v>48</v>
      </c>
      <c r="C4125" t="s">
        <v>3301</v>
      </c>
      <c r="D4125">
        <v>231</v>
      </c>
      <c r="E4125" t="str">
        <f t="shared" si="192"/>
        <v>48231</v>
      </c>
      <c r="F4125" t="s">
        <v>3554</v>
      </c>
      <c r="G4125" s="2">
        <v>1005944</v>
      </c>
      <c r="H4125">
        <f t="shared" si="193"/>
        <v>1</v>
      </c>
      <c r="I4125">
        <f t="shared" si="194"/>
        <v>1005944</v>
      </c>
    </row>
    <row r="4126" spans="1:9" x14ac:dyDescent="0.2">
      <c r="A4126" t="s">
        <v>2826</v>
      </c>
      <c r="B4126">
        <v>48</v>
      </c>
      <c r="C4126" t="s">
        <v>3301</v>
      </c>
      <c r="D4126">
        <v>231</v>
      </c>
      <c r="E4126" t="str">
        <f t="shared" si="192"/>
        <v>48231</v>
      </c>
      <c r="F4126" t="s">
        <v>3555</v>
      </c>
      <c r="G4126" s="2">
        <v>20665</v>
      </c>
      <c r="H4126">
        <f t="shared" si="193"/>
        <v>39.367899999999999</v>
      </c>
      <c r="I4126">
        <f t="shared" si="194"/>
        <v>813537.65350000001</v>
      </c>
    </row>
    <row r="4127" spans="1:9" x14ac:dyDescent="0.2">
      <c r="A4127" t="s">
        <v>2826</v>
      </c>
      <c r="B4127">
        <v>48</v>
      </c>
      <c r="C4127" t="s">
        <v>2042</v>
      </c>
      <c r="D4127">
        <v>251</v>
      </c>
      <c r="E4127" t="str">
        <f t="shared" si="192"/>
        <v>48251</v>
      </c>
      <c r="F4127" t="s">
        <v>3554</v>
      </c>
      <c r="G4127" s="2">
        <v>2088534</v>
      </c>
      <c r="H4127">
        <f t="shared" si="193"/>
        <v>1</v>
      </c>
      <c r="I4127">
        <f t="shared" si="194"/>
        <v>2088534</v>
      </c>
    </row>
    <row r="4128" spans="1:9" x14ac:dyDescent="0.2">
      <c r="A4128" t="s">
        <v>2826</v>
      </c>
      <c r="B4128">
        <v>48</v>
      </c>
      <c r="C4128" t="s">
        <v>2042</v>
      </c>
      <c r="D4128">
        <v>251</v>
      </c>
      <c r="E4128" t="str">
        <f t="shared" si="192"/>
        <v>48251</v>
      </c>
      <c r="F4128" t="s">
        <v>3555</v>
      </c>
      <c r="G4128" s="2">
        <v>15050</v>
      </c>
      <c r="H4128">
        <f t="shared" si="193"/>
        <v>39.367899999999999</v>
      </c>
      <c r="I4128">
        <f t="shared" si="194"/>
        <v>592486.89500000002</v>
      </c>
    </row>
    <row r="4129" spans="1:9" x14ac:dyDescent="0.2">
      <c r="A4129" t="s">
        <v>2826</v>
      </c>
      <c r="B4129">
        <v>48</v>
      </c>
      <c r="C4129" t="s">
        <v>3302</v>
      </c>
      <c r="D4129">
        <v>257</v>
      </c>
      <c r="E4129" t="str">
        <f t="shared" si="192"/>
        <v>48257</v>
      </c>
      <c r="F4129" t="s">
        <v>3554</v>
      </c>
      <c r="G4129" s="2">
        <v>1058085</v>
      </c>
      <c r="H4129">
        <f t="shared" si="193"/>
        <v>1</v>
      </c>
      <c r="I4129">
        <f t="shared" si="194"/>
        <v>1058085</v>
      </c>
    </row>
    <row r="4130" spans="1:9" x14ac:dyDescent="0.2">
      <c r="A4130" t="s">
        <v>2826</v>
      </c>
      <c r="B4130">
        <v>48</v>
      </c>
      <c r="C4130" t="s">
        <v>1978</v>
      </c>
      <c r="D4130">
        <v>277</v>
      </c>
      <c r="E4130" t="str">
        <f t="shared" si="192"/>
        <v>48277</v>
      </c>
      <c r="F4130" t="s">
        <v>3554</v>
      </c>
      <c r="G4130" s="2">
        <v>1787019</v>
      </c>
      <c r="H4130">
        <f t="shared" si="193"/>
        <v>1</v>
      </c>
      <c r="I4130">
        <f t="shared" si="194"/>
        <v>1787019</v>
      </c>
    </row>
    <row r="4131" spans="1:9" x14ac:dyDescent="0.2">
      <c r="A4131" t="s">
        <v>2826</v>
      </c>
      <c r="B4131">
        <v>48</v>
      </c>
      <c r="C4131" t="s">
        <v>1978</v>
      </c>
      <c r="D4131">
        <v>277</v>
      </c>
      <c r="E4131" t="str">
        <f t="shared" si="192"/>
        <v>48277</v>
      </c>
      <c r="F4131" t="s">
        <v>3555</v>
      </c>
      <c r="G4131" s="2">
        <v>57643</v>
      </c>
      <c r="H4131">
        <f t="shared" si="193"/>
        <v>39.367899999999999</v>
      </c>
      <c r="I4131">
        <f t="shared" si="194"/>
        <v>2269283.8596999999</v>
      </c>
    </row>
    <row r="4132" spans="1:9" x14ac:dyDescent="0.2">
      <c r="A4132" t="s">
        <v>2826</v>
      </c>
      <c r="B4132">
        <v>48</v>
      </c>
      <c r="C4132" t="s">
        <v>1966</v>
      </c>
      <c r="D4132">
        <v>293</v>
      </c>
      <c r="E4132" t="str">
        <f t="shared" si="192"/>
        <v>48293</v>
      </c>
      <c r="F4132" t="s">
        <v>3554</v>
      </c>
      <c r="G4132" s="2">
        <v>723824</v>
      </c>
      <c r="H4132">
        <f t="shared" si="193"/>
        <v>1</v>
      </c>
      <c r="I4132">
        <f t="shared" si="194"/>
        <v>723824</v>
      </c>
    </row>
    <row r="4133" spans="1:9" x14ac:dyDescent="0.2">
      <c r="A4133" t="s">
        <v>2826</v>
      </c>
      <c r="B4133">
        <v>48</v>
      </c>
      <c r="C4133" t="s">
        <v>3303</v>
      </c>
      <c r="D4133">
        <v>309</v>
      </c>
      <c r="E4133" t="str">
        <f t="shared" si="192"/>
        <v>48309</v>
      </c>
      <c r="F4133" t="s">
        <v>3554</v>
      </c>
      <c r="G4133" s="2">
        <v>8982751</v>
      </c>
      <c r="H4133">
        <f t="shared" si="193"/>
        <v>1</v>
      </c>
      <c r="I4133">
        <f t="shared" si="194"/>
        <v>8982751</v>
      </c>
    </row>
    <row r="4134" spans="1:9" x14ac:dyDescent="0.2">
      <c r="A4134" t="s">
        <v>2826</v>
      </c>
      <c r="B4134">
        <v>48</v>
      </c>
      <c r="C4134" t="s">
        <v>3303</v>
      </c>
      <c r="D4134">
        <v>309</v>
      </c>
      <c r="E4134" t="str">
        <f t="shared" si="192"/>
        <v>48309</v>
      </c>
      <c r="F4134" t="s">
        <v>3555</v>
      </c>
      <c r="G4134" s="2">
        <v>189980</v>
      </c>
      <c r="H4134">
        <f t="shared" si="193"/>
        <v>39.367899999999999</v>
      </c>
      <c r="I4134">
        <f t="shared" si="194"/>
        <v>7479113.642</v>
      </c>
    </row>
    <row r="4135" spans="1:9" x14ac:dyDescent="0.2">
      <c r="A4135" t="s">
        <v>2826</v>
      </c>
      <c r="B4135">
        <v>48</v>
      </c>
      <c r="C4135" t="s">
        <v>3304</v>
      </c>
      <c r="D4135">
        <v>331</v>
      </c>
      <c r="E4135" t="str">
        <f t="shared" si="192"/>
        <v>48331</v>
      </c>
      <c r="F4135" t="s">
        <v>3554</v>
      </c>
      <c r="G4135" s="2">
        <v>4692772</v>
      </c>
      <c r="H4135">
        <f t="shared" si="193"/>
        <v>1</v>
      </c>
      <c r="I4135">
        <f t="shared" si="194"/>
        <v>4692772</v>
      </c>
    </row>
    <row r="4136" spans="1:9" x14ac:dyDescent="0.2">
      <c r="A4136" t="s">
        <v>2826</v>
      </c>
      <c r="B4136">
        <v>48</v>
      </c>
      <c r="C4136" t="s">
        <v>3305</v>
      </c>
      <c r="D4136">
        <v>349</v>
      </c>
      <c r="E4136" t="str">
        <f t="shared" si="192"/>
        <v>48349</v>
      </c>
      <c r="F4136" t="s">
        <v>3554</v>
      </c>
      <c r="G4136" s="2">
        <v>2759535</v>
      </c>
      <c r="H4136">
        <f t="shared" si="193"/>
        <v>1</v>
      </c>
      <c r="I4136">
        <f t="shared" si="194"/>
        <v>2759535</v>
      </c>
    </row>
    <row r="4137" spans="1:9" x14ac:dyDescent="0.2">
      <c r="A4137" t="s">
        <v>2826</v>
      </c>
      <c r="B4137">
        <v>48</v>
      </c>
      <c r="C4137" t="s">
        <v>3305</v>
      </c>
      <c r="D4137">
        <v>349</v>
      </c>
      <c r="E4137" t="str">
        <f t="shared" si="192"/>
        <v>48349</v>
      </c>
      <c r="F4137" t="s">
        <v>3555</v>
      </c>
      <c r="G4137" s="2">
        <v>12800</v>
      </c>
      <c r="H4137">
        <f t="shared" si="193"/>
        <v>39.367899999999999</v>
      </c>
      <c r="I4137">
        <f t="shared" si="194"/>
        <v>503909.12</v>
      </c>
    </row>
    <row r="4138" spans="1:9" x14ac:dyDescent="0.2">
      <c r="A4138" t="s">
        <v>2826</v>
      </c>
      <c r="B4138">
        <v>48</v>
      </c>
      <c r="C4138" t="s">
        <v>3306</v>
      </c>
      <c r="D4138">
        <v>397</v>
      </c>
      <c r="E4138" t="str">
        <f t="shared" si="192"/>
        <v>48397</v>
      </c>
      <c r="F4138" t="s">
        <v>3554</v>
      </c>
      <c r="G4138" s="2">
        <v>543160</v>
      </c>
      <c r="H4138">
        <f t="shared" si="193"/>
        <v>1</v>
      </c>
      <c r="I4138">
        <f t="shared" si="194"/>
        <v>543160</v>
      </c>
    </row>
    <row r="4139" spans="1:9" x14ac:dyDescent="0.2">
      <c r="A4139" t="s">
        <v>2826</v>
      </c>
      <c r="B4139">
        <v>48</v>
      </c>
      <c r="C4139" t="s">
        <v>3307</v>
      </c>
      <c r="D4139">
        <v>439</v>
      </c>
      <c r="E4139" t="str">
        <f t="shared" si="192"/>
        <v>48439</v>
      </c>
      <c r="F4139" t="s">
        <v>3554</v>
      </c>
      <c r="G4139">
        <v>0</v>
      </c>
      <c r="H4139">
        <f t="shared" si="193"/>
        <v>1</v>
      </c>
      <c r="I4139">
        <f t="shared" si="194"/>
        <v>0</v>
      </c>
    </row>
    <row r="4140" spans="1:9" x14ac:dyDescent="0.2">
      <c r="A4140" t="s">
        <v>2826</v>
      </c>
      <c r="B4140">
        <v>48</v>
      </c>
      <c r="C4140" t="s">
        <v>2340</v>
      </c>
      <c r="D4140">
        <v>491</v>
      </c>
      <c r="E4140" t="str">
        <f t="shared" si="192"/>
        <v>48491</v>
      </c>
      <c r="F4140" t="s">
        <v>3554</v>
      </c>
      <c r="G4140" s="2">
        <v>11343927</v>
      </c>
      <c r="H4140">
        <f t="shared" si="193"/>
        <v>1</v>
      </c>
      <c r="I4140">
        <f t="shared" si="194"/>
        <v>11343927</v>
      </c>
    </row>
    <row r="4141" spans="1:9" x14ac:dyDescent="0.2">
      <c r="A4141" t="s">
        <v>2826</v>
      </c>
      <c r="B4141">
        <v>48</v>
      </c>
      <c r="C4141" t="s">
        <v>2340</v>
      </c>
      <c r="D4141">
        <v>491</v>
      </c>
      <c r="E4141" t="str">
        <f t="shared" si="192"/>
        <v>48491</v>
      </c>
      <c r="F4141" t="s">
        <v>3555</v>
      </c>
      <c r="G4141">
        <v>0</v>
      </c>
      <c r="H4141">
        <f t="shared" si="193"/>
        <v>39.367899999999999</v>
      </c>
      <c r="I4141">
        <f t="shared" si="194"/>
        <v>0</v>
      </c>
    </row>
    <row r="4142" spans="1:9" x14ac:dyDescent="0.2">
      <c r="A4142" t="s">
        <v>2826</v>
      </c>
      <c r="B4142">
        <v>48</v>
      </c>
      <c r="C4142" t="s">
        <v>3308</v>
      </c>
      <c r="D4142">
        <v>273</v>
      </c>
      <c r="E4142" t="str">
        <f t="shared" si="192"/>
        <v>48273</v>
      </c>
      <c r="F4142" t="s">
        <v>3554</v>
      </c>
      <c r="G4142" s="2">
        <v>553643</v>
      </c>
      <c r="H4142">
        <f t="shared" si="193"/>
        <v>1</v>
      </c>
      <c r="I4142">
        <f t="shared" si="194"/>
        <v>553643</v>
      </c>
    </row>
    <row r="4143" spans="1:9" x14ac:dyDescent="0.2">
      <c r="A4143" t="s">
        <v>2826</v>
      </c>
      <c r="B4143">
        <v>48</v>
      </c>
      <c r="C4143" t="s">
        <v>3309</v>
      </c>
      <c r="D4143">
        <v>355</v>
      </c>
      <c r="E4143" t="str">
        <f t="shared" si="192"/>
        <v>48355</v>
      </c>
      <c r="F4143" t="s">
        <v>3554</v>
      </c>
      <c r="G4143" s="2">
        <v>2165522</v>
      </c>
      <c r="H4143">
        <f t="shared" si="193"/>
        <v>1</v>
      </c>
      <c r="I4143">
        <f t="shared" si="194"/>
        <v>2165522</v>
      </c>
    </row>
    <row r="4144" spans="1:9" x14ac:dyDescent="0.2">
      <c r="A4144" t="s">
        <v>2826</v>
      </c>
      <c r="B4144">
        <v>48</v>
      </c>
      <c r="C4144" t="s">
        <v>3310</v>
      </c>
      <c r="D4144">
        <v>391</v>
      </c>
      <c r="E4144" t="str">
        <f t="shared" si="192"/>
        <v>48391</v>
      </c>
      <c r="F4144" t="s">
        <v>3554</v>
      </c>
      <c r="G4144" s="2">
        <v>313962</v>
      </c>
      <c r="H4144">
        <f t="shared" si="193"/>
        <v>1</v>
      </c>
      <c r="I4144">
        <f t="shared" si="194"/>
        <v>313962</v>
      </c>
    </row>
    <row r="4145" spans="1:9" x14ac:dyDescent="0.2">
      <c r="A4145" t="s">
        <v>2826</v>
      </c>
      <c r="B4145">
        <v>48</v>
      </c>
      <c r="C4145" t="s">
        <v>3311</v>
      </c>
      <c r="D4145">
        <v>409</v>
      </c>
      <c r="E4145" t="str">
        <f t="shared" si="192"/>
        <v>48409</v>
      </c>
      <c r="F4145" t="s">
        <v>3554</v>
      </c>
      <c r="G4145" s="2">
        <v>2098040</v>
      </c>
      <c r="H4145">
        <f t="shared" si="193"/>
        <v>1</v>
      </c>
      <c r="I4145">
        <f t="shared" si="194"/>
        <v>2098040</v>
      </c>
    </row>
    <row r="4146" spans="1:9" x14ac:dyDescent="0.2">
      <c r="A4146" t="s">
        <v>2826</v>
      </c>
      <c r="B4146">
        <v>48</v>
      </c>
      <c r="C4146" t="s">
        <v>2341</v>
      </c>
      <c r="D4146">
        <v>49</v>
      </c>
      <c r="E4146" t="str">
        <f t="shared" si="192"/>
        <v>48049</v>
      </c>
      <c r="F4146" t="s">
        <v>3554</v>
      </c>
      <c r="G4146">
        <v>0</v>
      </c>
      <c r="H4146">
        <f t="shared" si="193"/>
        <v>1</v>
      </c>
      <c r="I4146">
        <f t="shared" si="194"/>
        <v>0</v>
      </c>
    </row>
    <row r="4147" spans="1:9" x14ac:dyDescent="0.2">
      <c r="A4147" t="s">
        <v>2826</v>
      </c>
      <c r="B4147">
        <v>48</v>
      </c>
      <c r="C4147" t="s">
        <v>2341</v>
      </c>
      <c r="D4147">
        <v>49</v>
      </c>
      <c r="E4147" t="str">
        <f t="shared" si="192"/>
        <v>48049</v>
      </c>
      <c r="F4147" t="s">
        <v>3555</v>
      </c>
      <c r="G4147">
        <v>0</v>
      </c>
      <c r="H4147">
        <f t="shared" si="193"/>
        <v>39.367899999999999</v>
      </c>
      <c r="I4147">
        <f t="shared" si="194"/>
        <v>0</v>
      </c>
    </row>
    <row r="4148" spans="1:9" x14ac:dyDescent="0.2">
      <c r="A4148" t="s">
        <v>2826</v>
      </c>
      <c r="B4148">
        <v>48</v>
      </c>
      <c r="C4148" t="s">
        <v>1974</v>
      </c>
      <c r="D4148">
        <v>77</v>
      </c>
      <c r="E4148" t="str">
        <f t="shared" si="192"/>
        <v>48077</v>
      </c>
      <c r="F4148" t="s">
        <v>3554</v>
      </c>
      <c r="G4148">
        <v>0</v>
      </c>
      <c r="H4148">
        <f t="shared" si="193"/>
        <v>1</v>
      </c>
      <c r="I4148">
        <f t="shared" si="194"/>
        <v>0</v>
      </c>
    </row>
    <row r="4149" spans="1:9" x14ac:dyDescent="0.2">
      <c r="A4149" t="s">
        <v>2826</v>
      </c>
      <c r="B4149">
        <v>48</v>
      </c>
      <c r="C4149" t="s">
        <v>2479</v>
      </c>
      <c r="D4149">
        <v>93</v>
      </c>
      <c r="E4149" t="str">
        <f t="shared" si="192"/>
        <v>48093</v>
      </c>
      <c r="F4149" t="s">
        <v>3554</v>
      </c>
      <c r="G4149" s="2">
        <v>125500</v>
      </c>
      <c r="H4149">
        <f t="shared" si="193"/>
        <v>1</v>
      </c>
      <c r="I4149">
        <f t="shared" si="194"/>
        <v>125500</v>
      </c>
    </row>
    <row r="4150" spans="1:9" x14ac:dyDescent="0.2">
      <c r="A4150" t="s">
        <v>2826</v>
      </c>
      <c r="B4150">
        <v>48</v>
      </c>
      <c r="C4150" t="s">
        <v>2479</v>
      </c>
      <c r="D4150">
        <v>93</v>
      </c>
      <c r="E4150" t="str">
        <f t="shared" si="192"/>
        <v>48093</v>
      </c>
      <c r="F4150" t="s">
        <v>3555</v>
      </c>
      <c r="G4150" s="2">
        <v>78898</v>
      </c>
      <c r="H4150">
        <f t="shared" si="193"/>
        <v>39.367899999999999</v>
      </c>
      <c r="I4150">
        <f t="shared" si="194"/>
        <v>3106048.5741999997</v>
      </c>
    </row>
    <row r="4151" spans="1:9" x14ac:dyDescent="0.2">
      <c r="A4151" t="s">
        <v>2826</v>
      </c>
      <c r="B4151">
        <v>48</v>
      </c>
      <c r="C4151" t="s">
        <v>3312</v>
      </c>
      <c r="D4151">
        <v>133</v>
      </c>
      <c r="E4151" t="str">
        <f t="shared" si="192"/>
        <v>48133</v>
      </c>
      <c r="F4151" t="s">
        <v>3555</v>
      </c>
      <c r="G4151">
        <v>0</v>
      </c>
      <c r="H4151">
        <f t="shared" si="193"/>
        <v>39.367899999999999</v>
      </c>
      <c r="I4151">
        <f t="shared" si="194"/>
        <v>0</v>
      </c>
    </row>
    <row r="4152" spans="1:9" x14ac:dyDescent="0.2">
      <c r="A4152" t="s">
        <v>2826</v>
      </c>
      <c r="B4152">
        <v>48</v>
      </c>
      <c r="C4152" t="s">
        <v>3313</v>
      </c>
      <c r="D4152">
        <v>143</v>
      </c>
      <c r="E4152" t="str">
        <f t="shared" si="192"/>
        <v>48143</v>
      </c>
      <c r="F4152" t="s">
        <v>3554</v>
      </c>
      <c r="G4152">
        <v>0</v>
      </c>
      <c r="H4152">
        <f t="shared" si="193"/>
        <v>1</v>
      </c>
      <c r="I4152">
        <f t="shared" si="194"/>
        <v>0</v>
      </c>
    </row>
    <row r="4153" spans="1:9" x14ac:dyDescent="0.2">
      <c r="A4153" t="s">
        <v>2826</v>
      </c>
      <c r="B4153">
        <v>48</v>
      </c>
      <c r="C4153" t="s">
        <v>3313</v>
      </c>
      <c r="D4153">
        <v>143</v>
      </c>
      <c r="E4153" t="str">
        <f t="shared" si="192"/>
        <v>48143</v>
      </c>
      <c r="F4153" t="s">
        <v>3555</v>
      </c>
      <c r="G4153" s="2">
        <v>56006</v>
      </c>
      <c r="H4153">
        <f t="shared" si="193"/>
        <v>39.367899999999999</v>
      </c>
      <c r="I4153">
        <f t="shared" si="194"/>
        <v>2204838.6074000001</v>
      </c>
    </row>
    <row r="4154" spans="1:9" x14ac:dyDescent="0.2">
      <c r="A4154" t="s">
        <v>2826</v>
      </c>
      <c r="B4154">
        <v>48</v>
      </c>
      <c r="C4154" t="s">
        <v>2437</v>
      </c>
      <c r="D4154">
        <v>333</v>
      </c>
      <c r="E4154" t="str">
        <f t="shared" si="192"/>
        <v>48333</v>
      </c>
      <c r="F4154" t="s">
        <v>3554</v>
      </c>
      <c r="G4154">
        <v>0</v>
      </c>
      <c r="H4154">
        <f t="shared" si="193"/>
        <v>1</v>
      </c>
      <c r="I4154">
        <f t="shared" si="194"/>
        <v>0</v>
      </c>
    </row>
    <row r="4155" spans="1:9" x14ac:dyDescent="0.2">
      <c r="A4155" t="s">
        <v>2826</v>
      </c>
      <c r="B4155">
        <v>48</v>
      </c>
      <c r="C4155" t="s">
        <v>3314</v>
      </c>
      <c r="D4155">
        <v>367</v>
      </c>
      <c r="E4155" t="str">
        <f t="shared" si="192"/>
        <v>48367</v>
      </c>
      <c r="F4155" t="s">
        <v>3554</v>
      </c>
      <c r="G4155" s="2">
        <v>2100</v>
      </c>
      <c r="H4155">
        <f t="shared" si="193"/>
        <v>1</v>
      </c>
      <c r="I4155">
        <f t="shared" si="194"/>
        <v>2100</v>
      </c>
    </row>
    <row r="4156" spans="1:9" x14ac:dyDescent="0.2">
      <c r="A4156" t="s">
        <v>2826</v>
      </c>
      <c r="B4156">
        <v>48</v>
      </c>
      <c r="C4156" t="s">
        <v>3315</v>
      </c>
      <c r="D4156">
        <v>417</v>
      </c>
      <c r="E4156" t="str">
        <f t="shared" si="192"/>
        <v>48417</v>
      </c>
      <c r="F4156" t="s">
        <v>3554</v>
      </c>
      <c r="G4156">
        <v>0</v>
      </c>
      <c r="H4156">
        <f t="shared" si="193"/>
        <v>1</v>
      </c>
      <c r="I4156">
        <f t="shared" si="194"/>
        <v>0</v>
      </c>
    </row>
    <row r="4157" spans="1:9" x14ac:dyDescent="0.2">
      <c r="A4157" t="s">
        <v>2826</v>
      </c>
      <c r="B4157">
        <v>48</v>
      </c>
      <c r="C4157" t="s">
        <v>3316</v>
      </c>
      <c r="D4157">
        <v>497</v>
      </c>
      <c r="E4157" t="str">
        <f t="shared" si="192"/>
        <v>48497</v>
      </c>
      <c r="F4157" t="s">
        <v>3554</v>
      </c>
      <c r="G4157" s="2">
        <v>1600</v>
      </c>
      <c r="H4157">
        <f t="shared" si="193"/>
        <v>1</v>
      </c>
      <c r="I4157">
        <f t="shared" si="194"/>
        <v>1600</v>
      </c>
    </row>
    <row r="4158" spans="1:9" x14ac:dyDescent="0.2">
      <c r="A4158" t="s">
        <v>2826</v>
      </c>
      <c r="B4158">
        <v>48</v>
      </c>
      <c r="C4158" t="s">
        <v>2452</v>
      </c>
      <c r="D4158">
        <v>1</v>
      </c>
      <c r="E4158" t="str">
        <f t="shared" si="192"/>
        <v>48001</v>
      </c>
      <c r="F4158" t="s">
        <v>3554</v>
      </c>
      <c r="G4158" s="2">
        <v>337470</v>
      </c>
      <c r="H4158">
        <f t="shared" si="193"/>
        <v>1</v>
      </c>
      <c r="I4158">
        <f t="shared" si="194"/>
        <v>337470</v>
      </c>
    </row>
    <row r="4159" spans="1:9" x14ac:dyDescent="0.2">
      <c r="A4159" t="s">
        <v>2826</v>
      </c>
      <c r="B4159">
        <v>48</v>
      </c>
      <c r="C4159" t="s">
        <v>3317</v>
      </c>
      <c r="D4159">
        <v>37</v>
      </c>
      <c r="E4159" t="str">
        <f t="shared" si="192"/>
        <v>48037</v>
      </c>
      <c r="F4159" t="s">
        <v>3554</v>
      </c>
      <c r="G4159" s="2">
        <v>511338</v>
      </c>
      <c r="H4159">
        <f t="shared" si="193"/>
        <v>1</v>
      </c>
      <c r="I4159">
        <f t="shared" si="194"/>
        <v>511338</v>
      </c>
    </row>
    <row r="4160" spans="1:9" x14ac:dyDescent="0.2">
      <c r="A4160" t="s">
        <v>2826</v>
      </c>
      <c r="B4160">
        <v>48</v>
      </c>
      <c r="C4160" t="s">
        <v>3317</v>
      </c>
      <c r="D4160">
        <v>37</v>
      </c>
      <c r="E4160" t="str">
        <f t="shared" si="192"/>
        <v>48037</v>
      </c>
      <c r="F4160" t="s">
        <v>3555</v>
      </c>
      <c r="G4160">
        <v>0</v>
      </c>
      <c r="H4160">
        <f t="shared" si="193"/>
        <v>39.367899999999999</v>
      </c>
      <c r="I4160">
        <f t="shared" si="194"/>
        <v>0</v>
      </c>
    </row>
    <row r="4161" spans="1:9" x14ac:dyDescent="0.2">
      <c r="A4161" t="s">
        <v>2826</v>
      </c>
      <c r="B4161">
        <v>48</v>
      </c>
      <c r="C4161" t="s">
        <v>2349</v>
      </c>
      <c r="D4161">
        <v>67</v>
      </c>
      <c r="E4161" t="str">
        <f t="shared" si="192"/>
        <v>48067</v>
      </c>
      <c r="F4161" t="s">
        <v>3554</v>
      </c>
      <c r="G4161">
        <v>600</v>
      </c>
      <c r="H4161">
        <f t="shared" si="193"/>
        <v>1</v>
      </c>
      <c r="I4161">
        <f t="shared" si="194"/>
        <v>600</v>
      </c>
    </row>
    <row r="4162" spans="1:9" x14ac:dyDescent="0.2">
      <c r="A4162" t="s">
        <v>2826</v>
      </c>
      <c r="B4162">
        <v>48</v>
      </c>
      <c r="C4162" t="s">
        <v>1953</v>
      </c>
      <c r="D4162">
        <v>73</v>
      </c>
      <c r="E4162" t="str">
        <f t="shared" si="192"/>
        <v>48073</v>
      </c>
      <c r="F4162" t="s">
        <v>3555</v>
      </c>
      <c r="G4162">
        <v>27</v>
      </c>
      <c r="H4162">
        <f t="shared" si="193"/>
        <v>39.367899999999999</v>
      </c>
      <c r="I4162">
        <f t="shared" si="194"/>
        <v>1062.9332999999999</v>
      </c>
    </row>
    <row r="4163" spans="1:9" x14ac:dyDescent="0.2">
      <c r="A4163" t="s">
        <v>2826</v>
      </c>
      <c r="B4163">
        <v>48</v>
      </c>
      <c r="C4163" t="s">
        <v>1963</v>
      </c>
      <c r="D4163">
        <v>159</v>
      </c>
      <c r="E4163" t="str">
        <f t="shared" ref="E4163:E4226" si="195" xml:space="preserve"> TEXT(B4163,"00") &amp;TEXT(D4163,"000")</f>
        <v>48159</v>
      </c>
      <c r="F4163" t="s">
        <v>3554</v>
      </c>
      <c r="G4163">
        <v>0</v>
      </c>
      <c r="H4163">
        <f t="shared" ref="H4163:H4226" si="196">IF(EXACT(F4163,"MEASURED IN BU"), 1,IF(EXACT(F4163,"MEASURED IN TONS"), 39.3679,1/56))</f>
        <v>1</v>
      </c>
      <c r="I4163">
        <f t="shared" ref="I4163:I4226" si="197" xml:space="preserve"> G4163*H4163</f>
        <v>0</v>
      </c>
    </row>
    <row r="4164" spans="1:9" x14ac:dyDescent="0.2">
      <c r="A4164" t="s">
        <v>2826</v>
      </c>
      <c r="B4164">
        <v>48</v>
      </c>
      <c r="C4164" t="s">
        <v>1963</v>
      </c>
      <c r="D4164">
        <v>159</v>
      </c>
      <c r="E4164" t="str">
        <f t="shared" si="195"/>
        <v>48159</v>
      </c>
      <c r="F4164" t="s">
        <v>3555</v>
      </c>
      <c r="G4164">
        <v>0</v>
      </c>
      <c r="H4164">
        <f t="shared" si="196"/>
        <v>39.367899999999999</v>
      </c>
      <c r="I4164">
        <f t="shared" si="197"/>
        <v>0</v>
      </c>
    </row>
    <row r="4165" spans="1:9" x14ac:dyDescent="0.2">
      <c r="A4165" t="s">
        <v>2826</v>
      </c>
      <c r="B4165">
        <v>48</v>
      </c>
      <c r="C4165" t="s">
        <v>2378</v>
      </c>
      <c r="D4165">
        <v>203</v>
      </c>
      <c r="E4165" t="str">
        <f t="shared" si="195"/>
        <v>48203</v>
      </c>
      <c r="F4165" t="s">
        <v>3554</v>
      </c>
      <c r="G4165">
        <v>0</v>
      </c>
      <c r="H4165">
        <f t="shared" si="196"/>
        <v>1</v>
      </c>
      <c r="I4165">
        <f t="shared" si="197"/>
        <v>0</v>
      </c>
    </row>
    <row r="4166" spans="1:9" x14ac:dyDescent="0.2">
      <c r="A4166" t="s">
        <v>2826</v>
      </c>
      <c r="B4166">
        <v>48</v>
      </c>
      <c r="C4166" t="s">
        <v>2343</v>
      </c>
      <c r="D4166">
        <v>213</v>
      </c>
      <c r="E4166" t="str">
        <f t="shared" si="195"/>
        <v>48213</v>
      </c>
      <c r="F4166" t="s">
        <v>3554</v>
      </c>
      <c r="G4166">
        <v>330</v>
      </c>
      <c r="H4166">
        <f t="shared" si="196"/>
        <v>1</v>
      </c>
      <c r="I4166">
        <f t="shared" si="197"/>
        <v>330</v>
      </c>
    </row>
    <row r="4167" spans="1:9" x14ac:dyDescent="0.2">
      <c r="A4167" t="s">
        <v>2826</v>
      </c>
      <c r="B4167">
        <v>48</v>
      </c>
      <c r="C4167" t="s">
        <v>2551</v>
      </c>
      <c r="D4167">
        <v>223</v>
      </c>
      <c r="E4167" t="str">
        <f t="shared" si="195"/>
        <v>48223</v>
      </c>
      <c r="F4167" t="s">
        <v>3554</v>
      </c>
      <c r="G4167">
        <v>0</v>
      </c>
      <c r="H4167">
        <f t="shared" si="196"/>
        <v>1</v>
      </c>
      <c r="I4167">
        <f t="shared" si="197"/>
        <v>0</v>
      </c>
    </row>
    <row r="4168" spans="1:9" x14ac:dyDescent="0.2">
      <c r="A4168" t="s">
        <v>2826</v>
      </c>
      <c r="B4168">
        <v>48</v>
      </c>
      <c r="C4168" t="s">
        <v>2551</v>
      </c>
      <c r="D4168">
        <v>223</v>
      </c>
      <c r="E4168" t="str">
        <f t="shared" si="195"/>
        <v>48223</v>
      </c>
      <c r="F4168" t="s">
        <v>3555</v>
      </c>
      <c r="G4168">
        <v>0</v>
      </c>
      <c r="H4168">
        <f t="shared" si="196"/>
        <v>39.367899999999999</v>
      </c>
      <c r="I4168">
        <f t="shared" si="197"/>
        <v>0</v>
      </c>
    </row>
    <row r="4169" spans="1:9" x14ac:dyDescent="0.2">
      <c r="A4169" t="s">
        <v>2826</v>
      </c>
      <c r="B4169">
        <v>48</v>
      </c>
      <c r="C4169" t="s">
        <v>1994</v>
      </c>
      <c r="D4169">
        <v>225</v>
      </c>
      <c r="E4169" t="str">
        <f t="shared" si="195"/>
        <v>48225</v>
      </c>
      <c r="F4169" t="s">
        <v>3554</v>
      </c>
      <c r="G4169">
        <v>0</v>
      </c>
      <c r="H4169">
        <f t="shared" si="196"/>
        <v>1</v>
      </c>
      <c r="I4169">
        <f t="shared" si="197"/>
        <v>0</v>
      </c>
    </row>
    <row r="4170" spans="1:9" x14ac:dyDescent="0.2">
      <c r="A4170" t="s">
        <v>2826</v>
      </c>
      <c r="B4170">
        <v>48</v>
      </c>
      <c r="C4170" t="s">
        <v>3318</v>
      </c>
      <c r="D4170">
        <v>347</v>
      </c>
      <c r="E4170" t="str">
        <f t="shared" si="195"/>
        <v>48347</v>
      </c>
      <c r="F4170" t="s">
        <v>3554</v>
      </c>
      <c r="G4170">
        <v>0</v>
      </c>
      <c r="H4170">
        <f t="shared" si="196"/>
        <v>1</v>
      </c>
      <c r="I4170">
        <f t="shared" si="197"/>
        <v>0</v>
      </c>
    </row>
    <row r="4171" spans="1:9" x14ac:dyDescent="0.2">
      <c r="A4171" t="s">
        <v>2826</v>
      </c>
      <c r="B4171">
        <v>48</v>
      </c>
      <c r="C4171" t="s">
        <v>2774</v>
      </c>
      <c r="D4171">
        <v>365</v>
      </c>
      <c r="E4171" t="str">
        <f t="shared" si="195"/>
        <v>48365</v>
      </c>
      <c r="F4171" t="s">
        <v>3554</v>
      </c>
      <c r="G4171">
        <v>0</v>
      </c>
      <c r="H4171">
        <f t="shared" si="196"/>
        <v>1</v>
      </c>
      <c r="I4171">
        <f t="shared" si="197"/>
        <v>0</v>
      </c>
    </row>
    <row r="4172" spans="1:9" x14ac:dyDescent="0.2">
      <c r="A4172" t="s">
        <v>2826</v>
      </c>
      <c r="B4172">
        <v>48</v>
      </c>
      <c r="C4172" t="s">
        <v>2591</v>
      </c>
      <c r="D4172">
        <v>387</v>
      </c>
      <c r="E4172" t="str">
        <f t="shared" si="195"/>
        <v>48387</v>
      </c>
      <c r="F4172" t="s">
        <v>3554</v>
      </c>
      <c r="G4172" s="2">
        <v>66444</v>
      </c>
      <c r="H4172">
        <f t="shared" si="196"/>
        <v>1</v>
      </c>
      <c r="I4172">
        <f t="shared" si="197"/>
        <v>66444</v>
      </c>
    </row>
    <row r="4173" spans="1:9" x14ac:dyDescent="0.2">
      <c r="A4173" t="s">
        <v>2826</v>
      </c>
      <c r="B4173">
        <v>48</v>
      </c>
      <c r="C4173" t="s">
        <v>3319</v>
      </c>
      <c r="D4173">
        <v>401</v>
      </c>
      <c r="E4173" t="str">
        <f t="shared" si="195"/>
        <v>48401</v>
      </c>
      <c r="F4173" t="s">
        <v>3554</v>
      </c>
      <c r="G4173">
        <v>580</v>
      </c>
      <c r="H4173">
        <f t="shared" si="196"/>
        <v>1</v>
      </c>
      <c r="I4173">
        <f t="shared" si="197"/>
        <v>580</v>
      </c>
    </row>
    <row r="4174" spans="1:9" x14ac:dyDescent="0.2">
      <c r="A4174" t="s">
        <v>2826</v>
      </c>
      <c r="B4174">
        <v>48</v>
      </c>
      <c r="C4174" t="s">
        <v>1982</v>
      </c>
      <c r="D4174">
        <v>419</v>
      </c>
      <c r="E4174" t="str">
        <f t="shared" si="195"/>
        <v>48419</v>
      </c>
      <c r="F4174" t="s">
        <v>3554</v>
      </c>
      <c r="G4174">
        <v>0</v>
      </c>
      <c r="H4174">
        <f t="shared" si="196"/>
        <v>1</v>
      </c>
      <c r="I4174">
        <f t="shared" si="197"/>
        <v>0</v>
      </c>
    </row>
    <row r="4175" spans="1:9" x14ac:dyDescent="0.2">
      <c r="A4175" t="s">
        <v>2826</v>
      </c>
      <c r="B4175">
        <v>48</v>
      </c>
      <c r="C4175" t="s">
        <v>2466</v>
      </c>
      <c r="D4175">
        <v>423</v>
      </c>
      <c r="E4175" t="str">
        <f t="shared" si="195"/>
        <v>48423</v>
      </c>
      <c r="F4175" t="s">
        <v>3554</v>
      </c>
      <c r="G4175">
        <v>558</v>
      </c>
      <c r="H4175">
        <f t="shared" si="196"/>
        <v>1</v>
      </c>
      <c r="I4175">
        <f t="shared" si="197"/>
        <v>558</v>
      </c>
    </row>
    <row r="4176" spans="1:9" x14ac:dyDescent="0.2">
      <c r="A4176" t="s">
        <v>2826</v>
      </c>
      <c r="B4176">
        <v>48</v>
      </c>
      <c r="C4176" t="s">
        <v>2466</v>
      </c>
      <c r="D4176">
        <v>423</v>
      </c>
      <c r="E4176" t="str">
        <f t="shared" si="195"/>
        <v>48423</v>
      </c>
      <c r="F4176" t="s">
        <v>3555</v>
      </c>
      <c r="G4176">
        <v>0</v>
      </c>
      <c r="H4176">
        <f t="shared" si="196"/>
        <v>39.367899999999999</v>
      </c>
      <c r="I4176">
        <f t="shared" si="197"/>
        <v>0</v>
      </c>
    </row>
    <row r="4177" spans="1:9" x14ac:dyDescent="0.2">
      <c r="A4177" t="s">
        <v>2826</v>
      </c>
      <c r="B4177">
        <v>48</v>
      </c>
      <c r="C4177" t="s">
        <v>3320</v>
      </c>
      <c r="D4177">
        <v>449</v>
      </c>
      <c r="E4177" t="str">
        <f t="shared" si="195"/>
        <v>48449</v>
      </c>
      <c r="F4177" t="s">
        <v>3554</v>
      </c>
      <c r="G4177">
        <v>0</v>
      </c>
      <c r="H4177">
        <f t="shared" si="196"/>
        <v>1</v>
      </c>
      <c r="I4177">
        <f t="shared" si="197"/>
        <v>0</v>
      </c>
    </row>
    <row r="4178" spans="1:9" x14ac:dyDescent="0.2">
      <c r="A4178" t="s">
        <v>2826</v>
      </c>
      <c r="B4178">
        <v>48</v>
      </c>
      <c r="C4178" t="s">
        <v>3321</v>
      </c>
      <c r="D4178">
        <v>467</v>
      </c>
      <c r="E4178" t="str">
        <f t="shared" si="195"/>
        <v>48467</v>
      </c>
      <c r="F4178" t="s">
        <v>3555</v>
      </c>
      <c r="G4178">
        <v>0</v>
      </c>
      <c r="H4178">
        <f t="shared" si="196"/>
        <v>39.367899999999999</v>
      </c>
      <c r="I4178">
        <f t="shared" si="197"/>
        <v>0</v>
      </c>
    </row>
    <row r="4179" spans="1:9" x14ac:dyDescent="0.2">
      <c r="A4179" t="s">
        <v>2826</v>
      </c>
      <c r="B4179">
        <v>48</v>
      </c>
      <c r="C4179" t="s">
        <v>3104</v>
      </c>
      <c r="D4179">
        <v>499</v>
      </c>
      <c r="E4179" t="str">
        <f t="shared" si="195"/>
        <v>48499</v>
      </c>
      <c r="F4179" t="s">
        <v>3554</v>
      </c>
      <c r="G4179">
        <v>0</v>
      </c>
      <c r="H4179">
        <f t="shared" si="196"/>
        <v>1</v>
      </c>
      <c r="I4179">
        <f t="shared" si="197"/>
        <v>0</v>
      </c>
    </row>
    <row r="4180" spans="1:9" x14ac:dyDescent="0.2">
      <c r="A4180" t="s">
        <v>2826</v>
      </c>
      <c r="B4180">
        <v>48</v>
      </c>
      <c r="C4180" t="s">
        <v>3104</v>
      </c>
      <c r="D4180">
        <v>499</v>
      </c>
      <c r="E4180" t="str">
        <f t="shared" si="195"/>
        <v>48499</v>
      </c>
      <c r="F4180" t="s">
        <v>3555</v>
      </c>
      <c r="G4180">
        <v>0</v>
      </c>
      <c r="H4180">
        <f t="shared" si="196"/>
        <v>39.367899999999999</v>
      </c>
      <c r="I4180">
        <f t="shared" si="197"/>
        <v>0</v>
      </c>
    </row>
    <row r="4181" spans="1:9" x14ac:dyDescent="0.2">
      <c r="A4181" t="s">
        <v>2826</v>
      </c>
      <c r="B4181">
        <v>48</v>
      </c>
      <c r="C4181" t="s">
        <v>3322</v>
      </c>
      <c r="D4181">
        <v>41</v>
      </c>
      <c r="E4181" t="str">
        <f t="shared" si="195"/>
        <v>48041</v>
      </c>
      <c r="F4181" t="s">
        <v>3554</v>
      </c>
      <c r="G4181" s="2">
        <v>253216</v>
      </c>
      <c r="H4181">
        <f t="shared" si="196"/>
        <v>1</v>
      </c>
      <c r="I4181">
        <f t="shared" si="197"/>
        <v>253216</v>
      </c>
    </row>
    <row r="4182" spans="1:9" x14ac:dyDescent="0.2">
      <c r="A4182" t="s">
        <v>2826</v>
      </c>
      <c r="B4182">
        <v>48</v>
      </c>
      <c r="C4182" t="s">
        <v>3323</v>
      </c>
      <c r="D4182">
        <v>161</v>
      </c>
      <c r="E4182" t="str">
        <f t="shared" si="195"/>
        <v>48161</v>
      </c>
      <c r="F4182" t="s">
        <v>3554</v>
      </c>
      <c r="G4182">
        <v>0</v>
      </c>
      <c r="H4182">
        <f t="shared" si="196"/>
        <v>1</v>
      </c>
      <c r="I4182">
        <f t="shared" si="197"/>
        <v>0</v>
      </c>
    </row>
    <row r="4183" spans="1:9" x14ac:dyDescent="0.2">
      <c r="A4183" t="s">
        <v>2826</v>
      </c>
      <c r="B4183">
        <v>48</v>
      </c>
      <c r="C4183" t="s">
        <v>3324</v>
      </c>
      <c r="D4183">
        <v>185</v>
      </c>
      <c r="E4183" t="str">
        <f t="shared" si="195"/>
        <v>48185</v>
      </c>
      <c r="F4183" t="s">
        <v>3554</v>
      </c>
      <c r="G4183">
        <v>0</v>
      </c>
      <c r="H4183">
        <f t="shared" si="196"/>
        <v>1</v>
      </c>
      <c r="I4183">
        <f t="shared" si="197"/>
        <v>0</v>
      </c>
    </row>
    <row r="4184" spans="1:9" x14ac:dyDescent="0.2">
      <c r="A4184" t="s">
        <v>2826</v>
      </c>
      <c r="B4184">
        <v>48</v>
      </c>
      <c r="C4184" t="s">
        <v>2333</v>
      </c>
      <c r="D4184">
        <v>199</v>
      </c>
      <c r="E4184" t="str">
        <f t="shared" si="195"/>
        <v>48199</v>
      </c>
      <c r="F4184" t="s">
        <v>3554</v>
      </c>
      <c r="G4184">
        <v>500</v>
      </c>
      <c r="H4184">
        <f t="shared" si="196"/>
        <v>1</v>
      </c>
      <c r="I4184">
        <f t="shared" si="197"/>
        <v>500</v>
      </c>
    </row>
    <row r="4185" spans="1:9" x14ac:dyDescent="0.2">
      <c r="A4185" t="s">
        <v>2826</v>
      </c>
      <c r="B4185">
        <v>48</v>
      </c>
      <c r="C4185" t="s">
        <v>2178</v>
      </c>
      <c r="D4185">
        <v>241</v>
      </c>
      <c r="E4185" t="str">
        <f t="shared" si="195"/>
        <v>48241</v>
      </c>
      <c r="F4185" t="s">
        <v>3554</v>
      </c>
      <c r="G4185" s="2">
        <v>1020</v>
      </c>
      <c r="H4185">
        <f t="shared" si="196"/>
        <v>1</v>
      </c>
      <c r="I4185">
        <f t="shared" si="197"/>
        <v>1020</v>
      </c>
    </row>
    <row r="4186" spans="1:9" x14ac:dyDescent="0.2">
      <c r="A4186" t="s">
        <v>2826</v>
      </c>
      <c r="B4186">
        <v>48</v>
      </c>
      <c r="C4186" t="s">
        <v>2157</v>
      </c>
      <c r="D4186">
        <v>289</v>
      </c>
      <c r="E4186" t="str">
        <f t="shared" si="195"/>
        <v>48289</v>
      </c>
      <c r="F4186" t="s">
        <v>3554</v>
      </c>
      <c r="G4186">
        <v>0</v>
      </c>
      <c r="H4186">
        <f t="shared" si="196"/>
        <v>1</v>
      </c>
      <c r="I4186">
        <f t="shared" si="197"/>
        <v>0</v>
      </c>
    </row>
    <row r="4187" spans="1:9" x14ac:dyDescent="0.2">
      <c r="A4187" t="s">
        <v>2826</v>
      </c>
      <c r="B4187">
        <v>48</v>
      </c>
      <c r="C4187" t="s">
        <v>1967</v>
      </c>
      <c r="D4187">
        <v>313</v>
      </c>
      <c r="E4187" t="str">
        <f t="shared" si="195"/>
        <v>48313</v>
      </c>
      <c r="F4187" t="s">
        <v>3554</v>
      </c>
      <c r="G4187" s="2">
        <v>318506</v>
      </c>
      <c r="H4187">
        <f t="shared" si="196"/>
        <v>1</v>
      </c>
      <c r="I4187">
        <f t="shared" si="197"/>
        <v>318506</v>
      </c>
    </row>
    <row r="4188" spans="1:9" x14ac:dyDescent="0.2">
      <c r="A4188" t="s">
        <v>2826</v>
      </c>
      <c r="B4188">
        <v>48</v>
      </c>
      <c r="C4188" t="s">
        <v>1938</v>
      </c>
      <c r="D4188">
        <v>339</v>
      </c>
      <c r="E4188" t="str">
        <f t="shared" si="195"/>
        <v>48339</v>
      </c>
      <c r="F4188" t="s">
        <v>3554</v>
      </c>
      <c r="G4188" s="2">
        <v>1830</v>
      </c>
      <c r="H4188">
        <f t="shared" si="196"/>
        <v>1</v>
      </c>
      <c r="I4188">
        <f t="shared" si="197"/>
        <v>1830</v>
      </c>
    </row>
    <row r="4189" spans="1:9" x14ac:dyDescent="0.2">
      <c r="A4189" t="s">
        <v>2826</v>
      </c>
      <c r="B4189">
        <v>48</v>
      </c>
      <c r="C4189" t="s">
        <v>2181</v>
      </c>
      <c r="D4189">
        <v>351</v>
      </c>
      <c r="E4189" t="str">
        <f t="shared" si="195"/>
        <v>48351</v>
      </c>
      <c r="F4189" t="s">
        <v>3554</v>
      </c>
      <c r="G4189" s="2">
        <v>1740</v>
      </c>
      <c r="H4189">
        <f t="shared" si="196"/>
        <v>1</v>
      </c>
      <c r="I4189">
        <f t="shared" si="197"/>
        <v>1740</v>
      </c>
    </row>
    <row r="4190" spans="1:9" x14ac:dyDescent="0.2">
      <c r="A4190" t="s">
        <v>2826</v>
      </c>
      <c r="B4190">
        <v>48</v>
      </c>
      <c r="C4190" t="s">
        <v>2142</v>
      </c>
      <c r="D4190">
        <v>373</v>
      </c>
      <c r="E4190" t="str">
        <f t="shared" si="195"/>
        <v>48373</v>
      </c>
      <c r="F4190" t="s">
        <v>3554</v>
      </c>
      <c r="G4190" s="2">
        <v>1400</v>
      </c>
      <c r="H4190">
        <f t="shared" si="196"/>
        <v>1</v>
      </c>
      <c r="I4190">
        <f t="shared" si="197"/>
        <v>1400</v>
      </c>
    </row>
    <row r="4191" spans="1:9" x14ac:dyDescent="0.2">
      <c r="A4191" t="s">
        <v>2826</v>
      </c>
      <c r="B4191">
        <v>48</v>
      </c>
      <c r="C4191" t="s">
        <v>2521</v>
      </c>
      <c r="D4191">
        <v>395</v>
      </c>
      <c r="E4191" t="str">
        <f t="shared" si="195"/>
        <v>48395</v>
      </c>
      <c r="F4191" t="s">
        <v>3554</v>
      </c>
      <c r="G4191" s="2">
        <v>2789845</v>
      </c>
      <c r="H4191">
        <f t="shared" si="196"/>
        <v>1</v>
      </c>
      <c r="I4191">
        <f t="shared" si="197"/>
        <v>2789845</v>
      </c>
    </row>
    <row r="4192" spans="1:9" x14ac:dyDescent="0.2">
      <c r="A4192" t="s">
        <v>2826</v>
      </c>
      <c r="B4192">
        <v>48</v>
      </c>
      <c r="C4192" t="s">
        <v>2521</v>
      </c>
      <c r="D4192">
        <v>395</v>
      </c>
      <c r="E4192" t="str">
        <f t="shared" si="195"/>
        <v>48395</v>
      </c>
      <c r="F4192" t="s">
        <v>3555</v>
      </c>
      <c r="G4192">
        <v>0</v>
      </c>
      <c r="H4192">
        <f t="shared" si="196"/>
        <v>39.367899999999999</v>
      </c>
      <c r="I4192">
        <f t="shared" si="197"/>
        <v>0</v>
      </c>
    </row>
    <row r="4193" spans="1:9" x14ac:dyDescent="0.2">
      <c r="A4193" t="s">
        <v>2826</v>
      </c>
      <c r="B4193">
        <v>48</v>
      </c>
      <c r="C4193" t="s">
        <v>2599</v>
      </c>
      <c r="D4193">
        <v>403</v>
      </c>
      <c r="E4193" t="str">
        <f t="shared" si="195"/>
        <v>48403</v>
      </c>
      <c r="F4193" t="s">
        <v>3554</v>
      </c>
      <c r="G4193">
        <v>0</v>
      </c>
      <c r="H4193">
        <f t="shared" si="196"/>
        <v>1</v>
      </c>
      <c r="I4193">
        <f t="shared" si="197"/>
        <v>0</v>
      </c>
    </row>
    <row r="4194" spans="1:9" x14ac:dyDescent="0.2">
      <c r="A4194" t="s">
        <v>2826</v>
      </c>
      <c r="B4194">
        <v>48</v>
      </c>
      <c r="C4194" t="s">
        <v>3325</v>
      </c>
      <c r="D4194">
        <v>405</v>
      </c>
      <c r="E4194" t="str">
        <f t="shared" si="195"/>
        <v>48405</v>
      </c>
      <c r="F4194" t="s">
        <v>3554</v>
      </c>
      <c r="G4194">
        <v>620</v>
      </c>
      <c r="H4194">
        <f t="shared" si="196"/>
        <v>1</v>
      </c>
      <c r="I4194">
        <f t="shared" si="197"/>
        <v>620</v>
      </c>
    </row>
    <row r="4195" spans="1:9" x14ac:dyDescent="0.2">
      <c r="A4195" t="s">
        <v>2826</v>
      </c>
      <c r="B4195">
        <v>48</v>
      </c>
      <c r="C4195" t="s">
        <v>3326</v>
      </c>
      <c r="D4195">
        <v>407</v>
      </c>
      <c r="E4195" t="str">
        <f t="shared" si="195"/>
        <v>48407</v>
      </c>
      <c r="F4195" t="s">
        <v>3555</v>
      </c>
      <c r="G4195">
        <v>45</v>
      </c>
      <c r="H4195">
        <f t="shared" si="196"/>
        <v>39.367899999999999</v>
      </c>
      <c r="I4195">
        <f t="shared" si="197"/>
        <v>1771.5554999999999</v>
      </c>
    </row>
    <row r="4196" spans="1:9" x14ac:dyDescent="0.2">
      <c r="A4196" t="s">
        <v>2826</v>
      </c>
      <c r="B4196">
        <v>48</v>
      </c>
      <c r="C4196" t="s">
        <v>3327</v>
      </c>
      <c r="D4196">
        <v>455</v>
      </c>
      <c r="E4196" t="str">
        <f t="shared" si="195"/>
        <v>48455</v>
      </c>
      <c r="F4196" t="s">
        <v>3554</v>
      </c>
      <c r="G4196">
        <v>0</v>
      </c>
      <c r="H4196">
        <f t="shared" si="196"/>
        <v>1</v>
      </c>
      <c r="I4196">
        <f t="shared" si="197"/>
        <v>0</v>
      </c>
    </row>
    <row r="4197" spans="1:9" x14ac:dyDescent="0.2">
      <c r="A4197" t="s">
        <v>2826</v>
      </c>
      <c r="B4197">
        <v>48</v>
      </c>
      <c r="C4197" t="s">
        <v>1986</v>
      </c>
      <c r="D4197">
        <v>471</v>
      </c>
      <c r="E4197" t="str">
        <f t="shared" si="195"/>
        <v>48471</v>
      </c>
      <c r="F4197" t="s">
        <v>3554</v>
      </c>
      <c r="G4197">
        <v>0</v>
      </c>
      <c r="H4197">
        <f t="shared" si="196"/>
        <v>1</v>
      </c>
      <c r="I4197">
        <f t="shared" si="197"/>
        <v>0</v>
      </c>
    </row>
    <row r="4198" spans="1:9" x14ac:dyDescent="0.2">
      <c r="A4198" t="s">
        <v>2826</v>
      </c>
      <c r="B4198">
        <v>48</v>
      </c>
      <c r="C4198" t="s">
        <v>3328</v>
      </c>
      <c r="D4198">
        <v>473</v>
      </c>
      <c r="E4198" t="str">
        <f t="shared" si="195"/>
        <v>48473</v>
      </c>
      <c r="F4198" t="s">
        <v>3554</v>
      </c>
      <c r="G4198" s="2">
        <v>514235</v>
      </c>
      <c r="H4198">
        <f t="shared" si="196"/>
        <v>1</v>
      </c>
      <c r="I4198">
        <f t="shared" si="197"/>
        <v>514235</v>
      </c>
    </row>
    <row r="4199" spans="1:9" x14ac:dyDescent="0.2">
      <c r="A4199" t="s">
        <v>2826</v>
      </c>
      <c r="B4199">
        <v>48</v>
      </c>
      <c r="C4199" t="s">
        <v>3328</v>
      </c>
      <c r="D4199">
        <v>473</v>
      </c>
      <c r="E4199" t="str">
        <f t="shared" si="195"/>
        <v>48473</v>
      </c>
      <c r="F4199" t="s">
        <v>3555</v>
      </c>
      <c r="G4199">
        <v>0</v>
      </c>
      <c r="H4199">
        <f t="shared" si="196"/>
        <v>39.367899999999999</v>
      </c>
      <c r="I4199">
        <f t="shared" si="197"/>
        <v>0</v>
      </c>
    </row>
    <row r="4200" spans="1:9" x14ac:dyDescent="0.2">
      <c r="A4200" t="s">
        <v>2826</v>
      </c>
      <c r="B4200">
        <v>48</v>
      </c>
      <c r="C4200" t="s">
        <v>3329</v>
      </c>
      <c r="D4200">
        <v>53</v>
      </c>
      <c r="E4200" t="str">
        <f t="shared" si="195"/>
        <v>48053</v>
      </c>
      <c r="F4200" t="s">
        <v>3554</v>
      </c>
      <c r="G4200">
        <v>0</v>
      </c>
      <c r="H4200">
        <f t="shared" si="196"/>
        <v>1</v>
      </c>
      <c r="I4200">
        <f t="shared" si="197"/>
        <v>0</v>
      </c>
    </row>
    <row r="4201" spans="1:9" x14ac:dyDescent="0.2">
      <c r="A4201" t="s">
        <v>2826</v>
      </c>
      <c r="B4201">
        <v>48</v>
      </c>
      <c r="C4201" t="s">
        <v>3330</v>
      </c>
      <c r="D4201">
        <v>95</v>
      </c>
      <c r="E4201" t="str">
        <f t="shared" si="195"/>
        <v>48095</v>
      </c>
      <c r="F4201" t="s">
        <v>3554</v>
      </c>
      <c r="G4201" s="2">
        <v>37050</v>
      </c>
      <c r="H4201">
        <f t="shared" si="196"/>
        <v>1</v>
      </c>
      <c r="I4201">
        <f t="shared" si="197"/>
        <v>37050</v>
      </c>
    </row>
    <row r="4202" spans="1:9" x14ac:dyDescent="0.2">
      <c r="A4202" t="s">
        <v>2826</v>
      </c>
      <c r="B4202">
        <v>48</v>
      </c>
      <c r="C4202" t="s">
        <v>3330</v>
      </c>
      <c r="D4202">
        <v>95</v>
      </c>
      <c r="E4202" t="str">
        <f t="shared" si="195"/>
        <v>48095</v>
      </c>
      <c r="F4202" t="s">
        <v>3555</v>
      </c>
      <c r="G4202" s="2">
        <v>7299</v>
      </c>
      <c r="H4202">
        <f t="shared" si="196"/>
        <v>39.367899999999999</v>
      </c>
      <c r="I4202">
        <f t="shared" si="197"/>
        <v>287346.30209999997</v>
      </c>
    </row>
    <row r="4203" spans="1:9" x14ac:dyDescent="0.2">
      <c r="A4203" t="s">
        <v>2826</v>
      </c>
      <c r="B4203">
        <v>48</v>
      </c>
      <c r="C4203" t="s">
        <v>2331</v>
      </c>
      <c r="D4203">
        <v>137</v>
      </c>
      <c r="E4203" t="str">
        <f t="shared" si="195"/>
        <v>48137</v>
      </c>
      <c r="F4203" t="s">
        <v>3554</v>
      </c>
      <c r="G4203">
        <v>0</v>
      </c>
      <c r="H4203">
        <f t="shared" si="196"/>
        <v>1</v>
      </c>
      <c r="I4203">
        <f t="shared" si="197"/>
        <v>0</v>
      </c>
    </row>
    <row r="4204" spans="1:9" x14ac:dyDescent="0.2">
      <c r="A4204" t="s">
        <v>2826</v>
      </c>
      <c r="B4204">
        <v>48</v>
      </c>
      <c r="C4204" t="s">
        <v>3331</v>
      </c>
      <c r="D4204">
        <v>171</v>
      </c>
      <c r="E4204" t="str">
        <f t="shared" si="195"/>
        <v>48171</v>
      </c>
      <c r="F4204" t="s">
        <v>3554</v>
      </c>
      <c r="G4204" s="2">
        <v>196897</v>
      </c>
      <c r="H4204">
        <f t="shared" si="196"/>
        <v>1</v>
      </c>
      <c r="I4204">
        <f t="shared" si="197"/>
        <v>196897</v>
      </c>
    </row>
    <row r="4205" spans="1:9" x14ac:dyDescent="0.2">
      <c r="A4205" t="s">
        <v>2826</v>
      </c>
      <c r="B4205">
        <v>48</v>
      </c>
      <c r="C4205" t="s">
        <v>3331</v>
      </c>
      <c r="D4205">
        <v>171</v>
      </c>
      <c r="E4205" t="str">
        <f t="shared" si="195"/>
        <v>48171</v>
      </c>
      <c r="F4205" t="s">
        <v>3555</v>
      </c>
      <c r="G4205">
        <v>0</v>
      </c>
      <c r="H4205">
        <f t="shared" si="196"/>
        <v>39.367899999999999</v>
      </c>
      <c r="I4205">
        <f t="shared" si="197"/>
        <v>0</v>
      </c>
    </row>
    <row r="4206" spans="1:9" x14ac:dyDescent="0.2">
      <c r="A4206" t="s">
        <v>2826</v>
      </c>
      <c r="B4206">
        <v>48</v>
      </c>
      <c r="C4206" t="s">
        <v>2319</v>
      </c>
      <c r="D4206">
        <v>259</v>
      </c>
      <c r="E4206" t="str">
        <f t="shared" si="195"/>
        <v>48259</v>
      </c>
      <c r="F4206" t="s">
        <v>3554</v>
      </c>
      <c r="G4206" s="2">
        <v>18000</v>
      </c>
      <c r="H4206">
        <f t="shared" si="196"/>
        <v>1</v>
      </c>
      <c r="I4206">
        <f t="shared" si="197"/>
        <v>18000</v>
      </c>
    </row>
    <row r="4207" spans="1:9" x14ac:dyDescent="0.2">
      <c r="A4207" t="s">
        <v>2826</v>
      </c>
      <c r="B4207">
        <v>48</v>
      </c>
      <c r="C4207" t="s">
        <v>3332</v>
      </c>
      <c r="D4207">
        <v>307</v>
      </c>
      <c r="E4207" t="str">
        <f t="shared" si="195"/>
        <v>48307</v>
      </c>
      <c r="F4207" t="s">
        <v>3554</v>
      </c>
      <c r="G4207" s="2">
        <v>38500</v>
      </c>
      <c r="H4207">
        <f t="shared" si="196"/>
        <v>1</v>
      </c>
      <c r="I4207">
        <f t="shared" si="197"/>
        <v>38500</v>
      </c>
    </row>
    <row r="4208" spans="1:9" x14ac:dyDescent="0.2">
      <c r="A4208" t="s">
        <v>2826</v>
      </c>
      <c r="B4208">
        <v>48</v>
      </c>
      <c r="C4208" t="s">
        <v>3333</v>
      </c>
      <c r="D4208">
        <v>383</v>
      </c>
      <c r="E4208" t="str">
        <f t="shared" si="195"/>
        <v>48383</v>
      </c>
      <c r="F4208" t="s">
        <v>3554</v>
      </c>
      <c r="G4208" s="2">
        <v>143800</v>
      </c>
      <c r="H4208">
        <f t="shared" si="196"/>
        <v>1</v>
      </c>
      <c r="I4208">
        <f t="shared" si="197"/>
        <v>143800</v>
      </c>
    </row>
    <row r="4209" spans="1:9" x14ac:dyDescent="0.2">
      <c r="A4209" t="s">
        <v>2826</v>
      </c>
      <c r="B4209">
        <v>48</v>
      </c>
      <c r="C4209" t="s">
        <v>3334</v>
      </c>
      <c r="D4209">
        <v>413</v>
      </c>
      <c r="E4209" t="str">
        <f t="shared" si="195"/>
        <v>48413</v>
      </c>
      <c r="F4209" t="s">
        <v>3554</v>
      </c>
      <c r="G4209">
        <v>0</v>
      </c>
      <c r="H4209">
        <f t="shared" si="196"/>
        <v>1</v>
      </c>
      <c r="I4209">
        <f t="shared" si="197"/>
        <v>0</v>
      </c>
    </row>
    <row r="4210" spans="1:9" x14ac:dyDescent="0.2">
      <c r="A4210" t="s">
        <v>2826</v>
      </c>
      <c r="B4210">
        <v>48</v>
      </c>
      <c r="C4210" t="s">
        <v>3335</v>
      </c>
      <c r="D4210">
        <v>451</v>
      </c>
      <c r="E4210" t="str">
        <f t="shared" si="195"/>
        <v>48451</v>
      </c>
      <c r="F4210" t="s">
        <v>3554</v>
      </c>
      <c r="G4210" s="2">
        <v>318909</v>
      </c>
      <c r="H4210">
        <f t="shared" si="196"/>
        <v>1</v>
      </c>
      <c r="I4210">
        <f t="shared" si="197"/>
        <v>318909</v>
      </c>
    </row>
    <row r="4211" spans="1:9" x14ac:dyDescent="0.2">
      <c r="A4211" t="s">
        <v>2826</v>
      </c>
      <c r="B4211">
        <v>48</v>
      </c>
      <c r="C4211" t="s">
        <v>3335</v>
      </c>
      <c r="D4211">
        <v>451</v>
      </c>
      <c r="E4211" t="str">
        <f t="shared" si="195"/>
        <v>48451</v>
      </c>
      <c r="F4211" t="s">
        <v>3555</v>
      </c>
      <c r="G4211">
        <v>0</v>
      </c>
      <c r="H4211">
        <f t="shared" si="196"/>
        <v>39.367899999999999</v>
      </c>
      <c r="I4211">
        <f t="shared" si="197"/>
        <v>0</v>
      </c>
    </row>
    <row r="4212" spans="1:9" x14ac:dyDescent="0.2">
      <c r="A4212" t="s">
        <v>2826</v>
      </c>
      <c r="B4212">
        <v>48</v>
      </c>
      <c r="C4212" t="s">
        <v>3336</v>
      </c>
      <c r="D4212">
        <v>461</v>
      </c>
      <c r="E4212" t="str">
        <f t="shared" si="195"/>
        <v>48461</v>
      </c>
      <c r="F4212" t="s">
        <v>3554</v>
      </c>
      <c r="G4212" s="2">
        <v>60000</v>
      </c>
      <c r="H4212">
        <f t="shared" si="196"/>
        <v>1</v>
      </c>
      <c r="I4212">
        <f t="shared" si="197"/>
        <v>60000</v>
      </c>
    </row>
    <row r="4213" spans="1:9" x14ac:dyDescent="0.2">
      <c r="A4213" t="s">
        <v>2826</v>
      </c>
      <c r="B4213">
        <v>48</v>
      </c>
      <c r="C4213" t="s">
        <v>3337</v>
      </c>
      <c r="D4213">
        <v>463</v>
      </c>
      <c r="E4213" t="str">
        <f t="shared" si="195"/>
        <v>48463</v>
      </c>
      <c r="F4213" t="s">
        <v>3554</v>
      </c>
      <c r="G4213" s="2">
        <v>2352983</v>
      </c>
      <c r="H4213">
        <f t="shared" si="196"/>
        <v>1</v>
      </c>
      <c r="I4213">
        <f t="shared" si="197"/>
        <v>2352983</v>
      </c>
    </row>
    <row r="4214" spans="1:9" x14ac:dyDescent="0.2">
      <c r="A4214" t="s">
        <v>2826</v>
      </c>
      <c r="B4214">
        <v>48</v>
      </c>
      <c r="C4214" t="s">
        <v>3337</v>
      </c>
      <c r="D4214">
        <v>463</v>
      </c>
      <c r="E4214" t="str">
        <f t="shared" si="195"/>
        <v>48463</v>
      </c>
      <c r="F4214" t="s">
        <v>3555</v>
      </c>
      <c r="G4214">
        <v>0</v>
      </c>
      <c r="H4214">
        <f t="shared" si="196"/>
        <v>39.367899999999999</v>
      </c>
      <c r="I4214">
        <f t="shared" si="197"/>
        <v>0</v>
      </c>
    </row>
    <row r="4215" spans="1:9" x14ac:dyDescent="0.2">
      <c r="A4215" t="s">
        <v>2826</v>
      </c>
      <c r="B4215">
        <v>48</v>
      </c>
      <c r="C4215" t="s">
        <v>3176</v>
      </c>
      <c r="D4215">
        <v>61</v>
      </c>
      <c r="E4215" t="str">
        <f t="shared" si="195"/>
        <v>48061</v>
      </c>
      <c r="F4215" t="s">
        <v>3554</v>
      </c>
      <c r="G4215" s="2">
        <v>3380716</v>
      </c>
      <c r="H4215">
        <f t="shared" si="196"/>
        <v>1</v>
      </c>
      <c r="I4215">
        <f t="shared" si="197"/>
        <v>3380716</v>
      </c>
    </row>
    <row r="4216" spans="1:9" x14ac:dyDescent="0.2">
      <c r="A4216" t="s">
        <v>2826</v>
      </c>
      <c r="B4216">
        <v>48</v>
      </c>
      <c r="C4216" t="s">
        <v>3176</v>
      </c>
      <c r="D4216">
        <v>61</v>
      </c>
      <c r="E4216" t="str">
        <f t="shared" si="195"/>
        <v>48061</v>
      </c>
      <c r="F4216" t="s">
        <v>3555</v>
      </c>
      <c r="G4216" s="2">
        <v>1740</v>
      </c>
      <c r="H4216">
        <f t="shared" si="196"/>
        <v>39.367899999999999</v>
      </c>
      <c r="I4216">
        <f t="shared" si="197"/>
        <v>68500.145999999993</v>
      </c>
    </row>
    <row r="4217" spans="1:9" x14ac:dyDescent="0.2">
      <c r="A4217" t="s">
        <v>2826</v>
      </c>
      <c r="B4217">
        <v>48</v>
      </c>
      <c r="C4217" t="s">
        <v>2951</v>
      </c>
      <c r="D4217">
        <v>215</v>
      </c>
      <c r="E4217" t="str">
        <f t="shared" si="195"/>
        <v>48215</v>
      </c>
      <c r="F4217" t="s">
        <v>3554</v>
      </c>
      <c r="G4217" s="2">
        <v>4294072</v>
      </c>
      <c r="H4217">
        <f t="shared" si="196"/>
        <v>1</v>
      </c>
      <c r="I4217">
        <f t="shared" si="197"/>
        <v>4294072</v>
      </c>
    </row>
    <row r="4218" spans="1:9" x14ac:dyDescent="0.2">
      <c r="A4218" t="s">
        <v>2826</v>
      </c>
      <c r="B4218">
        <v>48</v>
      </c>
      <c r="C4218" t="s">
        <v>2951</v>
      </c>
      <c r="D4218">
        <v>215</v>
      </c>
      <c r="E4218" t="str">
        <f t="shared" si="195"/>
        <v>48215</v>
      </c>
      <c r="F4218" t="s">
        <v>3555</v>
      </c>
      <c r="G4218">
        <v>0</v>
      </c>
      <c r="H4218">
        <f t="shared" si="196"/>
        <v>39.367899999999999</v>
      </c>
      <c r="I4218">
        <f t="shared" si="197"/>
        <v>0</v>
      </c>
    </row>
    <row r="4219" spans="1:9" x14ac:dyDescent="0.2">
      <c r="A4219" t="s">
        <v>2826</v>
      </c>
      <c r="B4219">
        <v>48</v>
      </c>
      <c r="C4219" t="s">
        <v>3338</v>
      </c>
      <c r="D4219">
        <v>427</v>
      </c>
      <c r="E4219" t="str">
        <f t="shared" si="195"/>
        <v>48427</v>
      </c>
      <c r="F4219" t="s">
        <v>3554</v>
      </c>
      <c r="G4219" s="2">
        <v>305956</v>
      </c>
      <c r="H4219">
        <f t="shared" si="196"/>
        <v>1</v>
      </c>
      <c r="I4219">
        <f t="shared" si="197"/>
        <v>305956</v>
      </c>
    </row>
    <row r="4220" spans="1:9" x14ac:dyDescent="0.2">
      <c r="A4220" t="s">
        <v>2826</v>
      </c>
      <c r="B4220">
        <v>48</v>
      </c>
      <c r="C4220" t="s">
        <v>3339</v>
      </c>
      <c r="D4220">
        <v>489</v>
      </c>
      <c r="E4220" t="str">
        <f t="shared" si="195"/>
        <v>48489</v>
      </c>
      <c r="F4220" t="s">
        <v>3554</v>
      </c>
      <c r="G4220" s="2">
        <v>1490058</v>
      </c>
      <c r="H4220">
        <f t="shared" si="196"/>
        <v>1</v>
      </c>
      <c r="I4220">
        <f t="shared" si="197"/>
        <v>1490058</v>
      </c>
    </row>
    <row r="4221" spans="1:9" x14ac:dyDescent="0.2">
      <c r="A4221" t="s">
        <v>2826</v>
      </c>
      <c r="B4221">
        <v>48</v>
      </c>
      <c r="C4221" t="s">
        <v>3192</v>
      </c>
      <c r="D4221">
        <v>11</v>
      </c>
      <c r="E4221" t="str">
        <f t="shared" si="195"/>
        <v>48011</v>
      </c>
      <c r="F4221" t="s">
        <v>3554</v>
      </c>
      <c r="G4221" s="2">
        <v>451096</v>
      </c>
      <c r="H4221">
        <f t="shared" si="196"/>
        <v>1</v>
      </c>
      <c r="I4221">
        <f t="shared" si="197"/>
        <v>451096</v>
      </c>
    </row>
    <row r="4222" spans="1:9" x14ac:dyDescent="0.2">
      <c r="A4222" t="s">
        <v>2826</v>
      </c>
      <c r="B4222">
        <v>48</v>
      </c>
      <c r="C4222" t="s">
        <v>3340</v>
      </c>
      <c r="D4222">
        <v>45</v>
      </c>
      <c r="E4222" t="str">
        <f t="shared" si="195"/>
        <v>48045</v>
      </c>
      <c r="F4222" t="s">
        <v>3554</v>
      </c>
      <c r="G4222">
        <v>0</v>
      </c>
      <c r="H4222">
        <f t="shared" si="196"/>
        <v>1</v>
      </c>
      <c r="I4222">
        <f t="shared" si="197"/>
        <v>0</v>
      </c>
    </row>
    <row r="4223" spans="1:9" x14ac:dyDescent="0.2">
      <c r="A4223" t="s">
        <v>2826</v>
      </c>
      <c r="B4223">
        <v>48</v>
      </c>
      <c r="C4223" t="s">
        <v>3341</v>
      </c>
      <c r="D4223">
        <v>65</v>
      </c>
      <c r="E4223" t="str">
        <f t="shared" si="195"/>
        <v>48065</v>
      </c>
      <c r="F4223" t="s">
        <v>3554</v>
      </c>
      <c r="G4223" s="2">
        <v>5136613</v>
      </c>
      <c r="H4223">
        <f t="shared" si="196"/>
        <v>1</v>
      </c>
      <c r="I4223">
        <f t="shared" si="197"/>
        <v>5136613</v>
      </c>
    </row>
    <row r="4224" spans="1:9" x14ac:dyDescent="0.2">
      <c r="A4224" t="s">
        <v>2826</v>
      </c>
      <c r="B4224">
        <v>48</v>
      </c>
      <c r="C4224" t="s">
        <v>3342</v>
      </c>
      <c r="D4224">
        <v>69</v>
      </c>
      <c r="E4224" t="str">
        <f t="shared" si="195"/>
        <v>48069</v>
      </c>
      <c r="F4224" t="s">
        <v>3554</v>
      </c>
      <c r="G4224" s="2">
        <v>7956880</v>
      </c>
      <c r="H4224">
        <f t="shared" si="196"/>
        <v>1</v>
      </c>
      <c r="I4224">
        <f t="shared" si="197"/>
        <v>7956880</v>
      </c>
    </row>
    <row r="4225" spans="1:9" x14ac:dyDescent="0.2">
      <c r="A4225" t="s">
        <v>2826</v>
      </c>
      <c r="B4225">
        <v>48</v>
      </c>
      <c r="C4225" t="s">
        <v>3342</v>
      </c>
      <c r="D4225">
        <v>69</v>
      </c>
      <c r="E4225" t="str">
        <f t="shared" si="195"/>
        <v>48069</v>
      </c>
      <c r="F4225" t="s">
        <v>3555</v>
      </c>
      <c r="G4225" s="2">
        <v>468858</v>
      </c>
      <c r="H4225">
        <f t="shared" si="196"/>
        <v>39.367899999999999</v>
      </c>
      <c r="I4225">
        <f t="shared" si="197"/>
        <v>18457954.858199999</v>
      </c>
    </row>
    <row r="4226" spans="1:9" x14ac:dyDescent="0.2">
      <c r="A4226" t="s">
        <v>2826</v>
      </c>
      <c r="B4226">
        <v>48</v>
      </c>
      <c r="C4226" t="s">
        <v>3343</v>
      </c>
      <c r="D4226">
        <v>111</v>
      </c>
      <c r="E4226" t="str">
        <f t="shared" si="195"/>
        <v>48111</v>
      </c>
      <c r="F4226" t="s">
        <v>3554</v>
      </c>
      <c r="G4226" s="2">
        <v>14559229</v>
      </c>
      <c r="H4226">
        <f t="shared" si="196"/>
        <v>1</v>
      </c>
      <c r="I4226">
        <f t="shared" si="197"/>
        <v>14559229</v>
      </c>
    </row>
    <row r="4227" spans="1:9" x14ac:dyDescent="0.2">
      <c r="A4227" t="s">
        <v>2826</v>
      </c>
      <c r="B4227">
        <v>48</v>
      </c>
      <c r="C4227" t="s">
        <v>3343</v>
      </c>
      <c r="D4227">
        <v>111</v>
      </c>
      <c r="E4227" t="str">
        <f t="shared" ref="E4227:E4290" si="198" xml:space="preserve"> TEXT(B4227,"00") &amp;TEXT(D4227,"000")</f>
        <v>48111</v>
      </c>
      <c r="F4227" t="s">
        <v>3555</v>
      </c>
      <c r="G4227" s="2">
        <v>115316</v>
      </c>
      <c r="H4227">
        <f t="shared" ref="H4227:H4290" si="199">IF(EXACT(F4227,"MEASURED IN BU"), 1,IF(EXACT(F4227,"MEASURED IN TONS"), 39.3679,1/56))</f>
        <v>39.367899999999999</v>
      </c>
      <c r="I4227">
        <f t="shared" ref="I4227:I4290" si="200" xml:space="preserve"> G4227*H4227</f>
        <v>4539748.7564000003</v>
      </c>
    </row>
    <row r="4228" spans="1:9" x14ac:dyDescent="0.2">
      <c r="A4228" t="s">
        <v>2826</v>
      </c>
      <c r="B4228">
        <v>48</v>
      </c>
      <c r="C4228" t="s">
        <v>3344</v>
      </c>
      <c r="D4228">
        <v>117</v>
      </c>
      <c r="E4228" t="str">
        <f t="shared" si="198"/>
        <v>48117</v>
      </c>
      <c r="F4228" t="s">
        <v>3554</v>
      </c>
      <c r="G4228" s="2">
        <v>6310519</v>
      </c>
      <c r="H4228">
        <f t="shared" si="199"/>
        <v>1</v>
      </c>
      <c r="I4228">
        <f t="shared" si="200"/>
        <v>6310519</v>
      </c>
    </row>
    <row r="4229" spans="1:9" x14ac:dyDescent="0.2">
      <c r="A4229" t="s">
        <v>2826</v>
      </c>
      <c r="B4229">
        <v>48</v>
      </c>
      <c r="C4229" t="s">
        <v>3344</v>
      </c>
      <c r="D4229">
        <v>117</v>
      </c>
      <c r="E4229" t="str">
        <f t="shared" si="198"/>
        <v>48117</v>
      </c>
      <c r="F4229" t="s">
        <v>3555</v>
      </c>
      <c r="G4229" s="2">
        <v>403207</v>
      </c>
      <c r="H4229">
        <f t="shared" si="199"/>
        <v>39.367899999999999</v>
      </c>
      <c r="I4229">
        <f t="shared" si="200"/>
        <v>15873412.8553</v>
      </c>
    </row>
    <row r="4230" spans="1:9" x14ac:dyDescent="0.2">
      <c r="A4230" t="s">
        <v>2826</v>
      </c>
      <c r="B4230">
        <v>48</v>
      </c>
      <c r="C4230" t="s">
        <v>2218</v>
      </c>
      <c r="D4230">
        <v>153</v>
      </c>
      <c r="E4230" t="str">
        <f t="shared" si="198"/>
        <v>48153</v>
      </c>
      <c r="F4230" t="s">
        <v>3554</v>
      </c>
      <c r="G4230" s="2">
        <v>2068204</v>
      </c>
      <c r="H4230">
        <f t="shared" si="199"/>
        <v>1</v>
      </c>
      <c r="I4230">
        <f t="shared" si="200"/>
        <v>2068204</v>
      </c>
    </row>
    <row r="4231" spans="1:9" x14ac:dyDescent="0.2">
      <c r="A4231" t="s">
        <v>2826</v>
      </c>
      <c r="B4231">
        <v>48</v>
      </c>
      <c r="C4231" t="s">
        <v>2218</v>
      </c>
      <c r="D4231">
        <v>153</v>
      </c>
      <c r="E4231" t="str">
        <f t="shared" si="198"/>
        <v>48153</v>
      </c>
      <c r="F4231" t="s">
        <v>3555</v>
      </c>
      <c r="G4231">
        <v>0</v>
      </c>
      <c r="H4231">
        <f t="shared" si="199"/>
        <v>39.367899999999999</v>
      </c>
      <c r="I4231">
        <f t="shared" si="200"/>
        <v>0</v>
      </c>
    </row>
    <row r="4232" spans="1:9" x14ac:dyDescent="0.2">
      <c r="A4232" t="s">
        <v>2826</v>
      </c>
      <c r="B4232">
        <v>48</v>
      </c>
      <c r="C4232" t="s">
        <v>2498</v>
      </c>
      <c r="D4232">
        <v>179</v>
      </c>
      <c r="E4232" t="str">
        <f t="shared" si="198"/>
        <v>48179</v>
      </c>
      <c r="F4232" t="s">
        <v>3554</v>
      </c>
      <c r="G4232" s="2">
        <v>974328</v>
      </c>
      <c r="H4232">
        <f t="shared" si="199"/>
        <v>1</v>
      </c>
      <c r="I4232">
        <f t="shared" si="200"/>
        <v>974328</v>
      </c>
    </row>
    <row r="4233" spans="1:9" x14ac:dyDescent="0.2">
      <c r="A4233" t="s">
        <v>2826</v>
      </c>
      <c r="B4233">
        <v>48</v>
      </c>
      <c r="C4233" t="s">
        <v>2498</v>
      </c>
      <c r="D4233">
        <v>179</v>
      </c>
      <c r="E4233" t="str">
        <f t="shared" si="198"/>
        <v>48179</v>
      </c>
      <c r="F4233" t="s">
        <v>3555</v>
      </c>
      <c r="G4233" s="2">
        <v>48048</v>
      </c>
      <c r="H4233">
        <f t="shared" si="199"/>
        <v>39.367899999999999</v>
      </c>
      <c r="I4233">
        <f t="shared" si="200"/>
        <v>1891548.8591999998</v>
      </c>
    </row>
    <row r="4234" spans="1:9" x14ac:dyDescent="0.2">
      <c r="A4234" t="s">
        <v>2826</v>
      </c>
      <c r="B4234">
        <v>48</v>
      </c>
      <c r="C4234" t="s">
        <v>1934</v>
      </c>
      <c r="D4234">
        <v>189</v>
      </c>
      <c r="E4234" t="str">
        <f t="shared" si="198"/>
        <v>48189</v>
      </c>
      <c r="F4234" t="s">
        <v>3554</v>
      </c>
      <c r="G4234" s="2">
        <v>4393547</v>
      </c>
      <c r="H4234">
        <f t="shared" si="199"/>
        <v>1</v>
      </c>
      <c r="I4234">
        <f t="shared" si="200"/>
        <v>4393547</v>
      </c>
    </row>
    <row r="4235" spans="1:9" x14ac:dyDescent="0.2">
      <c r="A4235" t="s">
        <v>2826</v>
      </c>
      <c r="B4235">
        <v>48</v>
      </c>
      <c r="C4235" t="s">
        <v>1934</v>
      </c>
      <c r="D4235">
        <v>189</v>
      </c>
      <c r="E4235" t="str">
        <f t="shared" si="198"/>
        <v>48189</v>
      </c>
      <c r="F4235" t="s">
        <v>3555</v>
      </c>
      <c r="G4235" s="2">
        <v>95962</v>
      </c>
      <c r="H4235">
        <f t="shared" si="199"/>
        <v>39.367899999999999</v>
      </c>
      <c r="I4235">
        <f t="shared" si="200"/>
        <v>3777822.4197999998</v>
      </c>
    </row>
    <row r="4236" spans="1:9" x14ac:dyDescent="0.2">
      <c r="A4236" t="s">
        <v>2826</v>
      </c>
      <c r="B4236">
        <v>48</v>
      </c>
      <c r="C4236" t="s">
        <v>3345</v>
      </c>
      <c r="D4236">
        <v>195</v>
      </c>
      <c r="E4236" t="str">
        <f t="shared" si="198"/>
        <v>48195</v>
      </c>
      <c r="F4236" t="s">
        <v>3554</v>
      </c>
      <c r="G4236" s="2">
        <v>10426801</v>
      </c>
      <c r="H4236">
        <f t="shared" si="199"/>
        <v>1</v>
      </c>
      <c r="I4236">
        <f t="shared" si="200"/>
        <v>10426801</v>
      </c>
    </row>
    <row r="4237" spans="1:9" x14ac:dyDescent="0.2">
      <c r="A4237" t="s">
        <v>2826</v>
      </c>
      <c r="B4237">
        <v>48</v>
      </c>
      <c r="C4237" t="s">
        <v>3345</v>
      </c>
      <c r="D4237">
        <v>195</v>
      </c>
      <c r="E4237" t="str">
        <f t="shared" si="198"/>
        <v>48195</v>
      </c>
      <c r="F4237" t="s">
        <v>3555</v>
      </c>
      <c r="G4237" s="2">
        <v>86402</v>
      </c>
      <c r="H4237">
        <f t="shared" si="199"/>
        <v>39.367899999999999</v>
      </c>
      <c r="I4237">
        <f t="shared" si="200"/>
        <v>3401465.2958</v>
      </c>
    </row>
    <row r="4238" spans="1:9" x14ac:dyDescent="0.2">
      <c r="A4238" t="s">
        <v>2826</v>
      </c>
      <c r="B4238">
        <v>48</v>
      </c>
      <c r="C4238" t="s">
        <v>3346</v>
      </c>
      <c r="D4238">
        <v>205</v>
      </c>
      <c r="E4238" t="str">
        <f t="shared" si="198"/>
        <v>48205</v>
      </c>
      <c r="F4238" t="s">
        <v>3554</v>
      </c>
      <c r="G4238" s="2">
        <v>12120198</v>
      </c>
      <c r="H4238">
        <f t="shared" si="199"/>
        <v>1</v>
      </c>
      <c r="I4238">
        <f t="shared" si="200"/>
        <v>12120198</v>
      </c>
    </row>
    <row r="4239" spans="1:9" x14ac:dyDescent="0.2">
      <c r="A4239" t="s">
        <v>2826</v>
      </c>
      <c r="B4239">
        <v>48</v>
      </c>
      <c r="C4239" t="s">
        <v>3346</v>
      </c>
      <c r="D4239">
        <v>205</v>
      </c>
      <c r="E4239" t="str">
        <f t="shared" si="198"/>
        <v>48205</v>
      </c>
      <c r="F4239" t="s">
        <v>3555</v>
      </c>
      <c r="G4239" s="2">
        <v>490774</v>
      </c>
      <c r="H4239">
        <f t="shared" si="199"/>
        <v>39.367899999999999</v>
      </c>
      <c r="I4239">
        <f t="shared" si="200"/>
        <v>19320741.7546</v>
      </c>
    </row>
    <row r="4240" spans="1:9" x14ac:dyDescent="0.2">
      <c r="A4240" t="s">
        <v>2826</v>
      </c>
      <c r="B4240">
        <v>48</v>
      </c>
      <c r="C4240" t="s">
        <v>3347</v>
      </c>
      <c r="D4240">
        <v>211</v>
      </c>
      <c r="E4240" t="str">
        <f t="shared" si="198"/>
        <v>48211</v>
      </c>
      <c r="F4240" t="s">
        <v>3554</v>
      </c>
      <c r="G4240">
        <v>0</v>
      </c>
      <c r="H4240">
        <f t="shared" si="199"/>
        <v>1</v>
      </c>
      <c r="I4240">
        <f t="shared" si="200"/>
        <v>0</v>
      </c>
    </row>
    <row r="4241" spans="1:9" x14ac:dyDescent="0.2">
      <c r="A4241" t="s">
        <v>2826</v>
      </c>
      <c r="B4241">
        <v>48</v>
      </c>
      <c r="C4241" t="s">
        <v>3259</v>
      </c>
      <c r="D4241">
        <v>233</v>
      </c>
      <c r="E4241" t="str">
        <f t="shared" si="198"/>
        <v>48233</v>
      </c>
      <c r="F4241" t="s">
        <v>3554</v>
      </c>
      <c r="G4241" s="2">
        <v>2158416</v>
      </c>
      <c r="H4241">
        <f t="shared" si="199"/>
        <v>1</v>
      </c>
      <c r="I4241">
        <f t="shared" si="200"/>
        <v>2158416</v>
      </c>
    </row>
    <row r="4242" spans="1:9" x14ac:dyDescent="0.2">
      <c r="A4242" t="s">
        <v>2826</v>
      </c>
      <c r="B4242">
        <v>48</v>
      </c>
      <c r="C4242" t="s">
        <v>3259</v>
      </c>
      <c r="D4242">
        <v>233</v>
      </c>
      <c r="E4242" t="str">
        <f t="shared" si="198"/>
        <v>48233</v>
      </c>
      <c r="F4242" t="s">
        <v>3555</v>
      </c>
      <c r="G4242">
        <v>0</v>
      </c>
      <c r="H4242">
        <f t="shared" si="199"/>
        <v>39.367899999999999</v>
      </c>
      <c r="I4242">
        <f t="shared" si="200"/>
        <v>0</v>
      </c>
    </row>
    <row r="4243" spans="1:9" x14ac:dyDescent="0.2">
      <c r="A4243" t="s">
        <v>2826</v>
      </c>
      <c r="B4243">
        <v>48</v>
      </c>
      <c r="C4243" t="s">
        <v>3348</v>
      </c>
      <c r="D4243">
        <v>295</v>
      </c>
      <c r="E4243" t="str">
        <f t="shared" si="198"/>
        <v>48295</v>
      </c>
      <c r="F4243" t="s">
        <v>3554</v>
      </c>
      <c r="G4243" s="2">
        <v>2313602</v>
      </c>
      <c r="H4243">
        <f t="shared" si="199"/>
        <v>1</v>
      </c>
      <c r="I4243">
        <f t="shared" si="200"/>
        <v>2313602</v>
      </c>
    </row>
    <row r="4244" spans="1:9" x14ac:dyDescent="0.2">
      <c r="A4244" t="s">
        <v>2826</v>
      </c>
      <c r="B4244">
        <v>48</v>
      </c>
      <c r="C4244" t="s">
        <v>3348</v>
      </c>
      <c r="D4244">
        <v>295</v>
      </c>
      <c r="E4244" t="str">
        <f t="shared" si="198"/>
        <v>48295</v>
      </c>
      <c r="F4244" t="s">
        <v>3555</v>
      </c>
      <c r="G4244">
        <v>0</v>
      </c>
      <c r="H4244">
        <f t="shared" si="199"/>
        <v>39.367899999999999</v>
      </c>
      <c r="I4244">
        <f t="shared" si="200"/>
        <v>0</v>
      </c>
    </row>
    <row r="4245" spans="1:9" x14ac:dyDescent="0.2">
      <c r="A4245" t="s">
        <v>2826</v>
      </c>
      <c r="B4245">
        <v>48</v>
      </c>
      <c r="C4245" t="s">
        <v>3040</v>
      </c>
      <c r="D4245">
        <v>341</v>
      </c>
      <c r="E4245" t="str">
        <f t="shared" si="198"/>
        <v>48341</v>
      </c>
      <c r="F4245" t="s">
        <v>3554</v>
      </c>
      <c r="G4245" s="2">
        <v>8859664</v>
      </c>
      <c r="H4245">
        <f t="shared" si="199"/>
        <v>1</v>
      </c>
      <c r="I4245">
        <f t="shared" si="200"/>
        <v>8859664</v>
      </c>
    </row>
    <row r="4246" spans="1:9" x14ac:dyDescent="0.2">
      <c r="A4246" t="s">
        <v>2826</v>
      </c>
      <c r="B4246">
        <v>48</v>
      </c>
      <c r="C4246" t="s">
        <v>3040</v>
      </c>
      <c r="D4246">
        <v>341</v>
      </c>
      <c r="E4246" t="str">
        <f t="shared" si="198"/>
        <v>48341</v>
      </c>
      <c r="F4246" t="s">
        <v>3555</v>
      </c>
      <c r="G4246">
        <v>0</v>
      </c>
      <c r="H4246">
        <f t="shared" si="199"/>
        <v>39.367899999999999</v>
      </c>
      <c r="I4246">
        <f t="shared" si="200"/>
        <v>0</v>
      </c>
    </row>
    <row r="4247" spans="1:9" x14ac:dyDescent="0.2">
      <c r="A4247" t="s">
        <v>2826</v>
      </c>
      <c r="B4247">
        <v>48</v>
      </c>
      <c r="C4247" t="s">
        <v>3349</v>
      </c>
      <c r="D4247">
        <v>357</v>
      </c>
      <c r="E4247" t="str">
        <f t="shared" si="198"/>
        <v>48357</v>
      </c>
      <c r="F4247" t="s">
        <v>3554</v>
      </c>
      <c r="G4247" s="2">
        <v>4174145</v>
      </c>
      <c r="H4247">
        <f t="shared" si="199"/>
        <v>1</v>
      </c>
      <c r="I4247">
        <f t="shared" si="200"/>
        <v>4174145</v>
      </c>
    </row>
    <row r="4248" spans="1:9" x14ac:dyDescent="0.2">
      <c r="A4248" t="s">
        <v>2826</v>
      </c>
      <c r="B4248">
        <v>48</v>
      </c>
      <c r="C4248" t="s">
        <v>2558</v>
      </c>
      <c r="D4248">
        <v>359</v>
      </c>
      <c r="E4248" t="str">
        <f t="shared" si="198"/>
        <v>48359</v>
      </c>
      <c r="F4248" t="s">
        <v>3554</v>
      </c>
      <c r="G4248">
        <v>0</v>
      </c>
      <c r="H4248">
        <f t="shared" si="199"/>
        <v>1</v>
      </c>
      <c r="I4248">
        <f t="shared" si="200"/>
        <v>0</v>
      </c>
    </row>
    <row r="4249" spans="1:9" x14ac:dyDescent="0.2">
      <c r="A4249" t="s">
        <v>2826</v>
      </c>
      <c r="B4249">
        <v>48</v>
      </c>
      <c r="C4249" t="s">
        <v>2558</v>
      </c>
      <c r="D4249">
        <v>359</v>
      </c>
      <c r="E4249" t="str">
        <f t="shared" si="198"/>
        <v>48359</v>
      </c>
      <c r="F4249" t="s">
        <v>3555</v>
      </c>
      <c r="G4249">
        <v>0</v>
      </c>
      <c r="H4249">
        <f t="shared" si="199"/>
        <v>39.367899999999999</v>
      </c>
      <c r="I4249">
        <f t="shared" si="200"/>
        <v>0</v>
      </c>
    </row>
    <row r="4250" spans="1:9" x14ac:dyDescent="0.2">
      <c r="A4250" t="s">
        <v>2826</v>
      </c>
      <c r="B4250">
        <v>48</v>
      </c>
      <c r="C4250" t="s">
        <v>3350</v>
      </c>
      <c r="D4250">
        <v>369</v>
      </c>
      <c r="E4250" t="str">
        <f t="shared" si="198"/>
        <v>48369</v>
      </c>
      <c r="F4250" t="s">
        <v>3554</v>
      </c>
      <c r="G4250" s="2">
        <v>4187293</v>
      </c>
      <c r="H4250">
        <f t="shared" si="199"/>
        <v>1</v>
      </c>
      <c r="I4250">
        <f t="shared" si="200"/>
        <v>4187293</v>
      </c>
    </row>
    <row r="4251" spans="1:9" x14ac:dyDescent="0.2">
      <c r="A4251" t="s">
        <v>2826</v>
      </c>
      <c r="B4251">
        <v>48</v>
      </c>
      <c r="C4251" t="s">
        <v>3350</v>
      </c>
      <c r="D4251">
        <v>369</v>
      </c>
      <c r="E4251" t="str">
        <f t="shared" si="198"/>
        <v>48369</v>
      </c>
      <c r="F4251" t="s">
        <v>3555</v>
      </c>
      <c r="G4251" s="2">
        <v>633319</v>
      </c>
      <c r="H4251">
        <f t="shared" si="199"/>
        <v>39.367899999999999</v>
      </c>
      <c r="I4251">
        <f t="shared" si="200"/>
        <v>24932439.0601</v>
      </c>
    </row>
    <row r="4252" spans="1:9" x14ac:dyDescent="0.2">
      <c r="A4252" t="s">
        <v>2826</v>
      </c>
      <c r="B4252">
        <v>48</v>
      </c>
      <c r="C4252" t="s">
        <v>3179</v>
      </c>
      <c r="D4252">
        <v>375</v>
      </c>
      <c r="E4252" t="str">
        <f t="shared" si="198"/>
        <v>48375</v>
      </c>
      <c r="F4252" t="s">
        <v>3554</v>
      </c>
      <c r="G4252">
        <v>0</v>
      </c>
      <c r="H4252">
        <f t="shared" si="199"/>
        <v>1</v>
      </c>
      <c r="I4252">
        <f t="shared" si="200"/>
        <v>0</v>
      </c>
    </row>
    <row r="4253" spans="1:9" x14ac:dyDescent="0.2">
      <c r="A4253" t="s">
        <v>2826</v>
      </c>
      <c r="B4253">
        <v>48</v>
      </c>
      <c r="C4253" t="s">
        <v>3179</v>
      </c>
      <c r="D4253">
        <v>375</v>
      </c>
      <c r="E4253" t="str">
        <f t="shared" si="198"/>
        <v>48375</v>
      </c>
      <c r="F4253" t="s">
        <v>3555</v>
      </c>
      <c r="G4253">
        <v>0</v>
      </c>
      <c r="H4253">
        <f t="shared" si="199"/>
        <v>39.367899999999999</v>
      </c>
      <c r="I4253">
        <f t="shared" si="200"/>
        <v>0</v>
      </c>
    </row>
    <row r="4254" spans="1:9" x14ac:dyDescent="0.2">
      <c r="A4254" t="s">
        <v>2826</v>
      </c>
      <c r="B4254">
        <v>48</v>
      </c>
      <c r="C4254" t="s">
        <v>3351</v>
      </c>
      <c r="D4254">
        <v>381</v>
      </c>
      <c r="E4254" t="str">
        <f t="shared" si="198"/>
        <v>48381</v>
      </c>
      <c r="F4254" t="s">
        <v>3554</v>
      </c>
      <c r="G4254" s="2">
        <v>698765</v>
      </c>
      <c r="H4254">
        <f t="shared" si="199"/>
        <v>1</v>
      </c>
      <c r="I4254">
        <f t="shared" si="200"/>
        <v>698765</v>
      </c>
    </row>
    <row r="4255" spans="1:9" x14ac:dyDescent="0.2">
      <c r="A4255" t="s">
        <v>2826</v>
      </c>
      <c r="B4255">
        <v>48</v>
      </c>
      <c r="C4255" t="s">
        <v>3351</v>
      </c>
      <c r="D4255">
        <v>381</v>
      </c>
      <c r="E4255" t="str">
        <f t="shared" si="198"/>
        <v>48381</v>
      </c>
      <c r="F4255" t="s">
        <v>3555</v>
      </c>
      <c r="G4255" s="2">
        <v>66300</v>
      </c>
      <c r="H4255">
        <f t="shared" si="199"/>
        <v>39.367899999999999</v>
      </c>
      <c r="I4255">
        <f t="shared" si="200"/>
        <v>2610091.77</v>
      </c>
    </row>
    <row r="4256" spans="1:9" x14ac:dyDescent="0.2">
      <c r="A4256" t="s">
        <v>2826</v>
      </c>
      <c r="B4256">
        <v>48</v>
      </c>
      <c r="C4256" t="s">
        <v>3248</v>
      </c>
      <c r="D4256">
        <v>393</v>
      </c>
      <c r="E4256" t="str">
        <f t="shared" si="198"/>
        <v>48393</v>
      </c>
      <c r="F4256" t="s">
        <v>3554</v>
      </c>
      <c r="G4256">
        <v>0</v>
      </c>
      <c r="H4256">
        <f t="shared" si="199"/>
        <v>1</v>
      </c>
      <c r="I4256">
        <f t="shared" si="200"/>
        <v>0</v>
      </c>
    </row>
    <row r="4257" spans="1:9" x14ac:dyDescent="0.2">
      <c r="A4257" t="s">
        <v>2826</v>
      </c>
      <c r="B4257">
        <v>48</v>
      </c>
      <c r="C4257" t="s">
        <v>2477</v>
      </c>
      <c r="D4257">
        <v>421</v>
      </c>
      <c r="E4257" t="str">
        <f t="shared" si="198"/>
        <v>48421</v>
      </c>
      <c r="F4257" t="s">
        <v>3554</v>
      </c>
      <c r="G4257" s="2">
        <v>21588816</v>
      </c>
      <c r="H4257">
        <f t="shared" si="199"/>
        <v>1</v>
      </c>
      <c r="I4257">
        <f t="shared" si="200"/>
        <v>21588816</v>
      </c>
    </row>
    <row r="4258" spans="1:9" x14ac:dyDescent="0.2">
      <c r="A4258" t="s">
        <v>2826</v>
      </c>
      <c r="B4258">
        <v>48</v>
      </c>
      <c r="C4258" t="s">
        <v>2477</v>
      </c>
      <c r="D4258">
        <v>421</v>
      </c>
      <c r="E4258" t="str">
        <f t="shared" si="198"/>
        <v>48421</v>
      </c>
      <c r="F4258" t="s">
        <v>3555</v>
      </c>
      <c r="G4258" s="2">
        <v>276978</v>
      </c>
      <c r="H4258">
        <f t="shared" si="199"/>
        <v>39.367899999999999</v>
      </c>
      <c r="I4258">
        <f t="shared" si="200"/>
        <v>10904042.2062</v>
      </c>
    </row>
    <row r="4259" spans="1:9" x14ac:dyDescent="0.2">
      <c r="A4259" t="s">
        <v>2826</v>
      </c>
      <c r="B4259">
        <v>48</v>
      </c>
      <c r="C4259" t="s">
        <v>3352</v>
      </c>
      <c r="D4259">
        <v>437</v>
      </c>
      <c r="E4259" t="str">
        <f t="shared" si="198"/>
        <v>48437</v>
      </c>
      <c r="F4259" t="s">
        <v>3554</v>
      </c>
      <c r="G4259" s="2">
        <v>1126467</v>
      </c>
      <c r="H4259">
        <f t="shared" si="199"/>
        <v>1</v>
      </c>
      <c r="I4259">
        <f t="shared" si="200"/>
        <v>1126467</v>
      </c>
    </row>
    <row r="4260" spans="1:9" x14ac:dyDescent="0.2">
      <c r="A4260" t="s">
        <v>2826</v>
      </c>
      <c r="B4260">
        <v>48</v>
      </c>
      <c r="C4260" t="s">
        <v>3352</v>
      </c>
      <c r="D4260">
        <v>437</v>
      </c>
      <c r="E4260" t="str">
        <f t="shared" si="198"/>
        <v>48437</v>
      </c>
      <c r="F4260" t="s">
        <v>3555</v>
      </c>
      <c r="G4260" s="2">
        <v>12952</v>
      </c>
      <c r="H4260">
        <f t="shared" si="199"/>
        <v>39.367899999999999</v>
      </c>
      <c r="I4260">
        <f t="shared" si="200"/>
        <v>509893.04079999996</v>
      </c>
    </row>
    <row r="4261" spans="1:9" x14ac:dyDescent="0.2">
      <c r="A4261" t="s">
        <v>2826</v>
      </c>
      <c r="B4261">
        <v>48</v>
      </c>
      <c r="C4261" t="s">
        <v>3353</v>
      </c>
      <c r="D4261">
        <v>125</v>
      </c>
      <c r="E4261" t="str">
        <f t="shared" si="198"/>
        <v>48125</v>
      </c>
      <c r="F4261" t="s">
        <v>3554</v>
      </c>
      <c r="G4261">
        <v>0</v>
      </c>
      <c r="H4261">
        <f t="shared" si="199"/>
        <v>1</v>
      </c>
      <c r="I4261">
        <f t="shared" si="200"/>
        <v>0</v>
      </c>
    </row>
    <row r="4262" spans="1:9" x14ac:dyDescent="0.2">
      <c r="A4262" t="s">
        <v>2826</v>
      </c>
      <c r="B4262">
        <v>48</v>
      </c>
      <c r="C4262" t="s">
        <v>3354</v>
      </c>
      <c r="D4262">
        <v>129</v>
      </c>
      <c r="E4262" t="str">
        <f t="shared" si="198"/>
        <v>48129</v>
      </c>
      <c r="F4262" t="s">
        <v>3554</v>
      </c>
      <c r="G4262" s="2">
        <v>301940</v>
      </c>
      <c r="H4262">
        <f t="shared" si="199"/>
        <v>1</v>
      </c>
      <c r="I4262">
        <f t="shared" si="200"/>
        <v>301940</v>
      </c>
    </row>
    <row r="4263" spans="1:9" x14ac:dyDescent="0.2">
      <c r="A4263" t="s">
        <v>2826</v>
      </c>
      <c r="B4263">
        <v>48</v>
      </c>
      <c r="C4263" t="s">
        <v>3355</v>
      </c>
      <c r="D4263">
        <v>169</v>
      </c>
      <c r="E4263" t="str">
        <f t="shared" si="198"/>
        <v>48169</v>
      </c>
      <c r="F4263" t="s">
        <v>3554</v>
      </c>
      <c r="G4263">
        <v>0</v>
      </c>
      <c r="H4263">
        <f t="shared" si="199"/>
        <v>1</v>
      </c>
      <c r="I4263">
        <f t="shared" si="200"/>
        <v>0</v>
      </c>
    </row>
    <row r="4264" spans="1:9" x14ac:dyDescent="0.2">
      <c r="A4264" t="s">
        <v>2826</v>
      </c>
      <c r="B4264">
        <v>48</v>
      </c>
      <c r="C4264" t="s">
        <v>2203</v>
      </c>
      <c r="D4264">
        <v>191</v>
      </c>
      <c r="E4264" t="str">
        <f t="shared" si="198"/>
        <v>48191</v>
      </c>
      <c r="F4264" t="s">
        <v>3554</v>
      </c>
      <c r="G4264" s="2">
        <v>277590</v>
      </c>
      <c r="H4264">
        <f t="shared" si="199"/>
        <v>1</v>
      </c>
      <c r="I4264">
        <f t="shared" si="200"/>
        <v>277590</v>
      </c>
    </row>
    <row r="4265" spans="1:9" x14ac:dyDescent="0.2">
      <c r="A4265" t="s">
        <v>2826</v>
      </c>
      <c r="B4265">
        <v>48</v>
      </c>
      <c r="C4265" t="s">
        <v>3290</v>
      </c>
      <c r="D4265">
        <v>197</v>
      </c>
      <c r="E4265" t="str">
        <f t="shared" si="198"/>
        <v>48197</v>
      </c>
      <c r="F4265" t="s">
        <v>3555</v>
      </c>
      <c r="G4265">
        <v>0</v>
      </c>
      <c r="H4265">
        <f t="shared" si="199"/>
        <v>39.367899999999999</v>
      </c>
      <c r="I4265">
        <f t="shared" si="200"/>
        <v>0</v>
      </c>
    </row>
    <row r="4266" spans="1:9" x14ac:dyDescent="0.2">
      <c r="A4266" t="s">
        <v>2826</v>
      </c>
      <c r="B4266">
        <v>48</v>
      </c>
      <c r="C4266" t="s">
        <v>3356</v>
      </c>
      <c r="D4266">
        <v>345</v>
      </c>
      <c r="E4266" t="str">
        <f t="shared" si="198"/>
        <v>48345</v>
      </c>
      <c r="F4266" t="s">
        <v>3554</v>
      </c>
      <c r="G4266">
        <v>0</v>
      </c>
      <c r="H4266">
        <f t="shared" si="199"/>
        <v>1</v>
      </c>
      <c r="I4266">
        <f t="shared" si="200"/>
        <v>0</v>
      </c>
    </row>
    <row r="4267" spans="1:9" x14ac:dyDescent="0.2">
      <c r="A4267" t="s">
        <v>2826</v>
      </c>
      <c r="B4267">
        <v>48</v>
      </c>
      <c r="C4267" t="s">
        <v>2186</v>
      </c>
      <c r="D4267">
        <v>483</v>
      </c>
      <c r="E4267" t="str">
        <f t="shared" si="198"/>
        <v>48483</v>
      </c>
      <c r="F4267" t="s">
        <v>3554</v>
      </c>
      <c r="G4267" s="2">
        <v>194246</v>
      </c>
      <c r="H4267">
        <f t="shared" si="199"/>
        <v>1</v>
      </c>
      <c r="I4267">
        <f t="shared" si="200"/>
        <v>194246</v>
      </c>
    </row>
    <row r="4268" spans="1:9" x14ac:dyDescent="0.2">
      <c r="A4268" t="s">
        <v>2826</v>
      </c>
      <c r="B4268">
        <v>48</v>
      </c>
      <c r="C4268" t="s">
        <v>2186</v>
      </c>
      <c r="D4268">
        <v>483</v>
      </c>
      <c r="E4268" t="str">
        <f t="shared" si="198"/>
        <v>48483</v>
      </c>
      <c r="F4268" t="s">
        <v>3555</v>
      </c>
      <c r="G4268">
        <v>0</v>
      </c>
      <c r="H4268">
        <f t="shared" si="199"/>
        <v>39.367899999999999</v>
      </c>
      <c r="I4268">
        <f t="shared" si="200"/>
        <v>0</v>
      </c>
    </row>
    <row r="4269" spans="1:9" x14ac:dyDescent="0.2">
      <c r="A4269" t="s">
        <v>2826</v>
      </c>
      <c r="B4269">
        <v>48</v>
      </c>
      <c r="C4269" t="s">
        <v>2513</v>
      </c>
      <c r="D4269">
        <v>485</v>
      </c>
      <c r="E4269" t="str">
        <f t="shared" si="198"/>
        <v>48485</v>
      </c>
      <c r="F4269" t="s">
        <v>3554</v>
      </c>
      <c r="G4269" s="2">
        <v>44785</v>
      </c>
      <c r="H4269">
        <f t="shared" si="199"/>
        <v>1</v>
      </c>
      <c r="I4269">
        <f t="shared" si="200"/>
        <v>44785</v>
      </c>
    </row>
    <row r="4270" spans="1:9" x14ac:dyDescent="0.2">
      <c r="A4270" t="s">
        <v>2826</v>
      </c>
      <c r="B4270">
        <v>48</v>
      </c>
      <c r="C4270" t="s">
        <v>3357</v>
      </c>
      <c r="D4270">
        <v>487</v>
      </c>
      <c r="E4270" t="str">
        <f t="shared" si="198"/>
        <v>48487</v>
      </c>
      <c r="F4270" t="s">
        <v>3554</v>
      </c>
      <c r="G4270" s="2">
        <v>10906</v>
      </c>
      <c r="H4270">
        <f t="shared" si="199"/>
        <v>1</v>
      </c>
      <c r="I4270">
        <f t="shared" si="200"/>
        <v>10906</v>
      </c>
    </row>
    <row r="4271" spans="1:9" x14ac:dyDescent="0.2">
      <c r="A4271" t="s">
        <v>2826</v>
      </c>
      <c r="B4271">
        <v>48</v>
      </c>
      <c r="C4271" t="s">
        <v>3358</v>
      </c>
      <c r="D4271">
        <v>15</v>
      </c>
      <c r="E4271" t="str">
        <f t="shared" si="198"/>
        <v>48015</v>
      </c>
      <c r="F4271" t="s">
        <v>3554</v>
      </c>
      <c r="G4271" s="2">
        <v>850973</v>
      </c>
      <c r="H4271">
        <f t="shared" si="199"/>
        <v>1</v>
      </c>
      <c r="I4271">
        <f t="shared" si="200"/>
        <v>850973</v>
      </c>
    </row>
    <row r="4272" spans="1:9" x14ac:dyDescent="0.2">
      <c r="A4272" t="s">
        <v>2826</v>
      </c>
      <c r="B4272">
        <v>48</v>
      </c>
      <c r="C4272" t="s">
        <v>3359</v>
      </c>
      <c r="D4272">
        <v>21</v>
      </c>
      <c r="E4272" t="str">
        <f t="shared" si="198"/>
        <v>48021</v>
      </c>
      <c r="F4272" t="s">
        <v>3554</v>
      </c>
      <c r="G4272">
        <v>0</v>
      </c>
      <c r="H4272">
        <f t="shared" si="199"/>
        <v>1</v>
      </c>
      <c r="I4272">
        <f t="shared" si="200"/>
        <v>0</v>
      </c>
    </row>
    <row r="4273" spans="1:9" x14ac:dyDescent="0.2">
      <c r="A4273" t="s">
        <v>2826</v>
      </c>
      <c r="B4273">
        <v>48</v>
      </c>
      <c r="C4273" t="s">
        <v>3360</v>
      </c>
      <c r="D4273">
        <v>25</v>
      </c>
      <c r="E4273" t="str">
        <f t="shared" si="198"/>
        <v>48025</v>
      </c>
      <c r="F4273" t="s">
        <v>3554</v>
      </c>
      <c r="G4273" s="2">
        <v>1100087</v>
      </c>
      <c r="H4273">
        <f t="shared" si="199"/>
        <v>1</v>
      </c>
      <c r="I4273">
        <f t="shared" si="200"/>
        <v>1100087</v>
      </c>
    </row>
    <row r="4274" spans="1:9" x14ac:dyDescent="0.2">
      <c r="A4274" t="s">
        <v>2826</v>
      </c>
      <c r="B4274">
        <v>48</v>
      </c>
      <c r="C4274" t="s">
        <v>3361</v>
      </c>
      <c r="D4274">
        <v>29</v>
      </c>
      <c r="E4274" t="str">
        <f t="shared" si="198"/>
        <v>48029</v>
      </c>
      <c r="F4274" t="s">
        <v>3554</v>
      </c>
      <c r="G4274" s="2">
        <v>665904</v>
      </c>
      <c r="H4274">
        <f t="shared" si="199"/>
        <v>1</v>
      </c>
      <c r="I4274">
        <f t="shared" si="200"/>
        <v>665904</v>
      </c>
    </row>
    <row r="4275" spans="1:9" x14ac:dyDescent="0.2">
      <c r="A4275" t="s">
        <v>2826</v>
      </c>
      <c r="B4275">
        <v>48</v>
      </c>
      <c r="C4275" t="s">
        <v>3361</v>
      </c>
      <c r="D4275">
        <v>29</v>
      </c>
      <c r="E4275" t="str">
        <f t="shared" si="198"/>
        <v>48029</v>
      </c>
      <c r="F4275" t="s">
        <v>3555</v>
      </c>
      <c r="G4275" s="2">
        <v>2021</v>
      </c>
      <c r="H4275">
        <f t="shared" si="199"/>
        <v>39.367899999999999</v>
      </c>
      <c r="I4275">
        <f t="shared" si="200"/>
        <v>79562.525899999993</v>
      </c>
    </row>
    <row r="4276" spans="1:9" x14ac:dyDescent="0.2">
      <c r="A4276" t="s">
        <v>2826</v>
      </c>
      <c r="B4276">
        <v>48</v>
      </c>
      <c r="C4276" t="s">
        <v>3362</v>
      </c>
      <c r="D4276">
        <v>51</v>
      </c>
      <c r="E4276" t="str">
        <f t="shared" si="198"/>
        <v>48051</v>
      </c>
      <c r="F4276" t="s">
        <v>3554</v>
      </c>
      <c r="G4276" s="2">
        <v>1003621</v>
      </c>
      <c r="H4276">
        <f t="shared" si="199"/>
        <v>1</v>
      </c>
      <c r="I4276">
        <f t="shared" si="200"/>
        <v>1003621</v>
      </c>
    </row>
    <row r="4277" spans="1:9" x14ac:dyDescent="0.2">
      <c r="A4277" t="s">
        <v>2826</v>
      </c>
      <c r="B4277">
        <v>48</v>
      </c>
      <c r="C4277" t="s">
        <v>2550</v>
      </c>
      <c r="D4277">
        <v>55</v>
      </c>
      <c r="E4277" t="str">
        <f t="shared" si="198"/>
        <v>48055</v>
      </c>
      <c r="F4277" t="s">
        <v>3554</v>
      </c>
      <c r="G4277" s="2">
        <v>1702331</v>
      </c>
      <c r="H4277">
        <f t="shared" si="199"/>
        <v>1</v>
      </c>
      <c r="I4277">
        <f t="shared" si="200"/>
        <v>1702331</v>
      </c>
    </row>
    <row r="4278" spans="1:9" x14ac:dyDescent="0.2">
      <c r="A4278" t="s">
        <v>2826</v>
      </c>
      <c r="B4278">
        <v>48</v>
      </c>
      <c r="C4278" t="s">
        <v>2086</v>
      </c>
      <c r="D4278">
        <v>89</v>
      </c>
      <c r="E4278" t="str">
        <f t="shared" si="198"/>
        <v>48089</v>
      </c>
      <c r="F4278" t="s">
        <v>3554</v>
      </c>
      <c r="G4278" s="2">
        <v>1736261</v>
      </c>
      <c r="H4278">
        <f t="shared" si="199"/>
        <v>1</v>
      </c>
      <c r="I4278">
        <f t="shared" si="200"/>
        <v>1736261</v>
      </c>
    </row>
    <row r="4279" spans="1:9" x14ac:dyDescent="0.2">
      <c r="A4279" t="s">
        <v>2826</v>
      </c>
      <c r="B4279">
        <v>48</v>
      </c>
      <c r="C4279" t="s">
        <v>3363</v>
      </c>
      <c r="D4279">
        <v>91</v>
      </c>
      <c r="E4279" t="str">
        <f t="shared" si="198"/>
        <v>48091</v>
      </c>
      <c r="F4279" t="s">
        <v>3554</v>
      </c>
      <c r="G4279" s="2">
        <v>25250</v>
      </c>
      <c r="H4279">
        <f t="shared" si="199"/>
        <v>1</v>
      </c>
      <c r="I4279">
        <f t="shared" si="200"/>
        <v>25250</v>
      </c>
    </row>
    <row r="4280" spans="1:9" x14ac:dyDescent="0.2">
      <c r="A4280" t="s">
        <v>2826</v>
      </c>
      <c r="B4280">
        <v>48</v>
      </c>
      <c r="C4280" t="s">
        <v>2296</v>
      </c>
      <c r="D4280">
        <v>123</v>
      </c>
      <c r="E4280" t="str">
        <f t="shared" si="198"/>
        <v>48123</v>
      </c>
      <c r="F4280" t="s">
        <v>3554</v>
      </c>
      <c r="G4280" s="2">
        <v>598963</v>
      </c>
      <c r="H4280">
        <f t="shared" si="199"/>
        <v>1</v>
      </c>
      <c r="I4280">
        <f t="shared" si="200"/>
        <v>598963</v>
      </c>
    </row>
    <row r="4281" spans="1:9" x14ac:dyDescent="0.2">
      <c r="A4281" t="s">
        <v>2826</v>
      </c>
      <c r="B4281">
        <v>48</v>
      </c>
      <c r="C4281" t="s">
        <v>1976</v>
      </c>
      <c r="D4281">
        <v>149</v>
      </c>
      <c r="E4281" t="str">
        <f t="shared" si="198"/>
        <v>48149</v>
      </c>
      <c r="F4281" t="s">
        <v>3554</v>
      </c>
      <c r="G4281" s="2">
        <v>921853</v>
      </c>
      <c r="H4281">
        <f t="shared" si="199"/>
        <v>1</v>
      </c>
      <c r="I4281">
        <f t="shared" si="200"/>
        <v>921853</v>
      </c>
    </row>
    <row r="4282" spans="1:9" x14ac:dyDescent="0.2">
      <c r="A4282" t="s">
        <v>2826</v>
      </c>
      <c r="B4282">
        <v>48</v>
      </c>
      <c r="C4282" t="s">
        <v>1976</v>
      </c>
      <c r="D4282">
        <v>149</v>
      </c>
      <c r="E4282" t="str">
        <f t="shared" si="198"/>
        <v>48149</v>
      </c>
      <c r="F4282" t="s">
        <v>3555</v>
      </c>
      <c r="G4282">
        <v>0</v>
      </c>
      <c r="H4282">
        <f t="shared" si="199"/>
        <v>39.367899999999999</v>
      </c>
      <c r="I4282">
        <f t="shared" si="200"/>
        <v>0</v>
      </c>
    </row>
    <row r="4283" spans="1:9" x14ac:dyDescent="0.2">
      <c r="A4283" t="s">
        <v>2826</v>
      </c>
      <c r="B4283">
        <v>48</v>
      </c>
      <c r="C4283" t="s">
        <v>3364</v>
      </c>
      <c r="D4283">
        <v>175</v>
      </c>
      <c r="E4283" t="str">
        <f t="shared" si="198"/>
        <v>48175</v>
      </c>
      <c r="F4283" t="s">
        <v>3554</v>
      </c>
      <c r="G4283" s="2">
        <v>797255</v>
      </c>
      <c r="H4283">
        <f t="shared" si="199"/>
        <v>1</v>
      </c>
      <c r="I4283">
        <f t="shared" si="200"/>
        <v>797255</v>
      </c>
    </row>
    <row r="4284" spans="1:9" x14ac:dyDescent="0.2">
      <c r="A4284" t="s">
        <v>2826</v>
      </c>
      <c r="B4284">
        <v>48</v>
      </c>
      <c r="C4284" t="s">
        <v>3365</v>
      </c>
      <c r="D4284">
        <v>177</v>
      </c>
      <c r="E4284" t="str">
        <f t="shared" si="198"/>
        <v>48177</v>
      </c>
      <c r="F4284" t="s">
        <v>3554</v>
      </c>
      <c r="G4284" s="2">
        <v>383037</v>
      </c>
      <c r="H4284">
        <f t="shared" si="199"/>
        <v>1</v>
      </c>
      <c r="I4284">
        <f t="shared" si="200"/>
        <v>383037</v>
      </c>
    </row>
    <row r="4285" spans="1:9" x14ac:dyDescent="0.2">
      <c r="A4285" t="s">
        <v>2826</v>
      </c>
      <c r="B4285">
        <v>48</v>
      </c>
      <c r="C4285" t="s">
        <v>3366</v>
      </c>
      <c r="D4285">
        <v>187</v>
      </c>
      <c r="E4285" t="str">
        <f t="shared" si="198"/>
        <v>48187</v>
      </c>
      <c r="F4285" t="s">
        <v>3554</v>
      </c>
      <c r="G4285" s="2">
        <v>1965212</v>
      </c>
      <c r="H4285">
        <f t="shared" si="199"/>
        <v>1</v>
      </c>
      <c r="I4285">
        <f t="shared" si="200"/>
        <v>1965212</v>
      </c>
    </row>
    <row r="4286" spans="1:9" x14ac:dyDescent="0.2">
      <c r="A4286" t="s">
        <v>2826</v>
      </c>
      <c r="B4286">
        <v>48</v>
      </c>
      <c r="C4286" t="s">
        <v>3366</v>
      </c>
      <c r="D4286">
        <v>187</v>
      </c>
      <c r="E4286" t="str">
        <f t="shared" si="198"/>
        <v>48187</v>
      </c>
      <c r="F4286" t="s">
        <v>3555</v>
      </c>
      <c r="G4286">
        <v>96</v>
      </c>
      <c r="H4286">
        <f t="shared" si="199"/>
        <v>39.367899999999999</v>
      </c>
      <c r="I4286">
        <f t="shared" si="200"/>
        <v>3779.3184000000001</v>
      </c>
    </row>
    <row r="4287" spans="1:9" x14ac:dyDescent="0.2">
      <c r="A4287" t="s">
        <v>2826</v>
      </c>
      <c r="B4287">
        <v>48</v>
      </c>
      <c r="C4287" t="s">
        <v>3367</v>
      </c>
      <c r="D4287">
        <v>209</v>
      </c>
      <c r="E4287" t="str">
        <f t="shared" si="198"/>
        <v>48209</v>
      </c>
      <c r="F4287" t="s">
        <v>3554</v>
      </c>
      <c r="G4287" s="2">
        <v>464122</v>
      </c>
      <c r="H4287">
        <f t="shared" si="199"/>
        <v>1</v>
      </c>
      <c r="I4287">
        <f t="shared" si="200"/>
        <v>464122</v>
      </c>
    </row>
    <row r="4288" spans="1:9" x14ac:dyDescent="0.2">
      <c r="A4288" t="s">
        <v>2826</v>
      </c>
      <c r="B4288">
        <v>48</v>
      </c>
      <c r="C4288" t="s">
        <v>3368</v>
      </c>
      <c r="D4288">
        <v>255</v>
      </c>
      <c r="E4288" t="str">
        <f t="shared" si="198"/>
        <v>48255</v>
      </c>
      <c r="F4288" t="s">
        <v>3554</v>
      </c>
      <c r="G4288" s="2">
        <v>1102107</v>
      </c>
      <c r="H4288">
        <f t="shared" si="199"/>
        <v>1</v>
      </c>
      <c r="I4288">
        <f t="shared" si="200"/>
        <v>1102107</v>
      </c>
    </row>
    <row r="4289" spans="1:9" x14ac:dyDescent="0.2">
      <c r="A4289" t="s">
        <v>2826</v>
      </c>
      <c r="B4289">
        <v>48</v>
      </c>
      <c r="C4289" t="s">
        <v>3368</v>
      </c>
      <c r="D4289">
        <v>255</v>
      </c>
      <c r="E4289" t="str">
        <f t="shared" si="198"/>
        <v>48255</v>
      </c>
      <c r="F4289" t="s">
        <v>3555</v>
      </c>
      <c r="G4289">
        <v>0</v>
      </c>
      <c r="H4289">
        <f t="shared" si="199"/>
        <v>39.367899999999999</v>
      </c>
      <c r="I4289">
        <f t="shared" si="200"/>
        <v>0</v>
      </c>
    </row>
    <row r="4290" spans="1:9" x14ac:dyDescent="0.2">
      <c r="A4290" t="s">
        <v>2826</v>
      </c>
      <c r="B4290">
        <v>48</v>
      </c>
      <c r="C4290" t="s">
        <v>3369</v>
      </c>
      <c r="D4290">
        <v>285</v>
      </c>
      <c r="E4290" t="str">
        <f t="shared" si="198"/>
        <v>48285</v>
      </c>
      <c r="F4290" t="s">
        <v>3554</v>
      </c>
      <c r="G4290" s="2">
        <v>212262</v>
      </c>
      <c r="H4290">
        <f t="shared" si="199"/>
        <v>1</v>
      </c>
      <c r="I4290">
        <f t="shared" si="200"/>
        <v>212262</v>
      </c>
    </row>
    <row r="4291" spans="1:9" x14ac:dyDescent="0.2">
      <c r="A4291" t="s">
        <v>2826</v>
      </c>
      <c r="B4291">
        <v>48</v>
      </c>
      <c r="C4291" t="s">
        <v>3369</v>
      </c>
      <c r="D4291">
        <v>285</v>
      </c>
      <c r="E4291" t="str">
        <f t="shared" ref="E4291:E4354" si="201" xml:space="preserve"> TEXT(B4291,"00") &amp;TEXT(D4291,"000")</f>
        <v>48285</v>
      </c>
      <c r="F4291" t="s">
        <v>3555</v>
      </c>
      <c r="G4291">
        <v>0</v>
      </c>
      <c r="H4291">
        <f t="shared" ref="H4291:H4354" si="202">IF(EXACT(F4291,"MEASURED IN BU"), 1,IF(EXACT(F4291,"MEASURED IN TONS"), 39.3679,1/56))</f>
        <v>39.367899999999999</v>
      </c>
      <c r="I4291">
        <f t="shared" ref="I4291:I4354" si="203" xml:space="preserve"> G4291*H4291</f>
        <v>0</v>
      </c>
    </row>
    <row r="4292" spans="1:9" x14ac:dyDescent="0.2">
      <c r="A4292" t="s">
        <v>2826</v>
      </c>
      <c r="B4292">
        <v>48</v>
      </c>
      <c r="C4292" t="s">
        <v>1979</v>
      </c>
      <c r="D4292">
        <v>287</v>
      </c>
      <c r="E4292" t="str">
        <f t="shared" si="201"/>
        <v>48287</v>
      </c>
      <c r="F4292" t="s">
        <v>3554</v>
      </c>
      <c r="G4292" s="2">
        <v>37122</v>
      </c>
      <c r="H4292">
        <f t="shared" si="202"/>
        <v>1</v>
      </c>
      <c r="I4292">
        <f t="shared" si="203"/>
        <v>37122</v>
      </c>
    </row>
    <row r="4293" spans="1:9" x14ac:dyDescent="0.2">
      <c r="A4293" t="s">
        <v>2826</v>
      </c>
      <c r="B4293">
        <v>48</v>
      </c>
      <c r="C4293" t="s">
        <v>3098</v>
      </c>
      <c r="D4293">
        <v>325</v>
      </c>
      <c r="E4293" t="str">
        <f t="shared" si="201"/>
        <v>48325</v>
      </c>
      <c r="F4293" t="s">
        <v>3554</v>
      </c>
      <c r="G4293" s="2">
        <v>2694597</v>
      </c>
      <c r="H4293">
        <f t="shared" si="202"/>
        <v>1</v>
      </c>
      <c r="I4293">
        <f t="shared" si="203"/>
        <v>2694597</v>
      </c>
    </row>
    <row r="4294" spans="1:9" x14ac:dyDescent="0.2">
      <c r="A4294" t="s">
        <v>2826</v>
      </c>
      <c r="B4294">
        <v>48</v>
      </c>
      <c r="C4294" t="s">
        <v>3098</v>
      </c>
      <c r="D4294">
        <v>325</v>
      </c>
      <c r="E4294" t="str">
        <f t="shared" si="201"/>
        <v>48325</v>
      </c>
      <c r="F4294" t="s">
        <v>3555</v>
      </c>
      <c r="G4294" s="2">
        <v>4066</v>
      </c>
      <c r="H4294">
        <f t="shared" si="202"/>
        <v>39.367899999999999</v>
      </c>
      <c r="I4294">
        <f t="shared" si="203"/>
        <v>160069.88139999998</v>
      </c>
    </row>
    <row r="4295" spans="1:9" x14ac:dyDescent="0.2">
      <c r="A4295" t="s">
        <v>2826</v>
      </c>
      <c r="B4295">
        <v>48</v>
      </c>
      <c r="C4295" t="s">
        <v>3370</v>
      </c>
      <c r="D4295">
        <v>453</v>
      </c>
      <c r="E4295" t="str">
        <f t="shared" si="201"/>
        <v>48453</v>
      </c>
      <c r="F4295" t="s">
        <v>3554</v>
      </c>
      <c r="G4295" s="2">
        <v>1136069</v>
      </c>
      <c r="H4295">
        <f t="shared" si="202"/>
        <v>1</v>
      </c>
      <c r="I4295">
        <f t="shared" si="203"/>
        <v>1136069</v>
      </c>
    </row>
    <row r="4296" spans="1:9" x14ac:dyDescent="0.2">
      <c r="A4296" t="s">
        <v>2826</v>
      </c>
      <c r="B4296">
        <v>48</v>
      </c>
      <c r="C4296" t="s">
        <v>3370</v>
      </c>
      <c r="D4296">
        <v>453</v>
      </c>
      <c r="E4296" t="str">
        <f t="shared" si="201"/>
        <v>48453</v>
      </c>
      <c r="F4296" t="s">
        <v>3555</v>
      </c>
      <c r="G4296">
        <v>0</v>
      </c>
      <c r="H4296">
        <f t="shared" si="202"/>
        <v>39.367899999999999</v>
      </c>
      <c r="I4296">
        <f t="shared" si="203"/>
        <v>0</v>
      </c>
    </row>
    <row r="4297" spans="1:9" x14ac:dyDescent="0.2">
      <c r="A4297" t="s">
        <v>2826</v>
      </c>
      <c r="B4297">
        <v>48</v>
      </c>
      <c r="C4297" t="s">
        <v>1949</v>
      </c>
      <c r="D4297">
        <v>477</v>
      </c>
      <c r="E4297" t="str">
        <f t="shared" si="201"/>
        <v>48477</v>
      </c>
      <c r="F4297" t="s">
        <v>3554</v>
      </c>
      <c r="G4297" s="2">
        <v>2600</v>
      </c>
      <c r="H4297">
        <f t="shared" si="202"/>
        <v>1</v>
      </c>
      <c r="I4297">
        <f t="shared" si="203"/>
        <v>2600</v>
      </c>
    </row>
    <row r="4298" spans="1:9" x14ac:dyDescent="0.2">
      <c r="A4298" t="s">
        <v>2826</v>
      </c>
      <c r="B4298">
        <v>48</v>
      </c>
      <c r="C4298" t="s">
        <v>2495</v>
      </c>
      <c r="D4298">
        <v>493</v>
      </c>
      <c r="E4298" t="str">
        <f t="shared" si="201"/>
        <v>48493</v>
      </c>
      <c r="F4298" t="s">
        <v>3554</v>
      </c>
      <c r="G4298" s="2">
        <v>860689</v>
      </c>
      <c r="H4298">
        <f t="shared" si="202"/>
        <v>1</v>
      </c>
      <c r="I4298">
        <f t="shared" si="203"/>
        <v>860689</v>
      </c>
    </row>
    <row r="4299" spans="1:9" x14ac:dyDescent="0.2">
      <c r="A4299" t="s">
        <v>2826</v>
      </c>
      <c r="B4299">
        <v>48</v>
      </c>
      <c r="C4299" t="s">
        <v>2495</v>
      </c>
      <c r="D4299">
        <v>493</v>
      </c>
      <c r="E4299" t="str">
        <f t="shared" si="201"/>
        <v>48493</v>
      </c>
      <c r="F4299" t="s">
        <v>3555</v>
      </c>
      <c r="G4299" s="2">
        <v>13310</v>
      </c>
      <c r="H4299">
        <f t="shared" si="202"/>
        <v>39.367899999999999</v>
      </c>
      <c r="I4299">
        <f t="shared" si="203"/>
        <v>523986.74900000001</v>
      </c>
    </row>
    <row r="4300" spans="1:9" x14ac:dyDescent="0.2">
      <c r="A4300" t="s">
        <v>2826</v>
      </c>
      <c r="B4300">
        <v>48</v>
      </c>
      <c r="C4300" t="s">
        <v>3371</v>
      </c>
      <c r="D4300">
        <v>13</v>
      </c>
      <c r="E4300" t="str">
        <f t="shared" si="201"/>
        <v>48013</v>
      </c>
      <c r="F4300" t="s">
        <v>3554</v>
      </c>
      <c r="G4300" s="2">
        <v>135917</v>
      </c>
      <c r="H4300">
        <f t="shared" si="202"/>
        <v>1</v>
      </c>
      <c r="I4300">
        <f t="shared" si="203"/>
        <v>135917</v>
      </c>
    </row>
    <row r="4301" spans="1:9" x14ac:dyDescent="0.2">
      <c r="A4301" t="s">
        <v>2826</v>
      </c>
      <c r="B4301">
        <v>48</v>
      </c>
      <c r="C4301" t="s">
        <v>3372</v>
      </c>
      <c r="D4301">
        <v>127</v>
      </c>
      <c r="E4301" t="str">
        <f t="shared" si="201"/>
        <v>48127</v>
      </c>
      <c r="F4301" t="s">
        <v>3554</v>
      </c>
      <c r="G4301">
        <v>0</v>
      </c>
      <c r="H4301">
        <f t="shared" si="202"/>
        <v>1</v>
      </c>
      <c r="I4301">
        <f t="shared" si="203"/>
        <v>0</v>
      </c>
    </row>
    <row r="4302" spans="1:9" x14ac:dyDescent="0.2">
      <c r="A4302" t="s">
        <v>2826</v>
      </c>
      <c r="B4302">
        <v>48</v>
      </c>
      <c r="C4302" t="s">
        <v>3373</v>
      </c>
      <c r="D4302">
        <v>163</v>
      </c>
      <c r="E4302" t="str">
        <f t="shared" si="201"/>
        <v>48163</v>
      </c>
      <c r="F4302" t="s">
        <v>3554</v>
      </c>
      <c r="G4302" s="2">
        <v>1338621</v>
      </c>
      <c r="H4302">
        <f t="shared" si="202"/>
        <v>1</v>
      </c>
      <c r="I4302">
        <f t="shared" si="203"/>
        <v>1338621</v>
      </c>
    </row>
    <row r="4303" spans="1:9" x14ac:dyDescent="0.2">
      <c r="A4303" t="s">
        <v>2826</v>
      </c>
      <c r="B4303">
        <v>48</v>
      </c>
      <c r="C4303" t="s">
        <v>3374</v>
      </c>
      <c r="D4303">
        <v>249</v>
      </c>
      <c r="E4303" t="str">
        <f t="shared" si="201"/>
        <v>48249</v>
      </c>
      <c r="F4303" t="s">
        <v>3554</v>
      </c>
      <c r="G4303" s="2">
        <v>1765560</v>
      </c>
      <c r="H4303">
        <f t="shared" si="202"/>
        <v>1</v>
      </c>
      <c r="I4303">
        <f t="shared" si="203"/>
        <v>1765560</v>
      </c>
    </row>
    <row r="4304" spans="1:9" x14ac:dyDescent="0.2">
      <c r="A4304" t="s">
        <v>2826</v>
      </c>
      <c r="B4304">
        <v>48</v>
      </c>
      <c r="C4304" t="s">
        <v>2320</v>
      </c>
      <c r="D4304">
        <v>283</v>
      </c>
      <c r="E4304" t="str">
        <f t="shared" si="201"/>
        <v>48283</v>
      </c>
      <c r="F4304" t="s">
        <v>3554</v>
      </c>
      <c r="G4304">
        <v>0</v>
      </c>
      <c r="H4304">
        <f t="shared" si="202"/>
        <v>1</v>
      </c>
      <c r="I4304">
        <f t="shared" si="203"/>
        <v>0</v>
      </c>
    </row>
    <row r="4305" spans="1:9" x14ac:dyDescent="0.2">
      <c r="A4305" t="s">
        <v>2826</v>
      </c>
      <c r="B4305">
        <v>48</v>
      </c>
      <c r="C4305" t="s">
        <v>3375</v>
      </c>
      <c r="D4305">
        <v>297</v>
      </c>
      <c r="E4305" t="str">
        <f t="shared" si="201"/>
        <v>48297</v>
      </c>
      <c r="F4305" t="s">
        <v>3554</v>
      </c>
      <c r="G4305" s="2">
        <v>299269</v>
      </c>
      <c r="H4305">
        <f t="shared" si="202"/>
        <v>1</v>
      </c>
      <c r="I4305">
        <f t="shared" si="203"/>
        <v>299269</v>
      </c>
    </row>
    <row r="4306" spans="1:9" x14ac:dyDescent="0.2">
      <c r="A4306" t="s">
        <v>2826</v>
      </c>
      <c r="B4306">
        <v>48</v>
      </c>
      <c r="C4306" t="s">
        <v>3376</v>
      </c>
      <c r="D4306">
        <v>311</v>
      </c>
      <c r="E4306" t="str">
        <f t="shared" si="201"/>
        <v>48311</v>
      </c>
      <c r="F4306" t="s">
        <v>3554</v>
      </c>
      <c r="G4306" s="2">
        <v>150000</v>
      </c>
      <c r="H4306">
        <f t="shared" si="202"/>
        <v>1</v>
      </c>
      <c r="I4306">
        <f t="shared" si="203"/>
        <v>150000</v>
      </c>
    </row>
    <row r="4307" spans="1:9" x14ac:dyDescent="0.2">
      <c r="A4307" t="s">
        <v>2826</v>
      </c>
      <c r="B4307">
        <v>48</v>
      </c>
      <c r="C4307" t="s">
        <v>3377</v>
      </c>
      <c r="D4307">
        <v>507</v>
      </c>
      <c r="E4307" t="str">
        <f t="shared" si="201"/>
        <v>48507</v>
      </c>
      <c r="F4307" t="s">
        <v>3554</v>
      </c>
      <c r="G4307" s="2">
        <v>1104854</v>
      </c>
      <c r="H4307">
        <f t="shared" si="202"/>
        <v>1</v>
      </c>
      <c r="I4307">
        <f t="shared" si="203"/>
        <v>1104854</v>
      </c>
    </row>
    <row r="4308" spans="1:9" x14ac:dyDescent="0.2">
      <c r="A4308" t="s">
        <v>2826</v>
      </c>
      <c r="B4308">
        <v>48</v>
      </c>
      <c r="C4308" t="s">
        <v>3377</v>
      </c>
      <c r="D4308">
        <v>507</v>
      </c>
      <c r="E4308" t="str">
        <f t="shared" si="201"/>
        <v>48507</v>
      </c>
      <c r="F4308" t="s">
        <v>3555</v>
      </c>
      <c r="G4308">
        <v>0</v>
      </c>
      <c r="H4308">
        <f t="shared" si="202"/>
        <v>39.367899999999999</v>
      </c>
      <c r="I4308">
        <f t="shared" si="203"/>
        <v>0</v>
      </c>
    </row>
    <row r="4309" spans="1:9" x14ac:dyDescent="0.2">
      <c r="A4309" t="s">
        <v>2826</v>
      </c>
      <c r="B4309">
        <v>48</v>
      </c>
      <c r="C4309" t="s">
        <v>3378</v>
      </c>
      <c r="D4309">
        <v>17</v>
      </c>
      <c r="E4309" t="str">
        <f t="shared" si="201"/>
        <v>48017</v>
      </c>
      <c r="F4309" t="s">
        <v>3554</v>
      </c>
      <c r="G4309" s="2">
        <v>1325653</v>
      </c>
      <c r="H4309">
        <f t="shared" si="202"/>
        <v>1</v>
      </c>
      <c r="I4309">
        <f t="shared" si="203"/>
        <v>1325653</v>
      </c>
    </row>
    <row r="4310" spans="1:9" x14ac:dyDescent="0.2">
      <c r="A4310" t="s">
        <v>2826</v>
      </c>
      <c r="B4310">
        <v>48</v>
      </c>
      <c r="C4310" t="s">
        <v>3378</v>
      </c>
      <c r="D4310">
        <v>17</v>
      </c>
      <c r="E4310" t="str">
        <f t="shared" si="201"/>
        <v>48017</v>
      </c>
      <c r="F4310" t="s">
        <v>3555</v>
      </c>
      <c r="G4310" s="2">
        <v>169204</v>
      </c>
      <c r="H4310">
        <f t="shared" si="202"/>
        <v>39.367899999999999</v>
      </c>
      <c r="I4310">
        <f t="shared" si="203"/>
        <v>6661206.1515999995</v>
      </c>
    </row>
    <row r="4311" spans="1:9" x14ac:dyDescent="0.2">
      <c r="A4311" t="s">
        <v>2826</v>
      </c>
      <c r="B4311">
        <v>48</v>
      </c>
      <c r="C4311" t="s">
        <v>3379</v>
      </c>
      <c r="D4311">
        <v>79</v>
      </c>
      <c r="E4311" t="str">
        <f t="shared" si="201"/>
        <v>48079</v>
      </c>
      <c r="F4311" t="s">
        <v>3554</v>
      </c>
      <c r="G4311" s="2">
        <v>1515038</v>
      </c>
      <c r="H4311">
        <f t="shared" si="202"/>
        <v>1</v>
      </c>
      <c r="I4311">
        <f t="shared" si="203"/>
        <v>1515038</v>
      </c>
    </row>
    <row r="4312" spans="1:9" x14ac:dyDescent="0.2">
      <c r="A4312" t="s">
        <v>2826</v>
      </c>
      <c r="B4312">
        <v>48</v>
      </c>
      <c r="C4312" t="s">
        <v>3380</v>
      </c>
      <c r="D4312">
        <v>107</v>
      </c>
      <c r="E4312" t="str">
        <f t="shared" si="201"/>
        <v>48107</v>
      </c>
      <c r="F4312" t="s">
        <v>3554</v>
      </c>
      <c r="G4312" s="2">
        <v>322957</v>
      </c>
      <c r="H4312">
        <f t="shared" si="202"/>
        <v>1</v>
      </c>
      <c r="I4312">
        <f t="shared" si="203"/>
        <v>322957</v>
      </c>
    </row>
    <row r="4313" spans="1:9" x14ac:dyDescent="0.2">
      <c r="A4313" t="s">
        <v>2826</v>
      </c>
      <c r="B4313">
        <v>48</v>
      </c>
      <c r="C4313" t="s">
        <v>3381</v>
      </c>
      <c r="D4313">
        <v>165</v>
      </c>
      <c r="E4313" t="str">
        <f t="shared" si="201"/>
        <v>48165</v>
      </c>
      <c r="F4313" t="s">
        <v>3554</v>
      </c>
      <c r="G4313" s="2">
        <v>1061760</v>
      </c>
      <c r="H4313">
        <f t="shared" si="202"/>
        <v>1</v>
      </c>
      <c r="I4313">
        <f t="shared" si="203"/>
        <v>1061760</v>
      </c>
    </row>
    <row r="4314" spans="1:9" x14ac:dyDescent="0.2">
      <c r="A4314" t="s">
        <v>2826</v>
      </c>
      <c r="B4314">
        <v>48</v>
      </c>
      <c r="C4314" t="s">
        <v>3381</v>
      </c>
      <c r="D4314">
        <v>165</v>
      </c>
      <c r="E4314" t="str">
        <f t="shared" si="201"/>
        <v>48165</v>
      </c>
      <c r="F4314" t="s">
        <v>3555</v>
      </c>
      <c r="G4314" s="2">
        <v>72772</v>
      </c>
      <c r="H4314">
        <f t="shared" si="202"/>
        <v>39.367899999999999</v>
      </c>
      <c r="I4314">
        <f t="shared" si="203"/>
        <v>2864880.8188</v>
      </c>
    </row>
    <row r="4315" spans="1:9" x14ac:dyDescent="0.2">
      <c r="A4315" t="s">
        <v>2826</v>
      </c>
      <c r="B4315">
        <v>48</v>
      </c>
      <c r="C4315" t="s">
        <v>3382</v>
      </c>
      <c r="D4315">
        <v>173</v>
      </c>
      <c r="E4315" t="str">
        <f t="shared" si="201"/>
        <v>48173</v>
      </c>
      <c r="F4315" t="s">
        <v>3554</v>
      </c>
      <c r="G4315" s="2">
        <v>87120</v>
      </c>
      <c r="H4315">
        <f t="shared" si="202"/>
        <v>1</v>
      </c>
      <c r="I4315">
        <f t="shared" si="203"/>
        <v>87120</v>
      </c>
    </row>
    <row r="4316" spans="1:9" x14ac:dyDescent="0.2">
      <c r="A4316" t="s">
        <v>2826</v>
      </c>
      <c r="B4316">
        <v>48</v>
      </c>
      <c r="C4316" t="s">
        <v>3383</v>
      </c>
      <c r="D4316">
        <v>219</v>
      </c>
      <c r="E4316" t="str">
        <f t="shared" si="201"/>
        <v>48219</v>
      </c>
      <c r="F4316" t="s">
        <v>3554</v>
      </c>
      <c r="G4316" s="2">
        <v>1497554</v>
      </c>
      <c r="H4316">
        <f t="shared" si="202"/>
        <v>1</v>
      </c>
      <c r="I4316">
        <f t="shared" si="203"/>
        <v>1497554</v>
      </c>
    </row>
    <row r="4317" spans="1:9" x14ac:dyDescent="0.2">
      <c r="A4317" t="s">
        <v>2826</v>
      </c>
      <c r="B4317">
        <v>48</v>
      </c>
      <c r="C4317" t="s">
        <v>3384</v>
      </c>
      <c r="D4317">
        <v>279</v>
      </c>
      <c r="E4317" t="str">
        <f t="shared" si="201"/>
        <v>48279</v>
      </c>
      <c r="F4317" t="s">
        <v>3554</v>
      </c>
      <c r="G4317" s="2">
        <v>4782767</v>
      </c>
      <c r="H4317">
        <f t="shared" si="202"/>
        <v>1</v>
      </c>
      <c r="I4317">
        <f t="shared" si="203"/>
        <v>4782767</v>
      </c>
    </row>
    <row r="4318" spans="1:9" x14ac:dyDescent="0.2">
      <c r="A4318" t="s">
        <v>2826</v>
      </c>
      <c r="B4318">
        <v>48</v>
      </c>
      <c r="C4318" t="s">
        <v>3384</v>
      </c>
      <c r="D4318">
        <v>279</v>
      </c>
      <c r="E4318" t="str">
        <f t="shared" si="201"/>
        <v>48279</v>
      </c>
      <c r="F4318" t="s">
        <v>3555</v>
      </c>
      <c r="G4318" s="2">
        <v>275142</v>
      </c>
      <c r="H4318">
        <f t="shared" si="202"/>
        <v>39.367899999999999</v>
      </c>
      <c r="I4318">
        <f t="shared" si="203"/>
        <v>10831762.741799999</v>
      </c>
    </row>
    <row r="4319" spans="1:9" x14ac:dyDescent="0.2">
      <c r="A4319" t="s">
        <v>2826</v>
      </c>
      <c r="B4319">
        <v>48</v>
      </c>
      <c r="C4319" t="s">
        <v>3385</v>
      </c>
      <c r="D4319">
        <v>303</v>
      </c>
      <c r="E4319" t="str">
        <f t="shared" si="201"/>
        <v>48303</v>
      </c>
      <c r="F4319" t="s">
        <v>3554</v>
      </c>
      <c r="G4319" s="2">
        <v>1331353</v>
      </c>
      <c r="H4319">
        <f t="shared" si="202"/>
        <v>1</v>
      </c>
      <c r="I4319">
        <f t="shared" si="203"/>
        <v>1331353</v>
      </c>
    </row>
    <row r="4320" spans="1:9" x14ac:dyDescent="0.2">
      <c r="A4320" t="s">
        <v>2826</v>
      </c>
      <c r="B4320">
        <v>48</v>
      </c>
      <c r="C4320" t="s">
        <v>3385</v>
      </c>
      <c r="D4320">
        <v>303</v>
      </c>
      <c r="E4320" t="str">
        <f t="shared" si="201"/>
        <v>48303</v>
      </c>
      <c r="F4320" t="s">
        <v>3555</v>
      </c>
      <c r="G4320" s="2">
        <v>4842</v>
      </c>
      <c r="H4320">
        <f t="shared" si="202"/>
        <v>39.367899999999999</v>
      </c>
      <c r="I4320">
        <f t="shared" si="203"/>
        <v>190619.37179999999</v>
      </c>
    </row>
    <row r="4321" spans="1:9" x14ac:dyDescent="0.2">
      <c r="A4321" t="s">
        <v>2826</v>
      </c>
      <c r="B4321">
        <v>48</v>
      </c>
      <c r="C4321" t="s">
        <v>3386</v>
      </c>
      <c r="D4321">
        <v>305</v>
      </c>
      <c r="E4321" t="str">
        <f t="shared" si="201"/>
        <v>48305</v>
      </c>
      <c r="F4321" t="s">
        <v>3554</v>
      </c>
      <c r="G4321" s="2">
        <v>848220</v>
      </c>
      <c r="H4321">
        <f t="shared" si="202"/>
        <v>1</v>
      </c>
      <c r="I4321">
        <f t="shared" si="203"/>
        <v>848220</v>
      </c>
    </row>
    <row r="4322" spans="1:9" x14ac:dyDescent="0.2">
      <c r="A4322" t="s">
        <v>2826</v>
      </c>
      <c r="B4322">
        <v>48</v>
      </c>
      <c r="C4322" t="s">
        <v>2642</v>
      </c>
      <c r="D4322">
        <v>329</v>
      </c>
      <c r="E4322" t="str">
        <f t="shared" si="201"/>
        <v>48329</v>
      </c>
      <c r="F4322" t="s">
        <v>3554</v>
      </c>
      <c r="G4322" s="2">
        <v>328000</v>
      </c>
      <c r="H4322">
        <f t="shared" si="202"/>
        <v>1</v>
      </c>
      <c r="I4322">
        <f t="shared" si="203"/>
        <v>328000</v>
      </c>
    </row>
    <row r="4323" spans="1:9" x14ac:dyDescent="0.2">
      <c r="A4323" t="s">
        <v>2826</v>
      </c>
      <c r="B4323">
        <v>48</v>
      </c>
      <c r="C4323" t="s">
        <v>3387</v>
      </c>
      <c r="D4323">
        <v>445</v>
      </c>
      <c r="E4323" t="str">
        <f t="shared" si="201"/>
        <v>48445</v>
      </c>
      <c r="F4323" t="s">
        <v>3554</v>
      </c>
      <c r="G4323" s="2">
        <v>648351</v>
      </c>
      <c r="H4323">
        <f t="shared" si="202"/>
        <v>1</v>
      </c>
      <c r="I4323">
        <f t="shared" si="203"/>
        <v>648351</v>
      </c>
    </row>
    <row r="4324" spans="1:9" x14ac:dyDescent="0.2">
      <c r="A4324" t="s">
        <v>2826</v>
      </c>
      <c r="B4324">
        <v>48</v>
      </c>
      <c r="C4324" t="s">
        <v>3388</v>
      </c>
      <c r="D4324">
        <v>501</v>
      </c>
      <c r="E4324" t="str">
        <f t="shared" si="201"/>
        <v>48501</v>
      </c>
      <c r="F4324" t="s">
        <v>3554</v>
      </c>
      <c r="G4324" s="2">
        <v>790586</v>
      </c>
      <c r="H4324">
        <f t="shared" si="202"/>
        <v>1</v>
      </c>
      <c r="I4324">
        <f t="shared" si="203"/>
        <v>790586</v>
      </c>
    </row>
    <row r="4325" spans="1:9" x14ac:dyDescent="0.2">
      <c r="A4325" t="s">
        <v>2826</v>
      </c>
      <c r="B4325">
        <v>48</v>
      </c>
      <c r="C4325" t="s">
        <v>3388</v>
      </c>
      <c r="D4325">
        <v>501</v>
      </c>
      <c r="E4325" t="str">
        <f t="shared" si="201"/>
        <v>48501</v>
      </c>
      <c r="F4325" t="s">
        <v>3555</v>
      </c>
      <c r="G4325" s="2">
        <v>12210</v>
      </c>
      <c r="H4325">
        <f t="shared" si="202"/>
        <v>39.367899999999999</v>
      </c>
      <c r="I4325">
        <f t="shared" si="203"/>
        <v>480682.05900000001</v>
      </c>
    </row>
    <row r="4326" spans="1:9" x14ac:dyDescent="0.2">
      <c r="A4326" t="s">
        <v>2826</v>
      </c>
      <c r="B4326">
        <v>48</v>
      </c>
      <c r="C4326" t="s">
        <v>3389</v>
      </c>
      <c r="D4326">
        <v>83</v>
      </c>
      <c r="E4326" t="str">
        <f t="shared" si="201"/>
        <v>48083</v>
      </c>
      <c r="F4326" t="s">
        <v>3554</v>
      </c>
      <c r="G4326" s="2">
        <v>1855765</v>
      </c>
      <c r="H4326">
        <f t="shared" si="202"/>
        <v>1</v>
      </c>
      <c r="I4326">
        <f t="shared" si="203"/>
        <v>1855765</v>
      </c>
    </row>
    <row r="4327" spans="1:9" x14ac:dyDescent="0.2">
      <c r="A4327" t="s">
        <v>2826</v>
      </c>
      <c r="B4327">
        <v>48</v>
      </c>
      <c r="C4327" t="s">
        <v>3390</v>
      </c>
      <c r="D4327">
        <v>151</v>
      </c>
      <c r="E4327" t="str">
        <f t="shared" si="201"/>
        <v>48151</v>
      </c>
      <c r="F4327" t="s">
        <v>3554</v>
      </c>
      <c r="G4327" s="2">
        <v>177528</v>
      </c>
      <c r="H4327">
        <f t="shared" si="202"/>
        <v>1</v>
      </c>
      <c r="I4327">
        <f t="shared" si="203"/>
        <v>177528</v>
      </c>
    </row>
    <row r="4328" spans="1:9" x14ac:dyDescent="0.2">
      <c r="A4328" t="s">
        <v>2826</v>
      </c>
      <c r="B4328">
        <v>48</v>
      </c>
      <c r="C4328" t="s">
        <v>2499</v>
      </c>
      <c r="D4328">
        <v>207</v>
      </c>
      <c r="E4328" t="str">
        <f t="shared" si="201"/>
        <v>48207</v>
      </c>
      <c r="F4328" t="s">
        <v>3554</v>
      </c>
      <c r="G4328">
        <v>0</v>
      </c>
      <c r="H4328">
        <f t="shared" si="202"/>
        <v>1</v>
      </c>
      <c r="I4328">
        <f t="shared" si="203"/>
        <v>0</v>
      </c>
    </row>
    <row r="4329" spans="1:9" x14ac:dyDescent="0.2">
      <c r="A4329" t="s">
        <v>2826</v>
      </c>
      <c r="B4329">
        <v>48</v>
      </c>
      <c r="C4329" t="s">
        <v>2257</v>
      </c>
      <c r="D4329">
        <v>335</v>
      </c>
      <c r="E4329" t="str">
        <f t="shared" si="201"/>
        <v>48335</v>
      </c>
      <c r="F4329" t="s">
        <v>3554</v>
      </c>
      <c r="G4329">
        <v>0</v>
      </c>
      <c r="H4329">
        <f t="shared" si="202"/>
        <v>1</v>
      </c>
      <c r="I4329">
        <f t="shared" si="203"/>
        <v>0</v>
      </c>
    </row>
    <row r="4330" spans="1:9" x14ac:dyDescent="0.2">
      <c r="A4330" t="s">
        <v>2826</v>
      </c>
      <c r="B4330">
        <v>48</v>
      </c>
      <c r="C4330" t="s">
        <v>3391</v>
      </c>
      <c r="D4330">
        <v>353</v>
      </c>
      <c r="E4330" t="str">
        <f t="shared" si="201"/>
        <v>48353</v>
      </c>
      <c r="F4330" t="s">
        <v>3554</v>
      </c>
      <c r="G4330">
        <v>0</v>
      </c>
      <c r="H4330">
        <f t="shared" si="202"/>
        <v>1</v>
      </c>
      <c r="I4330">
        <f t="shared" si="203"/>
        <v>0</v>
      </c>
    </row>
    <row r="4331" spans="1:9" x14ac:dyDescent="0.2">
      <c r="A4331" t="s">
        <v>2826</v>
      </c>
      <c r="B4331">
        <v>48</v>
      </c>
      <c r="C4331" t="s">
        <v>3392</v>
      </c>
      <c r="D4331">
        <v>399</v>
      </c>
      <c r="E4331" t="str">
        <f t="shared" si="201"/>
        <v>48399</v>
      </c>
      <c r="F4331" t="s">
        <v>3554</v>
      </c>
      <c r="G4331" s="2">
        <v>56172</v>
      </c>
      <c r="H4331">
        <f t="shared" si="202"/>
        <v>1</v>
      </c>
      <c r="I4331">
        <f t="shared" si="203"/>
        <v>56172</v>
      </c>
    </row>
    <row r="4332" spans="1:9" x14ac:dyDescent="0.2">
      <c r="A4332" t="s">
        <v>2826</v>
      </c>
      <c r="B4332">
        <v>48</v>
      </c>
      <c r="C4332" t="s">
        <v>3392</v>
      </c>
      <c r="D4332">
        <v>399</v>
      </c>
      <c r="E4332" t="str">
        <f t="shared" si="201"/>
        <v>48399</v>
      </c>
      <c r="F4332" t="s">
        <v>3555</v>
      </c>
      <c r="G4332">
        <v>0</v>
      </c>
      <c r="H4332">
        <f t="shared" si="202"/>
        <v>39.367899999999999</v>
      </c>
      <c r="I4332">
        <f t="shared" si="203"/>
        <v>0</v>
      </c>
    </row>
    <row r="4333" spans="1:9" x14ac:dyDescent="0.2">
      <c r="A4333" t="s">
        <v>2826</v>
      </c>
      <c r="B4333">
        <v>48</v>
      </c>
      <c r="C4333" t="s">
        <v>2090</v>
      </c>
      <c r="D4333">
        <v>141</v>
      </c>
      <c r="E4333" t="str">
        <f t="shared" si="201"/>
        <v>48141</v>
      </c>
      <c r="F4333" t="s">
        <v>3554</v>
      </c>
      <c r="G4333">
        <v>400</v>
      </c>
      <c r="H4333">
        <f t="shared" si="202"/>
        <v>1</v>
      </c>
      <c r="I4333">
        <f t="shared" si="203"/>
        <v>400</v>
      </c>
    </row>
    <row r="4334" spans="1:9" x14ac:dyDescent="0.2">
      <c r="A4334" t="s">
        <v>2826</v>
      </c>
      <c r="B4334">
        <v>48</v>
      </c>
      <c r="C4334" t="s">
        <v>3393</v>
      </c>
      <c r="D4334">
        <v>371</v>
      </c>
      <c r="E4334" t="str">
        <f t="shared" si="201"/>
        <v>48371</v>
      </c>
      <c r="F4334" t="s">
        <v>3554</v>
      </c>
      <c r="G4334">
        <v>0</v>
      </c>
      <c r="H4334">
        <f t="shared" si="202"/>
        <v>1</v>
      </c>
      <c r="I4334">
        <f t="shared" si="203"/>
        <v>0</v>
      </c>
    </row>
    <row r="4335" spans="1:9" x14ac:dyDescent="0.2">
      <c r="A4335" t="s">
        <v>2826</v>
      </c>
      <c r="B4335">
        <v>48</v>
      </c>
      <c r="C4335" t="s">
        <v>3393</v>
      </c>
      <c r="D4335">
        <v>371</v>
      </c>
      <c r="E4335" t="str">
        <f t="shared" si="201"/>
        <v>48371</v>
      </c>
      <c r="F4335" t="s">
        <v>3555</v>
      </c>
      <c r="G4335">
        <v>0</v>
      </c>
      <c r="H4335">
        <f t="shared" si="202"/>
        <v>39.367899999999999</v>
      </c>
      <c r="I4335">
        <f t="shared" si="203"/>
        <v>0</v>
      </c>
    </row>
    <row r="4336" spans="1:9" x14ac:dyDescent="0.2">
      <c r="A4336" t="s">
        <v>2826</v>
      </c>
      <c r="B4336">
        <v>48</v>
      </c>
      <c r="C4336" t="s">
        <v>3394</v>
      </c>
      <c r="D4336">
        <v>389</v>
      </c>
      <c r="E4336" t="str">
        <f t="shared" si="201"/>
        <v>48389</v>
      </c>
      <c r="F4336" t="s">
        <v>3554</v>
      </c>
      <c r="G4336">
        <v>0</v>
      </c>
      <c r="H4336">
        <f t="shared" si="202"/>
        <v>1</v>
      </c>
      <c r="I4336">
        <f t="shared" si="203"/>
        <v>0</v>
      </c>
    </row>
    <row r="4337" spans="1:9" x14ac:dyDescent="0.2">
      <c r="A4337" t="s">
        <v>2826</v>
      </c>
      <c r="B4337">
        <v>48</v>
      </c>
      <c r="C4337" t="s">
        <v>3395</v>
      </c>
      <c r="D4337">
        <v>39</v>
      </c>
      <c r="E4337" t="str">
        <f t="shared" si="201"/>
        <v>48039</v>
      </c>
      <c r="F4337" t="s">
        <v>3554</v>
      </c>
      <c r="G4337" s="2">
        <v>1367188</v>
      </c>
      <c r="H4337">
        <f t="shared" si="202"/>
        <v>1</v>
      </c>
      <c r="I4337">
        <f t="shared" si="203"/>
        <v>1367188</v>
      </c>
    </row>
    <row r="4338" spans="1:9" x14ac:dyDescent="0.2">
      <c r="A4338" t="s">
        <v>2826</v>
      </c>
      <c r="B4338">
        <v>48</v>
      </c>
      <c r="C4338" t="s">
        <v>3395</v>
      </c>
      <c r="D4338">
        <v>39</v>
      </c>
      <c r="E4338" t="str">
        <f t="shared" si="201"/>
        <v>48039</v>
      </c>
      <c r="F4338" t="s">
        <v>3555</v>
      </c>
      <c r="G4338">
        <v>0</v>
      </c>
      <c r="H4338">
        <f t="shared" si="202"/>
        <v>39.367899999999999</v>
      </c>
      <c r="I4338">
        <f t="shared" si="203"/>
        <v>0</v>
      </c>
    </row>
    <row r="4339" spans="1:9" x14ac:dyDescent="0.2">
      <c r="A4339" t="s">
        <v>2826</v>
      </c>
      <c r="B4339">
        <v>48</v>
      </c>
      <c r="C4339" t="s">
        <v>1952</v>
      </c>
      <c r="D4339">
        <v>57</v>
      </c>
      <c r="E4339" t="str">
        <f t="shared" si="201"/>
        <v>48057</v>
      </c>
      <c r="F4339" t="s">
        <v>3554</v>
      </c>
      <c r="G4339" s="2">
        <v>1527148</v>
      </c>
      <c r="H4339">
        <f t="shared" si="202"/>
        <v>1</v>
      </c>
      <c r="I4339">
        <f t="shared" si="203"/>
        <v>1527148</v>
      </c>
    </row>
    <row r="4340" spans="1:9" x14ac:dyDescent="0.2">
      <c r="A4340" t="s">
        <v>2826</v>
      </c>
      <c r="B4340">
        <v>48</v>
      </c>
      <c r="C4340" t="s">
        <v>1952</v>
      </c>
      <c r="D4340">
        <v>57</v>
      </c>
      <c r="E4340" t="str">
        <f t="shared" si="201"/>
        <v>48057</v>
      </c>
      <c r="F4340" t="s">
        <v>3555</v>
      </c>
      <c r="G4340">
        <v>0</v>
      </c>
      <c r="H4340">
        <f t="shared" si="202"/>
        <v>39.367899999999999</v>
      </c>
      <c r="I4340">
        <f t="shared" si="203"/>
        <v>0</v>
      </c>
    </row>
    <row r="4341" spans="1:9" x14ac:dyDescent="0.2">
      <c r="A4341" t="s">
        <v>2826</v>
      </c>
      <c r="B4341">
        <v>48</v>
      </c>
      <c r="C4341" t="s">
        <v>1972</v>
      </c>
      <c r="D4341">
        <v>71</v>
      </c>
      <c r="E4341" t="str">
        <f t="shared" si="201"/>
        <v>48071</v>
      </c>
      <c r="F4341" t="s">
        <v>3554</v>
      </c>
      <c r="G4341">
        <v>0</v>
      </c>
      <c r="H4341">
        <f t="shared" si="202"/>
        <v>1</v>
      </c>
      <c r="I4341">
        <f t="shared" si="203"/>
        <v>0</v>
      </c>
    </row>
    <row r="4342" spans="1:9" x14ac:dyDescent="0.2">
      <c r="A4342" t="s">
        <v>2826</v>
      </c>
      <c r="B4342">
        <v>48</v>
      </c>
      <c r="C4342" t="s">
        <v>3396</v>
      </c>
      <c r="D4342">
        <v>157</v>
      </c>
      <c r="E4342" t="str">
        <f t="shared" si="201"/>
        <v>48157</v>
      </c>
      <c r="F4342" t="s">
        <v>3554</v>
      </c>
      <c r="G4342" s="2">
        <v>2275883</v>
      </c>
      <c r="H4342">
        <f t="shared" si="202"/>
        <v>1</v>
      </c>
      <c r="I4342">
        <f t="shared" si="203"/>
        <v>2275883</v>
      </c>
    </row>
    <row r="4343" spans="1:9" x14ac:dyDescent="0.2">
      <c r="A4343" t="s">
        <v>2826</v>
      </c>
      <c r="B4343">
        <v>48</v>
      </c>
      <c r="C4343" t="s">
        <v>3396</v>
      </c>
      <c r="D4343">
        <v>157</v>
      </c>
      <c r="E4343" t="str">
        <f t="shared" si="201"/>
        <v>48157</v>
      </c>
      <c r="F4343" t="s">
        <v>3555</v>
      </c>
      <c r="G4343">
        <v>90</v>
      </c>
      <c r="H4343">
        <f t="shared" si="202"/>
        <v>39.367899999999999</v>
      </c>
      <c r="I4343">
        <f t="shared" si="203"/>
        <v>3543.1109999999999</v>
      </c>
    </row>
    <row r="4344" spans="1:9" x14ac:dyDescent="0.2">
      <c r="A4344" t="s">
        <v>2826</v>
      </c>
      <c r="B4344">
        <v>48</v>
      </c>
      <c r="C4344" t="s">
        <v>2267</v>
      </c>
      <c r="D4344">
        <v>201</v>
      </c>
      <c r="E4344" t="str">
        <f t="shared" si="201"/>
        <v>48201</v>
      </c>
      <c r="F4344" t="s">
        <v>3554</v>
      </c>
      <c r="G4344" s="2">
        <v>605121</v>
      </c>
      <c r="H4344">
        <f t="shared" si="202"/>
        <v>1</v>
      </c>
      <c r="I4344">
        <f t="shared" si="203"/>
        <v>605121</v>
      </c>
    </row>
    <row r="4345" spans="1:9" x14ac:dyDescent="0.2">
      <c r="A4345" t="s">
        <v>2826</v>
      </c>
      <c r="B4345">
        <v>48</v>
      </c>
      <c r="C4345" t="s">
        <v>1959</v>
      </c>
      <c r="D4345">
        <v>239</v>
      </c>
      <c r="E4345" t="str">
        <f t="shared" si="201"/>
        <v>48239</v>
      </c>
      <c r="F4345" t="s">
        <v>3554</v>
      </c>
      <c r="G4345" s="2">
        <v>10569000</v>
      </c>
      <c r="H4345">
        <f t="shared" si="202"/>
        <v>1</v>
      </c>
      <c r="I4345">
        <f t="shared" si="203"/>
        <v>10569000</v>
      </c>
    </row>
    <row r="4346" spans="1:9" x14ac:dyDescent="0.2">
      <c r="A4346" t="s">
        <v>2826</v>
      </c>
      <c r="B4346">
        <v>48</v>
      </c>
      <c r="C4346" t="s">
        <v>2158</v>
      </c>
      <c r="D4346">
        <v>291</v>
      </c>
      <c r="E4346" t="str">
        <f t="shared" si="201"/>
        <v>48291</v>
      </c>
      <c r="F4346" t="s">
        <v>3554</v>
      </c>
      <c r="G4346">
        <v>0</v>
      </c>
      <c r="H4346">
        <f t="shared" si="202"/>
        <v>1</v>
      </c>
      <c r="I4346">
        <f t="shared" si="203"/>
        <v>0</v>
      </c>
    </row>
    <row r="4347" spans="1:9" x14ac:dyDescent="0.2">
      <c r="A4347" t="s">
        <v>2826</v>
      </c>
      <c r="B4347">
        <v>48</v>
      </c>
      <c r="C4347" t="s">
        <v>3397</v>
      </c>
      <c r="D4347">
        <v>321</v>
      </c>
      <c r="E4347" t="str">
        <f t="shared" si="201"/>
        <v>48321</v>
      </c>
      <c r="F4347" t="s">
        <v>3554</v>
      </c>
      <c r="G4347" s="2">
        <v>4119281</v>
      </c>
      <c r="H4347">
        <f t="shared" si="202"/>
        <v>1</v>
      </c>
      <c r="I4347">
        <f t="shared" si="203"/>
        <v>4119281</v>
      </c>
    </row>
    <row r="4348" spans="1:9" x14ac:dyDescent="0.2">
      <c r="A4348" t="s">
        <v>2826</v>
      </c>
      <c r="B4348">
        <v>48</v>
      </c>
      <c r="C4348" t="s">
        <v>2141</v>
      </c>
      <c r="D4348">
        <v>361</v>
      </c>
      <c r="E4348" t="str">
        <f t="shared" si="201"/>
        <v>48361</v>
      </c>
      <c r="F4348" t="s">
        <v>3554</v>
      </c>
      <c r="G4348">
        <v>360</v>
      </c>
      <c r="H4348">
        <f t="shared" si="202"/>
        <v>1</v>
      </c>
      <c r="I4348">
        <f t="shared" si="203"/>
        <v>360</v>
      </c>
    </row>
    <row r="4349" spans="1:9" x14ac:dyDescent="0.2">
      <c r="A4349" t="s">
        <v>2826</v>
      </c>
      <c r="B4349">
        <v>48</v>
      </c>
      <c r="C4349" t="s">
        <v>3398</v>
      </c>
      <c r="D4349">
        <v>469</v>
      </c>
      <c r="E4349" t="str">
        <f t="shared" si="201"/>
        <v>48469</v>
      </c>
      <c r="F4349" t="s">
        <v>3554</v>
      </c>
      <c r="G4349" s="2">
        <v>3115357</v>
      </c>
      <c r="H4349">
        <f t="shared" si="202"/>
        <v>1</v>
      </c>
      <c r="I4349">
        <f t="shared" si="203"/>
        <v>3115357</v>
      </c>
    </row>
    <row r="4350" spans="1:9" x14ac:dyDescent="0.2">
      <c r="A4350" t="s">
        <v>2826</v>
      </c>
      <c r="B4350">
        <v>48</v>
      </c>
      <c r="C4350" t="s">
        <v>3398</v>
      </c>
      <c r="D4350">
        <v>469</v>
      </c>
      <c r="E4350" t="str">
        <f t="shared" si="201"/>
        <v>48469</v>
      </c>
      <c r="F4350" t="s">
        <v>3555</v>
      </c>
      <c r="G4350">
        <v>0</v>
      </c>
      <c r="H4350">
        <f t="shared" si="202"/>
        <v>39.367899999999999</v>
      </c>
      <c r="I4350">
        <f t="shared" si="203"/>
        <v>0</v>
      </c>
    </row>
    <row r="4351" spans="1:9" x14ac:dyDescent="0.2">
      <c r="A4351" t="s">
        <v>2826</v>
      </c>
      <c r="B4351">
        <v>48</v>
      </c>
      <c r="C4351" t="s">
        <v>3399</v>
      </c>
      <c r="D4351">
        <v>481</v>
      </c>
      <c r="E4351" t="str">
        <f t="shared" si="201"/>
        <v>48481</v>
      </c>
      <c r="F4351" t="s">
        <v>3554</v>
      </c>
      <c r="G4351" s="2">
        <v>8734475</v>
      </c>
      <c r="H4351">
        <f t="shared" si="202"/>
        <v>1</v>
      </c>
      <c r="I4351">
        <f t="shared" si="203"/>
        <v>8734475</v>
      </c>
    </row>
    <row r="4352" spans="1:9" x14ac:dyDescent="0.2">
      <c r="A4352" t="s">
        <v>2826</v>
      </c>
      <c r="B4352">
        <v>48</v>
      </c>
      <c r="C4352" t="s">
        <v>3399</v>
      </c>
      <c r="D4352">
        <v>481</v>
      </c>
      <c r="E4352" t="str">
        <f t="shared" si="201"/>
        <v>48481</v>
      </c>
      <c r="F4352" t="s">
        <v>3555</v>
      </c>
      <c r="G4352">
        <v>0</v>
      </c>
      <c r="H4352">
        <f t="shared" si="202"/>
        <v>39.367899999999999</v>
      </c>
      <c r="I4352">
        <f t="shared" si="203"/>
        <v>0</v>
      </c>
    </row>
    <row r="4353" spans="1:9" x14ac:dyDescent="0.2">
      <c r="A4353" t="s">
        <v>3400</v>
      </c>
      <c r="B4353">
        <v>49</v>
      </c>
      <c r="C4353" t="s">
        <v>3401</v>
      </c>
      <c r="D4353">
        <v>23</v>
      </c>
      <c r="E4353" t="str">
        <f t="shared" si="201"/>
        <v>49023</v>
      </c>
      <c r="F4353" t="s">
        <v>3554</v>
      </c>
      <c r="G4353" s="2">
        <v>115762</v>
      </c>
      <c r="H4353">
        <f t="shared" si="202"/>
        <v>1</v>
      </c>
      <c r="I4353">
        <f t="shared" si="203"/>
        <v>115762</v>
      </c>
    </row>
    <row r="4354" spans="1:9" x14ac:dyDescent="0.2">
      <c r="A4354" t="s">
        <v>3400</v>
      </c>
      <c r="B4354">
        <v>49</v>
      </c>
      <c r="C4354" t="s">
        <v>3401</v>
      </c>
      <c r="D4354">
        <v>23</v>
      </c>
      <c r="E4354" t="str">
        <f t="shared" si="201"/>
        <v>49023</v>
      </c>
      <c r="F4354" t="s">
        <v>3555</v>
      </c>
      <c r="G4354" s="2">
        <v>44174</v>
      </c>
      <c r="H4354">
        <f t="shared" si="202"/>
        <v>39.367899999999999</v>
      </c>
      <c r="I4354">
        <f t="shared" si="203"/>
        <v>1739037.6146</v>
      </c>
    </row>
    <row r="4355" spans="1:9" x14ac:dyDescent="0.2">
      <c r="A4355" t="s">
        <v>3400</v>
      </c>
      <c r="B4355">
        <v>49</v>
      </c>
      <c r="C4355" t="s">
        <v>3402</v>
      </c>
      <c r="D4355">
        <v>27</v>
      </c>
      <c r="E4355" t="str">
        <f t="shared" ref="E4355:E4418" si="204" xml:space="preserve"> TEXT(B4355,"00") &amp;TEXT(D4355,"000")</f>
        <v>49027</v>
      </c>
      <c r="F4355" t="s">
        <v>3554</v>
      </c>
      <c r="G4355" s="2">
        <v>1158068</v>
      </c>
      <c r="H4355">
        <f t="shared" ref="H4355:H4418" si="205">IF(EXACT(F4355,"MEASURED IN BU"), 1,IF(EXACT(F4355,"MEASURED IN TONS"), 39.3679,1/56))</f>
        <v>1</v>
      </c>
      <c r="I4355">
        <f t="shared" ref="I4355:I4418" si="206" xml:space="preserve"> G4355*H4355</f>
        <v>1158068</v>
      </c>
    </row>
    <row r="4356" spans="1:9" x14ac:dyDescent="0.2">
      <c r="A4356" t="s">
        <v>3400</v>
      </c>
      <c r="B4356">
        <v>49</v>
      </c>
      <c r="C4356" t="s">
        <v>3402</v>
      </c>
      <c r="D4356">
        <v>27</v>
      </c>
      <c r="E4356" t="str">
        <f t="shared" si="204"/>
        <v>49027</v>
      </c>
      <c r="F4356" t="s">
        <v>3555</v>
      </c>
      <c r="G4356" s="2">
        <v>199088</v>
      </c>
      <c r="H4356">
        <f t="shared" si="205"/>
        <v>39.367899999999999</v>
      </c>
      <c r="I4356">
        <f t="shared" si="206"/>
        <v>7837676.4752000002</v>
      </c>
    </row>
    <row r="4357" spans="1:9" x14ac:dyDescent="0.2">
      <c r="A4357" t="s">
        <v>3400</v>
      </c>
      <c r="B4357">
        <v>49</v>
      </c>
      <c r="C4357" t="s">
        <v>3403</v>
      </c>
      <c r="D4357">
        <v>39</v>
      </c>
      <c r="E4357" t="str">
        <f t="shared" si="204"/>
        <v>49039</v>
      </c>
      <c r="F4357" t="s">
        <v>3554</v>
      </c>
      <c r="G4357">
        <v>0</v>
      </c>
      <c r="H4357">
        <f t="shared" si="205"/>
        <v>1</v>
      </c>
      <c r="I4357">
        <f t="shared" si="206"/>
        <v>0</v>
      </c>
    </row>
    <row r="4358" spans="1:9" x14ac:dyDescent="0.2">
      <c r="A4358" t="s">
        <v>3400</v>
      </c>
      <c r="B4358">
        <v>49</v>
      </c>
      <c r="C4358" t="s">
        <v>3403</v>
      </c>
      <c r="D4358">
        <v>39</v>
      </c>
      <c r="E4358" t="str">
        <f t="shared" si="204"/>
        <v>49039</v>
      </c>
      <c r="F4358" t="s">
        <v>3555</v>
      </c>
      <c r="G4358" s="2">
        <v>52549</v>
      </c>
      <c r="H4358">
        <f t="shared" si="205"/>
        <v>39.367899999999999</v>
      </c>
      <c r="I4358">
        <f t="shared" si="206"/>
        <v>2068743.7770999998</v>
      </c>
    </row>
    <row r="4359" spans="1:9" x14ac:dyDescent="0.2">
      <c r="A4359" t="s">
        <v>3400</v>
      </c>
      <c r="B4359">
        <v>49</v>
      </c>
      <c r="C4359" t="s">
        <v>3287</v>
      </c>
      <c r="D4359">
        <v>41</v>
      </c>
      <c r="E4359" t="str">
        <f t="shared" si="204"/>
        <v>49041</v>
      </c>
      <c r="F4359" t="s">
        <v>3554</v>
      </c>
      <c r="G4359" s="2">
        <v>380057</v>
      </c>
      <c r="H4359">
        <f t="shared" si="205"/>
        <v>1</v>
      </c>
      <c r="I4359">
        <f t="shared" si="206"/>
        <v>380057</v>
      </c>
    </row>
    <row r="4360" spans="1:9" x14ac:dyDescent="0.2">
      <c r="A4360" t="s">
        <v>3400</v>
      </c>
      <c r="B4360">
        <v>49</v>
      </c>
      <c r="C4360" t="s">
        <v>3287</v>
      </c>
      <c r="D4360">
        <v>41</v>
      </c>
      <c r="E4360" t="str">
        <f t="shared" si="204"/>
        <v>49041</v>
      </c>
      <c r="F4360" t="s">
        <v>3555</v>
      </c>
      <c r="G4360" s="2">
        <v>117749</v>
      </c>
      <c r="H4360">
        <f t="shared" si="205"/>
        <v>39.367899999999999</v>
      </c>
      <c r="I4360">
        <f t="shared" si="206"/>
        <v>4635530.8570999997</v>
      </c>
    </row>
    <row r="4361" spans="1:9" x14ac:dyDescent="0.2">
      <c r="A4361" t="s">
        <v>3400</v>
      </c>
      <c r="B4361">
        <v>49</v>
      </c>
      <c r="C4361" t="s">
        <v>3400</v>
      </c>
      <c r="D4361">
        <v>49</v>
      </c>
      <c r="E4361" t="str">
        <f t="shared" si="204"/>
        <v>49049</v>
      </c>
      <c r="F4361" t="s">
        <v>3554</v>
      </c>
      <c r="G4361" s="2">
        <v>492105</v>
      </c>
      <c r="H4361">
        <f t="shared" si="205"/>
        <v>1</v>
      </c>
      <c r="I4361">
        <f t="shared" si="206"/>
        <v>492105</v>
      </c>
    </row>
    <row r="4362" spans="1:9" x14ac:dyDescent="0.2">
      <c r="A4362" t="s">
        <v>3400</v>
      </c>
      <c r="B4362">
        <v>49</v>
      </c>
      <c r="C4362" t="s">
        <v>3400</v>
      </c>
      <c r="D4362">
        <v>49</v>
      </c>
      <c r="E4362" t="str">
        <f t="shared" si="204"/>
        <v>49049</v>
      </c>
      <c r="F4362" t="s">
        <v>3555</v>
      </c>
      <c r="G4362" s="2">
        <v>207998</v>
      </c>
      <c r="H4362">
        <f t="shared" si="205"/>
        <v>39.367899999999999</v>
      </c>
      <c r="I4362">
        <f t="shared" si="206"/>
        <v>8188444.4641999993</v>
      </c>
    </row>
    <row r="4363" spans="1:9" x14ac:dyDescent="0.2">
      <c r="A4363" t="s">
        <v>3400</v>
      </c>
      <c r="B4363">
        <v>49</v>
      </c>
      <c r="C4363" t="s">
        <v>2857</v>
      </c>
      <c r="D4363">
        <v>7</v>
      </c>
      <c r="E4363" t="str">
        <f t="shared" si="204"/>
        <v>49007</v>
      </c>
      <c r="F4363" t="s">
        <v>3554</v>
      </c>
      <c r="G4363">
        <v>0</v>
      </c>
      <c r="H4363">
        <f t="shared" si="205"/>
        <v>1</v>
      </c>
      <c r="I4363">
        <f t="shared" si="206"/>
        <v>0</v>
      </c>
    </row>
    <row r="4364" spans="1:9" x14ac:dyDescent="0.2">
      <c r="A4364" t="s">
        <v>3400</v>
      </c>
      <c r="B4364">
        <v>49</v>
      </c>
      <c r="C4364" t="s">
        <v>2857</v>
      </c>
      <c r="D4364">
        <v>7</v>
      </c>
      <c r="E4364" t="str">
        <f t="shared" si="204"/>
        <v>49007</v>
      </c>
      <c r="F4364" t="s">
        <v>3555</v>
      </c>
      <c r="G4364">
        <v>0</v>
      </c>
      <c r="H4364">
        <f t="shared" si="205"/>
        <v>39.367899999999999</v>
      </c>
      <c r="I4364">
        <f t="shared" si="206"/>
        <v>0</v>
      </c>
    </row>
    <row r="4365" spans="1:9" x14ac:dyDescent="0.2">
      <c r="A4365" t="s">
        <v>3400</v>
      </c>
      <c r="B4365">
        <v>49</v>
      </c>
      <c r="C4365" t="s">
        <v>3404</v>
      </c>
      <c r="D4365">
        <v>13</v>
      </c>
      <c r="E4365" t="str">
        <f t="shared" si="204"/>
        <v>49013</v>
      </c>
      <c r="F4365" t="s">
        <v>3554</v>
      </c>
      <c r="G4365" s="2">
        <v>352367</v>
      </c>
      <c r="H4365">
        <f t="shared" si="205"/>
        <v>1</v>
      </c>
      <c r="I4365">
        <f t="shared" si="206"/>
        <v>352367</v>
      </c>
    </row>
    <row r="4366" spans="1:9" x14ac:dyDescent="0.2">
      <c r="A4366" t="s">
        <v>3400</v>
      </c>
      <c r="B4366">
        <v>49</v>
      </c>
      <c r="C4366" t="s">
        <v>3404</v>
      </c>
      <c r="D4366">
        <v>13</v>
      </c>
      <c r="E4366" t="str">
        <f t="shared" si="204"/>
        <v>49013</v>
      </c>
      <c r="F4366" t="s">
        <v>3555</v>
      </c>
      <c r="G4366" s="2">
        <v>69811</v>
      </c>
      <c r="H4366">
        <f t="shared" si="205"/>
        <v>39.367899999999999</v>
      </c>
      <c r="I4366">
        <f t="shared" si="206"/>
        <v>2748312.4668999999</v>
      </c>
    </row>
    <row r="4367" spans="1:9" x14ac:dyDescent="0.2">
      <c r="A4367" t="s">
        <v>3400</v>
      </c>
      <c r="B4367">
        <v>49</v>
      </c>
      <c r="C4367" t="s">
        <v>3404</v>
      </c>
      <c r="D4367">
        <v>13</v>
      </c>
      <c r="E4367" t="str">
        <f t="shared" si="204"/>
        <v>49013</v>
      </c>
      <c r="F4367" t="s">
        <v>3558</v>
      </c>
      <c r="G4367">
        <v>0</v>
      </c>
      <c r="H4367">
        <f t="shared" si="205"/>
        <v>1.7857142857142856E-2</v>
      </c>
      <c r="I4367">
        <f t="shared" si="206"/>
        <v>0</v>
      </c>
    </row>
    <row r="4368" spans="1:9" x14ac:dyDescent="0.2">
      <c r="A4368" t="s">
        <v>3400</v>
      </c>
      <c r="B4368">
        <v>49</v>
      </c>
      <c r="C4368" t="s">
        <v>3405</v>
      </c>
      <c r="D4368">
        <v>15</v>
      </c>
      <c r="E4368" t="str">
        <f t="shared" si="204"/>
        <v>49015</v>
      </c>
      <c r="F4368" t="s">
        <v>3554</v>
      </c>
      <c r="G4368">
        <v>0</v>
      </c>
      <c r="H4368">
        <f t="shared" si="205"/>
        <v>1</v>
      </c>
      <c r="I4368">
        <f t="shared" si="206"/>
        <v>0</v>
      </c>
    </row>
    <row r="4369" spans="1:9" x14ac:dyDescent="0.2">
      <c r="A4369" t="s">
        <v>3400</v>
      </c>
      <c r="B4369">
        <v>49</v>
      </c>
      <c r="C4369" t="s">
        <v>3405</v>
      </c>
      <c r="D4369">
        <v>15</v>
      </c>
      <c r="E4369" t="str">
        <f t="shared" si="204"/>
        <v>49015</v>
      </c>
      <c r="F4369" t="s">
        <v>3555</v>
      </c>
      <c r="G4369" s="2">
        <v>3255</v>
      </c>
      <c r="H4369">
        <f t="shared" si="205"/>
        <v>39.367899999999999</v>
      </c>
      <c r="I4369">
        <f t="shared" si="206"/>
        <v>128142.51449999999</v>
      </c>
    </row>
    <row r="4370" spans="1:9" x14ac:dyDescent="0.2">
      <c r="A4370" t="s">
        <v>3400</v>
      </c>
      <c r="B4370">
        <v>49</v>
      </c>
      <c r="C4370" t="s">
        <v>3406</v>
      </c>
      <c r="D4370">
        <v>19</v>
      </c>
      <c r="E4370" t="str">
        <f t="shared" si="204"/>
        <v>49019</v>
      </c>
      <c r="F4370" t="s">
        <v>3554</v>
      </c>
      <c r="G4370">
        <v>0</v>
      </c>
      <c r="H4370">
        <f t="shared" si="205"/>
        <v>1</v>
      </c>
      <c r="I4370">
        <f t="shared" si="206"/>
        <v>0</v>
      </c>
    </row>
    <row r="4371" spans="1:9" x14ac:dyDescent="0.2">
      <c r="A4371" t="s">
        <v>3400</v>
      </c>
      <c r="B4371">
        <v>49</v>
      </c>
      <c r="C4371" t="s">
        <v>3406</v>
      </c>
      <c r="D4371">
        <v>19</v>
      </c>
      <c r="E4371" t="str">
        <f t="shared" si="204"/>
        <v>49019</v>
      </c>
      <c r="F4371" t="s">
        <v>3555</v>
      </c>
      <c r="G4371" s="2">
        <v>7750</v>
      </c>
      <c r="H4371">
        <f t="shared" si="205"/>
        <v>39.367899999999999</v>
      </c>
      <c r="I4371">
        <f t="shared" si="206"/>
        <v>305101.22499999998</v>
      </c>
    </row>
    <row r="4372" spans="1:9" x14ac:dyDescent="0.2">
      <c r="A4372" t="s">
        <v>3400</v>
      </c>
      <c r="B4372">
        <v>49</v>
      </c>
      <c r="C4372" t="s">
        <v>2942</v>
      </c>
      <c r="D4372">
        <v>37</v>
      </c>
      <c r="E4372" t="str">
        <f t="shared" si="204"/>
        <v>49037</v>
      </c>
      <c r="F4372" t="s">
        <v>3554</v>
      </c>
      <c r="G4372">
        <v>0</v>
      </c>
      <c r="H4372">
        <f t="shared" si="205"/>
        <v>1</v>
      </c>
      <c r="I4372">
        <f t="shared" si="206"/>
        <v>0</v>
      </c>
    </row>
    <row r="4373" spans="1:9" x14ac:dyDescent="0.2">
      <c r="A4373" t="s">
        <v>3400</v>
      </c>
      <c r="B4373">
        <v>49</v>
      </c>
      <c r="C4373" t="s">
        <v>2942</v>
      </c>
      <c r="D4373">
        <v>37</v>
      </c>
      <c r="E4373" t="str">
        <f t="shared" si="204"/>
        <v>49037</v>
      </c>
      <c r="F4373" t="s">
        <v>3558</v>
      </c>
      <c r="G4373">
        <v>0</v>
      </c>
      <c r="H4373">
        <f t="shared" si="205"/>
        <v>1.7857142857142856E-2</v>
      </c>
      <c r="I4373">
        <f t="shared" si="206"/>
        <v>0</v>
      </c>
    </row>
    <row r="4374" spans="1:9" x14ac:dyDescent="0.2">
      <c r="A4374" t="s">
        <v>3400</v>
      </c>
      <c r="B4374">
        <v>49</v>
      </c>
      <c r="C4374" t="s">
        <v>3100</v>
      </c>
      <c r="D4374">
        <v>43</v>
      </c>
      <c r="E4374" t="str">
        <f t="shared" si="204"/>
        <v>49043</v>
      </c>
      <c r="F4374" t="s">
        <v>3555</v>
      </c>
      <c r="G4374">
        <v>0</v>
      </c>
      <c r="H4374">
        <f t="shared" si="205"/>
        <v>39.367899999999999</v>
      </c>
      <c r="I4374">
        <f t="shared" si="206"/>
        <v>0</v>
      </c>
    </row>
    <row r="4375" spans="1:9" x14ac:dyDescent="0.2">
      <c r="A4375" t="s">
        <v>3400</v>
      </c>
      <c r="B4375">
        <v>49</v>
      </c>
      <c r="C4375" t="s">
        <v>3407</v>
      </c>
      <c r="D4375">
        <v>47</v>
      </c>
      <c r="E4375" t="str">
        <f t="shared" si="204"/>
        <v>49047</v>
      </c>
      <c r="F4375" t="s">
        <v>3554</v>
      </c>
      <c r="G4375" s="2">
        <v>428620</v>
      </c>
      <c r="H4375">
        <f t="shared" si="205"/>
        <v>1</v>
      </c>
      <c r="I4375">
        <f t="shared" si="206"/>
        <v>428620</v>
      </c>
    </row>
    <row r="4376" spans="1:9" x14ac:dyDescent="0.2">
      <c r="A4376" t="s">
        <v>3400</v>
      </c>
      <c r="B4376">
        <v>49</v>
      </c>
      <c r="C4376" t="s">
        <v>3407</v>
      </c>
      <c r="D4376">
        <v>47</v>
      </c>
      <c r="E4376" t="str">
        <f t="shared" si="204"/>
        <v>49047</v>
      </c>
      <c r="F4376" t="s">
        <v>3555</v>
      </c>
      <c r="G4376" s="2">
        <v>20271</v>
      </c>
      <c r="H4376">
        <f t="shared" si="205"/>
        <v>39.367899999999999</v>
      </c>
      <c r="I4376">
        <f t="shared" si="206"/>
        <v>798026.70089999994</v>
      </c>
    </row>
    <row r="4377" spans="1:9" x14ac:dyDescent="0.2">
      <c r="A4377" t="s">
        <v>3400</v>
      </c>
      <c r="B4377">
        <v>49</v>
      </c>
      <c r="C4377" t="s">
        <v>3408</v>
      </c>
      <c r="D4377">
        <v>51</v>
      </c>
      <c r="E4377" t="str">
        <f t="shared" si="204"/>
        <v>49051</v>
      </c>
      <c r="F4377" t="s">
        <v>3554</v>
      </c>
      <c r="G4377">
        <v>0</v>
      </c>
      <c r="H4377">
        <f t="shared" si="205"/>
        <v>1</v>
      </c>
      <c r="I4377">
        <f t="shared" si="206"/>
        <v>0</v>
      </c>
    </row>
    <row r="4378" spans="1:9" x14ac:dyDescent="0.2">
      <c r="A4378" t="s">
        <v>3400</v>
      </c>
      <c r="B4378">
        <v>49</v>
      </c>
      <c r="C4378" t="s">
        <v>3408</v>
      </c>
      <c r="D4378">
        <v>51</v>
      </c>
      <c r="E4378" t="str">
        <f t="shared" si="204"/>
        <v>49051</v>
      </c>
      <c r="F4378" t="s">
        <v>3555</v>
      </c>
      <c r="G4378">
        <v>0</v>
      </c>
      <c r="H4378">
        <f t="shared" si="205"/>
        <v>39.367899999999999</v>
      </c>
      <c r="I4378">
        <f t="shared" si="206"/>
        <v>0</v>
      </c>
    </row>
    <row r="4379" spans="1:9" x14ac:dyDescent="0.2">
      <c r="A4379" t="s">
        <v>3400</v>
      </c>
      <c r="B4379">
        <v>49</v>
      </c>
      <c r="C4379" t="s">
        <v>3409</v>
      </c>
      <c r="D4379">
        <v>3</v>
      </c>
      <c r="E4379" t="str">
        <f t="shared" si="204"/>
        <v>49003</v>
      </c>
      <c r="F4379" t="s">
        <v>3554</v>
      </c>
      <c r="G4379" s="2">
        <v>1754216</v>
      </c>
      <c r="H4379">
        <f t="shared" si="205"/>
        <v>1</v>
      </c>
      <c r="I4379">
        <f t="shared" si="206"/>
        <v>1754216</v>
      </c>
    </row>
    <row r="4380" spans="1:9" x14ac:dyDescent="0.2">
      <c r="A4380" t="s">
        <v>3400</v>
      </c>
      <c r="B4380">
        <v>49</v>
      </c>
      <c r="C4380" t="s">
        <v>3409</v>
      </c>
      <c r="D4380">
        <v>3</v>
      </c>
      <c r="E4380" t="str">
        <f t="shared" si="204"/>
        <v>49003</v>
      </c>
      <c r="F4380" t="s">
        <v>3555</v>
      </c>
      <c r="G4380" s="2">
        <v>174905</v>
      </c>
      <c r="H4380">
        <f t="shared" si="205"/>
        <v>39.367899999999999</v>
      </c>
      <c r="I4380">
        <f t="shared" si="206"/>
        <v>6885642.5494999997</v>
      </c>
    </row>
    <row r="4381" spans="1:9" x14ac:dyDescent="0.2">
      <c r="A4381" t="s">
        <v>3400</v>
      </c>
      <c r="B4381">
        <v>49</v>
      </c>
      <c r="C4381" t="s">
        <v>3410</v>
      </c>
      <c r="D4381">
        <v>5</v>
      </c>
      <c r="E4381" t="str">
        <f t="shared" si="204"/>
        <v>49005</v>
      </c>
      <c r="F4381" t="s">
        <v>3554</v>
      </c>
      <c r="G4381" s="2">
        <v>340987</v>
      </c>
      <c r="H4381">
        <f t="shared" si="205"/>
        <v>1</v>
      </c>
      <c r="I4381">
        <f t="shared" si="206"/>
        <v>340987</v>
      </c>
    </row>
    <row r="4382" spans="1:9" x14ac:dyDescent="0.2">
      <c r="A4382" t="s">
        <v>3400</v>
      </c>
      <c r="B4382">
        <v>49</v>
      </c>
      <c r="C4382" t="s">
        <v>3410</v>
      </c>
      <c r="D4382">
        <v>5</v>
      </c>
      <c r="E4382" t="str">
        <f t="shared" si="204"/>
        <v>49005</v>
      </c>
      <c r="F4382" t="s">
        <v>3555</v>
      </c>
      <c r="G4382" s="2">
        <v>221068</v>
      </c>
      <c r="H4382">
        <f t="shared" si="205"/>
        <v>39.367899999999999</v>
      </c>
      <c r="I4382">
        <f t="shared" si="206"/>
        <v>8702982.9171999991</v>
      </c>
    </row>
    <row r="4383" spans="1:9" x14ac:dyDescent="0.2">
      <c r="A4383" t="s">
        <v>3400</v>
      </c>
      <c r="B4383">
        <v>49</v>
      </c>
      <c r="C4383" t="s">
        <v>2429</v>
      </c>
      <c r="D4383">
        <v>11</v>
      </c>
      <c r="E4383" t="str">
        <f t="shared" si="204"/>
        <v>49011</v>
      </c>
      <c r="F4383" t="s">
        <v>3554</v>
      </c>
      <c r="G4383">
        <v>0</v>
      </c>
      <c r="H4383">
        <f t="shared" si="205"/>
        <v>1</v>
      </c>
      <c r="I4383">
        <f t="shared" si="206"/>
        <v>0</v>
      </c>
    </row>
    <row r="4384" spans="1:9" x14ac:dyDescent="0.2">
      <c r="A4384" t="s">
        <v>3400</v>
      </c>
      <c r="B4384">
        <v>49</v>
      </c>
      <c r="C4384" t="s">
        <v>2429</v>
      </c>
      <c r="D4384">
        <v>11</v>
      </c>
      <c r="E4384" t="str">
        <f t="shared" si="204"/>
        <v>49011</v>
      </c>
      <c r="F4384" t="s">
        <v>3555</v>
      </c>
      <c r="G4384">
        <v>0</v>
      </c>
      <c r="H4384">
        <f t="shared" si="205"/>
        <v>39.367899999999999</v>
      </c>
      <c r="I4384">
        <f t="shared" si="206"/>
        <v>0</v>
      </c>
    </row>
    <row r="4385" spans="1:9" x14ac:dyDescent="0.2">
      <c r="A4385" t="s">
        <v>3400</v>
      </c>
      <c r="B4385">
        <v>49</v>
      </c>
      <c r="C4385" t="s">
        <v>1969</v>
      </c>
      <c r="D4385">
        <v>29</v>
      </c>
      <c r="E4385" t="str">
        <f t="shared" si="204"/>
        <v>49029</v>
      </c>
      <c r="F4385" t="s">
        <v>3554</v>
      </c>
      <c r="G4385">
        <v>0</v>
      </c>
      <c r="H4385">
        <f t="shared" si="205"/>
        <v>1</v>
      </c>
      <c r="I4385">
        <f t="shared" si="206"/>
        <v>0</v>
      </c>
    </row>
    <row r="4386" spans="1:9" x14ac:dyDescent="0.2">
      <c r="A4386" t="s">
        <v>3400</v>
      </c>
      <c r="B4386">
        <v>49</v>
      </c>
      <c r="C4386" t="s">
        <v>1969</v>
      </c>
      <c r="D4386">
        <v>29</v>
      </c>
      <c r="E4386" t="str">
        <f t="shared" si="204"/>
        <v>49029</v>
      </c>
      <c r="F4386" t="s">
        <v>3555</v>
      </c>
      <c r="G4386" s="2">
        <v>10094</v>
      </c>
      <c r="H4386">
        <f t="shared" si="205"/>
        <v>39.367899999999999</v>
      </c>
      <c r="I4386">
        <f t="shared" si="206"/>
        <v>397379.58259999997</v>
      </c>
    </row>
    <row r="4387" spans="1:9" x14ac:dyDescent="0.2">
      <c r="A4387" t="s">
        <v>3400</v>
      </c>
      <c r="B4387">
        <v>49</v>
      </c>
      <c r="C4387" t="s">
        <v>3411</v>
      </c>
      <c r="D4387">
        <v>33</v>
      </c>
      <c r="E4387" t="str">
        <f t="shared" si="204"/>
        <v>49033</v>
      </c>
      <c r="F4387" t="s">
        <v>3555</v>
      </c>
      <c r="G4387">
        <v>0</v>
      </c>
      <c r="H4387">
        <f t="shared" si="205"/>
        <v>39.367899999999999</v>
      </c>
      <c r="I4387">
        <f t="shared" si="206"/>
        <v>0</v>
      </c>
    </row>
    <row r="4388" spans="1:9" x14ac:dyDescent="0.2">
      <c r="A4388" t="s">
        <v>3400</v>
      </c>
      <c r="B4388">
        <v>49</v>
      </c>
      <c r="C4388" t="s">
        <v>3412</v>
      </c>
      <c r="D4388">
        <v>35</v>
      </c>
      <c r="E4388" t="str">
        <f t="shared" si="204"/>
        <v>49035</v>
      </c>
      <c r="F4388" t="s">
        <v>3554</v>
      </c>
      <c r="G4388">
        <v>0</v>
      </c>
      <c r="H4388">
        <f t="shared" si="205"/>
        <v>1</v>
      </c>
      <c r="I4388">
        <f t="shared" si="206"/>
        <v>0</v>
      </c>
    </row>
    <row r="4389" spans="1:9" x14ac:dyDescent="0.2">
      <c r="A4389" t="s">
        <v>3400</v>
      </c>
      <c r="B4389">
        <v>49</v>
      </c>
      <c r="C4389" t="s">
        <v>3412</v>
      </c>
      <c r="D4389">
        <v>35</v>
      </c>
      <c r="E4389" t="str">
        <f t="shared" si="204"/>
        <v>49035</v>
      </c>
      <c r="F4389" t="s">
        <v>3555</v>
      </c>
      <c r="G4389">
        <v>0</v>
      </c>
      <c r="H4389">
        <f t="shared" si="205"/>
        <v>39.367899999999999</v>
      </c>
      <c r="I4389">
        <f t="shared" si="206"/>
        <v>0</v>
      </c>
    </row>
    <row r="4390" spans="1:9" x14ac:dyDescent="0.2">
      <c r="A4390" t="s">
        <v>3400</v>
      </c>
      <c r="B4390">
        <v>49</v>
      </c>
      <c r="C4390" t="s">
        <v>3413</v>
      </c>
      <c r="D4390">
        <v>45</v>
      </c>
      <c r="E4390" t="str">
        <f t="shared" si="204"/>
        <v>49045</v>
      </c>
      <c r="F4390" t="s">
        <v>3555</v>
      </c>
      <c r="G4390">
        <v>0</v>
      </c>
      <c r="H4390">
        <f t="shared" si="205"/>
        <v>39.367899999999999</v>
      </c>
      <c r="I4390">
        <f t="shared" si="206"/>
        <v>0</v>
      </c>
    </row>
    <row r="4391" spans="1:9" x14ac:dyDescent="0.2">
      <c r="A4391" t="s">
        <v>3400</v>
      </c>
      <c r="B4391">
        <v>49</v>
      </c>
      <c r="C4391" t="s">
        <v>3414</v>
      </c>
      <c r="D4391">
        <v>57</v>
      </c>
      <c r="E4391" t="str">
        <f t="shared" si="204"/>
        <v>49057</v>
      </c>
      <c r="F4391" t="s">
        <v>3554</v>
      </c>
      <c r="G4391" s="2">
        <v>18140</v>
      </c>
      <c r="H4391">
        <f t="shared" si="205"/>
        <v>1</v>
      </c>
      <c r="I4391">
        <f t="shared" si="206"/>
        <v>18140</v>
      </c>
    </row>
    <row r="4392" spans="1:9" x14ac:dyDescent="0.2">
      <c r="A4392" t="s">
        <v>3400</v>
      </c>
      <c r="B4392">
        <v>49</v>
      </c>
      <c r="C4392" t="s">
        <v>3414</v>
      </c>
      <c r="D4392">
        <v>57</v>
      </c>
      <c r="E4392" t="str">
        <f t="shared" si="204"/>
        <v>49057</v>
      </c>
      <c r="F4392" t="s">
        <v>3555</v>
      </c>
      <c r="G4392" s="2">
        <v>69658</v>
      </c>
      <c r="H4392">
        <f t="shared" si="205"/>
        <v>39.367899999999999</v>
      </c>
      <c r="I4392">
        <f t="shared" si="206"/>
        <v>2742289.1782</v>
      </c>
    </row>
    <row r="4393" spans="1:9" x14ac:dyDescent="0.2">
      <c r="A4393" t="s">
        <v>3400</v>
      </c>
      <c r="B4393">
        <v>49</v>
      </c>
      <c r="C4393" t="s">
        <v>3139</v>
      </c>
      <c r="D4393">
        <v>1</v>
      </c>
      <c r="E4393" t="str">
        <f t="shared" si="204"/>
        <v>49001</v>
      </c>
      <c r="F4393" t="s">
        <v>3554</v>
      </c>
      <c r="G4393" s="2">
        <v>400861</v>
      </c>
      <c r="H4393">
        <f t="shared" si="205"/>
        <v>1</v>
      </c>
      <c r="I4393">
        <f t="shared" si="206"/>
        <v>400861</v>
      </c>
    </row>
    <row r="4394" spans="1:9" x14ac:dyDescent="0.2">
      <c r="A4394" t="s">
        <v>3400</v>
      </c>
      <c r="B4394">
        <v>49</v>
      </c>
      <c r="C4394" t="s">
        <v>3139</v>
      </c>
      <c r="D4394">
        <v>1</v>
      </c>
      <c r="E4394" t="str">
        <f t="shared" si="204"/>
        <v>49001</v>
      </c>
      <c r="F4394" t="s">
        <v>3555</v>
      </c>
      <c r="G4394" s="2">
        <v>68191</v>
      </c>
      <c r="H4394">
        <f t="shared" si="205"/>
        <v>39.367899999999999</v>
      </c>
      <c r="I4394">
        <f t="shared" si="206"/>
        <v>2684536.4688999997</v>
      </c>
    </row>
    <row r="4395" spans="1:9" x14ac:dyDescent="0.2">
      <c r="A4395" t="s">
        <v>3400</v>
      </c>
      <c r="B4395">
        <v>49</v>
      </c>
      <c r="C4395" t="s">
        <v>2114</v>
      </c>
      <c r="D4395">
        <v>17</v>
      </c>
      <c r="E4395" t="str">
        <f t="shared" si="204"/>
        <v>49017</v>
      </c>
      <c r="F4395" t="s">
        <v>3555</v>
      </c>
      <c r="G4395" s="2">
        <v>1211</v>
      </c>
      <c r="H4395">
        <f t="shared" si="205"/>
        <v>39.367899999999999</v>
      </c>
      <c r="I4395">
        <f t="shared" si="206"/>
        <v>47674.526899999997</v>
      </c>
    </row>
    <row r="4396" spans="1:9" x14ac:dyDescent="0.2">
      <c r="A4396" t="s">
        <v>3400</v>
      </c>
      <c r="B4396">
        <v>49</v>
      </c>
      <c r="C4396" t="s">
        <v>2689</v>
      </c>
      <c r="D4396">
        <v>21</v>
      </c>
      <c r="E4396" t="str">
        <f t="shared" si="204"/>
        <v>49021</v>
      </c>
      <c r="F4396" t="s">
        <v>3554</v>
      </c>
      <c r="G4396" s="2">
        <v>248153</v>
      </c>
      <c r="H4396">
        <f t="shared" si="205"/>
        <v>1</v>
      </c>
      <c r="I4396">
        <f t="shared" si="206"/>
        <v>248153</v>
      </c>
    </row>
    <row r="4397" spans="1:9" x14ac:dyDescent="0.2">
      <c r="A4397" t="s">
        <v>3400</v>
      </c>
      <c r="B4397">
        <v>49</v>
      </c>
      <c r="C4397" t="s">
        <v>2689</v>
      </c>
      <c r="D4397">
        <v>21</v>
      </c>
      <c r="E4397" t="str">
        <f t="shared" si="204"/>
        <v>49021</v>
      </c>
      <c r="F4397" t="s">
        <v>3555</v>
      </c>
      <c r="G4397" s="2">
        <v>83594</v>
      </c>
      <c r="H4397">
        <f t="shared" si="205"/>
        <v>39.367899999999999</v>
      </c>
      <c r="I4397">
        <f t="shared" si="206"/>
        <v>3290920.2325999998</v>
      </c>
    </row>
    <row r="4398" spans="1:9" x14ac:dyDescent="0.2">
      <c r="A4398" t="s">
        <v>3400</v>
      </c>
      <c r="B4398">
        <v>49</v>
      </c>
      <c r="C4398" t="s">
        <v>3415</v>
      </c>
      <c r="D4398">
        <v>31</v>
      </c>
      <c r="E4398" t="str">
        <f t="shared" si="204"/>
        <v>49031</v>
      </c>
      <c r="F4398" t="s">
        <v>3554</v>
      </c>
      <c r="G4398">
        <v>0</v>
      </c>
      <c r="H4398">
        <f t="shared" si="205"/>
        <v>1</v>
      </c>
      <c r="I4398">
        <f t="shared" si="206"/>
        <v>0</v>
      </c>
    </row>
    <row r="4399" spans="1:9" x14ac:dyDescent="0.2">
      <c r="A4399" t="s">
        <v>3400</v>
      </c>
      <c r="B4399">
        <v>49</v>
      </c>
      <c r="C4399" t="s">
        <v>3415</v>
      </c>
      <c r="D4399">
        <v>31</v>
      </c>
      <c r="E4399" t="str">
        <f t="shared" si="204"/>
        <v>49031</v>
      </c>
      <c r="F4399" t="s">
        <v>3555</v>
      </c>
      <c r="G4399">
        <v>992</v>
      </c>
      <c r="H4399">
        <f t="shared" si="205"/>
        <v>39.367899999999999</v>
      </c>
      <c r="I4399">
        <f t="shared" si="206"/>
        <v>39052.9568</v>
      </c>
    </row>
    <row r="4400" spans="1:9" x14ac:dyDescent="0.2">
      <c r="A4400" t="s">
        <v>3400</v>
      </c>
      <c r="B4400">
        <v>49</v>
      </c>
      <c r="C4400" t="s">
        <v>1949</v>
      </c>
      <c r="D4400">
        <v>53</v>
      </c>
      <c r="E4400" t="str">
        <f t="shared" si="204"/>
        <v>49053</v>
      </c>
      <c r="F4400" t="s">
        <v>3554</v>
      </c>
      <c r="G4400">
        <v>0</v>
      </c>
      <c r="H4400">
        <f t="shared" si="205"/>
        <v>1</v>
      </c>
      <c r="I4400">
        <f t="shared" si="206"/>
        <v>0</v>
      </c>
    </row>
    <row r="4401" spans="1:9" x14ac:dyDescent="0.2">
      <c r="A4401" t="s">
        <v>3400</v>
      </c>
      <c r="B4401">
        <v>49</v>
      </c>
      <c r="C4401" t="s">
        <v>1949</v>
      </c>
      <c r="D4401">
        <v>53</v>
      </c>
      <c r="E4401" t="str">
        <f t="shared" si="204"/>
        <v>49053</v>
      </c>
      <c r="F4401" t="s">
        <v>3555</v>
      </c>
      <c r="G4401">
        <v>0</v>
      </c>
      <c r="H4401">
        <f t="shared" si="205"/>
        <v>39.367899999999999</v>
      </c>
      <c r="I4401">
        <f t="shared" si="206"/>
        <v>0</v>
      </c>
    </row>
    <row r="4402" spans="1:9" x14ac:dyDescent="0.2">
      <c r="A4402" t="s">
        <v>3400</v>
      </c>
      <c r="B4402">
        <v>49</v>
      </c>
      <c r="C4402" t="s">
        <v>2252</v>
      </c>
      <c r="D4402">
        <v>55</v>
      </c>
      <c r="E4402" t="str">
        <f t="shared" si="204"/>
        <v>49055</v>
      </c>
      <c r="F4402" t="s">
        <v>3555</v>
      </c>
      <c r="G4402" s="2">
        <v>3035</v>
      </c>
      <c r="H4402">
        <f t="shared" si="205"/>
        <v>39.367899999999999</v>
      </c>
      <c r="I4402">
        <f t="shared" si="206"/>
        <v>119481.5765</v>
      </c>
    </row>
    <row r="4403" spans="1:9" x14ac:dyDescent="0.2">
      <c r="A4403" t="s">
        <v>3416</v>
      </c>
      <c r="B4403">
        <v>50</v>
      </c>
      <c r="C4403" t="s">
        <v>3417</v>
      </c>
      <c r="D4403">
        <v>1</v>
      </c>
      <c r="E4403" t="str">
        <f t="shared" si="204"/>
        <v>50001</v>
      </c>
      <c r="F4403" t="s">
        <v>3554</v>
      </c>
      <c r="G4403" s="2">
        <v>62835</v>
      </c>
      <c r="H4403">
        <f t="shared" si="205"/>
        <v>1</v>
      </c>
      <c r="I4403">
        <f t="shared" si="206"/>
        <v>62835</v>
      </c>
    </row>
    <row r="4404" spans="1:9" x14ac:dyDescent="0.2">
      <c r="A4404" t="s">
        <v>3416</v>
      </c>
      <c r="B4404">
        <v>50</v>
      </c>
      <c r="C4404" t="s">
        <v>3417</v>
      </c>
      <c r="D4404">
        <v>1</v>
      </c>
      <c r="E4404" t="str">
        <f t="shared" si="204"/>
        <v>50001</v>
      </c>
      <c r="F4404" t="s">
        <v>3555</v>
      </c>
      <c r="G4404" s="2">
        <v>358671</v>
      </c>
      <c r="H4404">
        <f t="shared" si="205"/>
        <v>39.367899999999999</v>
      </c>
      <c r="I4404">
        <f t="shared" si="206"/>
        <v>14120124.060899999</v>
      </c>
    </row>
    <row r="4405" spans="1:9" x14ac:dyDescent="0.2">
      <c r="A4405" t="s">
        <v>3416</v>
      </c>
      <c r="B4405">
        <v>50</v>
      </c>
      <c r="C4405" t="s">
        <v>3418</v>
      </c>
      <c r="D4405">
        <v>3</v>
      </c>
      <c r="E4405" t="str">
        <f t="shared" si="204"/>
        <v>50003</v>
      </c>
      <c r="F4405" t="s">
        <v>3554</v>
      </c>
      <c r="G4405">
        <v>0</v>
      </c>
      <c r="H4405">
        <f t="shared" si="205"/>
        <v>1</v>
      </c>
      <c r="I4405">
        <f t="shared" si="206"/>
        <v>0</v>
      </c>
    </row>
    <row r="4406" spans="1:9" x14ac:dyDescent="0.2">
      <c r="A4406" t="s">
        <v>3416</v>
      </c>
      <c r="B4406">
        <v>50</v>
      </c>
      <c r="C4406" t="s">
        <v>3418</v>
      </c>
      <c r="D4406">
        <v>3</v>
      </c>
      <c r="E4406" t="str">
        <f t="shared" si="204"/>
        <v>50003</v>
      </c>
      <c r="F4406" t="s">
        <v>3555</v>
      </c>
      <c r="G4406" s="2">
        <v>28567</v>
      </c>
      <c r="H4406">
        <f t="shared" si="205"/>
        <v>39.367899999999999</v>
      </c>
      <c r="I4406">
        <f t="shared" si="206"/>
        <v>1124622.7993000001</v>
      </c>
    </row>
    <row r="4407" spans="1:9" x14ac:dyDescent="0.2">
      <c r="A4407" t="s">
        <v>3416</v>
      </c>
      <c r="B4407">
        <v>50</v>
      </c>
      <c r="C4407" t="s">
        <v>3419</v>
      </c>
      <c r="D4407">
        <v>5</v>
      </c>
      <c r="E4407" t="str">
        <f t="shared" si="204"/>
        <v>50005</v>
      </c>
      <c r="F4407" t="s">
        <v>3554</v>
      </c>
      <c r="G4407" s="2">
        <v>22714</v>
      </c>
      <c r="H4407">
        <f t="shared" si="205"/>
        <v>1</v>
      </c>
      <c r="I4407">
        <f t="shared" si="206"/>
        <v>22714</v>
      </c>
    </row>
    <row r="4408" spans="1:9" x14ac:dyDescent="0.2">
      <c r="A4408" t="s">
        <v>3416</v>
      </c>
      <c r="B4408">
        <v>50</v>
      </c>
      <c r="C4408" t="s">
        <v>3419</v>
      </c>
      <c r="D4408">
        <v>5</v>
      </c>
      <c r="E4408" t="str">
        <f t="shared" si="204"/>
        <v>50005</v>
      </c>
      <c r="F4408" t="s">
        <v>3555</v>
      </c>
      <c r="G4408" s="2">
        <v>59452</v>
      </c>
      <c r="H4408">
        <f t="shared" si="205"/>
        <v>39.367899999999999</v>
      </c>
      <c r="I4408">
        <f t="shared" si="206"/>
        <v>2340500.3907999997</v>
      </c>
    </row>
    <row r="4409" spans="1:9" x14ac:dyDescent="0.2">
      <c r="A4409" t="s">
        <v>3416</v>
      </c>
      <c r="B4409">
        <v>50</v>
      </c>
      <c r="C4409" t="s">
        <v>3420</v>
      </c>
      <c r="D4409">
        <v>7</v>
      </c>
      <c r="E4409" t="str">
        <f t="shared" si="204"/>
        <v>50007</v>
      </c>
      <c r="F4409" t="s">
        <v>3554</v>
      </c>
      <c r="G4409">
        <v>0</v>
      </c>
      <c r="H4409">
        <f t="shared" si="205"/>
        <v>1</v>
      </c>
      <c r="I4409">
        <f t="shared" si="206"/>
        <v>0</v>
      </c>
    </row>
    <row r="4410" spans="1:9" x14ac:dyDescent="0.2">
      <c r="A4410" t="s">
        <v>3416</v>
      </c>
      <c r="B4410">
        <v>50</v>
      </c>
      <c r="C4410" t="s">
        <v>3420</v>
      </c>
      <c r="D4410">
        <v>7</v>
      </c>
      <c r="E4410" t="str">
        <f t="shared" si="204"/>
        <v>50007</v>
      </c>
      <c r="F4410" t="s">
        <v>3555</v>
      </c>
      <c r="G4410" s="2">
        <v>58987</v>
      </c>
      <c r="H4410">
        <f t="shared" si="205"/>
        <v>39.367899999999999</v>
      </c>
      <c r="I4410">
        <f t="shared" si="206"/>
        <v>2322194.3172999998</v>
      </c>
    </row>
    <row r="4411" spans="1:9" x14ac:dyDescent="0.2">
      <c r="A4411" t="s">
        <v>3416</v>
      </c>
      <c r="B4411">
        <v>50</v>
      </c>
      <c r="C4411" t="s">
        <v>3420</v>
      </c>
      <c r="D4411">
        <v>7</v>
      </c>
      <c r="E4411" t="str">
        <f t="shared" si="204"/>
        <v>50007</v>
      </c>
      <c r="F4411" t="s">
        <v>3558</v>
      </c>
      <c r="G4411">
        <v>0</v>
      </c>
      <c r="H4411">
        <f t="shared" si="205"/>
        <v>1.7857142857142856E-2</v>
      </c>
      <c r="I4411">
        <f t="shared" si="206"/>
        <v>0</v>
      </c>
    </row>
    <row r="4412" spans="1:9" x14ac:dyDescent="0.2">
      <c r="A4412" t="s">
        <v>3416</v>
      </c>
      <c r="B4412">
        <v>50</v>
      </c>
      <c r="C4412" t="s">
        <v>2633</v>
      </c>
      <c r="D4412">
        <v>9</v>
      </c>
      <c r="E4412" t="str">
        <f t="shared" si="204"/>
        <v>50009</v>
      </c>
      <c r="F4412" t="s">
        <v>3554</v>
      </c>
      <c r="G4412" s="2">
        <v>43125</v>
      </c>
      <c r="H4412">
        <f t="shared" si="205"/>
        <v>1</v>
      </c>
      <c r="I4412">
        <f t="shared" si="206"/>
        <v>43125</v>
      </c>
    </row>
    <row r="4413" spans="1:9" x14ac:dyDescent="0.2">
      <c r="A4413" t="s">
        <v>3416</v>
      </c>
      <c r="B4413">
        <v>50</v>
      </c>
      <c r="C4413" t="s">
        <v>2633</v>
      </c>
      <c r="D4413">
        <v>9</v>
      </c>
      <c r="E4413" t="str">
        <f t="shared" si="204"/>
        <v>50009</v>
      </c>
      <c r="F4413" t="s">
        <v>3555</v>
      </c>
      <c r="G4413" s="2">
        <v>20995</v>
      </c>
      <c r="H4413">
        <f t="shared" si="205"/>
        <v>39.367899999999999</v>
      </c>
      <c r="I4413">
        <f t="shared" si="206"/>
        <v>826529.06050000002</v>
      </c>
    </row>
    <row r="4414" spans="1:9" x14ac:dyDescent="0.2">
      <c r="A4414" t="s">
        <v>3416</v>
      </c>
      <c r="B4414">
        <v>50</v>
      </c>
      <c r="C4414" t="s">
        <v>1963</v>
      </c>
      <c r="D4414">
        <v>11</v>
      </c>
      <c r="E4414" t="str">
        <f t="shared" si="204"/>
        <v>50011</v>
      </c>
      <c r="F4414" t="s">
        <v>3554</v>
      </c>
      <c r="G4414" s="2">
        <v>745888</v>
      </c>
      <c r="H4414">
        <f t="shared" si="205"/>
        <v>1</v>
      </c>
      <c r="I4414">
        <f t="shared" si="206"/>
        <v>745888</v>
      </c>
    </row>
    <row r="4415" spans="1:9" x14ac:dyDescent="0.2">
      <c r="A4415" t="s">
        <v>3416</v>
      </c>
      <c r="B4415">
        <v>50</v>
      </c>
      <c r="C4415" t="s">
        <v>1963</v>
      </c>
      <c r="D4415">
        <v>11</v>
      </c>
      <c r="E4415" t="str">
        <f t="shared" si="204"/>
        <v>50011</v>
      </c>
      <c r="F4415" t="s">
        <v>3555</v>
      </c>
      <c r="G4415" s="2">
        <v>339622</v>
      </c>
      <c r="H4415">
        <f t="shared" si="205"/>
        <v>39.367899999999999</v>
      </c>
      <c r="I4415">
        <f t="shared" si="206"/>
        <v>13370204.933799999</v>
      </c>
    </row>
    <row r="4416" spans="1:9" x14ac:dyDescent="0.2">
      <c r="A4416" t="s">
        <v>3416</v>
      </c>
      <c r="B4416">
        <v>50</v>
      </c>
      <c r="C4416" t="s">
        <v>3421</v>
      </c>
      <c r="D4416">
        <v>13</v>
      </c>
      <c r="E4416" t="str">
        <f t="shared" si="204"/>
        <v>50013</v>
      </c>
      <c r="F4416" t="s">
        <v>3554</v>
      </c>
      <c r="G4416">
        <v>0</v>
      </c>
      <c r="H4416">
        <f t="shared" si="205"/>
        <v>1</v>
      </c>
      <c r="I4416">
        <f t="shared" si="206"/>
        <v>0</v>
      </c>
    </row>
    <row r="4417" spans="1:9" x14ac:dyDescent="0.2">
      <c r="A4417" t="s">
        <v>3416</v>
      </c>
      <c r="B4417">
        <v>50</v>
      </c>
      <c r="C4417" t="s">
        <v>3421</v>
      </c>
      <c r="D4417">
        <v>13</v>
      </c>
      <c r="E4417" t="str">
        <f t="shared" si="204"/>
        <v>50013</v>
      </c>
      <c r="F4417" t="s">
        <v>3555</v>
      </c>
      <c r="G4417" s="2">
        <v>45010</v>
      </c>
      <c r="H4417">
        <f t="shared" si="205"/>
        <v>39.367899999999999</v>
      </c>
      <c r="I4417">
        <f t="shared" si="206"/>
        <v>1771949.179</v>
      </c>
    </row>
    <row r="4418" spans="1:9" x14ac:dyDescent="0.2">
      <c r="A4418" t="s">
        <v>3416</v>
      </c>
      <c r="B4418">
        <v>50</v>
      </c>
      <c r="C4418" t="s">
        <v>3422</v>
      </c>
      <c r="D4418">
        <v>15</v>
      </c>
      <c r="E4418" t="str">
        <f t="shared" si="204"/>
        <v>50015</v>
      </c>
      <c r="F4418" t="s">
        <v>3554</v>
      </c>
      <c r="G4418">
        <v>0</v>
      </c>
      <c r="H4418">
        <f t="shared" si="205"/>
        <v>1</v>
      </c>
      <c r="I4418">
        <f t="shared" si="206"/>
        <v>0</v>
      </c>
    </row>
    <row r="4419" spans="1:9" x14ac:dyDescent="0.2">
      <c r="A4419" t="s">
        <v>3416</v>
      </c>
      <c r="B4419">
        <v>50</v>
      </c>
      <c r="C4419" t="s">
        <v>3422</v>
      </c>
      <c r="D4419">
        <v>15</v>
      </c>
      <c r="E4419" t="str">
        <f t="shared" ref="E4419:E4482" si="207" xml:space="preserve"> TEXT(B4419,"00") &amp;TEXT(D4419,"000")</f>
        <v>50015</v>
      </c>
      <c r="F4419" t="s">
        <v>3555</v>
      </c>
      <c r="G4419" s="2">
        <v>42016</v>
      </c>
      <c r="H4419">
        <f t="shared" ref="H4419:H4482" si="208">IF(EXACT(F4419,"MEASURED IN BU"), 1,IF(EXACT(F4419,"MEASURED IN TONS"), 39.3679,1/56))</f>
        <v>39.367899999999999</v>
      </c>
      <c r="I4419">
        <f t="shared" ref="I4419:I4482" si="209" xml:space="preserve"> G4419*H4419</f>
        <v>1654081.6864</v>
      </c>
    </row>
    <row r="4420" spans="1:9" x14ac:dyDescent="0.2">
      <c r="A4420" t="s">
        <v>3416</v>
      </c>
      <c r="B4420">
        <v>50</v>
      </c>
      <c r="C4420" t="s">
        <v>2141</v>
      </c>
      <c r="D4420">
        <v>17</v>
      </c>
      <c r="E4420" t="str">
        <f t="shared" si="207"/>
        <v>50017</v>
      </c>
      <c r="F4420" t="s">
        <v>3554</v>
      </c>
      <c r="G4420" s="2">
        <v>5882</v>
      </c>
      <c r="H4420">
        <f t="shared" si="208"/>
        <v>1</v>
      </c>
      <c r="I4420">
        <f t="shared" si="209"/>
        <v>5882</v>
      </c>
    </row>
    <row r="4421" spans="1:9" x14ac:dyDescent="0.2">
      <c r="A4421" t="s">
        <v>3416</v>
      </c>
      <c r="B4421">
        <v>50</v>
      </c>
      <c r="C4421" t="s">
        <v>2141</v>
      </c>
      <c r="D4421">
        <v>17</v>
      </c>
      <c r="E4421" t="str">
        <f t="shared" si="207"/>
        <v>50017</v>
      </c>
      <c r="F4421" t="s">
        <v>3555</v>
      </c>
      <c r="G4421" s="2">
        <v>82407</v>
      </c>
      <c r="H4421">
        <f t="shared" si="208"/>
        <v>39.367899999999999</v>
      </c>
      <c r="I4421">
        <f t="shared" si="209"/>
        <v>3244190.5353000001</v>
      </c>
    </row>
    <row r="4422" spans="1:9" x14ac:dyDescent="0.2">
      <c r="A4422" t="s">
        <v>3416</v>
      </c>
      <c r="B4422">
        <v>50</v>
      </c>
      <c r="C4422" t="s">
        <v>2980</v>
      </c>
      <c r="D4422">
        <v>19</v>
      </c>
      <c r="E4422" t="str">
        <f t="shared" si="207"/>
        <v>50019</v>
      </c>
      <c r="F4422" t="s">
        <v>3554</v>
      </c>
      <c r="G4422" s="2">
        <v>3420</v>
      </c>
      <c r="H4422">
        <f t="shared" si="208"/>
        <v>1</v>
      </c>
      <c r="I4422">
        <f t="shared" si="209"/>
        <v>3420</v>
      </c>
    </row>
    <row r="4423" spans="1:9" x14ac:dyDescent="0.2">
      <c r="A4423" t="s">
        <v>3416</v>
      </c>
      <c r="B4423">
        <v>50</v>
      </c>
      <c r="C4423" t="s">
        <v>2980</v>
      </c>
      <c r="D4423">
        <v>19</v>
      </c>
      <c r="E4423" t="str">
        <f t="shared" si="207"/>
        <v>50019</v>
      </c>
      <c r="F4423" t="s">
        <v>3555</v>
      </c>
      <c r="G4423" s="2">
        <v>203168</v>
      </c>
      <c r="H4423">
        <f t="shared" si="208"/>
        <v>39.367899999999999</v>
      </c>
      <c r="I4423">
        <f t="shared" si="209"/>
        <v>7998297.5071999999</v>
      </c>
    </row>
    <row r="4424" spans="1:9" x14ac:dyDescent="0.2">
      <c r="A4424" t="s">
        <v>3416</v>
      </c>
      <c r="B4424">
        <v>50</v>
      </c>
      <c r="C4424" t="s">
        <v>3423</v>
      </c>
      <c r="D4424">
        <v>21</v>
      </c>
      <c r="E4424" t="str">
        <f t="shared" si="207"/>
        <v>50021</v>
      </c>
      <c r="F4424" t="s">
        <v>3554</v>
      </c>
      <c r="G4424" s="2">
        <v>159001</v>
      </c>
      <c r="H4424">
        <f t="shared" si="208"/>
        <v>1</v>
      </c>
      <c r="I4424">
        <f t="shared" si="209"/>
        <v>159001</v>
      </c>
    </row>
    <row r="4425" spans="1:9" x14ac:dyDescent="0.2">
      <c r="A4425" t="s">
        <v>3416</v>
      </c>
      <c r="B4425">
        <v>50</v>
      </c>
      <c r="C4425" t="s">
        <v>3423</v>
      </c>
      <c r="D4425">
        <v>21</v>
      </c>
      <c r="E4425" t="str">
        <f t="shared" si="207"/>
        <v>50021</v>
      </c>
      <c r="F4425" t="s">
        <v>3555</v>
      </c>
      <c r="G4425" s="2">
        <v>65839</v>
      </c>
      <c r="H4425">
        <f t="shared" si="208"/>
        <v>39.367899999999999</v>
      </c>
      <c r="I4425">
        <f t="shared" si="209"/>
        <v>2591943.1680999999</v>
      </c>
    </row>
    <row r="4426" spans="1:9" x14ac:dyDescent="0.2">
      <c r="A4426" t="s">
        <v>3416</v>
      </c>
      <c r="B4426">
        <v>50</v>
      </c>
      <c r="C4426" t="s">
        <v>1949</v>
      </c>
      <c r="D4426">
        <v>23</v>
      </c>
      <c r="E4426" t="str">
        <f t="shared" si="207"/>
        <v>50023</v>
      </c>
      <c r="F4426" t="s">
        <v>3554</v>
      </c>
      <c r="G4426" s="2">
        <v>5100</v>
      </c>
      <c r="H4426">
        <f t="shared" si="208"/>
        <v>1</v>
      </c>
      <c r="I4426">
        <f t="shared" si="209"/>
        <v>5100</v>
      </c>
    </row>
    <row r="4427" spans="1:9" x14ac:dyDescent="0.2">
      <c r="A4427" t="s">
        <v>3416</v>
      </c>
      <c r="B4427">
        <v>50</v>
      </c>
      <c r="C4427" t="s">
        <v>1949</v>
      </c>
      <c r="D4427">
        <v>23</v>
      </c>
      <c r="E4427" t="str">
        <f t="shared" si="207"/>
        <v>50023</v>
      </c>
      <c r="F4427" t="s">
        <v>3555</v>
      </c>
      <c r="G4427" s="2">
        <v>43456</v>
      </c>
      <c r="H4427">
        <f t="shared" si="208"/>
        <v>39.367899999999999</v>
      </c>
      <c r="I4427">
        <f t="shared" si="209"/>
        <v>1710771.4623999998</v>
      </c>
    </row>
    <row r="4428" spans="1:9" x14ac:dyDescent="0.2">
      <c r="A4428" t="s">
        <v>3416</v>
      </c>
      <c r="B4428">
        <v>50</v>
      </c>
      <c r="C4428" t="s">
        <v>2128</v>
      </c>
      <c r="D4428">
        <v>25</v>
      </c>
      <c r="E4428" t="str">
        <f t="shared" si="207"/>
        <v>50025</v>
      </c>
      <c r="F4428" t="s">
        <v>3554</v>
      </c>
      <c r="G4428">
        <v>0</v>
      </c>
      <c r="H4428">
        <f t="shared" si="208"/>
        <v>1</v>
      </c>
      <c r="I4428">
        <f t="shared" si="209"/>
        <v>0</v>
      </c>
    </row>
    <row r="4429" spans="1:9" x14ac:dyDescent="0.2">
      <c r="A4429" t="s">
        <v>3416</v>
      </c>
      <c r="B4429">
        <v>50</v>
      </c>
      <c r="C4429" t="s">
        <v>2128</v>
      </c>
      <c r="D4429">
        <v>25</v>
      </c>
      <c r="E4429" t="str">
        <f t="shared" si="207"/>
        <v>50025</v>
      </c>
      <c r="F4429" t="s">
        <v>3555</v>
      </c>
      <c r="G4429" s="2">
        <v>45265</v>
      </c>
      <c r="H4429">
        <f t="shared" si="208"/>
        <v>39.367899999999999</v>
      </c>
      <c r="I4429">
        <f t="shared" si="209"/>
        <v>1781987.9934999999</v>
      </c>
    </row>
    <row r="4430" spans="1:9" x14ac:dyDescent="0.2">
      <c r="A4430" t="s">
        <v>3416</v>
      </c>
      <c r="B4430">
        <v>50</v>
      </c>
      <c r="C4430" t="s">
        <v>3424</v>
      </c>
      <c r="D4430">
        <v>27</v>
      </c>
      <c r="E4430" t="str">
        <f t="shared" si="207"/>
        <v>50027</v>
      </c>
      <c r="F4430" t="s">
        <v>3555</v>
      </c>
      <c r="G4430" s="2">
        <v>30603</v>
      </c>
      <c r="H4430">
        <f t="shared" si="208"/>
        <v>39.367899999999999</v>
      </c>
      <c r="I4430">
        <f t="shared" si="209"/>
        <v>1204775.8436999999</v>
      </c>
    </row>
    <row r="4431" spans="1:9" x14ac:dyDescent="0.2">
      <c r="A4431" t="s">
        <v>3425</v>
      </c>
      <c r="B4431">
        <v>51</v>
      </c>
      <c r="C4431" t="s">
        <v>3426</v>
      </c>
      <c r="D4431">
        <v>3</v>
      </c>
      <c r="E4431" t="str">
        <f t="shared" si="207"/>
        <v>51003</v>
      </c>
      <c r="F4431" t="s">
        <v>3554</v>
      </c>
      <c r="G4431" s="2">
        <v>165839</v>
      </c>
      <c r="H4431">
        <f t="shared" si="208"/>
        <v>1</v>
      </c>
      <c r="I4431">
        <f t="shared" si="209"/>
        <v>165839</v>
      </c>
    </row>
    <row r="4432" spans="1:9" x14ac:dyDescent="0.2">
      <c r="A4432" t="s">
        <v>3425</v>
      </c>
      <c r="B4432">
        <v>51</v>
      </c>
      <c r="C4432" t="s">
        <v>3426</v>
      </c>
      <c r="D4432">
        <v>3</v>
      </c>
      <c r="E4432" t="str">
        <f t="shared" si="207"/>
        <v>51003</v>
      </c>
      <c r="F4432" t="s">
        <v>3555</v>
      </c>
      <c r="G4432">
        <v>0</v>
      </c>
      <c r="H4432">
        <f t="shared" si="208"/>
        <v>39.367899999999999</v>
      </c>
      <c r="I4432">
        <f t="shared" si="209"/>
        <v>0</v>
      </c>
    </row>
    <row r="4433" spans="1:9" x14ac:dyDescent="0.2">
      <c r="A4433" t="s">
        <v>3425</v>
      </c>
      <c r="B4433">
        <v>51</v>
      </c>
      <c r="C4433" t="s">
        <v>3427</v>
      </c>
      <c r="D4433">
        <v>7</v>
      </c>
      <c r="E4433" t="str">
        <f t="shared" si="207"/>
        <v>51007</v>
      </c>
      <c r="F4433" t="s">
        <v>3554</v>
      </c>
      <c r="G4433" s="2">
        <v>570992</v>
      </c>
      <c r="H4433">
        <f t="shared" si="208"/>
        <v>1</v>
      </c>
      <c r="I4433">
        <f t="shared" si="209"/>
        <v>570992</v>
      </c>
    </row>
    <row r="4434" spans="1:9" x14ac:dyDescent="0.2">
      <c r="A4434" t="s">
        <v>3425</v>
      </c>
      <c r="B4434">
        <v>51</v>
      </c>
      <c r="C4434" t="s">
        <v>3427</v>
      </c>
      <c r="D4434">
        <v>7</v>
      </c>
      <c r="E4434" t="str">
        <f t="shared" si="207"/>
        <v>51007</v>
      </c>
      <c r="F4434" t="s">
        <v>3555</v>
      </c>
      <c r="G4434" s="2">
        <v>30614</v>
      </c>
      <c r="H4434">
        <f t="shared" si="208"/>
        <v>39.367899999999999</v>
      </c>
      <c r="I4434">
        <f t="shared" si="209"/>
        <v>1205208.8906</v>
      </c>
    </row>
    <row r="4435" spans="1:9" x14ac:dyDescent="0.2">
      <c r="A4435" t="s">
        <v>3425</v>
      </c>
      <c r="B4435">
        <v>51</v>
      </c>
      <c r="C4435" t="s">
        <v>3428</v>
      </c>
      <c r="D4435">
        <v>9</v>
      </c>
      <c r="E4435" t="str">
        <f t="shared" si="207"/>
        <v>51009</v>
      </c>
      <c r="F4435" t="s">
        <v>3554</v>
      </c>
      <c r="G4435">
        <v>0</v>
      </c>
      <c r="H4435">
        <f t="shared" si="208"/>
        <v>1</v>
      </c>
      <c r="I4435">
        <f t="shared" si="209"/>
        <v>0</v>
      </c>
    </row>
    <row r="4436" spans="1:9" x14ac:dyDescent="0.2">
      <c r="A4436" t="s">
        <v>3425</v>
      </c>
      <c r="B4436">
        <v>51</v>
      </c>
      <c r="C4436" t="s">
        <v>3428</v>
      </c>
      <c r="D4436">
        <v>9</v>
      </c>
      <c r="E4436" t="str">
        <f t="shared" si="207"/>
        <v>51009</v>
      </c>
      <c r="F4436" t="s">
        <v>3555</v>
      </c>
      <c r="G4436">
        <v>0</v>
      </c>
      <c r="H4436">
        <f t="shared" si="208"/>
        <v>39.367899999999999</v>
      </c>
      <c r="I4436">
        <f t="shared" si="209"/>
        <v>0</v>
      </c>
    </row>
    <row r="4437" spans="1:9" x14ac:dyDescent="0.2">
      <c r="A4437" t="s">
        <v>3425</v>
      </c>
      <c r="B4437">
        <v>51</v>
      </c>
      <c r="C4437" t="s">
        <v>3429</v>
      </c>
      <c r="D4437">
        <v>11</v>
      </c>
      <c r="E4437" t="str">
        <f t="shared" si="207"/>
        <v>51011</v>
      </c>
      <c r="F4437" t="s">
        <v>3554</v>
      </c>
      <c r="G4437" s="2">
        <v>64870</v>
      </c>
      <c r="H4437">
        <f t="shared" si="208"/>
        <v>1</v>
      </c>
      <c r="I4437">
        <f t="shared" si="209"/>
        <v>64870</v>
      </c>
    </row>
    <row r="4438" spans="1:9" x14ac:dyDescent="0.2">
      <c r="A4438" t="s">
        <v>3425</v>
      </c>
      <c r="B4438">
        <v>51</v>
      </c>
      <c r="C4438" t="s">
        <v>3429</v>
      </c>
      <c r="D4438">
        <v>11</v>
      </c>
      <c r="E4438" t="str">
        <f t="shared" si="207"/>
        <v>51011</v>
      </c>
      <c r="F4438" t="s">
        <v>3555</v>
      </c>
      <c r="G4438" s="2">
        <v>3973</v>
      </c>
      <c r="H4438">
        <f t="shared" si="208"/>
        <v>39.367899999999999</v>
      </c>
      <c r="I4438">
        <f t="shared" si="209"/>
        <v>156408.6667</v>
      </c>
    </row>
    <row r="4439" spans="1:9" x14ac:dyDescent="0.2">
      <c r="A4439" t="s">
        <v>3425</v>
      </c>
      <c r="B4439">
        <v>51</v>
      </c>
      <c r="C4439" t="s">
        <v>3184</v>
      </c>
      <c r="D4439">
        <v>19</v>
      </c>
      <c r="E4439" t="str">
        <f t="shared" si="207"/>
        <v>51019</v>
      </c>
      <c r="F4439" t="s">
        <v>3554</v>
      </c>
      <c r="G4439" s="2">
        <v>62986</v>
      </c>
      <c r="H4439">
        <f t="shared" si="208"/>
        <v>1</v>
      </c>
      <c r="I4439">
        <f t="shared" si="209"/>
        <v>62986</v>
      </c>
    </row>
    <row r="4440" spans="1:9" x14ac:dyDescent="0.2">
      <c r="A4440" t="s">
        <v>3425</v>
      </c>
      <c r="B4440">
        <v>51</v>
      </c>
      <c r="C4440" t="s">
        <v>3184</v>
      </c>
      <c r="D4440">
        <v>19</v>
      </c>
      <c r="E4440" t="str">
        <f t="shared" si="207"/>
        <v>51019</v>
      </c>
      <c r="F4440" t="s">
        <v>3555</v>
      </c>
      <c r="G4440" s="2">
        <v>43316</v>
      </c>
      <c r="H4440">
        <f t="shared" si="208"/>
        <v>39.367899999999999</v>
      </c>
      <c r="I4440">
        <f t="shared" si="209"/>
        <v>1705259.9564</v>
      </c>
    </row>
    <row r="4441" spans="1:9" x14ac:dyDescent="0.2">
      <c r="A4441" t="s">
        <v>3425</v>
      </c>
      <c r="B4441">
        <v>51</v>
      </c>
      <c r="C4441" t="s">
        <v>3430</v>
      </c>
      <c r="D4441">
        <v>29</v>
      </c>
      <c r="E4441" t="str">
        <f t="shared" si="207"/>
        <v>51029</v>
      </c>
      <c r="F4441" t="s">
        <v>3554</v>
      </c>
      <c r="G4441" s="2">
        <v>143717</v>
      </c>
      <c r="H4441">
        <f t="shared" si="208"/>
        <v>1</v>
      </c>
      <c r="I4441">
        <f t="shared" si="209"/>
        <v>143717</v>
      </c>
    </row>
    <row r="4442" spans="1:9" x14ac:dyDescent="0.2">
      <c r="A4442" t="s">
        <v>3425</v>
      </c>
      <c r="B4442">
        <v>51</v>
      </c>
      <c r="C4442" t="s">
        <v>3430</v>
      </c>
      <c r="D4442">
        <v>29</v>
      </c>
      <c r="E4442" t="str">
        <f t="shared" si="207"/>
        <v>51029</v>
      </c>
      <c r="F4442" t="s">
        <v>3555</v>
      </c>
      <c r="G4442">
        <v>0</v>
      </c>
      <c r="H4442">
        <f t="shared" si="208"/>
        <v>39.367899999999999</v>
      </c>
      <c r="I4442">
        <f t="shared" si="209"/>
        <v>0</v>
      </c>
    </row>
    <row r="4443" spans="1:9" x14ac:dyDescent="0.2">
      <c r="A4443" t="s">
        <v>3425</v>
      </c>
      <c r="B4443">
        <v>51</v>
      </c>
      <c r="C4443" t="s">
        <v>2556</v>
      </c>
      <c r="D4443">
        <v>31</v>
      </c>
      <c r="E4443" t="str">
        <f t="shared" si="207"/>
        <v>51031</v>
      </c>
      <c r="F4443" t="s">
        <v>3554</v>
      </c>
      <c r="G4443" s="2">
        <v>73352</v>
      </c>
      <c r="H4443">
        <f t="shared" si="208"/>
        <v>1</v>
      </c>
      <c r="I4443">
        <f t="shared" si="209"/>
        <v>73352</v>
      </c>
    </row>
    <row r="4444" spans="1:9" x14ac:dyDescent="0.2">
      <c r="A4444" t="s">
        <v>3425</v>
      </c>
      <c r="B4444">
        <v>51</v>
      </c>
      <c r="C4444" t="s">
        <v>2556</v>
      </c>
      <c r="D4444">
        <v>31</v>
      </c>
      <c r="E4444" t="str">
        <f t="shared" si="207"/>
        <v>51031</v>
      </c>
      <c r="F4444" t="s">
        <v>3555</v>
      </c>
      <c r="G4444" s="2">
        <v>22652</v>
      </c>
      <c r="H4444">
        <f t="shared" si="208"/>
        <v>39.367899999999999</v>
      </c>
      <c r="I4444">
        <f t="shared" si="209"/>
        <v>891761.67079999996</v>
      </c>
    </row>
    <row r="4445" spans="1:9" x14ac:dyDescent="0.2">
      <c r="A4445" t="s">
        <v>3425</v>
      </c>
      <c r="B4445">
        <v>51</v>
      </c>
      <c r="C4445" t="s">
        <v>2624</v>
      </c>
      <c r="D4445">
        <v>33</v>
      </c>
      <c r="E4445" t="str">
        <f t="shared" si="207"/>
        <v>51033</v>
      </c>
      <c r="F4445" t="s">
        <v>3554</v>
      </c>
      <c r="G4445" s="2">
        <v>1771103</v>
      </c>
      <c r="H4445">
        <f t="shared" si="208"/>
        <v>1</v>
      </c>
      <c r="I4445">
        <f t="shared" si="209"/>
        <v>1771103</v>
      </c>
    </row>
    <row r="4446" spans="1:9" x14ac:dyDescent="0.2">
      <c r="A4446" t="s">
        <v>3425</v>
      </c>
      <c r="B4446">
        <v>51</v>
      </c>
      <c r="C4446" t="s">
        <v>2624</v>
      </c>
      <c r="D4446">
        <v>33</v>
      </c>
      <c r="E4446" t="str">
        <f t="shared" si="207"/>
        <v>51033</v>
      </c>
      <c r="F4446" t="s">
        <v>3555</v>
      </c>
      <c r="G4446">
        <v>891</v>
      </c>
      <c r="H4446">
        <f t="shared" si="208"/>
        <v>39.367899999999999</v>
      </c>
      <c r="I4446">
        <f t="shared" si="209"/>
        <v>35076.798900000002</v>
      </c>
    </row>
    <row r="4447" spans="1:9" x14ac:dyDescent="0.2">
      <c r="A4447" t="s">
        <v>3425</v>
      </c>
      <c r="B4447">
        <v>51</v>
      </c>
      <c r="C4447" t="s">
        <v>3201</v>
      </c>
      <c r="D4447">
        <v>41</v>
      </c>
      <c r="E4447" t="str">
        <f t="shared" si="207"/>
        <v>51041</v>
      </c>
      <c r="F4447" t="s">
        <v>3554</v>
      </c>
      <c r="G4447" s="2">
        <v>59394</v>
      </c>
      <c r="H4447">
        <f t="shared" si="208"/>
        <v>1</v>
      </c>
      <c r="I4447">
        <f t="shared" si="209"/>
        <v>59394</v>
      </c>
    </row>
    <row r="4448" spans="1:9" x14ac:dyDescent="0.2">
      <c r="A4448" t="s">
        <v>3425</v>
      </c>
      <c r="B4448">
        <v>51</v>
      </c>
      <c r="C4448" t="s">
        <v>3201</v>
      </c>
      <c r="D4448">
        <v>41</v>
      </c>
      <c r="E4448" t="str">
        <f t="shared" si="207"/>
        <v>51041</v>
      </c>
      <c r="F4448" t="s">
        <v>3555</v>
      </c>
      <c r="G4448">
        <v>0</v>
      </c>
      <c r="H4448">
        <f t="shared" si="208"/>
        <v>39.367899999999999</v>
      </c>
      <c r="I4448">
        <f t="shared" si="209"/>
        <v>0</v>
      </c>
    </row>
    <row r="4449" spans="1:9" x14ac:dyDescent="0.2">
      <c r="A4449" t="s">
        <v>3425</v>
      </c>
      <c r="B4449">
        <v>51</v>
      </c>
      <c r="C4449" t="s">
        <v>2312</v>
      </c>
      <c r="D4449">
        <v>49</v>
      </c>
      <c r="E4449" t="str">
        <f t="shared" si="207"/>
        <v>51049</v>
      </c>
      <c r="F4449" t="s">
        <v>3554</v>
      </c>
      <c r="G4449" s="2">
        <v>65248</v>
      </c>
      <c r="H4449">
        <f t="shared" si="208"/>
        <v>1</v>
      </c>
      <c r="I4449">
        <f t="shared" si="209"/>
        <v>65248</v>
      </c>
    </row>
    <row r="4450" spans="1:9" x14ac:dyDescent="0.2">
      <c r="A4450" t="s">
        <v>3425</v>
      </c>
      <c r="B4450">
        <v>51</v>
      </c>
      <c r="C4450" t="s">
        <v>2312</v>
      </c>
      <c r="D4450">
        <v>49</v>
      </c>
      <c r="E4450" t="str">
        <f t="shared" si="207"/>
        <v>51049</v>
      </c>
      <c r="F4450" t="s">
        <v>3555</v>
      </c>
      <c r="G4450">
        <v>0</v>
      </c>
      <c r="H4450">
        <f t="shared" si="208"/>
        <v>39.367899999999999</v>
      </c>
      <c r="I4450">
        <f t="shared" si="209"/>
        <v>0</v>
      </c>
    </row>
    <row r="4451" spans="1:9" x14ac:dyDescent="0.2">
      <c r="A4451" t="s">
        <v>3425</v>
      </c>
      <c r="B4451">
        <v>51</v>
      </c>
      <c r="C4451" t="s">
        <v>3431</v>
      </c>
      <c r="D4451">
        <v>65</v>
      </c>
      <c r="E4451" t="str">
        <f t="shared" si="207"/>
        <v>51065</v>
      </c>
      <c r="F4451" t="s">
        <v>3554</v>
      </c>
      <c r="G4451">
        <v>0</v>
      </c>
      <c r="H4451">
        <f t="shared" si="208"/>
        <v>1</v>
      </c>
      <c r="I4451">
        <f t="shared" si="209"/>
        <v>0</v>
      </c>
    </row>
    <row r="4452" spans="1:9" x14ac:dyDescent="0.2">
      <c r="A4452" t="s">
        <v>3425</v>
      </c>
      <c r="B4452">
        <v>51</v>
      </c>
      <c r="C4452" t="s">
        <v>3432</v>
      </c>
      <c r="D4452">
        <v>75</v>
      </c>
      <c r="E4452" t="str">
        <f t="shared" si="207"/>
        <v>51075</v>
      </c>
      <c r="F4452" t="s">
        <v>3554</v>
      </c>
      <c r="G4452" s="2">
        <v>253260</v>
      </c>
      <c r="H4452">
        <f t="shared" si="208"/>
        <v>1</v>
      </c>
      <c r="I4452">
        <f t="shared" si="209"/>
        <v>253260</v>
      </c>
    </row>
    <row r="4453" spans="1:9" x14ac:dyDescent="0.2">
      <c r="A4453" t="s">
        <v>3425</v>
      </c>
      <c r="B4453">
        <v>51</v>
      </c>
      <c r="C4453" t="s">
        <v>3432</v>
      </c>
      <c r="D4453">
        <v>75</v>
      </c>
      <c r="E4453" t="str">
        <f t="shared" si="207"/>
        <v>51075</v>
      </c>
      <c r="F4453" t="s">
        <v>3555</v>
      </c>
      <c r="G4453" s="2">
        <v>30750</v>
      </c>
      <c r="H4453">
        <f t="shared" si="208"/>
        <v>39.367899999999999</v>
      </c>
      <c r="I4453">
        <f t="shared" si="209"/>
        <v>1210562.925</v>
      </c>
    </row>
    <row r="4454" spans="1:9" x14ac:dyDescent="0.2">
      <c r="A4454" t="s">
        <v>3425</v>
      </c>
      <c r="B4454">
        <v>51</v>
      </c>
      <c r="C4454" t="s">
        <v>1933</v>
      </c>
      <c r="D4454">
        <v>79</v>
      </c>
      <c r="E4454" t="str">
        <f t="shared" si="207"/>
        <v>51079</v>
      </c>
      <c r="F4454" t="s">
        <v>3554</v>
      </c>
      <c r="G4454">
        <v>0</v>
      </c>
      <c r="H4454">
        <f t="shared" si="208"/>
        <v>1</v>
      </c>
      <c r="I4454">
        <f t="shared" si="209"/>
        <v>0</v>
      </c>
    </row>
    <row r="4455" spans="1:9" x14ac:dyDescent="0.2">
      <c r="A4455" t="s">
        <v>3425</v>
      </c>
      <c r="B4455">
        <v>51</v>
      </c>
      <c r="C4455" t="s">
        <v>1933</v>
      </c>
      <c r="D4455">
        <v>79</v>
      </c>
      <c r="E4455" t="str">
        <f t="shared" si="207"/>
        <v>51079</v>
      </c>
      <c r="F4455" t="s">
        <v>3555</v>
      </c>
      <c r="G4455" s="2">
        <v>9000</v>
      </c>
      <c r="H4455">
        <f t="shared" si="208"/>
        <v>39.367899999999999</v>
      </c>
      <c r="I4455">
        <f t="shared" si="209"/>
        <v>354311.1</v>
      </c>
    </row>
    <row r="4456" spans="1:9" x14ac:dyDescent="0.2">
      <c r="A4456" t="s">
        <v>3425</v>
      </c>
      <c r="B4456">
        <v>51</v>
      </c>
      <c r="C4456" t="s">
        <v>3433</v>
      </c>
      <c r="D4456">
        <v>85</v>
      </c>
      <c r="E4456" t="str">
        <f t="shared" si="207"/>
        <v>51085</v>
      </c>
      <c r="F4456" t="s">
        <v>3554</v>
      </c>
      <c r="G4456" s="2">
        <v>1488310</v>
      </c>
      <c r="H4456">
        <f t="shared" si="208"/>
        <v>1</v>
      </c>
      <c r="I4456">
        <f t="shared" si="209"/>
        <v>1488310</v>
      </c>
    </row>
    <row r="4457" spans="1:9" x14ac:dyDescent="0.2">
      <c r="A4457" t="s">
        <v>3425</v>
      </c>
      <c r="B4457">
        <v>51</v>
      </c>
      <c r="C4457" t="s">
        <v>3433</v>
      </c>
      <c r="D4457">
        <v>85</v>
      </c>
      <c r="E4457" t="str">
        <f t="shared" si="207"/>
        <v>51085</v>
      </c>
      <c r="F4457" t="s">
        <v>3555</v>
      </c>
      <c r="G4457" s="2">
        <v>8936</v>
      </c>
      <c r="H4457">
        <f t="shared" si="208"/>
        <v>39.367899999999999</v>
      </c>
      <c r="I4457">
        <f t="shared" si="209"/>
        <v>351791.55439999996</v>
      </c>
    </row>
    <row r="4458" spans="1:9" x14ac:dyDescent="0.2">
      <c r="A4458" t="s">
        <v>3425</v>
      </c>
      <c r="B4458">
        <v>51</v>
      </c>
      <c r="C4458" t="s">
        <v>3434</v>
      </c>
      <c r="D4458">
        <v>87</v>
      </c>
      <c r="E4458" t="str">
        <f t="shared" si="207"/>
        <v>51087</v>
      </c>
      <c r="F4458" t="s">
        <v>3554</v>
      </c>
      <c r="G4458" s="2">
        <v>232380</v>
      </c>
      <c r="H4458">
        <f t="shared" si="208"/>
        <v>1</v>
      </c>
      <c r="I4458">
        <f t="shared" si="209"/>
        <v>232380</v>
      </c>
    </row>
    <row r="4459" spans="1:9" x14ac:dyDescent="0.2">
      <c r="A4459" t="s">
        <v>3425</v>
      </c>
      <c r="B4459">
        <v>51</v>
      </c>
      <c r="C4459" t="s">
        <v>2432</v>
      </c>
      <c r="D4459">
        <v>109</v>
      </c>
      <c r="E4459" t="str">
        <f t="shared" si="207"/>
        <v>51109</v>
      </c>
      <c r="F4459" t="s">
        <v>3554</v>
      </c>
      <c r="G4459" s="2">
        <v>234913</v>
      </c>
      <c r="H4459">
        <f t="shared" si="208"/>
        <v>1</v>
      </c>
      <c r="I4459">
        <f t="shared" si="209"/>
        <v>234913</v>
      </c>
    </row>
    <row r="4460" spans="1:9" x14ac:dyDescent="0.2">
      <c r="A4460" t="s">
        <v>3425</v>
      </c>
      <c r="B4460">
        <v>51</v>
      </c>
      <c r="C4460" t="s">
        <v>2432</v>
      </c>
      <c r="D4460">
        <v>109</v>
      </c>
      <c r="E4460" t="str">
        <f t="shared" si="207"/>
        <v>51109</v>
      </c>
      <c r="F4460" t="s">
        <v>3555</v>
      </c>
      <c r="G4460" s="2">
        <v>3612</v>
      </c>
      <c r="H4460">
        <f t="shared" si="208"/>
        <v>39.367899999999999</v>
      </c>
      <c r="I4460">
        <f t="shared" si="209"/>
        <v>142196.8548</v>
      </c>
    </row>
    <row r="4461" spans="1:9" x14ac:dyDescent="0.2">
      <c r="A4461" t="s">
        <v>3425</v>
      </c>
      <c r="B4461">
        <v>51</v>
      </c>
      <c r="C4461" t="s">
        <v>2531</v>
      </c>
      <c r="D4461">
        <v>125</v>
      </c>
      <c r="E4461" t="str">
        <f t="shared" si="207"/>
        <v>51125</v>
      </c>
      <c r="F4461" t="s">
        <v>3554</v>
      </c>
      <c r="G4461" s="2">
        <v>85760</v>
      </c>
      <c r="H4461">
        <f t="shared" si="208"/>
        <v>1</v>
      </c>
      <c r="I4461">
        <f t="shared" si="209"/>
        <v>85760</v>
      </c>
    </row>
    <row r="4462" spans="1:9" x14ac:dyDescent="0.2">
      <c r="A4462" t="s">
        <v>3425</v>
      </c>
      <c r="B4462">
        <v>51</v>
      </c>
      <c r="C4462" t="s">
        <v>2531</v>
      </c>
      <c r="D4462">
        <v>125</v>
      </c>
      <c r="E4462" t="str">
        <f t="shared" si="207"/>
        <v>51125</v>
      </c>
      <c r="F4462" t="s">
        <v>3555</v>
      </c>
      <c r="G4462">
        <v>116</v>
      </c>
      <c r="H4462">
        <f t="shared" si="208"/>
        <v>39.367899999999999</v>
      </c>
      <c r="I4462">
        <f t="shared" si="209"/>
        <v>4566.6764000000003</v>
      </c>
    </row>
    <row r="4463" spans="1:9" x14ac:dyDescent="0.2">
      <c r="A4463" t="s">
        <v>3425</v>
      </c>
      <c r="B4463">
        <v>51</v>
      </c>
      <c r="C4463" t="s">
        <v>2141</v>
      </c>
      <c r="D4463">
        <v>137</v>
      </c>
      <c r="E4463" t="str">
        <f t="shared" si="207"/>
        <v>51137</v>
      </c>
      <c r="F4463" t="s">
        <v>3554</v>
      </c>
      <c r="G4463" s="2">
        <v>724836</v>
      </c>
      <c r="H4463">
        <f t="shared" si="208"/>
        <v>1</v>
      </c>
      <c r="I4463">
        <f t="shared" si="209"/>
        <v>724836</v>
      </c>
    </row>
    <row r="4464" spans="1:9" x14ac:dyDescent="0.2">
      <c r="A4464" t="s">
        <v>3425</v>
      </c>
      <c r="B4464">
        <v>51</v>
      </c>
      <c r="C4464" t="s">
        <v>2141</v>
      </c>
      <c r="D4464">
        <v>137</v>
      </c>
      <c r="E4464" t="str">
        <f t="shared" si="207"/>
        <v>51137</v>
      </c>
      <c r="F4464" t="s">
        <v>3555</v>
      </c>
      <c r="G4464" s="2">
        <v>12286</v>
      </c>
      <c r="H4464">
        <f t="shared" si="208"/>
        <v>39.367899999999999</v>
      </c>
      <c r="I4464">
        <f t="shared" si="209"/>
        <v>483674.01939999999</v>
      </c>
    </row>
    <row r="4465" spans="1:9" x14ac:dyDescent="0.2">
      <c r="A4465" t="s">
        <v>3425</v>
      </c>
      <c r="B4465">
        <v>51</v>
      </c>
      <c r="C4465" t="s">
        <v>3435</v>
      </c>
      <c r="D4465">
        <v>145</v>
      </c>
      <c r="E4465" t="str">
        <f t="shared" si="207"/>
        <v>51145</v>
      </c>
      <c r="F4465" t="s">
        <v>3554</v>
      </c>
      <c r="G4465" s="2">
        <v>133300</v>
      </c>
      <c r="H4465">
        <f t="shared" si="208"/>
        <v>1</v>
      </c>
      <c r="I4465">
        <f t="shared" si="209"/>
        <v>133300</v>
      </c>
    </row>
    <row r="4466" spans="1:9" x14ac:dyDescent="0.2">
      <c r="A4466" t="s">
        <v>3425</v>
      </c>
      <c r="B4466">
        <v>51</v>
      </c>
      <c r="C4466" t="s">
        <v>3435</v>
      </c>
      <c r="D4466">
        <v>145</v>
      </c>
      <c r="E4466" t="str">
        <f t="shared" si="207"/>
        <v>51145</v>
      </c>
      <c r="F4466" t="s">
        <v>3555</v>
      </c>
      <c r="G4466">
        <v>0</v>
      </c>
      <c r="H4466">
        <f t="shared" si="208"/>
        <v>39.367899999999999</v>
      </c>
      <c r="I4466">
        <f t="shared" si="209"/>
        <v>0</v>
      </c>
    </row>
    <row r="4467" spans="1:9" x14ac:dyDescent="0.2">
      <c r="A4467" t="s">
        <v>3425</v>
      </c>
      <c r="B4467">
        <v>51</v>
      </c>
      <c r="C4467" t="s">
        <v>3435</v>
      </c>
      <c r="D4467">
        <v>145</v>
      </c>
      <c r="E4467" t="str">
        <f t="shared" si="207"/>
        <v>51145</v>
      </c>
      <c r="F4467" t="s">
        <v>3558</v>
      </c>
      <c r="G4467">
        <v>0</v>
      </c>
      <c r="H4467">
        <f t="shared" si="208"/>
        <v>1.7857142857142856E-2</v>
      </c>
      <c r="I4467">
        <f t="shared" si="209"/>
        <v>0</v>
      </c>
    </row>
    <row r="4468" spans="1:9" x14ac:dyDescent="0.2">
      <c r="A4468" t="s">
        <v>3425</v>
      </c>
      <c r="B4468">
        <v>51</v>
      </c>
      <c r="C4468" t="s">
        <v>3436</v>
      </c>
      <c r="D4468">
        <v>147</v>
      </c>
      <c r="E4468" t="str">
        <f t="shared" si="207"/>
        <v>51147</v>
      </c>
      <c r="F4468" t="s">
        <v>3554</v>
      </c>
      <c r="G4468" s="2">
        <v>39842</v>
      </c>
      <c r="H4468">
        <f t="shared" si="208"/>
        <v>1</v>
      </c>
      <c r="I4468">
        <f t="shared" si="209"/>
        <v>39842</v>
      </c>
    </row>
    <row r="4469" spans="1:9" x14ac:dyDescent="0.2">
      <c r="A4469" t="s">
        <v>3425</v>
      </c>
      <c r="B4469">
        <v>51</v>
      </c>
      <c r="C4469" t="s">
        <v>3436</v>
      </c>
      <c r="D4469">
        <v>147</v>
      </c>
      <c r="E4469" t="str">
        <f t="shared" si="207"/>
        <v>51147</v>
      </c>
      <c r="F4469" t="s">
        <v>3555</v>
      </c>
      <c r="G4469">
        <v>0</v>
      </c>
      <c r="H4469">
        <f t="shared" si="208"/>
        <v>39.367899999999999</v>
      </c>
      <c r="I4469">
        <f t="shared" si="209"/>
        <v>0</v>
      </c>
    </row>
    <row r="4470" spans="1:9" x14ac:dyDescent="0.2">
      <c r="A4470" t="s">
        <v>3425</v>
      </c>
      <c r="B4470">
        <v>51</v>
      </c>
      <c r="C4470" t="s">
        <v>3437</v>
      </c>
      <c r="D4470">
        <v>177</v>
      </c>
      <c r="E4470" t="str">
        <f t="shared" si="207"/>
        <v>51177</v>
      </c>
      <c r="F4470" t="s">
        <v>3554</v>
      </c>
      <c r="G4470" s="2">
        <v>123863</v>
      </c>
      <c r="H4470">
        <f t="shared" si="208"/>
        <v>1</v>
      </c>
      <c r="I4470">
        <f t="shared" si="209"/>
        <v>123863</v>
      </c>
    </row>
    <row r="4471" spans="1:9" x14ac:dyDescent="0.2">
      <c r="A4471" t="s">
        <v>3425</v>
      </c>
      <c r="B4471">
        <v>51</v>
      </c>
      <c r="C4471" t="s">
        <v>3437</v>
      </c>
      <c r="D4471">
        <v>177</v>
      </c>
      <c r="E4471" t="str">
        <f t="shared" si="207"/>
        <v>51177</v>
      </c>
      <c r="F4471" t="s">
        <v>3555</v>
      </c>
      <c r="G4471" s="2">
        <v>8080</v>
      </c>
      <c r="H4471">
        <f t="shared" si="208"/>
        <v>39.367899999999999</v>
      </c>
      <c r="I4471">
        <f t="shared" si="209"/>
        <v>318092.63199999998</v>
      </c>
    </row>
    <row r="4472" spans="1:9" x14ac:dyDescent="0.2">
      <c r="A4472" t="s">
        <v>3425</v>
      </c>
      <c r="B4472">
        <v>51</v>
      </c>
      <c r="C4472" t="s">
        <v>3438</v>
      </c>
      <c r="D4472">
        <v>1</v>
      </c>
      <c r="E4472" t="str">
        <f t="shared" si="207"/>
        <v>51001</v>
      </c>
      <c r="F4472" t="s">
        <v>3554</v>
      </c>
      <c r="G4472" s="2">
        <v>3219578</v>
      </c>
      <c r="H4472">
        <f t="shared" si="208"/>
        <v>1</v>
      </c>
      <c r="I4472">
        <f t="shared" si="209"/>
        <v>3219578</v>
      </c>
    </row>
    <row r="4473" spans="1:9" x14ac:dyDescent="0.2">
      <c r="A4473" t="s">
        <v>3425</v>
      </c>
      <c r="B4473">
        <v>51</v>
      </c>
      <c r="C4473" t="s">
        <v>3439</v>
      </c>
      <c r="D4473">
        <v>36</v>
      </c>
      <c r="E4473" t="str">
        <f t="shared" si="207"/>
        <v>51036</v>
      </c>
      <c r="F4473" t="s">
        <v>3554</v>
      </c>
      <c r="G4473" s="2">
        <v>946445</v>
      </c>
      <c r="H4473">
        <f t="shared" si="208"/>
        <v>1</v>
      </c>
      <c r="I4473">
        <f t="shared" si="209"/>
        <v>946445</v>
      </c>
    </row>
    <row r="4474" spans="1:9" x14ac:dyDescent="0.2">
      <c r="A4474" t="s">
        <v>3425</v>
      </c>
      <c r="B4474">
        <v>51</v>
      </c>
      <c r="C4474" t="s">
        <v>2633</v>
      </c>
      <c r="D4474">
        <v>57</v>
      </c>
      <c r="E4474" t="str">
        <f t="shared" si="207"/>
        <v>51057</v>
      </c>
      <c r="F4474" t="s">
        <v>3554</v>
      </c>
      <c r="G4474" s="2">
        <v>2119953</v>
      </c>
      <c r="H4474">
        <f t="shared" si="208"/>
        <v>1</v>
      </c>
      <c r="I4474">
        <f t="shared" si="209"/>
        <v>2119953</v>
      </c>
    </row>
    <row r="4475" spans="1:9" x14ac:dyDescent="0.2">
      <c r="A4475" t="s">
        <v>3425</v>
      </c>
      <c r="B4475">
        <v>51</v>
      </c>
      <c r="C4475" t="s">
        <v>2931</v>
      </c>
      <c r="D4475">
        <v>73</v>
      </c>
      <c r="E4475" t="str">
        <f t="shared" si="207"/>
        <v>51073</v>
      </c>
      <c r="F4475" t="s">
        <v>3554</v>
      </c>
      <c r="G4475" s="2">
        <v>664051</v>
      </c>
      <c r="H4475">
        <f t="shared" si="208"/>
        <v>1</v>
      </c>
      <c r="I4475">
        <f t="shared" si="209"/>
        <v>664051</v>
      </c>
    </row>
    <row r="4476" spans="1:9" x14ac:dyDescent="0.2">
      <c r="A4476" t="s">
        <v>3425</v>
      </c>
      <c r="B4476">
        <v>51</v>
      </c>
      <c r="C4476" t="s">
        <v>3440</v>
      </c>
      <c r="D4476">
        <v>95</v>
      </c>
      <c r="E4476" t="str">
        <f t="shared" si="207"/>
        <v>51095</v>
      </c>
      <c r="F4476" t="s">
        <v>3554</v>
      </c>
      <c r="G4476">
        <v>0</v>
      </c>
      <c r="H4476">
        <f t="shared" si="208"/>
        <v>1</v>
      </c>
      <c r="I4476">
        <f t="shared" si="209"/>
        <v>0</v>
      </c>
    </row>
    <row r="4477" spans="1:9" x14ac:dyDescent="0.2">
      <c r="A4477" t="s">
        <v>3425</v>
      </c>
      <c r="B4477">
        <v>51</v>
      </c>
      <c r="C4477" t="s">
        <v>3441</v>
      </c>
      <c r="D4477">
        <v>97</v>
      </c>
      <c r="E4477" t="str">
        <f t="shared" si="207"/>
        <v>51097</v>
      </c>
      <c r="F4477" t="s">
        <v>3554</v>
      </c>
      <c r="G4477" s="2">
        <v>1510053</v>
      </c>
      <c r="H4477">
        <f t="shared" si="208"/>
        <v>1</v>
      </c>
      <c r="I4477">
        <f t="shared" si="209"/>
        <v>1510053</v>
      </c>
    </row>
    <row r="4478" spans="1:9" x14ac:dyDescent="0.2">
      <c r="A4478" t="s">
        <v>3425</v>
      </c>
      <c r="B4478">
        <v>51</v>
      </c>
      <c r="C4478" t="s">
        <v>3441</v>
      </c>
      <c r="D4478">
        <v>97</v>
      </c>
      <c r="E4478" t="str">
        <f t="shared" si="207"/>
        <v>51097</v>
      </c>
      <c r="F4478" t="s">
        <v>3555</v>
      </c>
      <c r="G4478">
        <v>0</v>
      </c>
      <c r="H4478">
        <f t="shared" si="208"/>
        <v>39.367899999999999</v>
      </c>
      <c r="I4478">
        <f t="shared" si="209"/>
        <v>0</v>
      </c>
    </row>
    <row r="4479" spans="1:9" x14ac:dyDescent="0.2">
      <c r="A4479" t="s">
        <v>3425</v>
      </c>
      <c r="B4479">
        <v>51</v>
      </c>
      <c r="C4479" t="s">
        <v>3442</v>
      </c>
      <c r="D4479">
        <v>99</v>
      </c>
      <c r="E4479" t="str">
        <f t="shared" si="207"/>
        <v>51099</v>
      </c>
      <c r="F4479" t="s">
        <v>3554</v>
      </c>
      <c r="G4479" s="2">
        <v>496958</v>
      </c>
      <c r="H4479">
        <f t="shared" si="208"/>
        <v>1</v>
      </c>
      <c r="I4479">
        <f t="shared" si="209"/>
        <v>496958</v>
      </c>
    </row>
    <row r="4480" spans="1:9" x14ac:dyDescent="0.2">
      <c r="A4480" t="s">
        <v>3425</v>
      </c>
      <c r="B4480">
        <v>51</v>
      </c>
      <c r="C4480" t="s">
        <v>3443</v>
      </c>
      <c r="D4480">
        <v>101</v>
      </c>
      <c r="E4480" t="str">
        <f t="shared" si="207"/>
        <v>51101</v>
      </c>
      <c r="F4480" t="s">
        <v>3554</v>
      </c>
      <c r="G4480" s="2">
        <v>1259893</v>
      </c>
      <c r="H4480">
        <f t="shared" si="208"/>
        <v>1</v>
      </c>
      <c r="I4480">
        <f t="shared" si="209"/>
        <v>1259893</v>
      </c>
    </row>
    <row r="4481" spans="1:9" x14ac:dyDescent="0.2">
      <c r="A4481" t="s">
        <v>3425</v>
      </c>
      <c r="B4481">
        <v>51</v>
      </c>
      <c r="C4481" t="s">
        <v>3443</v>
      </c>
      <c r="D4481">
        <v>101</v>
      </c>
      <c r="E4481" t="str">
        <f t="shared" si="207"/>
        <v>51101</v>
      </c>
      <c r="F4481" t="s">
        <v>3555</v>
      </c>
      <c r="G4481">
        <v>0</v>
      </c>
      <c r="H4481">
        <f t="shared" si="208"/>
        <v>39.367899999999999</v>
      </c>
      <c r="I4481">
        <f t="shared" si="209"/>
        <v>0</v>
      </c>
    </row>
    <row r="4482" spans="1:9" x14ac:dyDescent="0.2">
      <c r="A4482" t="s">
        <v>3425</v>
      </c>
      <c r="B4482">
        <v>51</v>
      </c>
      <c r="C4482" t="s">
        <v>2871</v>
      </c>
      <c r="D4482">
        <v>103</v>
      </c>
      <c r="E4482" t="str">
        <f t="shared" si="207"/>
        <v>51103</v>
      </c>
      <c r="F4482" t="s">
        <v>3554</v>
      </c>
      <c r="G4482" s="2">
        <v>772804</v>
      </c>
      <c r="H4482">
        <f t="shared" si="208"/>
        <v>1</v>
      </c>
      <c r="I4482">
        <f t="shared" si="209"/>
        <v>772804</v>
      </c>
    </row>
    <row r="4483" spans="1:9" x14ac:dyDescent="0.2">
      <c r="A4483" t="s">
        <v>3425</v>
      </c>
      <c r="B4483">
        <v>51</v>
      </c>
      <c r="C4483" t="s">
        <v>2871</v>
      </c>
      <c r="D4483">
        <v>103</v>
      </c>
      <c r="E4483" t="str">
        <f t="shared" ref="E4483:E4546" si="210" xml:space="preserve"> TEXT(B4483,"00") &amp;TEXT(D4483,"000")</f>
        <v>51103</v>
      </c>
      <c r="F4483" t="s">
        <v>3555</v>
      </c>
      <c r="G4483">
        <v>0</v>
      </c>
      <c r="H4483">
        <f t="shared" ref="H4483:H4546" si="211">IF(EXACT(F4483,"MEASURED IN BU"), 1,IF(EXACT(F4483,"MEASURED IN TONS"), 39.3679,1/56))</f>
        <v>39.367899999999999</v>
      </c>
      <c r="I4483">
        <f t="shared" ref="I4483:I4546" si="212" xml:space="preserve"> G4483*H4483</f>
        <v>0</v>
      </c>
    </row>
    <row r="4484" spans="1:9" x14ac:dyDescent="0.2">
      <c r="A4484" t="s">
        <v>3425</v>
      </c>
      <c r="B4484">
        <v>51</v>
      </c>
      <c r="C4484" t="s">
        <v>3444</v>
      </c>
      <c r="D4484">
        <v>115</v>
      </c>
      <c r="E4484" t="str">
        <f t="shared" si="210"/>
        <v>51115</v>
      </c>
      <c r="F4484" t="s">
        <v>3554</v>
      </c>
      <c r="G4484" s="2">
        <v>136149</v>
      </c>
      <c r="H4484">
        <f t="shared" si="211"/>
        <v>1</v>
      </c>
      <c r="I4484">
        <f t="shared" si="212"/>
        <v>136149</v>
      </c>
    </row>
    <row r="4485" spans="1:9" x14ac:dyDescent="0.2">
      <c r="A4485" t="s">
        <v>3425</v>
      </c>
      <c r="B4485">
        <v>51</v>
      </c>
      <c r="C4485" t="s">
        <v>2124</v>
      </c>
      <c r="D4485">
        <v>119</v>
      </c>
      <c r="E4485" t="str">
        <f t="shared" si="210"/>
        <v>51119</v>
      </c>
      <c r="F4485" t="s">
        <v>3554</v>
      </c>
      <c r="G4485" s="2">
        <v>834508</v>
      </c>
      <c r="H4485">
        <f t="shared" si="211"/>
        <v>1</v>
      </c>
      <c r="I4485">
        <f t="shared" si="212"/>
        <v>834508</v>
      </c>
    </row>
    <row r="4486" spans="1:9" x14ac:dyDescent="0.2">
      <c r="A4486" t="s">
        <v>3425</v>
      </c>
      <c r="B4486">
        <v>51</v>
      </c>
      <c r="C4486" t="s">
        <v>3445</v>
      </c>
      <c r="D4486">
        <v>127</v>
      </c>
      <c r="E4486" t="str">
        <f t="shared" si="210"/>
        <v>51127</v>
      </c>
      <c r="F4486" t="s">
        <v>3554</v>
      </c>
      <c r="G4486" s="2">
        <v>455721</v>
      </c>
      <c r="H4486">
        <f t="shared" si="211"/>
        <v>1</v>
      </c>
      <c r="I4486">
        <f t="shared" si="212"/>
        <v>455721</v>
      </c>
    </row>
    <row r="4487" spans="1:9" x14ac:dyDescent="0.2">
      <c r="A4487" t="s">
        <v>3425</v>
      </c>
      <c r="B4487">
        <v>51</v>
      </c>
      <c r="C4487" t="s">
        <v>3007</v>
      </c>
      <c r="D4487">
        <v>131</v>
      </c>
      <c r="E4487" t="str">
        <f t="shared" si="210"/>
        <v>51131</v>
      </c>
      <c r="F4487" t="s">
        <v>3554</v>
      </c>
      <c r="G4487" s="2">
        <v>1103839</v>
      </c>
      <c r="H4487">
        <f t="shared" si="211"/>
        <v>1</v>
      </c>
      <c r="I4487">
        <f t="shared" si="212"/>
        <v>1103839</v>
      </c>
    </row>
    <row r="4488" spans="1:9" x14ac:dyDescent="0.2">
      <c r="A4488" t="s">
        <v>3425</v>
      </c>
      <c r="B4488">
        <v>51</v>
      </c>
      <c r="C4488" t="s">
        <v>3171</v>
      </c>
      <c r="D4488">
        <v>133</v>
      </c>
      <c r="E4488" t="str">
        <f t="shared" si="210"/>
        <v>51133</v>
      </c>
      <c r="F4488" t="s">
        <v>3554</v>
      </c>
      <c r="G4488" s="2">
        <v>2129092</v>
      </c>
      <c r="H4488">
        <f t="shared" si="211"/>
        <v>1</v>
      </c>
      <c r="I4488">
        <f t="shared" si="212"/>
        <v>2129092</v>
      </c>
    </row>
    <row r="4489" spans="1:9" x14ac:dyDescent="0.2">
      <c r="A4489" t="s">
        <v>3425</v>
      </c>
      <c r="B4489">
        <v>51</v>
      </c>
      <c r="C4489" t="s">
        <v>3171</v>
      </c>
      <c r="D4489">
        <v>133</v>
      </c>
      <c r="E4489" t="str">
        <f t="shared" si="210"/>
        <v>51133</v>
      </c>
      <c r="F4489" t="s">
        <v>3555</v>
      </c>
      <c r="G4489">
        <v>0</v>
      </c>
      <c r="H4489">
        <f t="shared" si="211"/>
        <v>39.367899999999999</v>
      </c>
      <c r="I4489">
        <f t="shared" si="212"/>
        <v>0</v>
      </c>
    </row>
    <row r="4490" spans="1:9" x14ac:dyDescent="0.2">
      <c r="A4490" t="s">
        <v>3425</v>
      </c>
      <c r="B4490">
        <v>51</v>
      </c>
      <c r="C4490" t="s">
        <v>2195</v>
      </c>
      <c r="D4490">
        <v>159</v>
      </c>
      <c r="E4490" t="str">
        <f t="shared" si="210"/>
        <v>51159</v>
      </c>
      <c r="F4490" t="s">
        <v>3554</v>
      </c>
      <c r="G4490" s="2">
        <v>1246648</v>
      </c>
      <c r="H4490">
        <f t="shared" si="211"/>
        <v>1</v>
      </c>
      <c r="I4490">
        <f t="shared" si="212"/>
        <v>1246648</v>
      </c>
    </row>
    <row r="4491" spans="1:9" x14ac:dyDescent="0.2">
      <c r="A4491" t="s">
        <v>3425</v>
      </c>
      <c r="B4491">
        <v>51</v>
      </c>
      <c r="C4491" t="s">
        <v>2195</v>
      </c>
      <c r="D4491">
        <v>159</v>
      </c>
      <c r="E4491" t="str">
        <f t="shared" si="210"/>
        <v>51159</v>
      </c>
      <c r="F4491" t="s">
        <v>3555</v>
      </c>
      <c r="G4491">
        <v>0</v>
      </c>
      <c r="H4491">
        <f t="shared" si="211"/>
        <v>39.367899999999999</v>
      </c>
      <c r="I4491">
        <f t="shared" si="212"/>
        <v>0</v>
      </c>
    </row>
    <row r="4492" spans="1:9" x14ac:dyDescent="0.2">
      <c r="A4492" t="s">
        <v>3425</v>
      </c>
      <c r="B4492">
        <v>51</v>
      </c>
      <c r="C4492" t="s">
        <v>3191</v>
      </c>
      <c r="D4492">
        <v>193</v>
      </c>
      <c r="E4492" t="str">
        <f t="shared" si="210"/>
        <v>51193</v>
      </c>
      <c r="F4492" t="s">
        <v>3554</v>
      </c>
      <c r="G4492" s="2">
        <v>1422101</v>
      </c>
      <c r="H4492">
        <f t="shared" si="211"/>
        <v>1</v>
      </c>
      <c r="I4492">
        <f t="shared" si="212"/>
        <v>1422101</v>
      </c>
    </row>
    <row r="4493" spans="1:9" x14ac:dyDescent="0.2">
      <c r="A4493" t="s">
        <v>3425</v>
      </c>
      <c r="B4493">
        <v>51</v>
      </c>
      <c r="C4493" t="s">
        <v>3191</v>
      </c>
      <c r="D4493">
        <v>193</v>
      </c>
      <c r="E4493" t="str">
        <f t="shared" si="210"/>
        <v>51193</v>
      </c>
      <c r="F4493" t="s">
        <v>3555</v>
      </c>
      <c r="G4493">
        <v>654</v>
      </c>
      <c r="H4493">
        <f t="shared" si="211"/>
        <v>39.367899999999999</v>
      </c>
      <c r="I4493">
        <f t="shared" si="212"/>
        <v>25746.606599999999</v>
      </c>
    </row>
    <row r="4494" spans="1:9" x14ac:dyDescent="0.2">
      <c r="A4494" t="s">
        <v>3425</v>
      </c>
      <c r="B4494">
        <v>51</v>
      </c>
      <c r="C4494" t="s">
        <v>1944</v>
      </c>
      <c r="D4494">
        <v>43</v>
      </c>
      <c r="E4494" t="str">
        <f t="shared" si="210"/>
        <v>51043</v>
      </c>
      <c r="F4494" t="s">
        <v>3554</v>
      </c>
      <c r="G4494" s="2">
        <v>398021</v>
      </c>
      <c r="H4494">
        <f t="shared" si="211"/>
        <v>1</v>
      </c>
      <c r="I4494">
        <f t="shared" si="212"/>
        <v>398021</v>
      </c>
    </row>
    <row r="4495" spans="1:9" x14ac:dyDescent="0.2">
      <c r="A4495" t="s">
        <v>3425</v>
      </c>
      <c r="B4495">
        <v>51</v>
      </c>
      <c r="C4495" t="s">
        <v>1944</v>
      </c>
      <c r="D4495">
        <v>43</v>
      </c>
      <c r="E4495" t="str">
        <f t="shared" si="210"/>
        <v>51043</v>
      </c>
      <c r="F4495" t="s">
        <v>3555</v>
      </c>
      <c r="G4495" s="2">
        <v>19030</v>
      </c>
      <c r="H4495">
        <f t="shared" si="211"/>
        <v>39.367899999999999</v>
      </c>
      <c r="I4495">
        <f t="shared" si="212"/>
        <v>749171.13699999999</v>
      </c>
    </row>
    <row r="4496" spans="1:9" x14ac:dyDescent="0.2">
      <c r="A4496" t="s">
        <v>3425</v>
      </c>
      <c r="B4496">
        <v>51</v>
      </c>
      <c r="C4496" t="s">
        <v>3446</v>
      </c>
      <c r="D4496">
        <v>47</v>
      </c>
      <c r="E4496" t="str">
        <f t="shared" si="210"/>
        <v>51047</v>
      </c>
      <c r="F4496" t="s">
        <v>3554</v>
      </c>
      <c r="G4496" s="2">
        <v>1305479</v>
      </c>
      <c r="H4496">
        <f t="shared" si="211"/>
        <v>1</v>
      </c>
      <c r="I4496">
        <f t="shared" si="212"/>
        <v>1305479</v>
      </c>
    </row>
    <row r="4497" spans="1:9" x14ac:dyDescent="0.2">
      <c r="A4497" t="s">
        <v>3425</v>
      </c>
      <c r="B4497">
        <v>51</v>
      </c>
      <c r="C4497" t="s">
        <v>3446</v>
      </c>
      <c r="D4497">
        <v>47</v>
      </c>
      <c r="E4497" t="str">
        <f t="shared" si="210"/>
        <v>51047</v>
      </c>
      <c r="F4497" t="s">
        <v>3555</v>
      </c>
      <c r="G4497" s="2">
        <v>27113</v>
      </c>
      <c r="H4497">
        <f t="shared" si="211"/>
        <v>39.367899999999999</v>
      </c>
      <c r="I4497">
        <f t="shared" si="212"/>
        <v>1067381.8726999999</v>
      </c>
    </row>
    <row r="4498" spans="1:9" x14ac:dyDescent="0.2">
      <c r="A4498" t="s">
        <v>3425</v>
      </c>
      <c r="B4498">
        <v>51</v>
      </c>
      <c r="C4498" t="s">
        <v>3447</v>
      </c>
      <c r="D4498">
        <v>59</v>
      </c>
      <c r="E4498" t="str">
        <f t="shared" si="210"/>
        <v>51059</v>
      </c>
      <c r="F4498" t="s">
        <v>3554</v>
      </c>
      <c r="G4498" s="2">
        <v>1200</v>
      </c>
      <c r="H4498">
        <f t="shared" si="211"/>
        <v>1</v>
      </c>
      <c r="I4498">
        <f t="shared" si="212"/>
        <v>1200</v>
      </c>
    </row>
    <row r="4499" spans="1:9" x14ac:dyDescent="0.2">
      <c r="A4499" t="s">
        <v>3425</v>
      </c>
      <c r="B4499">
        <v>51</v>
      </c>
      <c r="C4499" t="s">
        <v>3448</v>
      </c>
      <c r="D4499">
        <v>61</v>
      </c>
      <c r="E4499" t="str">
        <f t="shared" si="210"/>
        <v>51061</v>
      </c>
      <c r="F4499" t="s">
        <v>3554</v>
      </c>
      <c r="G4499" s="2">
        <v>1232774</v>
      </c>
      <c r="H4499">
        <f t="shared" si="211"/>
        <v>1</v>
      </c>
      <c r="I4499">
        <f t="shared" si="212"/>
        <v>1232774</v>
      </c>
    </row>
    <row r="4500" spans="1:9" x14ac:dyDescent="0.2">
      <c r="A4500" t="s">
        <v>3425</v>
      </c>
      <c r="B4500">
        <v>51</v>
      </c>
      <c r="C4500" t="s">
        <v>3448</v>
      </c>
      <c r="D4500">
        <v>61</v>
      </c>
      <c r="E4500" t="str">
        <f t="shared" si="210"/>
        <v>51061</v>
      </c>
      <c r="F4500" t="s">
        <v>3555</v>
      </c>
      <c r="G4500" s="2">
        <v>55993</v>
      </c>
      <c r="H4500">
        <f t="shared" si="211"/>
        <v>39.367899999999999</v>
      </c>
      <c r="I4500">
        <f t="shared" si="212"/>
        <v>2204326.8246999998</v>
      </c>
    </row>
    <row r="4501" spans="1:9" x14ac:dyDescent="0.2">
      <c r="A4501" t="s">
        <v>3425</v>
      </c>
      <c r="B4501">
        <v>51</v>
      </c>
      <c r="C4501" t="s">
        <v>2617</v>
      </c>
      <c r="D4501">
        <v>69</v>
      </c>
      <c r="E4501" t="str">
        <f t="shared" si="210"/>
        <v>51069</v>
      </c>
      <c r="F4501" t="s">
        <v>3554</v>
      </c>
      <c r="G4501" s="2">
        <v>577315</v>
      </c>
      <c r="H4501">
        <f t="shared" si="211"/>
        <v>1</v>
      </c>
      <c r="I4501">
        <f t="shared" si="212"/>
        <v>577315</v>
      </c>
    </row>
    <row r="4502" spans="1:9" x14ac:dyDescent="0.2">
      <c r="A4502" t="s">
        <v>3425</v>
      </c>
      <c r="B4502">
        <v>51</v>
      </c>
      <c r="C4502" t="s">
        <v>2617</v>
      </c>
      <c r="D4502">
        <v>69</v>
      </c>
      <c r="E4502" t="str">
        <f t="shared" si="210"/>
        <v>51069</v>
      </c>
      <c r="F4502" t="s">
        <v>3555</v>
      </c>
      <c r="G4502" s="2">
        <v>11674</v>
      </c>
      <c r="H4502">
        <f t="shared" si="211"/>
        <v>39.367899999999999</v>
      </c>
      <c r="I4502">
        <f t="shared" si="212"/>
        <v>459580.86459999997</v>
      </c>
    </row>
    <row r="4503" spans="1:9" x14ac:dyDescent="0.2">
      <c r="A4503" t="s">
        <v>3425</v>
      </c>
      <c r="B4503">
        <v>51</v>
      </c>
      <c r="C4503" t="s">
        <v>3449</v>
      </c>
      <c r="D4503">
        <v>107</v>
      </c>
      <c r="E4503" t="str">
        <f t="shared" si="210"/>
        <v>51107</v>
      </c>
      <c r="F4503" t="s">
        <v>3554</v>
      </c>
      <c r="G4503" s="2">
        <v>752045</v>
      </c>
      <c r="H4503">
        <f t="shared" si="211"/>
        <v>1</v>
      </c>
      <c r="I4503">
        <f t="shared" si="212"/>
        <v>752045</v>
      </c>
    </row>
    <row r="4504" spans="1:9" x14ac:dyDescent="0.2">
      <c r="A4504" t="s">
        <v>3425</v>
      </c>
      <c r="B4504">
        <v>51</v>
      </c>
      <c r="C4504" t="s">
        <v>3449</v>
      </c>
      <c r="D4504">
        <v>107</v>
      </c>
      <c r="E4504" t="str">
        <f t="shared" si="210"/>
        <v>51107</v>
      </c>
      <c r="F4504" t="s">
        <v>3555</v>
      </c>
      <c r="G4504" s="2">
        <v>21364</v>
      </c>
      <c r="H4504">
        <f t="shared" si="211"/>
        <v>39.367899999999999</v>
      </c>
      <c r="I4504">
        <f t="shared" si="212"/>
        <v>841055.81559999997</v>
      </c>
    </row>
    <row r="4505" spans="1:9" x14ac:dyDescent="0.2">
      <c r="A4505" t="s">
        <v>3425</v>
      </c>
      <c r="B4505">
        <v>51</v>
      </c>
      <c r="C4505" t="s">
        <v>1967</v>
      </c>
      <c r="D4505">
        <v>113</v>
      </c>
      <c r="E4505" t="str">
        <f t="shared" si="210"/>
        <v>51113</v>
      </c>
      <c r="F4505" t="s">
        <v>3554</v>
      </c>
      <c r="G4505" s="2">
        <v>967437</v>
      </c>
      <c r="H4505">
        <f t="shared" si="211"/>
        <v>1</v>
      </c>
      <c r="I4505">
        <f t="shared" si="212"/>
        <v>967437</v>
      </c>
    </row>
    <row r="4506" spans="1:9" x14ac:dyDescent="0.2">
      <c r="A4506" t="s">
        <v>3425</v>
      </c>
      <c r="B4506">
        <v>51</v>
      </c>
      <c r="C4506" t="s">
        <v>1967</v>
      </c>
      <c r="D4506">
        <v>113</v>
      </c>
      <c r="E4506" t="str">
        <f t="shared" si="210"/>
        <v>51113</v>
      </c>
      <c r="F4506" t="s">
        <v>3555</v>
      </c>
      <c r="G4506" s="2">
        <v>16278</v>
      </c>
      <c r="H4506">
        <f t="shared" si="211"/>
        <v>39.367899999999999</v>
      </c>
      <c r="I4506">
        <f t="shared" si="212"/>
        <v>640830.67619999999</v>
      </c>
    </row>
    <row r="4507" spans="1:9" x14ac:dyDescent="0.2">
      <c r="A4507" t="s">
        <v>3425</v>
      </c>
      <c r="B4507">
        <v>51</v>
      </c>
      <c r="C4507" t="s">
        <v>2438</v>
      </c>
      <c r="D4507">
        <v>139</v>
      </c>
      <c r="E4507" t="str">
        <f t="shared" si="210"/>
        <v>51139</v>
      </c>
      <c r="F4507" t="s">
        <v>3554</v>
      </c>
      <c r="G4507" s="2">
        <v>573343</v>
      </c>
      <c r="H4507">
        <f t="shared" si="211"/>
        <v>1</v>
      </c>
      <c r="I4507">
        <f t="shared" si="212"/>
        <v>573343</v>
      </c>
    </row>
    <row r="4508" spans="1:9" x14ac:dyDescent="0.2">
      <c r="A4508" t="s">
        <v>3425</v>
      </c>
      <c r="B4508">
        <v>51</v>
      </c>
      <c r="C4508" t="s">
        <v>2438</v>
      </c>
      <c r="D4508">
        <v>139</v>
      </c>
      <c r="E4508" t="str">
        <f t="shared" si="210"/>
        <v>51139</v>
      </c>
      <c r="F4508" t="s">
        <v>3555</v>
      </c>
      <c r="G4508" s="2">
        <v>32894</v>
      </c>
      <c r="H4508">
        <f t="shared" si="211"/>
        <v>39.367899999999999</v>
      </c>
      <c r="I4508">
        <f t="shared" si="212"/>
        <v>1294967.7026</v>
      </c>
    </row>
    <row r="4509" spans="1:9" x14ac:dyDescent="0.2">
      <c r="A4509" t="s">
        <v>3425</v>
      </c>
      <c r="B4509">
        <v>51</v>
      </c>
      <c r="C4509" t="s">
        <v>3450</v>
      </c>
      <c r="D4509">
        <v>153</v>
      </c>
      <c r="E4509" t="str">
        <f t="shared" si="210"/>
        <v>51153</v>
      </c>
      <c r="F4509" t="s">
        <v>3554</v>
      </c>
      <c r="G4509" s="2">
        <v>125208</v>
      </c>
      <c r="H4509">
        <f t="shared" si="211"/>
        <v>1</v>
      </c>
      <c r="I4509">
        <f t="shared" si="212"/>
        <v>125208</v>
      </c>
    </row>
    <row r="4510" spans="1:9" x14ac:dyDescent="0.2">
      <c r="A4510" t="s">
        <v>3425</v>
      </c>
      <c r="B4510">
        <v>51</v>
      </c>
      <c r="C4510" t="s">
        <v>3450</v>
      </c>
      <c r="D4510">
        <v>153</v>
      </c>
      <c r="E4510" t="str">
        <f t="shared" si="210"/>
        <v>51153</v>
      </c>
      <c r="F4510" t="s">
        <v>3555</v>
      </c>
      <c r="G4510">
        <v>0</v>
      </c>
      <c r="H4510">
        <f t="shared" si="211"/>
        <v>39.367899999999999</v>
      </c>
      <c r="I4510">
        <f t="shared" si="212"/>
        <v>0</v>
      </c>
    </row>
    <row r="4511" spans="1:9" x14ac:dyDescent="0.2">
      <c r="A4511" t="s">
        <v>3425</v>
      </c>
      <c r="B4511">
        <v>51</v>
      </c>
      <c r="C4511" t="s">
        <v>3451</v>
      </c>
      <c r="D4511">
        <v>157</v>
      </c>
      <c r="E4511" t="str">
        <f t="shared" si="210"/>
        <v>51157</v>
      </c>
      <c r="F4511" t="s">
        <v>3554</v>
      </c>
      <c r="G4511">
        <v>0</v>
      </c>
      <c r="H4511">
        <f t="shared" si="211"/>
        <v>1</v>
      </c>
      <c r="I4511">
        <f t="shared" si="212"/>
        <v>0</v>
      </c>
    </row>
    <row r="4512" spans="1:9" x14ac:dyDescent="0.2">
      <c r="A4512" t="s">
        <v>3425</v>
      </c>
      <c r="B4512">
        <v>51</v>
      </c>
      <c r="C4512" t="s">
        <v>3451</v>
      </c>
      <c r="D4512">
        <v>157</v>
      </c>
      <c r="E4512" t="str">
        <f t="shared" si="210"/>
        <v>51157</v>
      </c>
      <c r="F4512" t="s">
        <v>3555</v>
      </c>
      <c r="G4512" s="2">
        <v>3831</v>
      </c>
      <c r="H4512">
        <f t="shared" si="211"/>
        <v>39.367899999999999</v>
      </c>
      <c r="I4512">
        <f t="shared" si="212"/>
        <v>150818.42489999998</v>
      </c>
    </row>
    <row r="4513" spans="1:9" x14ac:dyDescent="0.2">
      <c r="A4513" t="s">
        <v>3425</v>
      </c>
      <c r="B4513">
        <v>51</v>
      </c>
      <c r="C4513" t="s">
        <v>2921</v>
      </c>
      <c r="D4513">
        <v>165</v>
      </c>
      <c r="E4513" t="str">
        <f t="shared" si="210"/>
        <v>51165</v>
      </c>
      <c r="F4513" t="s">
        <v>3554</v>
      </c>
      <c r="G4513" s="2">
        <v>3508328</v>
      </c>
      <c r="H4513">
        <f t="shared" si="211"/>
        <v>1</v>
      </c>
      <c r="I4513">
        <f t="shared" si="212"/>
        <v>3508328</v>
      </c>
    </row>
    <row r="4514" spans="1:9" x14ac:dyDescent="0.2">
      <c r="A4514" t="s">
        <v>3425</v>
      </c>
      <c r="B4514">
        <v>51</v>
      </c>
      <c r="C4514" t="s">
        <v>2921</v>
      </c>
      <c r="D4514">
        <v>165</v>
      </c>
      <c r="E4514" t="str">
        <f t="shared" si="210"/>
        <v>51165</v>
      </c>
      <c r="F4514" t="s">
        <v>3555</v>
      </c>
      <c r="G4514" s="2">
        <v>427741</v>
      </c>
      <c r="H4514">
        <f t="shared" si="211"/>
        <v>39.367899999999999</v>
      </c>
      <c r="I4514">
        <f t="shared" si="212"/>
        <v>16839264.913899999</v>
      </c>
    </row>
    <row r="4515" spans="1:9" x14ac:dyDescent="0.2">
      <c r="A4515" t="s">
        <v>3425</v>
      </c>
      <c r="B4515">
        <v>51</v>
      </c>
      <c r="C4515" t="s">
        <v>3452</v>
      </c>
      <c r="D4515">
        <v>171</v>
      </c>
      <c r="E4515" t="str">
        <f t="shared" si="210"/>
        <v>51171</v>
      </c>
      <c r="F4515" t="s">
        <v>3554</v>
      </c>
      <c r="G4515" s="2">
        <v>1585539</v>
      </c>
      <c r="H4515">
        <f t="shared" si="211"/>
        <v>1</v>
      </c>
      <c r="I4515">
        <f t="shared" si="212"/>
        <v>1585539</v>
      </c>
    </row>
    <row r="4516" spans="1:9" x14ac:dyDescent="0.2">
      <c r="A4516" t="s">
        <v>3425</v>
      </c>
      <c r="B4516">
        <v>51</v>
      </c>
      <c r="C4516" t="s">
        <v>3452</v>
      </c>
      <c r="D4516">
        <v>171</v>
      </c>
      <c r="E4516" t="str">
        <f t="shared" si="210"/>
        <v>51171</v>
      </c>
      <c r="F4516" t="s">
        <v>3555</v>
      </c>
      <c r="G4516" s="2">
        <v>52465</v>
      </c>
      <c r="H4516">
        <f t="shared" si="211"/>
        <v>39.367899999999999</v>
      </c>
      <c r="I4516">
        <f t="shared" si="212"/>
        <v>2065436.8735</v>
      </c>
    </row>
    <row r="4517" spans="1:9" x14ac:dyDescent="0.2">
      <c r="A4517" t="s">
        <v>3425</v>
      </c>
      <c r="B4517">
        <v>51</v>
      </c>
      <c r="C4517" t="s">
        <v>2486</v>
      </c>
      <c r="D4517">
        <v>179</v>
      </c>
      <c r="E4517" t="str">
        <f t="shared" si="210"/>
        <v>51179</v>
      </c>
      <c r="F4517" t="s">
        <v>3554</v>
      </c>
      <c r="G4517" s="2">
        <v>360005</v>
      </c>
      <c r="H4517">
        <f t="shared" si="211"/>
        <v>1</v>
      </c>
      <c r="I4517">
        <f t="shared" si="212"/>
        <v>360005</v>
      </c>
    </row>
    <row r="4518" spans="1:9" x14ac:dyDescent="0.2">
      <c r="A4518" t="s">
        <v>3425</v>
      </c>
      <c r="B4518">
        <v>51</v>
      </c>
      <c r="C4518" t="s">
        <v>2486</v>
      </c>
      <c r="D4518">
        <v>179</v>
      </c>
      <c r="E4518" t="str">
        <f t="shared" si="210"/>
        <v>51179</v>
      </c>
      <c r="F4518" t="s">
        <v>3555</v>
      </c>
      <c r="G4518">
        <v>0</v>
      </c>
      <c r="H4518">
        <f t="shared" si="211"/>
        <v>39.367899999999999</v>
      </c>
      <c r="I4518">
        <f t="shared" si="212"/>
        <v>0</v>
      </c>
    </row>
    <row r="4519" spans="1:9" x14ac:dyDescent="0.2">
      <c r="A4519" t="s">
        <v>3425</v>
      </c>
      <c r="B4519">
        <v>51</v>
      </c>
      <c r="C4519" t="s">
        <v>2347</v>
      </c>
      <c r="D4519">
        <v>187</v>
      </c>
      <c r="E4519" t="str">
        <f t="shared" si="210"/>
        <v>51187</v>
      </c>
      <c r="F4519" t="s">
        <v>3554</v>
      </c>
      <c r="G4519" s="2">
        <v>62740</v>
      </c>
      <c r="H4519">
        <f t="shared" si="211"/>
        <v>1</v>
      </c>
      <c r="I4519">
        <f t="shared" si="212"/>
        <v>62740</v>
      </c>
    </row>
    <row r="4520" spans="1:9" x14ac:dyDescent="0.2">
      <c r="A4520" t="s">
        <v>3425</v>
      </c>
      <c r="B4520">
        <v>51</v>
      </c>
      <c r="C4520" t="s">
        <v>2347</v>
      </c>
      <c r="D4520">
        <v>187</v>
      </c>
      <c r="E4520" t="str">
        <f t="shared" si="210"/>
        <v>51187</v>
      </c>
      <c r="F4520" t="s">
        <v>3555</v>
      </c>
      <c r="G4520">
        <v>0</v>
      </c>
      <c r="H4520">
        <f t="shared" si="211"/>
        <v>39.367899999999999</v>
      </c>
      <c r="I4520">
        <f t="shared" si="212"/>
        <v>0</v>
      </c>
    </row>
    <row r="4521" spans="1:9" x14ac:dyDescent="0.2">
      <c r="A4521" t="s">
        <v>3425</v>
      </c>
      <c r="B4521">
        <v>51</v>
      </c>
      <c r="C4521" t="s">
        <v>3026</v>
      </c>
      <c r="D4521">
        <v>25</v>
      </c>
      <c r="E4521" t="str">
        <f t="shared" si="210"/>
        <v>51025</v>
      </c>
      <c r="F4521" t="s">
        <v>3554</v>
      </c>
      <c r="G4521" s="2">
        <v>130024</v>
      </c>
      <c r="H4521">
        <f t="shared" si="211"/>
        <v>1</v>
      </c>
      <c r="I4521">
        <f t="shared" si="212"/>
        <v>130024</v>
      </c>
    </row>
    <row r="4522" spans="1:9" x14ac:dyDescent="0.2">
      <c r="A4522" t="s">
        <v>3425</v>
      </c>
      <c r="B4522">
        <v>51</v>
      </c>
      <c r="C4522" t="s">
        <v>3453</v>
      </c>
      <c r="D4522">
        <v>550</v>
      </c>
      <c r="E4522" t="str">
        <f t="shared" si="210"/>
        <v>51550</v>
      </c>
      <c r="F4522" t="s">
        <v>3554</v>
      </c>
      <c r="G4522" s="2">
        <v>1014299</v>
      </c>
      <c r="H4522">
        <f t="shared" si="211"/>
        <v>1</v>
      </c>
      <c r="I4522">
        <f t="shared" si="212"/>
        <v>1014299</v>
      </c>
    </row>
    <row r="4523" spans="1:9" x14ac:dyDescent="0.2">
      <c r="A4523" t="s">
        <v>3425</v>
      </c>
      <c r="B4523">
        <v>51</v>
      </c>
      <c r="C4523" t="s">
        <v>3453</v>
      </c>
      <c r="D4523">
        <v>550</v>
      </c>
      <c r="E4523" t="str">
        <f t="shared" si="210"/>
        <v>51550</v>
      </c>
      <c r="F4523" t="s">
        <v>3555</v>
      </c>
      <c r="G4523">
        <v>0</v>
      </c>
      <c r="H4523">
        <f t="shared" si="211"/>
        <v>39.367899999999999</v>
      </c>
      <c r="I4523">
        <f t="shared" si="212"/>
        <v>0</v>
      </c>
    </row>
    <row r="4524" spans="1:9" x14ac:dyDescent="0.2">
      <c r="A4524" t="s">
        <v>3425</v>
      </c>
      <c r="B4524">
        <v>51</v>
      </c>
      <c r="C4524" t="s">
        <v>3454</v>
      </c>
      <c r="D4524">
        <v>53</v>
      </c>
      <c r="E4524" t="str">
        <f t="shared" si="210"/>
        <v>51053</v>
      </c>
      <c r="F4524" t="s">
        <v>3554</v>
      </c>
      <c r="G4524" s="2">
        <v>749839</v>
      </c>
      <c r="H4524">
        <f t="shared" si="211"/>
        <v>1</v>
      </c>
      <c r="I4524">
        <f t="shared" si="212"/>
        <v>749839</v>
      </c>
    </row>
    <row r="4525" spans="1:9" x14ac:dyDescent="0.2">
      <c r="A4525" t="s">
        <v>3425</v>
      </c>
      <c r="B4525">
        <v>51</v>
      </c>
      <c r="C4525" t="s">
        <v>3454</v>
      </c>
      <c r="D4525">
        <v>53</v>
      </c>
      <c r="E4525" t="str">
        <f t="shared" si="210"/>
        <v>51053</v>
      </c>
      <c r="F4525" t="s">
        <v>3555</v>
      </c>
      <c r="G4525">
        <v>0</v>
      </c>
      <c r="H4525">
        <f t="shared" si="211"/>
        <v>39.367899999999999</v>
      </c>
      <c r="I4525">
        <f t="shared" si="212"/>
        <v>0</v>
      </c>
    </row>
    <row r="4526" spans="1:9" x14ac:dyDescent="0.2">
      <c r="A4526" t="s">
        <v>3425</v>
      </c>
      <c r="B4526">
        <v>51</v>
      </c>
      <c r="C4526" t="s">
        <v>3455</v>
      </c>
      <c r="D4526">
        <v>81</v>
      </c>
      <c r="E4526" t="str">
        <f t="shared" si="210"/>
        <v>51081</v>
      </c>
      <c r="F4526" t="s">
        <v>3554</v>
      </c>
      <c r="G4526" s="2">
        <v>167069</v>
      </c>
      <c r="H4526">
        <f t="shared" si="211"/>
        <v>1</v>
      </c>
      <c r="I4526">
        <f t="shared" si="212"/>
        <v>167069</v>
      </c>
    </row>
    <row r="4527" spans="1:9" x14ac:dyDescent="0.2">
      <c r="A4527" t="s">
        <v>3425</v>
      </c>
      <c r="B4527">
        <v>51</v>
      </c>
      <c r="C4527" t="s">
        <v>3456</v>
      </c>
      <c r="D4527">
        <v>93</v>
      </c>
      <c r="E4527" t="str">
        <f t="shared" si="210"/>
        <v>51093</v>
      </c>
      <c r="F4527" t="s">
        <v>3554</v>
      </c>
      <c r="G4527" s="2">
        <v>1589318</v>
      </c>
      <c r="H4527">
        <f t="shared" si="211"/>
        <v>1</v>
      </c>
      <c r="I4527">
        <f t="shared" si="212"/>
        <v>1589318</v>
      </c>
    </row>
    <row r="4528" spans="1:9" x14ac:dyDescent="0.2">
      <c r="A4528" t="s">
        <v>3425</v>
      </c>
      <c r="B4528">
        <v>51</v>
      </c>
      <c r="C4528" t="s">
        <v>3456</v>
      </c>
      <c r="D4528">
        <v>93</v>
      </c>
      <c r="E4528" t="str">
        <f t="shared" si="210"/>
        <v>51093</v>
      </c>
      <c r="F4528" t="s">
        <v>3555</v>
      </c>
      <c r="G4528" s="2">
        <v>2922</v>
      </c>
      <c r="H4528">
        <f t="shared" si="211"/>
        <v>39.367899999999999</v>
      </c>
      <c r="I4528">
        <f t="shared" si="212"/>
        <v>115033.00379999999</v>
      </c>
    </row>
    <row r="4529" spans="1:9" x14ac:dyDescent="0.2">
      <c r="A4529" t="s">
        <v>3425</v>
      </c>
      <c r="B4529">
        <v>51</v>
      </c>
      <c r="C4529" t="s">
        <v>3039</v>
      </c>
      <c r="D4529">
        <v>117</v>
      </c>
      <c r="E4529" t="str">
        <f t="shared" si="210"/>
        <v>51117</v>
      </c>
      <c r="F4529" t="s">
        <v>3554</v>
      </c>
      <c r="G4529" s="2">
        <v>100020</v>
      </c>
      <c r="H4529">
        <f t="shared" si="211"/>
        <v>1</v>
      </c>
      <c r="I4529">
        <f t="shared" si="212"/>
        <v>100020</v>
      </c>
    </row>
    <row r="4530" spans="1:9" x14ac:dyDescent="0.2">
      <c r="A4530" t="s">
        <v>3425</v>
      </c>
      <c r="B4530">
        <v>51</v>
      </c>
      <c r="C4530" t="s">
        <v>3039</v>
      </c>
      <c r="D4530">
        <v>117</v>
      </c>
      <c r="E4530" t="str">
        <f t="shared" si="210"/>
        <v>51117</v>
      </c>
      <c r="F4530" t="s">
        <v>3555</v>
      </c>
      <c r="G4530">
        <v>0</v>
      </c>
      <c r="H4530">
        <f t="shared" si="211"/>
        <v>39.367899999999999</v>
      </c>
      <c r="I4530">
        <f t="shared" si="212"/>
        <v>0</v>
      </c>
    </row>
    <row r="4531" spans="1:9" x14ac:dyDescent="0.2">
      <c r="A4531" t="s">
        <v>3425</v>
      </c>
      <c r="B4531">
        <v>51</v>
      </c>
      <c r="C4531" t="s">
        <v>3457</v>
      </c>
      <c r="D4531">
        <v>149</v>
      </c>
      <c r="E4531" t="str">
        <f t="shared" si="210"/>
        <v>51149</v>
      </c>
      <c r="F4531" t="s">
        <v>3554</v>
      </c>
      <c r="G4531" s="2">
        <v>669764</v>
      </c>
      <c r="H4531">
        <f t="shared" si="211"/>
        <v>1</v>
      </c>
      <c r="I4531">
        <f t="shared" si="212"/>
        <v>669764</v>
      </c>
    </row>
    <row r="4532" spans="1:9" x14ac:dyDescent="0.2">
      <c r="A4532" t="s">
        <v>3425</v>
      </c>
      <c r="B4532">
        <v>51</v>
      </c>
      <c r="C4532" t="s">
        <v>3457</v>
      </c>
      <c r="D4532">
        <v>149</v>
      </c>
      <c r="E4532" t="str">
        <f t="shared" si="210"/>
        <v>51149</v>
      </c>
      <c r="F4532" t="s">
        <v>3555</v>
      </c>
      <c r="G4532">
        <v>0</v>
      </c>
      <c r="H4532">
        <f t="shared" si="211"/>
        <v>39.367899999999999</v>
      </c>
      <c r="I4532">
        <f t="shared" si="212"/>
        <v>0</v>
      </c>
    </row>
    <row r="4533" spans="1:9" x14ac:dyDescent="0.2">
      <c r="A4533" t="s">
        <v>3425</v>
      </c>
      <c r="B4533">
        <v>51</v>
      </c>
      <c r="C4533" t="s">
        <v>3458</v>
      </c>
      <c r="D4533">
        <v>175</v>
      </c>
      <c r="E4533" t="str">
        <f t="shared" si="210"/>
        <v>51175</v>
      </c>
      <c r="F4533" t="s">
        <v>3554</v>
      </c>
      <c r="G4533" s="2">
        <v>2375424</v>
      </c>
      <c r="H4533">
        <f t="shared" si="211"/>
        <v>1</v>
      </c>
      <c r="I4533">
        <f t="shared" si="212"/>
        <v>2375424</v>
      </c>
    </row>
    <row r="4534" spans="1:9" x14ac:dyDescent="0.2">
      <c r="A4534" t="s">
        <v>3425</v>
      </c>
      <c r="B4534">
        <v>51</v>
      </c>
      <c r="C4534" t="s">
        <v>3458</v>
      </c>
      <c r="D4534">
        <v>175</v>
      </c>
      <c r="E4534" t="str">
        <f t="shared" si="210"/>
        <v>51175</v>
      </c>
      <c r="F4534" t="s">
        <v>3555</v>
      </c>
      <c r="G4534">
        <v>0</v>
      </c>
      <c r="H4534">
        <f t="shared" si="211"/>
        <v>39.367899999999999</v>
      </c>
      <c r="I4534">
        <f t="shared" si="212"/>
        <v>0</v>
      </c>
    </row>
    <row r="4535" spans="1:9" x14ac:dyDescent="0.2">
      <c r="A4535" t="s">
        <v>3425</v>
      </c>
      <c r="B4535">
        <v>51</v>
      </c>
      <c r="C4535" t="s">
        <v>3459</v>
      </c>
      <c r="D4535">
        <v>800</v>
      </c>
      <c r="E4535" t="str">
        <f t="shared" si="210"/>
        <v>51800</v>
      </c>
      <c r="F4535" t="s">
        <v>3554</v>
      </c>
      <c r="G4535" s="2">
        <v>1722885</v>
      </c>
      <c r="H4535">
        <f t="shared" si="211"/>
        <v>1</v>
      </c>
      <c r="I4535">
        <f t="shared" si="212"/>
        <v>1722885</v>
      </c>
    </row>
    <row r="4536" spans="1:9" x14ac:dyDescent="0.2">
      <c r="A4536" t="s">
        <v>3425</v>
      </c>
      <c r="B4536">
        <v>51</v>
      </c>
      <c r="C4536" t="s">
        <v>3014</v>
      </c>
      <c r="D4536">
        <v>181</v>
      </c>
      <c r="E4536" t="str">
        <f t="shared" si="210"/>
        <v>51181</v>
      </c>
      <c r="F4536" t="s">
        <v>3554</v>
      </c>
      <c r="G4536" s="2">
        <v>947322</v>
      </c>
      <c r="H4536">
        <f t="shared" si="211"/>
        <v>1</v>
      </c>
      <c r="I4536">
        <f t="shared" si="212"/>
        <v>947322</v>
      </c>
    </row>
    <row r="4537" spans="1:9" x14ac:dyDescent="0.2">
      <c r="A4537" t="s">
        <v>3425</v>
      </c>
      <c r="B4537">
        <v>51</v>
      </c>
      <c r="C4537" t="s">
        <v>2132</v>
      </c>
      <c r="D4537">
        <v>183</v>
      </c>
      <c r="E4537" t="str">
        <f t="shared" si="210"/>
        <v>51183</v>
      </c>
      <c r="F4537" t="s">
        <v>3554</v>
      </c>
      <c r="G4537" s="2">
        <v>1053323</v>
      </c>
      <c r="H4537">
        <f t="shared" si="211"/>
        <v>1</v>
      </c>
      <c r="I4537">
        <f t="shared" si="212"/>
        <v>1053323</v>
      </c>
    </row>
    <row r="4538" spans="1:9" x14ac:dyDescent="0.2">
      <c r="A4538" t="s">
        <v>3425</v>
      </c>
      <c r="B4538">
        <v>51</v>
      </c>
      <c r="C4538" t="s">
        <v>2132</v>
      </c>
      <c r="D4538">
        <v>183</v>
      </c>
      <c r="E4538" t="str">
        <f t="shared" si="210"/>
        <v>51183</v>
      </c>
      <c r="F4538" t="s">
        <v>3555</v>
      </c>
      <c r="G4538">
        <v>0</v>
      </c>
      <c r="H4538">
        <f t="shared" si="211"/>
        <v>39.367899999999999</v>
      </c>
      <c r="I4538">
        <f t="shared" si="212"/>
        <v>0</v>
      </c>
    </row>
    <row r="4539" spans="1:9" x14ac:dyDescent="0.2">
      <c r="A4539" t="s">
        <v>3425</v>
      </c>
      <c r="B4539">
        <v>51</v>
      </c>
      <c r="C4539" t="s">
        <v>3460</v>
      </c>
      <c r="D4539">
        <v>810</v>
      </c>
      <c r="E4539" t="str">
        <f t="shared" si="210"/>
        <v>51810</v>
      </c>
      <c r="F4539" t="s">
        <v>3554</v>
      </c>
      <c r="G4539" s="2">
        <v>1006138</v>
      </c>
      <c r="H4539">
        <f t="shared" si="211"/>
        <v>1</v>
      </c>
      <c r="I4539">
        <f t="shared" si="212"/>
        <v>1006138</v>
      </c>
    </row>
    <row r="4540" spans="1:9" x14ac:dyDescent="0.2">
      <c r="A4540" t="s">
        <v>3425</v>
      </c>
      <c r="B4540">
        <v>51</v>
      </c>
      <c r="C4540" t="s">
        <v>2164</v>
      </c>
      <c r="D4540">
        <v>37</v>
      </c>
      <c r="E4540" t="str">
        <f t="shared" si="210"/>
        <v>51037</v>
      </c>
      <c r="F4540" t="s">
        <v>3554</v>
      </c>
      <c r="G4540" s="2">
        <v>182295</v>
      </c>
      <c r="H4540">
        <f t="shared" si="211"/>
        <v>1</v>
      </c>
      <c r="I4540">
        <f t="shared" si="212"/>
        <v>182295</v>
      </c>
    </row>
    <row r="4541" spans="1:9" x14ac:dyDescent="0.2">
      <c r="A4541" t="s">
        <v>3425</v>
      </c>
      <c r="B4541">
        <v>51</v>
      </c>
      <c r="C4541" t="s">
        <v>2164</v>
      </c>
      <c r="D4541">
        <v>37</v>
      </c>
      <c r="E4541" t="str">
        <f t="shared" si="210"/>
        <v>51037</v>
      </c>
      <c r="F4541" t="s">
        <v>3555</v>
      </c>
      <c r="G4541" s="2">
        <v>3282</v>
      </c>
      <c r="H4541">
        <f t="shared" si="211"/>
        <v>39.367899999999999</v>
      </c>
      <c r="I4541">
        <f t="shared" si="212"/>
        <v>129205.44779999999</v>
      </c>
    </row>
    <row r="4542" spans="1:9" x14ac:dyDescent="0.2">
      <c r="A4542" t="s">
        <v>3425</v>
      </c>
      <c r="B4542">
        <v>51</v>
      </c>
      <c r="C4542" t="s">
        <v>1963</v>
      </c>
      <c r="D4542">
        <v>67</v>
      </c>
      <c r="E4542" t="str">
        <f t="shared" si="210"/>
        <v>51067</v>
      </c>
      <c r="F4542" t="s">
        <v>3554</v>
      </c>
      <c r="G4542" s="2">
        <v>579304</v>
      </c>
      <c r="H4542">
        <f t="shared" si="211"/>
        <v>1</v>
      </c>
      <c r="I4542">
        <f t="shared" si="212"/>
        <v>579304</v>
      </c>
    </row>
    <row r="4543" spans="1:9" x14ac:dyDescent="0.2">
      <c r="A4543" t="s">
        <v>3425</v>
      </c>
      <c r="B4543">
        <v>51</v>
      </c>
      <c r="C4543" t="s">
        <v>1963</v>
      </c>
      <c r="D4543">
        <v>67</v>
      </c>
      <c r="E4543" t="str">
        <f t="shared" si="210"/>
        <v>51067</v>
      </c>
      <c r="F4543" t="s">
        <v>3555</v>
      </c>
      <c r="G4543" s="2">
        <v>143997</v>
      </c>
      <c r="H4543">
        <f t="shared" si="211"/>
        <v>39.367899999999999</v>
      </c>
      <c r="I4543">
        <f t="shared" si="212"/>
        <v>5668859.4962999998</v>
      </c>
    </row>
    <row r="4544" spans="1:9" x14ac:dyDescent="0.2">
      <c r="A4544" t="s">
        <v>3425</v>
      </c>
      <c r="B4544">
        <v>51</v>
      </c>
      <c r="C4544" t="s">
        <v>3004</v>
      </c>
      <c r="D4544">
        <v>83</v>
      </c>
      <c r="E4544" t="str">
        <f t="shared" si="210"/>
        <v>51083</v>
      </c>
      <c r="F4544" t="s">
        <v>3554</v>
      </c>
      <c r="G4544" s="2">
        <v>162017</v>
      </c>
      <c r="H4544">
        <f t="shared" si="211"/>
        <v>1</v>
      </c>
      <c r="I4544">
        <f t="shared" si="212"/>
        <v>162017</v>
      </c>
    </row>
    <row r="4545" spans="1:9" x14ac:dyDescent="0.2">
      <c r="A4545" t="s">
        <v>3425</v>
      </c>
      <c r="B4545">
        <v>51</v>
      </c>
      <c r="C4545" t="s">
        <v>3004</v>
      </c>
      <c r="D4545">
        <v>83</v>
      </c>
      <c r="E4545" t="str">
        <f t="shared" si="210"/>
        <v>51083</v>
      </c>
      <c r="F4545" t="s">
        <v>3555</v>
      </c>
      <c r="G4545">
        <v>0</v>
      </c>
      <c r="H4545">
        <f t="shared" si="211"/>
        <v>39.367899999999999</v>
      </c>
      <c r="I4545">
        <f t="shared" si="212"/>
        <v>0</v>
      </c>
    </row>
    <row r="4546" spans="1:9" x14ac:dyDescent="0.2">
      <c r="A4546" t="s">
        <v>3425</v>
      </c>
      <c r="B4546">
        <v>51</v>
      </c>
      <c r="C4546" t="s">
        <v>1993</v>
      </c>
      <c r="D4546">
        <v>89</v>
      </c>
      <c r="E4546" t="str">
        <f t="shared" si="210"/>
        <v>51089</v>
      </c>
      <c r="F4546" t="s">
        <v>3555</v>
      </c>
      <c r="G4546">
        <v>0</v>
      </c>
      <c r="H4546">
        <f t="shared" si="211"/>
        <v>39.367899999999999</v>
      </c>
      <c r="I4546">
        <f t="shared" si="212"/>
        <v>0</v>
      </c>
    </row>
    <row r="4547" spans="1:9" x14ac:dyDescent="0.2">
      <c r="A4547" t="s">
        <v>3425</v>
      </c>
      <c r="B4547">
        <v>51</v>
      </c>
      <c r="C4547" t="s">
        <v>3461</v>
      </c>
      <c r="D4547">
        <v>111</v>
      </c>
      <c r="E4547" t="str">
        <f t="shared" ref="E4547:E4610" si="213" xml:space="preserve"> TEXT(B4547,"00") &amp;TEXT(D4547,"000")</f>
        <v>51111</v>
      </c>
      <c r="F4547" t="s">
        <v>3554</v>
      </c>
      <c r="G4547">
        <v>0</v>
      </c>
      <c r="H4547">
        <f t="shared" ref="H4547:H4610" si="214">IF(EXACT(F4547,"MEASURED IN BU"), 1,IF(EXACT(F4547,"MEASURED IN TONS"), 39.3679,1/56))</f>
        <v>1</v>
      </c>
      <c r="I4547">
        <f t="shared" ref="I4547:I4610" si="215" xml:space="preserve"> G4547*H4547</f>
        <v>0</v>
      </c>
    </row>
    <row r="4548" spans="1:9" x14ac:dyDescent="0.2">
      <c r="A4548" t="s">
        <v>3425</v>
      </c>
      <c r="B4548">
        <v>51</v>
      </c>
      <c r="C4548" t="s">
        <v>3462</v>
      </c>
      <c r="D4548">
        <v>135</v>
      </c>
      <c r="E4548" t="str">
        <f t="shared" si="213"/>
        <v>51135</v>
      </c>
      <c r="F4548" t="s">
        <v>3554</v>
      </c>
      <c r="G4548" s="2">
        <v>193330</v>
      </c>
      <c r="H4548">
        <f t="shared" si="214"/>
        <v>1</v>
      </c>
      <c r="I4548">
        <f t="shared" si="215"/>
        <v>193330</v>
      </c>
    </row>
    <row r="4549" spans="1:9" x14ac:dyDescent="0.2">
      <c r="A4549" t="s">
        <v>3425</v>
      </c>
      <c r="B4549">
        <v>51</v>
      </c>
      <c r="C4549" t="s">
        <v>3462</v>
      </c>
      <c r="D4549">
        <v>135</v>
      </c>
      <c r="E4549" t="str">
        <f t="shared" si="213"/>
        <v>51135</v>
      </c>
      <c r="F4549" t="s">
        <v>3555</v>
      </c>
      <c r="G4549" s="2">
        <v>12480</v>
      </c>
      <c r="H4549">
        <f t="shared" si="214"/>
        <v>39.367899999999999</v>
      </c>
      <c r="I4549">
        <f t="shared" si="215"/>
        <v>491311.39199999999</v>
      </c>
    </row>
    <row r="4550" spans="1:9" x14ac:dyDescent="0.2">
      <c r="A4550" t="s">
        <v>3425</v>
      </c>
      <c r="B4550">
        <v>51</v>
      </c>
      <c r="C4550" t="s">
        <v>3463</v>
      </c>
      <c r="D4550">
        <v>141</v>
      </c>
      <c r="E4550" t="str">
        <f t="shared" si="213"/>
        <v>51141</v>
      </c>
      <c r="F4550" t="s">
        <v>3554</v>
      </c>
      <c r="G4550" s="2">
        <v>100059</v>
      </c>
      <c r="H4550">
        <f t="shared" si="214"/>
        <v>1</v>
      </c>
      <c r="I4550">
        <f t="shared" si="215"/>
        <v>100059</v>
      </c>
    </row>
    <row r="4551" spans="1:9" x14ac:dyDescent="0.2">
      <c r="A4551" t="s">
        <v>3425</v>
      </c>
      <c r="B4551">
        <v>51</v>
      </c>
      <c r="C4551" t="s">
        <v>3463</v>
      </c>
      <c r="D4551">
        <v>141</v>
      </c>
      <c r="E4551" t="str">
        <f t="shared" si="213"/>
        <v>51141</v>
      </c>
      <c r="F4551" t="s">
        <v>3555</v>
      </c>
      <c r="G4551">
        <v>0</v>
      </c>
      <c r="H4551">
        <f t="shared" si="214"/>
        <v>39.367899999999999</v>
      </c>
      <c r="I4551">
        <f t="shared" si="215"/>
        <v>0</v>
      </c>
    </row>
    <row r="4552" spans="1:9" x14ac:dyDescent="0.2">
      <c r="A4552" t="s">
        <v>3425</v>
      </c>
      <c r="B4552">
        <v>51</v>
      </c>
      <c r="C4552" t="s">
        <v>3464</v>
      </c>
      <c r="D4552">
        <v>143</v>
      </c>
      <c r="E4552" t="str">
        <f t="shared" si="213"/>
        <v>51143</v>
      </c>
      <c r="F4552" t="s">
        <v>3554</v>
      </c>
      <c r="G4552" s="2">
        <v>234482</v>
      </c>
      <c r="H4552">
        <f t="shared" si="214"/>
        <v>1</v>
      </c>
      <c r="I4552">
        <f t="shared" si="215"/>
        <v>234482</v>
      </c>
    </row>
    <row r="4553" spans="1:9" x14ac:dyDescent="0.2">
      <c r="A4553" t="s">
        <v>3425</v>
      </c>
      <c r="B4553">
        <v>51</v>
      </c>
      <c r="C4553" t="s">
        <v>3464</v>
      </c>
      <c r="D4553">
        <v>143</v>
      </c>
      <c r="E4553" t="str">
        <f t="shared" si="213"/>
        <v>51143</v>
      </c>
      <c r="F4553" t="s">
        <v>3555</v>
      </c>
      <c r="G4553" s="2">
        <v>83731</v>
      </c>
      <c r="H4553">
        <f t="shared" si="214"/>
        <v>39.367899999999999</v>
      </c>
      <c r="I4553">
        <f t="shared" si="215"/>
        <v>3296313.6348999999</v>
      </c>
    </row>
    <row r="4554" spans="1:9" x14ac:dyDescent="0.2">
      <c r="A4554" t="s">
        <v>3425</v>
      </c>
      <c r="B4554">
        <v>51</v>
      </c>
      <c r="C4554" t="s">
        <v>3465</v>
      </c>
      <c r="D4554">
        <v>21</v>
      </c>
      <c r="E4554" t="str">
        <f t="shared" si="213"/>
        <v>51021</v>
      </c>
      <c r="F4554" t="s">
        <v>3554</v>
      </c>
      <c r="G4554">
        <v>0</v>
      </c>
      <c r="H4554">
        <f t="shared" si="214"/>
        <v>1</v>
      </c>
      <c r="I4554">
        <f t="shared" si="215"/>
        <v>0</v>
      </c>
    </row>
    <row r="4555" spans="1:9" x14ac:dyDescent="0.2">
      <c r="A4555" t="s">
        <v>3425</v>
      </c>
      <c r="B4555">
        <v>51</v>
      </c>
      <c r="C4555" t="s">
        <v>3465</v>
      </c>
      <c r="D4555">
        <v>21</v>
      </c>
      <c r="E4555" t="str">
        <f t="shared" si="213"/>
        <v>51021</v>
      </c>
      <c r="F4555" t="s">
        <v>3555</v>
      </c>
      <c r="G4555" s="2">
        <v>6222</v>
      </c>
      <c r="H4555">
        <f t="shared" si="214"/>
        <v>39.367899999999999</v>
      </c>
      <c r="I4555">
        <f t="shared" si="215"/>
        <v>244947.07379999998</v>
      </c>
    </row>
    <row r="4556" spans="1:9" x14ac:dyDescent="0.2">
      <c r="A4556" t="s">
        <v>3425</v>
      </c>
      <c r="B4556">
        <v>51</v>
      </c>
      <c r="C4556" t="s">
        <v>2412</v>
      </c>
      <c r="D4556">
        <v>27</v>
      </c>
      <c r="E4556" t="str">
        <f t="shared" si="213"/>
        <v>51027</v>
      </c>
      <c r="F4556" t="s">
        <v>3554</v>
      </c>
      <c r="G4556">
        <v>0</v>
      </c>
      <c r="H4556">
        <f t="shared" si="214"/>
        <v>1</v>
      </c>
      <c r="I4556">
        <f t="shared" si="215"/>
        <v>0</v>
      </c>
    </row>
    <row r="4557" spans="1:9" x14ac:dyDescent="0.2">
      <c r="A4557" t="s">
        <v>3425</v>
      </c>
      <c r="B4557">
        <v>51</v>
      </c>
      <c r="C4557" t="s">
        <v>2031</v>
      </c>
      <c r="D4557">
        <v>35</v>
      </c>
      <c r="E4557" t="str">
        <f t="shared" si="213"/>
        <v>51035</v>
      </c>
      <c r="F4557" t="s">
        <v>3554</v>
      </c>
      <c r="G4557">
        <v>0</v>
      </c>
      <c r="H4557">
        <f t="shared" si="214"/>
        <v>1</v>
      </c>
      <c r="I4557">
        <f t="shared" si="215"/>
        <v>0</v>
      </c>
    </row>
    <row r="4558" spans="1:9" x14ac:dyDescent="0.2">
      <c r="A4558" t="s">
        <v>3425</v>
      </c>
      <c r="B4558">
        <v>51</v>
      </c>
      <c r="C4558" t="s">
        <v>2031</v>
      </c>
      <c r="D4558">
        <v>35</v>
      </c>
      <c r="E4558" t="str">
        <f t="shared" si="213"/>
        <v>51035</v>
      </c>
      <c r="F4558" t="s">
        <v>3555</v>
      </c>
      <c r="G4558" s="2">
        <v>24023</v>
      </c>
      <c r="H4558">
        <f t="shared" si="214"/>
        <v>39.367899999999999</v>
      </c>
      <c r="I4558">
        <f t="shared" si="215"/>
        <v>945735.06169999996</v>
      </c>
    </row>
    <row r="4559" spans="1:9" x14ac:dyDescent="0.2">
      <c r="A4559" t="s">
        <v>3425</v>
      </c>
      <c r="B4559">
        <v>51</v>
      </c>
      <c r="C4559" t="s">
        <v>3466</v>
      </c>
      <c r="D4559">
        <v>51</v>
      </c>
      <c r="E4559" t="str">
        <f t="shared" si="213"/>
        <v>51051</v>
      </c>
      <c r="F4559" t="s">
        <v>3554</v>
      </c>
      <c r="G4559">
        <v>0</v>
      </c>
      <c r="H4559">
        <f t="shared" si="214"/>
        <v>1</v>
      </c>
      <c r="I4559">
        <f t="shared" si="215"/>
        <v>0</v>
      </c>
    </row>
    <row r="4560" spans="1:9" x14ac:dyDescent="0.2">
      <c r="A4560" t="s">
        <v>3425</v>
      </c>
      <c r="B4560">
        <v>51</v>
      </c>
      <c r="C4560" t="s">
        <v>3466</v>
      </c>
      <c r="D4560">
        <v>51</v>
      </c>
      <c r="E4560" t="str">
        <f t="shared" si="213"/>
        <v>51051</v>
      </c>
      <c r="F4560" t="s">
        <v>3555</v>
      </c>
      <c r="G4560">
        <v>0</v>
      </c>
      <c r="H4560">
        <f t="shared" si="214"/>
        <v>39.367899999999999</v>
      </c>
      <c r="I4560">
        <f t="shared" si="215"/>
        <v>0</v>
      </c>
    </row>
    <row r="4561" spans="1:9" x14ac:dyDescent="0.2">
      <c r="A4561" t="s">
        <v>3425</v>
      </c>
      <c r="B4561">
        <v>51</v>
      </c>
      <c r="C4561" t="s">
        <v>2218</v>
      </c>
      <c r="D4561">
        <v>63</v>
      </c>
      <c r="E4561" t="str">
        <f t="shared" si="213"/>
        <v>51063</v>
      </c>
      <c r="F4561" t="s">
        <v>3554</v>
      </c>
      <c r="G4561" s="2">
        <v>20850</v>
      </c>
      <c r="H4561">
        <f t="shared" si="214"/>
        <v>1</v>
      </c>
      <c r="I4561">
        <f t="shared" si="215"/>
        <v>20850</v>
      </c>
    </row>
    <row r="4562" spans="1:9" x14ac:dyDescent="0.2">
      <c r="A4562" t="s">
        <v>3425</v>
      </c>
      <c r="B4562">
        <v>51</v>
      </c>
      <c r="C4562" t="s">
        <v>2218</v>
      </c>
      <c r="D4562">
        <v>63</v>
      </c>
      <c r="E4562" t="str">
        <f t="shared" si="213"/>
        <v>51063</v>
      </c>
      <c r="F4562" t="s">
        <v>3555</v>
      </c>
      <c r="G4562" s="2">
        <v>20892</v>
      </c>
      <c r="H4562">
        <f t="shared" si="214"/>
        <v>39.367899999999999</v>
      </c>
      <c r="I4562">
        <f t="shared" si="215"/>
        <v>822474.16680000001</v>
      </c>
    </row>
    <row r="4563" spans="1:9" x14ac:dyDescent="0.2">
      <c r="A4563" t="s">
        <v>3425</v>
      </c>
      <c r="B4563">
        <v>51</v>
      </c>
      <c r="C4563" t="s">
        <v>3268</v>
      </c>
      <c r="D4563">
        <v>71</v>
      </c>
      <c r="E4563" t="str">
        <f t="shared" si="213"/>
        <v>51071</v>
      </c>
      <c r="F4563" t="s">
        <v>3554</v>
      </c>
      <c r="G4563" s="2">
        <v>6975</v>
      </c>
      <c r="H4563">
        <f t="shared" si="214"/>
        <v>1</v>
      </c>
      <c r="I4563">
        <f t="shared" si="215"/>
        <v>6975</v>
      </c>
    </row>
    <row r="4564" spans="1:9" x14ac:dyDescent="0.2">
      <c r="A4564" t="s">
        <v>3425</v>
      </c>
      <c r="B4564">
        <v>51</v>
      </c>
      <c r="C4564" t="s">
        <v>3268</v>
      </c>
      <c r="D4564">
        <v>71</v>
      </c>
      <c r="E4564" t="str">
        <f t="shared" si="213"/>
        <v>51071</v>
      </c>
      <c r="F4564" t="s">
        <v>3555</v>
      </c>
      <c r="G4564" s="2">
        <v>5919</v>
      </c>
      <c r="H4564">
        <f t="shared" si="214"/>
        <v>39.367899999999999</v>
      </c>
      <c r="I4564">
        <f t="shared" si="215"/>
        <v>233018.60009999998</v>
      </c>
    </row>
    <row r="4565" spans="1:9" x14ac:dyDescent="0.2">
      <c r="A4565" t="s">
        <v>3425</v>
      </c>
      <c r="B4565">
        <v>51</v>
      </c>
      <c r="C4565" t="s">
        <v>2527</v>
      </c>
      <c r="D4565">
        <v>77</v>
      </c>
      <c r="E4565" t="str">
        <f t="shared" si="213"/>
        <v>51077</v>
      </c>
      <c r="F4565" t="s">
        <v>3554</v>
      </c>
      <c r="G4565" s="2">
        <v>14910</v>
      </c>
      <c r="H4565">
        <f t="shared" si="214"/>
        <v>1</v>
      </c>
      <c r="I4565">
        <f t="shared" si="215"/>
        <v>14910</v>
      </c>
    </row>
    <row r="4566" spans="1:9" x14ac:dyDescent="0.2">
      <c r="A4566" t="s">
        <v>3425</v>
      </c>
      <c r="B4566">
        <v>51</v>
      </c>
      <c r="C4566" t="s">
        <v>2527</v>
      </c>
      <c r="D4566">
        <v>77</v>
      </c>
      <c r="E4566" t="str">
        <f t="shared" si="213"/>
        <v>51077</v>
      </c>
      <c r="F4566" t="s">
        <v>3555</v>
      </c>
      <c r="G4566" s="2">
        <v>30229</v>
      </c>
      <c r="H4566">
        <f t="shared" si="214"/>
        <v>39.367899999999999</v>
      </c>
      <c r="I4566">
        <f t="shared" si="215"/>
        <v>1190052.2490999999</v>
      </c>
    </row>
    <row r="4567" spans="1:9" x14ac:dyDescent="0.2">
      <c r="A4567" t="s">
        <v>3425</v>
      </c>
      <c r="B4567">
        <v>51</v>
      </c>
      <c r="C4567" t="s">
        <v>1979</v>
      </c>
      <c r="D4567">
        <v>105</v>
      </c>
      <c r="E4567" t="str">
        <f t="shared" si="213"/>
        <v>51105</v>
      </c>
      <c r="F4567" t="s">
        <v>3554</v>
      </c>
      <c r="G4567" s="2">
        <v>114988</v>
      </c>
      <c r="H4567">
        <f t="shared" si="214"/>
        <v>1</v>
      </c>
      <c r="I4567">
        <f t="shared" si="215"/>
        <v>114988</v>
      </c>
    </row>
    <row r="4568" spans="1:9" x14ac:dyDescent="0.2">
      <c r="A4568" t="s">
        <v>3425</v>
      </c>
      <c r="B4568">
        <v>51</v>
      </c>
      <c r="C4568" t="s">
        <v>1979</v>
      </c>
      <c r="D4568">
        <v>105</v>
      </c>
      <c r="E4568" t="str">
        <f t="shared" si="213"/>
        <v>51105</v>
      </c>
      <c r="F4568" t="s">
        <v>3555</v>
      </c>
      <c r="G4568" s="2">
        <v>3802</v>
      </c>
      <c r="H4568">
        <f t="shared" si="214"/>
        <v>39.367899999999999</v>
      </c>
      <c r="I4568">
        <f t="shared" si="215"/>
        <v>149676.75579999998</v>
      </c>
    </row>
    <row r="4569" spans="1:9" x14ac:dyDescent="0.2">
      <c r="A4569" t="s">
        <v>3425</v>
      </c>
      <c r="B4569">
        <v>51</v>
      </c>
      <c r="C4569" t="s">
        <v>1938</v>
      </c>
      <c r="D4569">
        <v>121</v>
      </c>
      <c r="E4569" t="str">
        <f t="shared" si="213"/>
        <v>51121</v>
      </c>
      <c r="F4569" t="s">
        <v>3554</v>
      </c>
      <c r="G4569" s="2">
        <v>144670</v>
      </c>
      <c r="H4569">
        <f t="shared" si="214"/>
        <v>1</v>
      </c>
      <c r="I4569">
        <f t="shared" si="215"/>
        <v>144670</v>
      </c>
    </row>
    <row r="4570" spans="1:9" x14ac:dyDescent="0.2">
      <c r="A4570" t="s">
        <v>3425</v>
      </c>
      <c r="B4570">
        <v>51</v>
      </c>
      <c r="C4570" t="s">
        <v>1938</v>
      </c>
      <c r="D4570">
        <v>121</v>
      </c>
      <c r="E4570" t="str">
        <f t="shared" si="213"/>
        <v>51121</v>
      </c>
      <c r="F4570" t="s">
        <v>3555</v>
      </c>
      <c r="G4570" s="2">
        <v>31036</v>
      </c>
      <c r="H4570">
        <f t="shared" si="214"/>
        <v>39.367899999999999</v>
      </c>
      <c r="I4570">
        <f t="shared" si="215"/>
        <v>1221822.1443999999</v>
      </c>
    </row>
    <row r="4571" spans="1:9" x14ac:dyDescent="0.2">
      <c r="A4571" t="s">
        <v>3425</v>
      </c>
      <c r="B4571">
        <v>51</v>
      </c>
      <c r="C4571" t="s">
        <v>2014</v>
      </c>
      <c r="D4571">
        <v>155</v>
      </c>
      <c r="E4571" t="str">
        <f t="shared" si="213"/>
        <v>51155</v>
      </c>
      <c r="F4571" t="s">
        <v>3554</v>
      </c>
      <c r="G4571">
        <v>0</v>
      </c>
      <c r="H4571">
        <f t="shared" si="214"/>
        <v>1</v>
      </c>
      <c r="I4571">
        <f t="shared" si="215"/>
        <v>0</v>
      </c>
    </row>
    <row r="4572" spans="1:9" x14ac:dyDescent="0.2">
      <c r="A4572" t="s">
        <v>3425</v>
      </c>
      <c r="B4572">
        <v>51</v>
      </c>
      <c r="C4572" t="s">
        <v>2014</v>
      </c>
      <c r="D4572">
        <v>155</v>
      </c>
      <c r="E4572" t="str">
        <f t="shared" si="213"/>
        <v>51155</v>
      </c>
      <c r="F4572" t="s">
        <v>3555</v>
      </c>
      <c r="G4572" s="2">
        <v>20850</v>
      </c>
      <c r="H4572">
        <f t="shared" si="214"/>
        <v>39.367899999999999</v>
      </c>
      <c r="I4572">
        <f t="shared" si="215"/>
        <v>820820.71499999997</v>
      </c>
    </row>
    <row r="4573" spans="1:9" x14ac:dyDescent="0.2">
      <c r="A4573" t="s">
        <v>3425</v>
      </c>
      <c r="B4573">
        <v>51</v>
      </c>
      <c r="C4573" t="s">
        <v>1996</v>
      </c>
      <c r="D4573">
        <v>167</v>
      </c>
      <c r="E4573" t="str">
        <f t="shared" si="213"/>
        <v>51167</v>
      </c>
      <c r="F4573" t="s">
        <v>3554</v>
      </c>
      <c r="G4573" s="2">
        <v>43347</v>
      </c>
      <c r="H4573">
        <f t="shared" si="214"/>
        <v>1</v>
      </c>
      <c r="I4573">
        <f t="shared" si="215"/>
        <v>43347</v>
      </c>
    </row>
    <row r="4574" spans="1:9" x14ac:dyDescent="0.2">
      <c r="A4574" t="s">
        <v>3425</v>
      </c>
      <c r="B4574">
        <v>51</v>
      </c>
      <c r="C4574" t="s">
        <v>1996</v>
      </c>
      <c r="D4574">
        <v>167</v>
      </c>
      <c r="E4574" t="str">
        <f t="shared" si="213"/>
        <v>51167</v>
      </c>
      <c r="F4574" t="s">
        <v>3555</v>
      </c>
      <c r="G4574" s="2">
        <v>17189</v>
      </c>
      <c r="H4574">
        <f t="shared" si="214"/>
        <v>39.367899999999999</v>
      </c>
      <c r="I4574">
        <f t="shared" si="215"/>
        <v>676694.83309999993</v>
      </c>
    </row>
    <row r="4575" spans="1:9" x14ac:dyDescent="0.2">
      <c r="A4575" t="s">
        <v>3425</v>
      </c>
      <c r="B4575">
        <v>51</v>
      </c>
      <c r="C4575" t="s">
        <v>2354</v>
      </c>
      <c r="D4575">
        <v>169</v>
      </c>
      <c r="E4575" t="str">
        <f t="shared" si="213"/>
        <v>51169</v>
      </c>
      <c r="F4575" t="s">
        <v>3554</v>
      </c>
      <c r="G4575" s="2">
        <v>33722</v>
      </c>
      <c r="H4575">
        <f t="shared" si="214"/>
        <v>1</v>
      </c>
      <c r="I4575">
        <f t="shared" si="215"/>
        <v>33722</v>
      </c>
    </row>
    <row r="4576" spans="1:9" x14ac:dyDescent="0.2">
      <c r="A4576" t="s">
        <v>3425</v>
      </c>
      <c r="B4576">
        <v>51</v>
      </c>
      <c r="C4576" t="s">
        <v>2354</v>
      </c>
      <c r="D4576">
        <v>169</v>
      </c>
      <c r="E4576" t="str">
        <f t="shared" si="213"/>
        <v>51169</v>
      </c>
      <c r="F4576" t="s">
        <v>3555</v>
      </c>
      <c r="G4576" s="2">
        <v>10877</v>
      </c>
      <c r="H4576">
        <f t="shared" si="214"/>
        <v>39.367899999999999</v>
      </c>
      <c r="I4576">
        <f t="shared" si="215"/>
        <v>428204.6483</v>
      </c>
    </row>
    <row r="4577" spans="1:9" x14ac:dyDescent="0.2">
      <c r="A4577" t="s">
        <v>3425</v>
      </c>
      <c r="B4577">
        <v>51</v>
      </c>
      <c r="C4577" t="s">
        <v>3467</v>
      </c>
      <c r="D4577">
        <v>173</v>
      </c>
      <c r="E4577" t="str">
        <f t="shared" si="213"/>
        <v>51173</v>
      </c>
      <c r="F4577" t="s">
        <v>3554</v>
      </c>
      <c r="G4577" s="2">
        <v>14310</v>
      </c>
      <c r="H4577">
        <f t="shared" si="214"/>
        <v>1</v>
      </c>
      <c r="I4577">
        <f t="shared" si="215"/>
        <v>14310</v>
      </c>
    </row>
    <row r="4578" spans="1:9" x14ac:dyDescent="0.2">
      <c r="A4578" t="s">
        <v>3425</v>
      </c>
      <c r="B4578">
        <v>51</v>
      </c>
      <c r="C4578" t="s">
        <v>3467</v>
      </c>
      <c r="D4578">
        <v>173</v>
      </c>
      <c r="E4578" t="str">
        <f t="shared" si="213"/>
        <v>51173</v>
      </c>
      <c r="F4578" t="s">
        <v>3555</v>
      </c>
      <c r="G4578" s="2">
        <v>31823</v>
      </c>
      <c r="H4578">
        <f t="shared" si="214"/>
        <v>39.367899999999999</v>
      </c>
      <c r="I4578">
        <f t="shared" si="215"/>
        <v>1252804.6817000001</v>
      </c>
    </row>
    <row r="4579" spans="1:9" x14ac:dyDescent="0.2">
      <c r="A4579" t="s">
        <v>3425</v>
      </c>
      <c r="B4579">
        <v>51</v>
      </c>
      <c r="C4579" t="s">
        <v>2302</v>
      </c>
      <c r="D4579">
        <v>185</v>
      </c>
      <c r="E4579" t="str">
        <f t="shared" si="213"/>
        <v>51185</v>
      </c>
      <c r="F4579" t="s">
        <v>3554</v>
      </c>
      <c r="G4579">
        <v>0</v>
      </c>
      <c r="H4579">
        <f t="shared" si="214"/>
        <v>1</v>
      </c>
      <c r="I4579">
        <f t="shared" si="215"/>
        <v>0</v>
      </c>
    </row>
    <row r="4580" spans="1:9" x14ac:dyDescent="0.2">
      <c r="A4580" t="s">
        <v>3425</v>
      </c>
      <c r="B4580">
        <v>51</v>
      </c>
      <c r="C4580" t="s">
        <v>2302</v>
      </c>
      <c r="D4580">
        <v>185</v>
      </c>
      <c r="E4580" t="str">
        <f t="shared" si="213"/>
        <v>51185</v>
      </c>
      <c r="F4580" t="s">
        <v>3555</v>
      </c>
      <c r="G4580" s="2">
        <v>13625</v>
      </c>
      <c r="H4580">
        <f t="shared" si="214"/>
        <v>39.367899999999999</v>
      </c>
      <c r="I4580">
        <f t="shared" si="215"/>
        <v>536387.63749999995</v>
      </c>
    </row>
    <row r="4581" spans="1:9" x14ac:dyDescent="0.2">
      <c r="A4581" t="s">
        <v>3425</v>
      </c>
      <c r="B4581">
        <v>51</v>
      </c>
      <c r="C4581" t="s">
        <v>1949</v>
      </c>
      <c r="D4581">
        <v>191</v>
      </c>
      <c r="E4581" t="str">
        <f t="shared" si="213"/>
        <v>51191</v>
      </c>
      <c r="F4581" t="s">
        <v>3554</v>
      </c>
      <c r="G4581" s="2">
        <v>46998</v>
      </c>
      <c r="H4581">
        <f t="shared" si="214"/>
        <v>1</v>
      </c>
      <c r="I4581">
        <f t="shared" si="215"/>
        <v>46998</v>
      </c>
    </row>
    <row r="4582" spans="1:9" x14ac:dyDescent="0.2">
      <c r="A4582" t="s">
        <v>3425</v>
      </c>
      <c r="B4582">
        <v>51</v>
      </c>
      <c r="C4582" t="s">
        <v>1949</v>
      </c>
      <c r="D4582">
        <v>191</v>
      </c>
      <c r="E4582" t="str">
        <f t="shared" si="213"/>
        <v>51191</v>
      </c>
      <c r="F4582" t="s">
        <v>3555</v>
      </c>
      <c r="G4582" s="2">
        <v>67316</v>
      </c>
      <c r="H4582">
        <f t="shared" si="214"/>
        <v>39.367899999999999</v>
      </c>
      <c r="I4582">
        <f t="shared" si="215"/>
        <v>2650089.5564000001</v>
      </c>
    </row>
    <row r="4583" spans="1:9" x14ac:dyDescent="0.2">
      <c r="A4583" t="s">
        <v>3425</v>
      </c>
      <c r="B4583">
        <v>51</v>
      </c>
      <c r="C4583" t="s">
        <v>3316</v>
      </c>
      <c r="D4583">
        <v>195</v>
      </c>
      <c r="E4583" t="str">
        <f t="shared" si="213"/>
        <v>51195</v>
      </c>
      <c r="F4583" t="s">
        <v>3554</v>
      </c>
      <c r="G4583" s="2">
        <v>11430</v>
      </c>
      <c r="H4583">
        <f t="shared" si="214"/>
        <v>1</v>
      </c>
      <c r="I4583">
        <f t="shared" si="215"/>
        <v>11430</v>
      </c>
    </row>
    <row r="4584" spans="1:9" x14ac:dyDescent="0.2">
      <c r="A4584" t="s">
        <v>3425</v>
      </c>
      <c r="B4584">
        <v>51</v>
      </c>
      <c r="C4584" t="s">
        <v>3468</v>
      </c>
      <c r="D4584">
        <v>197</v>
      </c>
      <c r="E4584" t="str">
        <f t="shared" si="213"/>
        <v>51197</v>
      </c>
      <c r="F4584" t="s">
        <v>3554</v>
      </c>
      <c r="G4584" s="2">
        <v>191325</v>
      </c>
      <c r="H4584">
        <f t="shared" si="214"/>
        <v>1</v>
      </c>
      <c r="I4584">
        <f t="shared" si="215"/>
        <v>191325</v>
      </c>
    </row>
    <row r="4585" spans="1:9" x14ac:dyDescent="0.2">
      <c r="A4585" t="s">
        <v>3425</v>
      </c>
      <c r="B4585">
        <v>51</v>
      </c>
      <c r="C4585" t="s">
        <v>3468</v>
      </c>
      <c r="D4585">
        <v>197</v>
      </c>
      <c r="E4585" t="str">
        <f t="shared" si="213"/>
        <v>51197</v>
      </c>
      <c r="F4585" t="s">
        <v>3555</v>
      </c>
      <c r="G4585" s="2">
        <v>85689</v>
      </c>
      <c r="H4585">
        <f t="shared" si="214"/>
        <v>39.367899999999999</v>
      </c>
      <c r="I4585">
        <f t="shared" si="215"/>
        <v>3373395.9830999998</v>
      </c>
    </row>
    <row r="4586" spans="1:9" x14ac:dyDescent="0.2">
      <c r="A4586" t="s">
        <v>3425</v>
      </c>
      <c r="B4586">
        <v>51</v>
      </c>
      <c r="C4586" t="s">
        <v>3011</v>
      </c>
      <c r="D4586">
        <v>5</v>
      </c>
      <c r="E4586" t="str">
        <f t="shared" si="213"/>
        <v>51005</v>
      </c>
      <c r="F4586" t="s">
        <v>3554</v>
      </c>
      <c r="G4586" s="2">
        <v>19408</v>
      </c>
      <c r="H4586">
        <f t="shared" si="214"/>
        <v>1</v>
      </c>
      <c r="I4586">
        <f t="shared" si="215"/>
        <v>19408</v>
      </c>
    </row>
    <row r="4587" spans="1:9" x14ac:dyDescent="0.2">
      <c r="A4587" t="s">
        <v>3425</v>
      </c>
      <c r="B4587">
        <v>51</v>
      </c>
      <c r="C4587" t="s">
        <v>3011</v>
      </c>
      <c r="D4587">
        <v>5</v>
      </c>
      <c r="E4587" t="str">
        <f t="shared" si="213"/>
        <v>51005</v>
      </c>
      <c r="F4587" t="s">
        <v>3555</v>
      </c>
      <c r="G4587">
        <v>0</v>
      </c>
      <c r="H4587">
        <f t="shared" si="214"/>
        <v>39.367899999999999</v>
      </c>
      <c r="I4587">
        <f t="shared" si="215"/>
        <v>0</v>
      </c>
    </row>
    <row r="4588" spans="1:9" x14ac:dyDescent="0.2">
      <c r="A4588" t="s">
        <v>3425</v>
      </c>
      <c r="B4588">
        <v>51</v>
      </c>
      <c r="C4588" t="s">
        <v>3469</v>
      </c>
      <c r="D4588">
        <v>15</v>
      </c>
      <c r="E4588" t="str">
        <f t="shared" si="213"/>
        <v>51015</v>
      </c>
      <c r="F4588" t="s">
        <v>3554</v>
      </c>
      <c r="G4588" s="2">
        <v>3018206</v>
      </c>
      <c r="H4588">
        <f t="shared" si="214"/>
        <v>1</v>
      </c>
      <c r="I4588">
        <f t="shared" si="215"/>
        <v>3018206</v>
      </c>
    </row>
    <row r="4589" spans="1:9" x14ac:dyDescent="0.2">
      <c r="A4589" t="s">
        <v>3425</v>
      </c>
      <c r="B4589">
        <v>51</v>
      </c>
      <c r="C4589" t="s">
        <v>3469</v>
      </c>
      <c r="D4589">
        <v>15</v>
      </c>
      <c r="E4589" t="str">
        <f t="shared" si="213"/>
        <v>51015</v>
      </c>
      <c r="F4589" t="s">
        <v>3555</v>
      </c>
      <c r="G4589" s="2">
        <v>183655</v>
      </c>
      <c r="H4589">
        <f t="shared" si="214"/>
        <v>39.367899999999999</v>
      </c>
      <c r="I4589">
        <f t="shared" si="215"/>
        <v>7230111.6744999997</v>
      </c>
    </row>
    <row r="4590" spans="1:9" x14ac:dyDescent="0.2">
      <c r="A4590" t="s">
        <v>3425</v>
      </c>
      <c r="B4590">
        <v>51</v>
      </c>
      <c r="C4590" t="s">
        <v>2515</v>
      </c>
      <c r="D4590">
        <v>17</v>
      </c>
      <c r="E4590" t="str">
        <f t="shared" si="213"/>
        <v>51017</v>
      </c>
      <c r="F4590" t="s">
        <v>3554</v>
      </c>
      <c r="G4590" s="2">
        <v>34444</v>
      </c>
      <c r="H4590">
        <f t="shared" si="214"/>
        <v>1</v>
      </c>
      <c r="I4590">
        <f t="shared" si="215"/>
        <v>34444</v>
      </c>
    </row>
    <row r="4591" spans="1:9" x14ac:dyDescent="0.2">
      <c r="A4591" t="s">
        <v>3425</v>
      </c>
      <c r="B4591">
        <v>51</v>
      </c>
      <c r="C4591" t="s">
        <v>2515</v>
      </c>
      <c r="D4591">
        <v>17</v>
      </c>
      <c r="E4591" t="str">
        <f t="shared" si="213"/>
        <v>51017</v>
      </c>
      <c r="F4591" t="s">
        <v>3555</v>
      </c>
      <c r="G4591" s="2">
        <v>8846</v>
      </c>
      <c r="H4591">
        <f t="shared" si="214"/>
        <v>39.367899999999999</v>
      </c>
      <c r="I4591">
        <f t="shared" si="215"/>
        <v>348248.44339999999</v>
      </c>
    </row>
    <row r="4592" spans="1:9" x14ac:dyDescent="0.2">
      <c r="A4592" t="s">
        <v>3425</v>
      </c>
      <c r="B4592">
        <v>51</v>
      </c>
      <c r="C4592" t="s">
        <v>3470</v>
      </c>
      <c r="D4592">
        <v>23</v>
      </c>
      <c r="E4592" t="str">
        <f t="shared" si="213"/>
        <v>51023</v>
      </c>
      <c r="F4592" t="s">
        <v>3554</v>
      </c>
      <c r="G4592" s="2">
        <v>210263</v>
      </c>
      <c r="H4592">
        <f t="shared" si="214"/>
        <v>1</v>
      </c>
      <c r="I4592">
        <f t="shared" si="215"/>
        <v>210263</v>
      </c>
    </row>
    <row r="4593" spans="1:9" x14ac:dyDescent="0.2">
      <c r="A4593" t="s">
        <v>3425</v>
      </c>
      <c r="B4593">
        <v>51</v>
      </c>
      <c r="C4593" t="s">
        <v>3470</v>
      </c>
      <c r="D4593">
        <v>23</v>
      </c>
      <c r="E4593" t="str">
        <f t="shared" si="213"/>
        <v>51023</v>
      </c>
      <c r="F4593" t="s">
        <v>3555</v>
      </c>
      <c r="G4593" s="2">
        <v>13821</v>
      </c>
      <c r="H4593">
        <f t="shared" si="214"/>
        <v>39.367899999999999</v>
      </c>
      <c r="I4593">
        <f t="shared" si="215"/>
        <v>544103.74589999998</v>
      </c>
    </row>
    <row r="4594" spans="1:9" x14ac:dyDescent="0.2">
      <c r="A4594" t="s">
        <v>3425</v>
      </c>
      <c r="B4594">
        <v>51</v>
      </c>
      <c r="C4594" t="s">
        <v>3134</v>
      </c>
      <c r="D4594">
        <v>45</v>
      </c>
      <c r="E4594" t="str">
        <f t="shared" si="213"/>
        <v>51045</v>
      </c>
      <c r="F4594" t="s">
        <v>3554</v>
      </c>
      <c r="G4594" s="2">
        <v>45174</v>
      </c>
      <c r="H4594">
        <f t="shared" si="214"/>
        <v>1</v>
      </c>
      <c r="I4594">
        <f t="shared" si="215"/>
        <v>45174</v>
      </c>
    </row>
    <row r="4595" spans="1:9" x14ac:dyDescent="0.2">
      <c r="A4595" t="s">
        <v>3425</v>
      </c>
      <c r="B4595">
        <v>51</v>
      </c>
      <c r="C4595" t="s">
        <v>3134</v>
      </c>
      <c r="D4595">
        <v>45</v>
      </c>
      <c r="E4595" t="str">
        <f t="shared" si="213"/>
        <v>51045</v>
      </c>
      <c r="F4595" t="s">
        <v>3555</v>
      </c>
      <c r="G4595">
        <v>0</v>
      </c>
      <c r="H4595">
        <f t="shared" si="214"/>
        <v>39.367899999999999</v>
      </c>
      <c r="I4595">
        <f t="shared" si="215"/>
        <v>0</v>
      </c>
    </row>
    <row r="4596" spans="1:9" x14ac:dyDescent="0.2">
      <c r="A4596" t="s">
        <v>3425</v>
      </c>
      <c r="B4596">
        <v>51</v>
      </c>
      <c r="C4596" t="s">
        <v>3106</v>
      </c>
      <c r="D4596">
        <v>91</v>
      </c>
      <c r="E4596" t="str">
        <f t="shared" si="213"/>
        <v>51091</v>
      </c>
      <c r="F4596" t="s">
        <v>3554</v>
      </c>
      <c r="G4596">
        <v>0</v>
      </c>
      <c r="H4596">
        <f t="shared" si="214"/>
        <v>1</v>
      </c>
      <c r="I4596">
        <f t="shared" si="215"/>
        <v>0</v>
      </c>
    </row>
    <row r="4597" spans="1:9" x14ac:dyDescent="0.2">
      <c r="A4597" t="s">
        <v>3425</v>
      </c>
      <c r="B4597">
        <v>51</v>
      </c>
      <c r="C4597" t="s">
        <v>3106</v>
      </c>
      <c r="D4597">
        <v>91</v>
      </c>
      <c r="E4597" t="str">
        <f t="shared" si="213"/>
        <v>51091</v>
      </c>
      <c r="F4597" t="s">
        <v>3555</v>
      </c>
      <c r="G4597" s="2">
        <v>3256</v>
      </c>
      <c r="H4597">
        <f t="shared" si="214"/>
        <v>39.367899999999999</v>
      </c>
      <c r="I4597">
        <f t="shared" si="215"/>
        <v>128181.8824</v>
      </c>
    </row>
    <row r="4598" spans="1:9" x14ac:dyDescent="0.2">
      <c r="A4598" t="s">
        <v>3425</v>
      </c>
      <c r="B4598">
        <v>51</v>
      </c>
      <c r="C4598" t="s">
        <v>3471</v>
      </c>
      <c r="D4598">
        <v>161</v>
      </c>
      <c r="E4598" t="str">
        <f t="shared" si="213"/>
        <v>51161</v>
      </c>
      <c r="F4598" t="s">
        <v>3555</v>
      </c>
      <c r="G4598" s="2">
        <v>1600</v>
      </c>
      <c r="H4598">
        <f t="shared" si="214"/>
        <v>39.367899999999999</v>
      </c>
      <c r="I4598">
        <f t="shared" si="215"/>
        <v>62988.639999999999</v>
      </c>
    </row>
    <row r="4599" spans="1:9" x14ac:dyDescent="0.2">
      <c r="A4599" t="s">
        <v>3425</v>
      </c>
      <c r="B4599">
        <v>51</v>
      </c>
      <c r="C4599" t="s">
        <v>3472</v>
      </c>
      <c r="D4599">
        <v>163</v>
      </c>
      <c r="E4599" t="str">
        <f t="shared" si="213"/>
        <v>51163</v>
      </c>
      <c r="F4599" t="s">
        <v>3554</v>
      </c>
      <c r="G4599" s="2">
        <v>228100</v>
      </c>
      <c r="H4599">
        <f t="shared" si="214"/>
        <v>1</v>
      </c>
      <c r="I4599">
        <f t="shared" si="215"/>
        <v>228100</v>
      </c>
    </row>
    <row r="4600" spans="1:9" x14ac:dyDescent="0.2">
      <c r="A4600" t="s">
        <v>3425</v>
      </c>
      <c r="B4600">
        <v>51</v>
      </c>
      <c r="C4600" t="s">
        <v>3472</v>
      </c>
      <c r="D4600">
        <v>163</v>
      </c>
      <c r="E4600" t="str">
        <f t="shared" si="213"/>
        <v>51163</v>
      </c>
      <c r="F4600" t="s">
        <v>3555</v>
      </c>
      <c r="G4600" s="2">
        <v>32927</v>
      </c>
      <c r="H4600">
        <f t="shared" si="214"/>
        <v>39.367899999999999</v>
      </c>
      <c r="I4600">
        <f t="shared" si="215"/>
        <v>1296266.8433000001</v>
      </c>
    </row>
    <row r="4601" spans="1:9" x14ac:dyDescent="0.2">
      <c r="A4601" t="s">
        <v>1949</v>
      </c>
      <c r="B4601">
        <v>53</v>
      </c>
      <c r="C4601" t="s">
        <v>2029</v>
      </c>
      <c r="D4601">
        <v>5</v>
      </c>
      <c r="E4601" t="str">
        <f t="shared" si="213"/>
        <v>53005</v>
      </c>
      <c r="F4601" t="s">
        <v>3554</v>
      </c>
      <c r="G4601" s="2">
        <v>4960692</v>
      </c>
      <c r="H4601">
        <f t="shared" si="214"/>
        <v>1</v>
      </c>
      <c r="I4601">
        <f t="shared" si="215"/>
        <v>4960692</v>
      </c>
    </row>
    <row r="4602" spans="1:9" x14ac:dyDescent="0.2">
      <c r="A4602" t="s">
        <v>1949</v>
      </c>
      <c r="B4602">
        <v>53</v>
      </c>
      <c r="C4602" t="s">
        <v>2029</v>
      </c>
      <c r="D4602">
        <v>5</v>
      </c>
      <c r="E4602" t="str">
        <f t="shared" si="213"/>
        <v>53005</v>
      </c>
      <c r="F4602" t="s">
        <v>3555</v>
      </c>
      <c r="G4602" s="2">
        <v>49633</v>
      </c>
      <c r="H4602">
        <f t="shared" si="214"/>
        <v>39.367899999999999</v>
      </c>
      <c r="I4602">
        <f t="shared" si="215"/>
        <v>1953946.9807</v>
      </c>
    </row>
    <row r="4603" spans="1:9" x14ac:dyDescent="0.2">
      <c r="A4603" t="s">
        <v>1949</v>
      </c>
      <c r="B4603">
        <v>53</v>
      </c>
      <c r="C4603" t="s">
        <v>3473</v>
      </c>
      <c r="D4603">
        <v>7</v>
      </c>
      <c r="E4603" t="str">
        <f t="shared" si="213"/>
        <v>53007</v>
      </c>
      <c r="F4603" t="s">
        <v>3554</v>
      </c>
      <c r="G4603">
        <v>0</v>
      </c>
      <c r="H4603">
        <f t="shared" si="214"/>
        <v>1</v>
      </c>
      <c r="I4603">
        <f t="shared" si="215"/>
        <v>0</v>
      </c>
    </row>
    <row r="4604" spans="1:9" x14ac:dyDescent="0.2">
      <c r="A4604" t="s">
        <v>1949</v>
      </c>
      <c r="B4604">
        <v>53</v>
      </c>
      <c r="C4604" t="s">
        <v>3474</v>
      </c>
      <c r="D4604">
        <v>37</v>
      </c>
      <c r="E4604" t="str">
        <f t="shared" si="213"/>
        <v>53037</v>
      </c>
      <c r="F4604" t="s">
        <v>3554</v>
      </c>
      <c r="G4604" s="2">
        <v>28992</v>
      </c>
      <c r="H4604">
        <f t="shared" si="214"/>
        <v>1</v>
      </c>
      <c r="I4604">
        <f t="shared" si="215"/>
        <v>28992</v>
      </c>
    </row>
    <row r="4605" spans="1:9" x14ac:dyDescent="0.2">
      <c r="A4605" t="s">
        <v>1949</v>
      </c>
      <c r="B4605">
        <v>53</v>
      </c>
      <c r="C4605" t="s">
        <v>3474</v>
      </c>
      <c r="D4605">
        <v>37</v>
      </c>
      <c r="E4605" t="str">
        <f t="shared" si="213"/>
        <v>53037</v>
      </c>
      <c r="F4605" t="s">
        <v>3555</v>
      </c>
      <c r="G4605">
        <v>0</v>
      </c>
      <c r="H4605">
        <f t="shared" si="214"/>
        <v>39.367899999999999</v>
      </c>
      <c r="I4605">
        <f t="shared" si="215"/>
        <v>0</v>
      </c>
    </row>
    <row r="4606" spans="1:9" x14ac:dyDescent="0.2">
      <c r="A4606" t="s">
        <v>1949</v>
      </c>
      <c r="B4606">
        <v>53</v>
      </c>
      <c r="C4606" t="s">
        <v>3475</v>
      </c>
      <c r="D4606">
        <v>47</v>
      </c>
      <c r="E4606" t="str">
        <f t="shared" si="213"/>
        <v>53047</v>
      </c>
      <c r="F4606" t="s">
        <v>3554</v>
      </c>
      <c r="G4606" s="2">
        <v>62239</v>
      </c>
      <c r="H4606">
        <f t="shared" si="214"/>
        <v>1</v>
      </c>
      <c r="I4606">
        <f t="shared" si="215"/>
        <v>62239</v>
      </c>
    </row>
    <row r="4607" spans="1:9" x14ac:dyDescent="0.2">
      <c r="A4607" t="s">
        <v>1949</v>
      </c>
      <c r="B4607">
        <v>53</v>
      </c>
      <c r="C4607" t="s">
        <v>3475</v>
      </c>
      <c r="D4607">
        <v>47</v>
      </c>
      <c r="E4607" t="str">
        <f t="shared" si="213"/>
        <v>53047</v>
      </c>
      <c r="F4607" t="s">
        <v>3555</v>
      </c>
      <c r="G4607" s="2">
        <v>29862</v>
      </c>
      <c r="H4607">
        <f t="shared" si="214"/>
        <v>39.367899999999999</v>
      </c>
      <c r="I4607">
        <f t="shared" si="215"/>
        <v>1175604.2297999999</v>
      </c>
    </row>
    <row r="4608" spans="1:9" x14ac:dyDescent="0.2">
      <c r="A4608" t="s">
        <v>1949</v>
      </c>
      <c r="B4608">
        <v>53</v>
      </c>
      <c r="C4608" t="s">
        <v>3476</v>
      </c>
      <c r="D4608">
        <v>77</v>
      </c>
      <c r="E4608" t="str">
        <f t="shared" si="213"/>
        <v>53077</v>
      </c>
      <c r="F4608" t="s">
        <v>3554</v>
      </c>
      <c r="G4608" s="2">
        <v>3517428</v>
      </c>
      <c r="H4608">
        <f t="shared" si="214"/>
        <v>1</v>
      </c>
      <c r="I4608">
        <f t="shared" si="215"/>
        <v>3517428</v>
      </c>
    </row>
    <row r="4609" spans="1:9" x14ac:dyDescent="0.2">
      <c r="A4609" t="s">
        <v>1949</v>
      </c>
      <c r="B4609">
        <v>53</v>
      </c>
      <c r="C4609" t="s">
        <v>3476</v>
      </c>
      <c r="D4609">
        <v>77</v>
      </c>
      <c r="E4609" t="str">
        <f t="shared" si="213"/>
        <v>53077</v>
      </c>
      <c r="F4609" t="s">
        <v>3555</v>
      </c>
      <c r="G4609" s="2">
        <v>1161097</v>
      </c>
      <c r="H4609">
        <f t="shared" si="214"/>
        <v>39.367899999999999</v>
      </c>
      <c r="I4609">
        <f t="shared" si="215"/>
        <v>45709950.586300001</v>
      </c>
    </row>
    <row r="4610" spans="1:9" x14ac:dyDescent="0.2">
      <c r="A4610" t="s">
        <v>1949</v>
      </c>
      <c r="B4610">
        <v>53</v>
      </c>
      <c r="C4610" t="s">
        <v>3476</v>
      </c>
      <c r="D4610">
        <v>77</v>
      </c>
      <c r="E4610" t="str">
        <f t="shared" si="213"/>
        <v>53077</v>
      </c>
      <c r="F4610" t="s">
        <v>3558</v>
      </c>
      <c r="G4610" s="2">
        <v>8000</v>
      </c>
      <c r="H4610">
        <f t="shared" si="214"/>
        <v>1.7857142857142856E-2</v>
      </c>
      <c r="I4610">
        <f t="shared" si="215"/>
        <v>142.85714285714286</v>
      </c>
    </row>
    <row r="4611" spans="1:9" x14ac:dyDescent="0.2">
      <c r="A4611" t="s">
        <v>1949</v>
      </c>
      <c r="B4611">
        <v>53</v>
      </c>
      <c r="C4611" t="s">
        <v>2087</v>
      </c>
      <c r="D4611">
        <v>1</v>
      </c>
      <c r="E4611" t="str">
        <f t="shared" ref="E4611:E4674" si="216" xml:space="preserve"> TEXT(B4611,"00") &amp;TEXT(D4611,"000")</f>
        <v>53001</v>
      </c>
      <c r="F4611" t="s">
        <v>3554</v>
      </c>
      <c r="G4611" s="2">
        <v>1027491</v>
      </c>
      <c r="H4611">
        <f t="shared" ref="H4611:H4674" si="217">IF(EXACT(F4611,"MEASURED IN BU"), 1,IF(EXACT(F4611,"MEASURED IN TONS"), 39.3679,1/56))</f>
        <v>1</v>
      </c>
      <c r="I4611">
        <f t="shared" ref="I4611:I4674" si="218" xml:space="preserve"> G4611*H4611</f>
        <v>1027491</v>
      </c>
    </row>
    <row r="4612" spans="1:9" x14ac:dyDescent="0.2">
      <c r="A4612" t="s">
        <v>1949</v>
      </c>
      <c r="B4612">
        <v>53</v>
      </c>
      <c r="C4612" t="s">
        <v>2087</v>
      </c>
      <c r="D4612">
        <v>1</v>
      </c>
      <c r="E4612" t="str">
        <f t="shared" si="216"/>
        <v>53001</v>
      </c>
      <c r="F4612" t="s">
        <v>3555</v>
      </c>
      <c r="G4612" s="2">
        <v>113936</v>
      </c>
      <c r="H4612">
        <f t="shared" si="217"/>
        <v>39.367899999999999</v>
      </c>
      <c r="I4612">
        <f t="shared" si="218"/>
        <v>4485421.0543999998</v>
      </c>
    </row>
    <row r="4613" spans="1:9" x14ac:dyDescent="0.2">
      <c r="A4613" t="s">
        <v>1949</v>
      </c>
      <c r="B4613">
        <v>53</v>
      </c>
      <c r="C4613" t="s">
        <v>2265</v>
      </c>
      <c r="D4613">
        <v>17</v>
      </c>
      <c r="E4613" t="str">
        <f t="shared" si="216"/>
        <v>53017</v>
      </c>
      <c r="F4613" t="s">
        <v>3554</v>
      </c>
      <c r="G4613" s="2">
        <v>105920</v>
      </c>
      <c r="H4613">
        <f t="shared" si="217"/>
        <v>1</v>
      </c>
      <c r="I4613">
        <f t="shared" si="218"/>
        <v>105920</v>
      </c>
    </row>
    <row r="4614" spans="1:9" x14ac:dyDescent="0.2">
      <c r="A4614" t="s">
        <v>1949</v>
      </c>
      <c r="B4614">
        <v>53</v>
      </c>
      <c r="C4614" t="s">
        <v>2265</v>
      </c>
      <c r="D4614">
        <v>17</v>
      </c>
      <c r="E4614" t="str">
        <f t="shared" si="216"/>
        <v>53017</v>
      </c>
      <c r="F4614" t="s">
        <v>3555</v>
      </c>
      <c r="G4614" s="2">
        <v>9415</v>
      </c>
      <c r="H4614">
        <f t="shared" si="217"/>
        <v>39.367899999999999</v>
      </c>
      <c r="I4614">
        <f t="shared" si="218"/>
        <v>370648.77850000001</v>
      </c>
    </row>
    <row r="4615" spans="1:9" x14ac:dyDescent="0.2">
      <c r="A4615" t="s">
        <v>1949</v>
      </c>
      <c r="B4615">
        <v>53</v>
      </c>
      <c r="C4615" t="s">
        <v>1963</v>
      </c>
      <c r="D4615">
        <v>21</v>
      </c>
      <c r="E4615" t="str">
        <f t="shared" si="216"/>
        <v>53021</v>
      </c>
      <c r="F4615" t="s">
        <v>3554</v>
      </c>
      <c r="G4615" s="2">
        <v>3794252</v>
      </c>
      <c r="H4615">
        <f t="shared" si="217"/>
        <v>1</v>
      </c>
      <c r="I4615">
        <f t="shared" si="218"/>
        <v>3794252</v>
      </c>
    </row>
    <row r="4616" spans="1:9" x14ac:dyDescent="0.2">
      <c r="A4616" t="s">
        <v>1949</v>
      </c>
      <c r="B4616">
        <v>53</v>
      </c>
      <c r="C4616" t="s">
        <v>1963</v>
      </c>
      <c r="D4616">
        <v>21</v>
      </c>
      <c r="E4616" t="str">
        <f t="shared" si="216"/>
        <v>53021</v>
      </c>
      <c r="F4616" t="s">
        <v>3555</v>
      </c>
      <c r="G4616" s="2">
        <v>185349</v>
      </c>
      <c r="H4616">
        <f t="shared" si="217"/>
        <v>39.367899999999999</v>
      </c>
      <c r="I4616">
        <f t="shared" si="218"/>
        <v>7296800.8970999997</v>
      </c>
    </row>
    <row r="4617" spans="1:9" x14ac:dyDescent="0.2">
      <c r="A4617" t="s">
        <v>1949</v>
      </c>
      <c r="B4617">
        <v>53</v>
      </c>
      <c r="C4617" t="s">
        <v>2357</v>
      </c>
      <c r="D4617">
        <v>25</v>
      </c>
      <c r="E4617" t="str">
        <f t="shared" si="216"/>
        <v>53025</v>
      </c>
      <c r="F4617" t="s">
        <v>3554</v>
      </c>
      <c r="G4617" s="2">
        <v>8929309</v>
      </c>
      <c r="H4617">
        <f t="shared" si="217"/>
        <v>1</v>
      </c>
      <c r="I4617">
        <f t="shared" si="218"/>
        <v>8929309</v>
      </c>
    </row>
    <row r="4618" spans="1:9" x14ac:dyDescent="0.2">
      <c r="A4618" t="s">
        <v>1949</v>
      </c>
      <c r="B4618">
        <v>53</v>
      </c>
      <c r="C4618" t="s">
        <v>2357</v>
      </c>
      <c r="D4618">
        <v>25</v>
      </c>
      <c r="E4618" t="str">
        <f t="shared" si="216"/>
        <v>53025</v>
      </c>
      <c r="F4618" t="s">
        <v>3555</v>
      </c>
      <c r="G4618" s="2">
        <v>330929</v>
      </c>
      <c r="H4618">
        <f t="shared" si="217"/>
        <v>39.367899999999999</v>
      </c>
      <c r="I4618">
        <f t="shared" si="218"/>
        <v>13027979.779099999</v>
      </c>
    </row>
    <row r="4619" spans="1:9" x14ac:dyDescent="0.2">
      <c r="A4619" t="s">
        <v>1949</v>
      </c>
      <c r="B4619">
        <v>53</v>
      </c>
      <c r="C4619" t="s">
        <v>2037</v>
      </c>
      <c r="D4619">
        <v>43</v>
      </c>
      <c r="E4619" t="str">
        <f t="shared" si="216"/>
        <v>53043</v>
      </c>
      <c r="F4619" t="s">
        <v>3554</v>
      </c>
      <c r="G4619" s="2">
        <v>134512</v>
      </c>
      <c r="H4619">
        <f t="shared" si="217"/>
        <v>1</v>
      </c>
      <c r="I4619">
        <f t="shared" si="218"/>
        <v>134512</v>
      </c>
    </row>
    <row r="4620" spans="1:9" x14ac:dyDescent="0.2">
      <c r="A4620" t="s">
        <v>1949</v>
      </c>
      <c r="B4620">
        <v>53</v>
      </c>
      <c r="C4620" t="s">
        <v>2037</v>
      </c>
      <c r="D4620">
        <v>43</v>
      </c>
      <c r="E4620" t="str">
        <f t="shared" si="216"/>
        <v>53043</v>
      </c>
      <c r="F4620" t="s">
        <v>3555</v>
      </c>
      <c r="G4620">
        <v>0</v>
      </c>
      <c r="H4620">
        <f t="shared" si="217"/>
        <v>39.367899999999999</v>
      </c>
      <c r="I4620">
        <f t="shared" si="218"/>
        <v>0</v>
      </c>
    </row>
    <row r="4621" spans="1:9" x14ac:dyDescent="0.2">
      <c r="A4621" t="s">
        <v>1949</v>
      </c>
      <c r="B4621">
        <v>53</v>
      </c>
      <c r="C4621" t="s">
        <v>3477</v>
      </c>
      <c r="D4621">
        <v>63</v>
      </c>
      <c r="E4621" t="str">
        <f t="shared" si="216"/>
        <v>53063</v>
      </c>
      <c r="F4621" t="s">
        <v>3554</v>
      </c>
      <c r="G4621" s="2">
        <v>179600</v>
      </c>
      <c r="H4621">
        <f t="shared" si="217"/>
        <v>1</v>
      </c>
      <c r="I4621">
        <f t="shared" si="218"/>
        <v>179600</v>
      </c>
    </row>
    <row r="4622" spans="1:9" x14ac:dyDescent="0.2">
      <c r="A4622" t="s">
        <v>1949</v>
      </c>
      <c r="B4622">
        <v>53</v>
      </c>
      <c r="C4622" t="s">
        <v>2148</v>
      </c>
      <c r="D4622">
        <v>13</v>
      </c>
      <c r="E4622" t="str">
        <f t="shared" si="216"/>
        <v>53013</v>
      </c>
      <c r="F4622" t="s">
        <v>3554</v>
      </c>
      <c r="G4622">
        <v>0</v>
      </c>
      <c r="H4622">
        <f t="shared" si="217"/>
        <v>1</v>
      </c>
      <c r="I4622">
        <f t="shared" si="218"/>
        <v>0</v>
      </c>
    </row>
    <row r="4623" spans="1:9" x14ac:dyDescent="0.2">
      <c r="A4623" t="s">
        <v>1949</v>
      </c>
      <c r="B4623">
        <v>53</v>
      </c>
      <c r="C4623" t="s">
        <v>3478</v>
      </c>
      <c r="D4623">
        <v>71</v>
      </c>
      <c r="E4623" t="str">
        <f t="shared" si="216"/>
        <v>53071</v>
      </c>
      <c r="F4623" t="s">
        <v>3554</v>
      </c>
      <c r="G4623" s="2">
        <v>1450964</v>
      </c>
      <c r="H4623">
        <f t="shared" si="217"/>
        <v>1</v>
      </c>
      <c r="I4623">
        <f t="shared" si="218"/>
        <v>1450964</v>
      </c>
    </row>
    <row r="4624" spans="1:9" x14ac:dyDescent="0.2">
      <c r="A4624" t="s">
        <v>1949</v>
      </c>
      <c r="B4624">
        <v>53</v>
      </c>
      <c r="C4624" t="s">
        <v>3478</v>
      </c>
      <c r="D4624">
        <v>71</v>
      </c>
      <c r="E4624" t="str">
        <f t="shared" si="216"/>
        <v>53071</v>
      </c>
      <c r="F4624" t="s">
        <v>3555</v>
      </c>
      <c r="G4624">
        <v>0</v>
      </c>
      <c r="H4624">
        <f t="shared" si="217"/>
        <v>39.367899999999999</v>
      </c>
      <c r="I4624">
        <f t="shared" si="218"/>
        <v>0</v>
      </c>
    </row>
    <row r="4625" spans="1:9" x14ac:dyDescent="0.2">
      <c r="A4625" t="s">
        <v>1949</v>
      </c>
      <c r="B4625">
        <v>53</v>
      </c>
      <c r="C4625" t="s">
        <v>3479</v>
      </c>
      <c r="D4625">
        <v>75</v>
      </c>
      <c r="E4625" t="str">
        <f t="shared" si="216"/>
        <v>53075</v>
      </c>
      <c r="F4625" t="s">
        <v>3554</v>
      </c>
      <c r="G4625" s="2">
        <v>162777</v>
      </c>
      <c r="H4625">
        <f t="shared" si="217"/>
        <v>1</v>
      </c>
      <c r="I4625">
        <f t="shared" si="218"/>
        <v>162777</v>
      </c>
    </row>
    <row r="4626" spans="1:9" x14ac:dyDescent="0.2">
      <c r="A4626" t="s">
        <v>1949</v>
      </c>
      <c r="B4626">
        <v>53</v>
      </c>
      <c r="C4626" t="s">
        <v>3480</v>
      </c>
      <c r="D4626">
        <v>9</v>
      </c>
      <c r="E4626" t="str">
        <f t="shared" si="216"/>
        <v>53009</v>
      </c>
      <c r="F4626" t="s">
        <v>3554</v>
      </c>
      <c r="G4626">
        <v>0</v>
      </c>
      <c r="H4626">
        <f t="shared" si="217"/>
        <v>1</v>
      </c>
      <c r="I4626">
        <f t="shared" si="218"/>
        <v>0</v>
      </c>
    </row>
    <row r="4627" spans="1:9" x14ac:dyDescent="0.2">
      <c r="A4627" t="s">
        <v>1949</v>
      </c>
      <c r="B4627">
        <v>53</v>
      </c>
      <c r="C4627" t="s">
        <v>3480</v>
      </c>
      <c r="D4627">
        <v>9</v>
      </c>
      <c r="E4627" t="str">
        <f t="shared" si="216"/>
        <v>53009</v>
      </c>
      <c r="F4627" t="s">
        <v>3555</v>
      </c>
      <c r="G4627">
        <v>0</v>
      </c>
      <c r="H4627">
        <f t="shared" si="217"/>
        <v>39.367899999999999</v>
      </c>
      <c r="I4627">
        <f t="shared" si="218"/>
        <v>0</v>
      </c>
    </row>
    <row r="4628" spans="1:9" x14ac:dyDescent="0.2">
      <c r="A4628" t="s">
        <v>1949</v>
      </c>
      <c r="B4628">
        <v>53</v>
      </c>
      <c r="C4628" t="s">
        <v>3480</v>
      </c>
      <c r="D4628">
        <v>9</v>
      </c>
      <c r="E4628" t="str">
        <f t="shared" si="216"/>
        <v>53009</v>
      </c>
      <c r="F4628" t="s">
        <v>3558</v>
      </c>
      <c r="G4628" s="2">
        <v>6000</v>
      </c>
      <c r="H4628">
        <f t="shared" si="217"/>
        <v>1.7857142857142856E-2</v>
      </c>
      <c r="I4628">
        <f t="shared" si="218"/>
        <v>107.14285714285714</v>
      </c>
    </row>
    <row r="4629" spans="1:9" x14ac:dyDescent="0.2">
      <c r="A4629" t="s">
        <v>1949</v>
      </c>
      <c r="B4629">
        <v>53</v>
      </c>
      <c r="C4629" t="s">
        <v>2032</v>
      </c>
      <c r="D4629">
        <v>11</v>
      </c>
      <c r="E4629" t="str">
        <f t="shared" si="216"/>
        <v>53011</v>
      </c>
      <c r="F4629" t="s">
        <v>3554</v>
      </c>
      <c r="G4629" s="2">
        <v>1600</v>
      </c>
      <c r="H4629">
        <f t="shared" si="217"/>
        <v>1</v>
      </c>
      <c r="I4629">
        <f t="shared" si="218"/>
        <v>1600</v>
      </c>
    </row>
    <row r="4630" spans="1:9" x14ac:dyDescent="0.2">
      <c r="A4630" t="s">
        <v>1949</v>
      </c>
      <c r="B4630">
        <v>53</v>
      </c>
      <c r="C4630" t="s">
        <v>2032</v>
      </c>
      <c r="D4630">
        <v>11</v>
      </c>
      <c r="E4630" t="str">
        <f t="shared" si="216"/>
        <v>53011</v>
      </c>
      <c r="F4630" t="s">
        <v>3555</v>
      </c>
      <c r="G4630" s="2">
        <v>8686</v>
      </c>
      <c r="H4630">
        <f t="shared" si="217"/>
        <v>39.367899999999999</v>
      </c>
      <c r="I4630">
        <f t="shared" si="218"/>
        <v>341949.57939999999</v>
      </c>
    </row>
    <row r="4631" spans="1:9" x14ac:dyDescent="0.2">
      <c r="A4631" t="s">
        <v>1949</v>
      </c>
      <c r="B4631">
        <v>53</v>
      </c>
      <c r="C4631" t="s">
        <v>3481</v>
      </c>
      <c r="D4631">
        <v>15</v>
      </c>
      <c r="E4631" t="str">
        <f t="shared" si="216"/>
        <v>53015</v>
      </c>
      <c r="F4631" t="s">
        <v>3554</v>
      </c>
      <c r="G4631">
        <v>0</v>
      </c>
      <c r="H4631">
        <f t="shared" si="217"/>
        <v>1</v>
      </c>
      <c r="I4631">
        <f t="shared" si="218"/>
        <v>0</v>
      </c>
    </row>
    <row r="4632" spans="1:9" x14ac:dyDescent="0.2">
      <c r="A4632" t="s">
        <v>1949</v>
      </c>
      <c r="B4632">
        <v>53</v>
      </c>
      <c r="C4632" t="s">
        <v>3481</v>
      </c>
      <c r="D4632">
        <v>15</v>
      </c>
      <c r="E4632" t="str">
        <f t="shared" si="216"/>
        <v>53015</v>
      </c>
      <c r="F4632" t="s">
        <v>3555</v>
      </c>
      <c r="G4632">
        <v>0</v>
      </c>
      <c r="H4632">
        <f t="shared" si="217"/>
        <v>39.367899999999999</v>
      </c>
      <c r="I4632">
        <f t="shared" si="218"/>
        <v>0</v>
      </c>
    </row>
    <row r="4633" spans="1:9" x14ac:dyDescent="0.2">
      <c r="A4633" t="s">
        <v>1949</v>
      </c>
      <c r="B4633">
        <v>53</v>
      </c>
      <c r="C4633" t="s">
        <v>3482</v>
      </c>
      <c r="D4633">
        <v>27</v>
      </c>
      <c r="E4633" t="str">
        <f t="shared" si="216"/>
        <v>53027</v>
      </c>
      <c r="F4633" t="s">
        <v>3554</v>
      </c>
      <c r="G4633">
        <v>0</v>
      </c>
      <c r="H4633">
        <f t="shared" si="217"/>
        <v>1</v>
      </c>
      <c r="I4633">
        <f t="shared" si="218"/>
        <v>0</v>
      </c>
    </row>
    <row r="4634" spans="1:9" x14ac:dyDescent="0.2">
      <c r="A4634" t="s">
        <v>1949</v>
      </c>
      <c r="B4634">
        <v>53</v>
      </c>
      <c r="C4634" t="s">
        <v>3482</v>
      </c>
      <c r="D4634">
        <v>27</v>
      </c>
      <c r="E4634" t="str">
        <f t="shared" si="216"/>
        <v>53027</v>
      </c>
      <c r="F4634" t="s">
        <v>3555</v>
      </c>
      <c r="G4634" s="2">
        <v>75750</v>
      </c>
      <c r="H4634">
        <f t="shared" si="217"/>
        <v>39.367899999999999</v>
      </c>
      <c r="I4634">
        <f t="shared" si="218"/>
        <v>2982118.4249999998</v>
      </c>
    </row>
    <row r="4635" spans="1:9" x14ac:dyDescent="0.2">
      <c r="A4635" t="s">
        <v>1949</v>
      </c>
      <c r="B4635">
        <v>53</v>
      </c>
      <c r="C4635" t="s">
        <v>3483</v>
      </c>
      <c r="D4635">
        <v>29</v>
      </c>
      <c r="E4635" t="str">
        <f t="shared" si="216"/>
        <v>53029</v>
      </c>
      <c r="F4635" t="s">
        <v>3554</v>
      </c>
      <c r="G4635">
        <v>0</v>
      </c>
      <c r="H4635">
        <f t="shared" si="217"/>
        <v>1</v>
      </c>
      <c r="I4635">
        <f t="shared" si="218"/>
        <v>0</v>
      </c>
    </row>
    <row r="4636" spans="1:9" x14ac:dyDescent="0.2">
      <c r="A4636" t="s">
        <v>1949</v>
      </c>
      <c r="B4636">
        <v>53</v>
      </c>
      <c r="C4636" t="s">
        <v>3483</v>
      </c>
      <c r="D4636">
        <v>29</v>
      </c>
      <c r="E4636" t="str">
        <f t="shared" si="216"/>
        <v>53029</v>
      </c>
      <c r="F4636" t="s">
        <v>3555</v>
      </c>
      <c r="G4636">
        <v>0</v>
      </c>
      <c r="H4636">
        <f t="shared" si="217"/>
        <v>39.367899999999999</v>
      </c>
      <c r="I4636">
        <f t="shared" si="218"/>
        <v>0</v>
      </c>
    </row>
    <row r="4637" spans="1:9" x14ac:dyDescent="0.2">
      <c r="A4637" t="s">
        <v>1949</v>
      </c>
      <c r="B4637">
        <v>53</v>
      </c>
      <c r="C4637" t="s">
        <v>3484</v>
      </c>
      <c r="D4637">
        <v>33</v>
      </c>
      <c r="E4637" t="str">
        <f t="shared" si="216"/>
        <v>53033</v>
      </c>
      <c r="F4637" t="s">
        <v>3554</v>
      </c>
      <c r="G4637">
        <v>200</v>
      </c>
      <c r="H4637">
        <f t="shared" si="217"/>
        <v>1</v>
      </c>
      <c r="I4637">
        <f t="shared" si="218"/>
        <v>200</v>
      </c>
    </row>
    <row r="4638" spans="1:9" x14ac:dyDescent="0.2">
      <c r="A4638" t="s">
        <v>1949</v>
      </c>
      <c r="B4638">
        <v>53</v>
      </c>
      <c r="C4638" t="s">
        <v>3484</v>
      </c>
      <c r="D4638">
        <v>33</v>
      </c>
      <c r="E4638" t="str">
        <f t="shared" si="216"/>
        <v>53033</v>
      </c>
      <c r="F4638" t="s">
        <v>3555</v>
      </c>
      <c r="G4638" s="2">
        <v>32675</v>
      </c>
      <c r="H4638">
        <f t="shared" si="217"/>
        <v>39.367899999999999</v>
      </c>
      <c r="I4638">
        <f t="shared" si="218"/>
        <v>1286346.1325000001</v>
      </c>
    </row>
    <row r="4639" spans="1:9" x14ac:dyDescent="0.2">
      <c r="A4639" t="s">
        <v>1949</v>
      </c>
      <c r="B4639">
        <v>53</v>
      </c>
      <c r="C4639" t="s">
        <v>3485</v>
      </c>
      <c r="D4639">
        <v>35</v>
      </c>
      <c r="E4639" t="str">
        <f t="shared" si="216"/>
        <v>53035</v>
      </c>
      <c r="F4639" t="s">
        <v>3558</v>
      </c>
      <c r="G4639">
        <v>800</v>
      </c>
      <c r="H4639">
        <f t="shared" si="217"/>
        <v>1.7857142857142856E-2</v>
      </c>
      <c r="I4639">
        <f t="shared" si="218"/>
        <v>14.285714285714285</v>
      </c>
    </row>
    <row r="4640" spans="1:9" x14ac:dyDescent="0.2">
      <c r="A4640" t="s">
        <v>1949</v>
      </c>
      <c r="B4640">
        <v>53</v>
      </c>
      <c r="C4640" t="s">
        <v>2541</v>
      </c>
      <c r="D4640">
        <v>41</v>
      </c>
      <c r="E4640" t="str">
        <f t="shared" si="216"/>
        <v>53041</v>
      </c>
      <c r="F4640" t="s">
        <v>3554</v>
      </c>
      <c r="G4640">
        <v>0</v>
      </c>
      <c r="H4640">
        <f t="shared" si="217"/>
        <v>1</v>
      </c>
      <c r="I4640">
        <f t="shared" si="218"/>
        <v>0</v>
      </c>
    </row>
    <row r="4641" spans="1:9" x14ac:dyDescent="0.2">
      <c r="A4641" t="s">
        <v>1949</v>
      </c>
      <c r="B4641">
        <v>53</v>
      </c>
      <c r="C4641" t="s">
        <v>2541</v>
      </c>
      <c r="D4641">
        <v>41</v>
      </c>
      <c r="E4641" t="str">
        <f t="shared" si="216"/>
        <v>53041</v>
      </c>
      <c r="F4641" t="s">
        <v>3555</v>
      </c>
      <c r="G4641" s="2">
        <v>12840</v>
      </c>
      <c r="H4641">
        <f t="shared" si="217"/>
        <v>39.367899999999999</v>
      </c>
      <c r="I4641">
        <f t="shared" si="218"/>
        <v>505483.83600000001</v>
      </c>
    </row>
    <row r="4642" spans="1:9" x14ac:dyDescent="0.2">
      <c r="A4642" t="s">
        <v>1949</v>
      </c>
      <c r="B4642">
        <v>53</v>
      </c>
      <c r="C4642" t="s">
        <v>2248</v>
      </c>
      <c r="D4642">
        <v>53</v>
      </c>
      <c r="E4642" t="str">
        <f t="shared" si="216"/>
        <v>53053</v>
      </c>
      <c r="F4642" t="s">
        <v>3554</v>
      </c>
      <c r="G4642" s="2">
        <v>3800</v>
      </c>
      <c r="H4642">
        <f t="shared" si="217"/>
        <v>1</v>
      </c>
      <c r="I4642">
        <f t="shared" si="218"/>
        <v>3800</v>
      </c>
    </row>
    <row r="4643" spans="1:9" x14ac:dyDescent="0.2">
      <c r="A4643" t="s">
        <v>1949</v>
      </c>
      <c r="B4643">
        <v>53</v>
      </c>
      <c r="C4643" t="s">
        <v>2248</v>
      </c>
      <c r="D4643">
        <v>53</v>
      </c>
      <c r="E4643" t="str">
        <f t="shared" si="216"/>
        <v>53053</v>
      </c>
      <c r="F4643" t="s">
        <v>3555</v>
      </c>
      <c r="G4643" s="2">
        <v>1221</v>
      </c>
      <c r="H4643">
        <f t="shared" si="217"/>
        <v>39.367899999999999</v>
      </c>
      <c r="I4643">
        <f t="shared" si="218"/>
        <v>48068.205900000001</v>
      </c>
    </row>
    <row r="4644" spans="1:9" x14ac:dyDescent="0.2">
      <c r="A4644" t="s">
        <v>1949</v>
      </c>
      <c r="B4644">
        <v>53</v>
      </c>
      <c r="C4644" t="s">
        <v>3487</v>
      </c>
      <c r="D4644">
        <v>57</v>
      </c>
      <c r="E4644" t="str">
        <f t="shared" si="216"/>
        <v>53057</v>
      </c>
      <c r="F4644" t="s">
        <v>3555</v>
      </c>
      <c r="G4644" s="2">
        <v>178449</v>
      </c>
      <c r="H4644">
        <f t="shared" si="217"/>
        <v>39.367899999999999</v>
      </c>
      <c r="I4644">
        <f t="shared" si="218"/>
        <v>7025162.3870999999</v>
      </c>
    </row>
    <row r="4645" spans="1:9" x14ac:dyDescent="0.2">
      <c r="A4645" t="s">
        <v>1949</v>
      </c>
      <c r="B4645">
        <v>53</v>
      </c>
      <c r="C4645" t="s">
        <v>3488</v>
      </c>
      <c r="D4645">
        <v>61</v>
      </c>
      <c r="E4645" t="str">
        <f t="shared" si="216"/>
        <v>53061</v>
      </c>
      <c r="F4645" t="s">
        <v>3554</v>
      </c>
      <c r="G4645">
        <v>0</v>
      </c>
      <c r="H4645">
        <f t="shared" si="217"/>
        <v>1</v>
      </c>
      <c r="I4645">
        <f t="shared" si="218"/>
        <v>0</v>
      </c>
    </row>
    <row r="4646" spans="1:9" x14ac:dyDescent="0.2">
      <c r="A4646" t="s">
        <v>1949</v>
      </c>
      <c r="B4646">
        <v>53</v>
      </c>
      <c r="C4646" t="s">
        <v>3488</v>
      </c>
      <c r="D4646">
        <v>61</v>
      </c>
      <c r="E4646" t="str">
        <f t="shared" si="216"/>
        <v>53061</v>
      </c>
      <c r="F4646" t="s">
        <v>3555</v>
      </c>
      <c r="G4646" s="2">
        <v>89876</v>
      </c>
      <c r="H4646">
        <f t="shared" si="217"/>
        <v>39.367899999999999</v>
      </c>
      <c r="I4646">
        <f t="shared" si="218"/>
        <v>3538229.3803999997</v>
      </c>
    </row>
    <row r="4647" spans="1:9" x14ac:dyDescent="0.2">
      <c r="A4647" t="s">
        <v>1949</v>
      </c>
      <c r="B4647">
        <v>53</v>
      </c>
      <c r="C4647" t="s">
        <v>2885</v>
      </c>
      <c r="D4647">
        <v>67</v>
      </c>
      <c r="E4647" t="str">
        <f t="shared" si="216"/>
        <v>53067</v>
      </c>
      <c r="F4647" t="s">
        <v>3554</v>
      </c>
      <c r="G4647">
        <v>0</v>
      </c>
      <c r="H4647">
        <f t="shared" si="217"/>
        <v>1</v>
      </c>
      <c r="I4647">
        <f t="shared" si="218"/>
        <v>0</v>
      </c>
    </row>
    <row r="4648" spans="1:9" x14ac:dyDescent="0.2">
      <c r="A4648" t="s">
        <v>1949</v>
      </c>
      <c r="B4648">
        <v>53</v>
      </c>
      <c r="C4648" t="s">
        <v>3489</v>
      </c>
      <c r="D4648">
        <v>73</v>
      </c>
      <c r="E4648" t="str">
        <f t="shared" si="216"/>
        <v>53073</v>
      </c>
      <c r="F4648" t="s">
        <v>3554</v>
      </c>
      <c r="G4648" s="2">
        <v>2900</v>
      </c>
      <c r="H4648">
        <f t="shared" si="217"/>
        <v>1</v>
      </c>
      <c r="I4648">
        <f t="shared" si="218"/>
        <v>2900</v>
      </c>
    </row>
    <row r="4649" spans="1:9" x14ac:dyDescent="0.2">
      <c r="A4649" t="s">
        <v>1949</v>
      </c>
      <c r="B4649">
        <v>53</v>
      </c>
      <c r="C4649" t="s">
        <v>3489</v>
      </c>
      <c r="D4649">
        <v>73</v>
      </c>
      <c r="E4649" t="str">
        <f t="shared" si="216"/>
        <v>53073</v>
      </c>
      <c r="F4649" t="s">
        <v>3555</v>
      </c>
      <c r="G4649" s="2">
        <v>278371</v>
      </c>
      <c r="H4649">
        <f t="shared" si="217"/>
        <v>39.367899999999999</v>
      </c>
      <c r="I4649">
        <f t="shared" si="218"/>
        <v>10958881.6909</v>
      </c>
    </row>
    <row r="4650" spans="1:9" x14ac:dyDescent="0.2">
      <c r="A4650" t="s">
        <v>3490</v>
      </c>
      <c r="B4650">
        <v>54</v>
      </c>
      <c r="C4650" t="s">
        <v>3215</v>
      </c>
      <c r="D4650">
        <v>3</v>
      </c>
      <c r="E4650" t="str">
        <f t="shared" si="216"/>
        <v>54003</v>
      </c>
      <c r="F4650" t="s">
        <v>3554</v>
      </c>
      <c r="G4650" s="2">
        <v>535300</v>
      </c>
      <c r="H4650">
        <f t="shared" si="217"/>
        <v>1</v>
      </c>
      <c r="I4650">
        <f t="shared" si="218"/>
        <v>535300</v>
      </c>
    </row>
    <row r="4651" spans="1:9" x14ac:dyDescent="0.2">
      <c r="A4651" t="s">
        <v>3490</v>
      </c>
      <c r="B4651">
        <v>54</v>
      </c>
      <c r="C4651" t="s">
        <v>3215</v>
      </c>
      <c r="D4651">
        <v>3</v>
      </c>
      <c r="E4651" t="str">
        <f t="shared" si="216"/>
        <v>54003</v>
      </c>
      <c r="F4651" t="s">
        <v>3555</v>
      </c>
      <c r="G4651" s="2">
        <v>14622</v>
      </c>
      <c r="H4651">
        <f t="shared" si="217"/>
        <v>39.367899999999999</v>
      </c>
      <c r="I4651">
        <f t="shared" si="218"/>
        <v>575637.4338</v>
      </c>
    </row>
    <row r="4652" spans="1:9" x14ac:dyDescent="0.2">
      <c r="A4652" t="s">
        <v>3490</v>
      </c>
      <c r="B4652">
        <v>54</v>
      </c>
      <c r="C4652" t="s">
        <v>2357</v>
      </c>
      <c r="D4652">
        <v>23</v>
      </c>
      <c r="E4652" t="str">
        <f t="shared" si="216"/>
        <v>54023</v>
      </c>
      <c r="F4652" t="s">
        <v>3554</v>
      </c>
      <c r="G4652" s="2">
        <v>28950</v>
      </c>
      <c r="H4652">
        <f t="shared" si="217"/>
        <v>1</v>
      </c>
      <c r="I4652">
        <f t="shared" si="218"/>
        <v>28950</v>
      </c>
    </row>
    <row r="4653" spans="1:9" x14ac:dyDescent="0.2">
      <c r="A4653" t="s">
        <v>3490</v>
      </c>
      <c r="B4653">
        <v>54</v>
      </c>
      <c r="C4653" t="s">
        <v>2357</v>
      </c>
      <c r="D4653">
        <v>23</v>
      </c>
      <c r="E4653" t="str">
        <f t="shared" si="216"/>
        <v>54023</v>
      </c>
      <c r="F4653" t="s">
        <v>3555</v>
      </c>
      <c r="G4653" s="2">
        <v>6187</v>
      </c>
      <c r="H4653">
        <f t="shared" si="217"/>
        <v>39.367899999999999</v>
      </c>
      <c r="I4653">
        <f t="shared" si="218"/>
        <v>243569.1973</v>
      </c>
    </row>
    <row r="4654" spans="1:9" x14ac:dyDescent="0.2">
      <c r="A4654" t="s">
        <v>3490</v>
      </c>
      <c r="B4654">
        <v>54</v>
      </c>
      <c r="C4654" t="s">
        <v>3491</v>
      </c>
      <c r="D4654">
        <v>25</v>
      </c>
      <c r="E4654" t="str">
        <f t="shared" si="216"/>
        <v>54025</v>
      </c>
      <c r="F4654" t="s">
        <v>3554</v>
      </c>
      <c r="G4654" s="2">
        <v>186712</v>
      </c>
      <c r="H4654">
        <f t="shared" si="217"/>
        <v>1</v>
      </c>
      <c r="I4654">
        <f t="shared" si="218"/>
        <v>186712</v>
      </c>
    </row>
    <row r="4655" spans="1:9" x14ac:dyDescent="0.2">
      <c r="A4655" t="s">
        <v>3490</v>
      </c>
      <c r="B4655">
        <v>54</v>
      </c>
      <c r="C4655" t="s">
        <v>3491</v>
      </c>
      <c r="D4655">
        <v>25</v>
      </c>
      <c r="E4655" t="str">
        <f t="shared" si="216"/>
        <v>54025</v>
      </c>
      <c r="F4655" t="s">
        <v>3555</v>
      </c>
      <c r="G4655" s="2">
        <v>33948</v>
      </c>
      <c r="H4655">
        <f t="shared" si="217"/>
        <v>39.367899999999999</v>
      </c>
      <c r="I4655">
        <f t="shared" si="218"/>
        <v>1336461.4691999999</v>
      </c>
    </row>
    <row r="4656" spans="1:9" x14ac:dyDescent="0.2">
      <c r="A4656" t="s">
        <v>3490</v>
      </c>
      <c r="B4656">
        <v>54</v>
      </c>
      <c r="C4656" t="s">
        <v>2635</v>
      </c>
      <c r="D4656">
        <v>27</v>
      </c>
      <c r="E4656" t="str">
        <f t="shared" si="216"/>
        <v>54027</v>
      </c>
      <c r="F4656" t="s">
        <v>3554</v>
      </c>
      <c r="G4656" s="2">
        <v>62611</v>
      </c>
      <c r="H4656">
        <f t="shared" si="217"/>
        <v>1</v>
      </c>
      <c r="I4656">
        <f t="shared" si="218"/>
        <v>62611</v>
      </c>
    </row>
    <row r="4657" spans="1:9" x14ac:dyDescent="0.2">
      <c r="A4657" t="s">
        <v>3490</v>
      </c>
      <c r="B4657">
        <v>54</v>
      </c>
      <c r="C4657" t="s">
        <v>2635</v>
      </c>
      <c r="D4657">
        <v>27</v>
      </c>
      <c r="E4657" t="str">
        <f t="shared" si="216"/>
        <v>54027</v>
      </c>
      <c r="F4657" t="s">
        <v>3555</v>
      </c>
      <c r="G4657" s="2">
        <v>14039</v>
      </c>
      <c r="H4657">
        <f t="shared" si="217"/>
        <v>39.367899999999999</v>
      </c>
      <c r="I4657">
        <f t="shared" si="218"/>
        <v>552685.94810000004</v>
      </c>
    </row>
    <row r="4658" spans="1:9" x14ac:dyDescent="0.2">
      <c r="A4658" t="s">
        <v>3490</v>
      </c>
      <c r="B4658">
        <v>54</v>
      </c>
      <c r="C4658" t="s">
        <v>2635</v>
      </c>
      <c r="D4658">
        <v>27</v>
      </c>
      <c r="E4658" t="str">
        <f t="shared" si="216"/>
        <v>54027</v>
      </c>
      <c r="F4658" t="s">
        <v>3558</v>
      </c>
      <c r="G4658">
        <v>0</v>
      </c>
      <c r="H4658">
        <f t="shared" si="217"/>
        <v>1.7857142857142856E-2</v>
      </c>
      <c r="I4658">
        <f t="shared" si="218"/>
        <v>0</v>
      </c>
    </row>
    <row r="4659" spans="1:9" x14ac:dyDescent="0.2">
      <c r="A4659" t="s">
        <v>3490</v>
      </c>
      <c r="B4659">
        <v>54</v>
      </c>
      <c r="C4659" t="s">
        <v>3492</v>
      </c>
      <c r="D4659">
        <v>31</v>
      </c>
      <c r="E4659" t="str">
        <f t="shared" si="216"/>
        <v>54031</v>
      </c>
      <c r="F4659" t="s">
        <v>3554</v>
      </c>
      <c r="G4659" s="2">
        <v>658210</v>
      </c>
      <c r="H4659">
        <f t="shared" si="217"/>
        <v>1</v>
      </c>
      <c r="I4659">
        <f t="shared" si="218"/>
        <v>658210</v>
      </c>
    </row>
    <row r="4660" spans="1:9" x14ac:dyDescent="0.2">
      <c r="A4660" t="s">
        <v>3490</v>
      </c>
      <c r="B4660">
        <v>54</v>
      </c>
      <c r="C4660" t="s">
        <v>3492</v>
      </c>
      <c r="D4660">
        <v>31</v>
      </c>
      <c r="E4660" t="str">
        <f t="shared" si="216"/>
        <v>54031</v>
      </c>
      <c r="F4660" t="s">
        <v>3555</v>
      </c>
      <c r="G4660" s="2">
        <v>44585</v>
      </c>
      <c r="H4660">
        <f t="shared" si="217"/>
        <v>39.367899999999999</v>
      </c>
      <c r="I4660">
        <f t="shared" si="218"/>
        <v>1755217.8214999998</v>
      </c>
    </row>
    <row r="4661" spans="1:9" x14ac:dyDescent="0.2">
      <c r="A4661" t="s">
        <v>3490</v>
      </c>
      <c r="B4661">
        <v>54</v>
      </c>
      <c r="C4661" t="s">
        <v>1977</v>
      </c>
      <c r="D4661">
        <v>37</v>
      </c>
      <c r="E4661" t="str">
        <f t="shared" si="216"/>
        <v>54037</v>
      </c>
      <c r="F4661" t="s">
        <v>3554</v>
      </c>
      <c r="G4661" s="2">
        <v>1763656</v>
      </c>
      <c r="H4661">
        <f t="shared" si="217"/>
        <v>1</v>
      </c>
      <c r="I4661">
        <f t="shared" si="218"/>
        <v>1763656</v>
      </c>
    </row>
    <row r="4662" spans="1:9" x14ac:dyDescent="0.2">
      <c r="A4662" t="s">
        <v>3490</v>
      </c>
      <c r="B4662">
        <v>54</v>
      </c>
      <c r="C4662" t="s">
        <v>1977</v>
      </c>
      <c r="D4662">
        <v>37</v>
      </c>
      <c r="E4662" t="str">
        <f t="shared" si="216"/>
        <v>54037</v>
      </c>
      <c r="F4662" t="s">
        <v>3555</v>
      </c>
      <c r="G4662" s="2">
        <v>28954</v>
      </c>
      <c r="H4662">
        <f t="shared" si="217"/>
        <v>39.367899999999999</v>
      </c>
      <c r="I4662">
        <f t="shared" si="218"/>
        <v>1139858.1765999999</v>
      </c>
    </row>
    <row r="4663" spans="1:9" x14ac:dyDescent="0.2">
      <c r="A4663" t="s">
        <v>3490</v>
      </c>
      <c r="B4663">
        <v>54</v>
      </c>
      <c r="C4663" t="s">
        <v>3493</v>
      </c>
      <c r="D4663">
        <v>57</v>
      </c>
      <c r="E4663" t="str">
        <f t="shared" si="216"/>
        <v>54057</v>
      </c>
      <c r="F4663" t="s">
        <v>3554</v>
      </c>
      <c r="G4663" s="2">
        <v>239632</v>
      </c>
      <c r="H4663">
        <f t="shared" si="217"/>
        <v>1</v>
      </c>
      <c r="I4663">
        <f t="shared" si="218"/>
        <v>239632</v>
      </c>
    </row>
    <row r="4664" spans="1:9" x14ac:dyDescent="0.2">
      <c r="A4664" t="s">
        <v>3490</v>
      </c>
      <c r="B4664">
        <v>54</v>
      </c>
      <c r="C4664" t="s">
        <v>3493</v>
      </c>
      <c r="D4664">
        <v>57</v>
      </c>
      <c r="E4664" t="str">
        <f t="shared" si="216"/>
        <v>54057</v>
      </c>
      <c r="F4664" t="s">
        <v>3555</v>
      </c>
      <c r="G4664" s="2">
        <v>3226</v>
      </c>
      <c r="H4664">
        <f t="shared" si="217"/>
        <v>39.367899999999999</v>
      </c>
      <c r="I4664">
        <f t="shared" si="218"/>
        <v>127000.84539999999</v>
      </c>
    </row>
    <row r="4665" spans="1:9" x14ac:dyDescent="0.2">
      <c r="A4665" t="s">
        <v>3490</v>
      </c>
      <c r="B4665">
        <v>54</v>
      </c>
      <c r="C4665" t="s">
        <v>1948</v>
      </c>
      <c r="D4665">
        <v>63</v>
      </c>
      <c r="E4665" t="str">
        <f t="shared" si="216"/>
        <v>54063</v>
      </c>
      <c r="F4665" t="s">
        <v>3554</v>
      </c>
      <c r="G4665" s="2">
        <v>68628</v>
      </c>
      <c r="H4665">
        <f t="shared" si="217"/>
        <v>1</v>
      </c>
      <c r="I4665">
        <f t="shared" si="218"/>
        <v>68628</v>
      </c>
    </row>
    <row r="4666" spans="1:9" x14ac:dyDescent="0.2">
      <c r="A4666" t="s">
        <v>3490</v>
      </c>
      <c r="B4666">
        <v>54</v>
      </c>
      <c r="C4666" t="s">
        <v>1948</v>
      </c>
      <c r="D4666">
        <v>63</v>
      </c>
      <c r="E4666" t="str">
        <f t="shared" si="216"/>
        <v>54063</v>
      </c>
      <c r="F4666" t="s">
        <v>3555</v>
      </c>
      <c r="G4666" s="2">
        <v>15693</v>
      </c>
      <c r="H4666">
        <f t="shared" si="217"/>
        <v>39.367899999999999</v>
      </c>
      <c r="I4666">
        <f t="shared" si="218"/>
        <v>617800.4547</v>
      </c>
    </row>
    <row r="4667" spans="1:9" x14ac:dyDescent="0.2">
      <c r="A4667" t="s">
        <v>3490</v>
      </c>
      <c r="B4667">
        <v>54</v>
      </c>
      <c r="C4667" t="s">
        <v>1969</v>
      </c>
      <c r="D4667">
        <v>65</v>
      </c>
      <c r="E4667" t="str">
        <f t="shared" si="216"/>
        <v>54065</v>
      </c>
      <c r="F4667" t="s">
        <v>3554</v>
      </c>
      <c r="G4667" s="2">
        <v>16950</v>
      </c>
      <c r="H4667">
        <f t="shared" si="217"/>
        <v>1</v>
      </c>
      <c r="I4667">
        <f t="shared" si="218"/>
        <v>16950</v>
      </c>
    </row>
    <row r="4668" spans="1:9" x14ac:dyDescent="0.2">
      <c r="A4668" t="s">
        <v>3490</v>
      </c>
      <c r="B4668">
        <v>54</v>
      </c>
      <c r="C4668" t="s">
        <v>1969</v>
      </c>
      <c r="D4668">
        <v>65</v>
      </c>
      <c r="E4668" t="str">
        <f t="shared" si="216"/>
        <v>54065</v>
      </c>
      <c r="F4668" t="s">
        <v>3555</v>
      </c>
      <c r="G4668" s="2">
        <v>1720</v>
      </c>
      <c r="H4668">
        <f t="shared" si="217"/>
        <v>39.367899999999999</v>
      </c>
      <c r="I4668">
        <f t="shared" si="218"/>
        <v>67712.788</v>
      </c>
    </row>
    <row r="4669" spans="1:9" x14ac:dyDescent="0.2">
      <c r="A4669" t="s">
        <v>3490</v>
      </c>
      <c r="B4669">
        <v>54</v>
      </c>
      <c r="C4669" t="s">
        <v>2559</v>
      </c>
      <c r="D4669">
        <v>71</v>
      </c>
      <c r="E4669" t="str">
        <f t="shared" si="216"/>
        <v>54071</v>
      </c>
      <c r="F4669" t="s">
        <v>3554</v>
      </c>
      <c r="G4669" s="2">
        <v>277867</v>
      </c>
      <c r="H4669">
        <f t="shared" si="217"/>
        <v>1</v>
      </c>
      <c r="I4669">
        <f t="shared" si="218"/>
        <v>277867</v>
      </c>
    </row>
    <row r="4670" spans="1:9" x14ac:dyDescent="0.2">
      <c r="A4670" t="s">
        <v>3490</v>
      </c>
      <c r="B4670">
        <v>54</v>
      </c>
      <c r="C4670" t="s">
        <v>2559</v>
      </c>
      <c r="D4670">
        <v>71</v>
      </c>
      <c r="E4670" t="str">
        <f t="shared" si="216"/>
        <v>54071</v>
      </c>
      <c r="F4670" t="s">
        <v>3555</v>
      </c>
      <c r="G4670" s="2">
        <v>12995</v>
      </c>
      <c r="H4670">
        <f t="shared" si="217"/>
        <v>39.367899999999999</v>
      </c>
      <c r="I4670">
        <f t="shared" si="218"/>
        <v>511585.86050000001</v>
      </c>
    </row>
    <row r="4671" spans="1:9" x14ac:dyDescent="0.2">
      <c r="A4671" t="s">
        <v>3490</v>
      </c>
      <c r="B4671">
        <v>54</v>
      </c>
      <c r="C4671" t="s">
        <v>2424</v>
      </c>
      <c r="D4671">
        <v>75</v>
      </c>
      <c r="E4671" t="str">
        <f t="shared" si="216"/>
        <v>54075</v>
      </c>
      <c r="F4671" t="s">
        <v>3554</v>
      </c>
      <c r="G4671" s="2">
        <v>14805</v>
      </c>
      <c r="H4671">
        <f t="shared" si="217"/>
        <v>1</v>
      </c>
      <c r="I4671">
        <f t="shared" si="218"/>
        <v>14805</v>
      </c>
    </row>
    <row r="4672" spans="1:9" x14ac:dyDescent="0.2">
      <c r="A4672" t="s">
        <v>3490</v>
      </c>
      <c r="B4672">
        <v>54</v>
      </c>
      <c r="C4672" t="s">
        <v>2424</v>
      </c>
      <c r="D4672">
        <v>75</v>
      </c>
      <c r="E4672" t="str">
        <f t="shared" si="216"/>
        <v>54075</v>
      </c>
      <c r="F4672" t="s">
        <v>3555</v>
      </c>
      <c r="G4672" s="2">
        <v>9564</v>
      </c>
      <c r="H4672">
        <f t="shared" si="217"/>
        <v>39.367899999999999</v>
      </c>
      <c r="I4672">
        <f t="shared" si="218"/>
        <v>376514.5956</v>
      </c>
    </row>
    <row r="4673" spans="1:9" x14ac:dyDescent="0.2">
      <c r="A4673" t="s">
        <v>3490</v>
      </c>
      <c r="B4673">
        <v>54</v>
      </c>
      <c r="C4673" t="s">
        <v>1981</v>
      </c>
      <c r="D4673">
        <v>83</v>
      </c>
      <c r="E4673" t="str">
        <f t="shared" si="216"/>
        <v>54083</v>
      </c>
      <c r="F4673" t="s">
        <v>3554</v>
      </c>
      <c r="G4673" s="2">
        <v>124219</v>
      </c>
      <c r="H4673">
        <f t="shared" si="217"/>
        <v>1</v>
      </c>
      <c r="I4673">
        <f t="shared" si="218"/>
        <v>124219</v>
      </c>
    </row>
    <row r="4674" spans="1:9" x14ac:dyDescent="0.2">
      <c r="A4674" t="s">
        <v>3490</v>
      </c>
      <c r="B4674">
        <v>54</v>
      </c>
      <c r="C4674" t="s">
        <v>1981</v>
      </c>
      <c r="D4674">
        <v>83</v>
      </c>
      <c r="E4674" t="str">
        <f t="shared" si="216"/>
        <v>54083</v>
      </c>
      <c r="F4674" t="s">
        <v>3555</v>
      </c>
      <c r="G4674" s="2">
        <v>3199</v>
      </c>
      <c r="H4674">
        <f t="shared" si="217"/>
        <v>39.367899999999999</v>
      </c>
      <c r="I4674">
        <f t="shared" si="218"/>
        <v>125937.9121</v>
      </c>
    </row>
    <row r="4675" spans="1:9" x14ac:dyDescent="0.2">
      <c r="A4675" t="s">
        <v>3490</v>
      </c>
      <c r="B4675">
        <v>54</v>
      </c>
      <c r="C4675" t="s">
        <v>3494</v>
      </c>
      <c r="D4675">
        <v>89</v>
      </c>
      <c r="E4675" t="str">
        <f t="shared" ref="E4675:E4738" si="219" xml:space="preserve"> TEXT(B4675,"00") &amp;TEXT(D4675,"000")</f>
        <v>54089</v>
      </c>
      <c r="F4675" t="s">
        <v>3554</v>
      </c>
      <c r="G4675" s="2">
        <v>1467</v>
      </c>
      <c r="H4675">
        <f t="shared" ref="H4675:H4738" si="220">IF(EXACT(F4675,"MEASURED IN BU"), 1,IF(EXACT(F4675,"MEASURED IN TONS"), 39.3679,1/56))</f>
        <v>1</v>
      </c>
      <c r="I4675">
        <f t="shared" ref="I4675:I4738" si="221" xml:space="preserve"> G4675*H4675</f>
        <v>1467</v>
      </c>
    </row>
    <row r="4676" spans="1:9" x14ac:dyDescent="0.2">
      <c r="A4676" t="s">
        <v>3490</v>
      </c>
      <c r="B4676">
        <v>54</v>
      </c>
      <c r="C4676" t="s">
        <v>3494</v>
      </c>
      <c r="D4676">
        <v>89</v>
      </c>
      <c r="E4676" t="str">
        <f t="shared" si="219"/>
        <v>54089</v>
      </c>
      <c r="F4676" t="s">
        <v>3555</v>
      </c>
      <c r="G4676">
        <v>572</v>
      </c>
      <c r="H4676">
        <f t="shared" si="220"/>
        <v>39.367899999999999</v>
      </c>
      <c r="I4676">
        <f t="shared" si="221"/>
        <v>22518.4388</v>
      </c>
    </row>
    <row r="4677" spans="1:9" x14ac:dyDescent="0.2">
      <c r="A4677" t="s">
        <v>3490</v>
      </c>
      <c r="B4677">
        <v>54</v>
      </c>
      <c r="C4677" t="s">
        <v>3495</v>
      </c>
      <c r="D4677">
        <v>93</v>
      </c>
      <c r="E4677" t="str">
        <f t="shared" si="219"/>
        <v>54093</v>
      </c>
      <c r="F4677" t="s">
        <v>3554</v>
      </c>
      <c r="G4677" s="2">
        <v>16313</v>
      </c>
      <c r="H4677">
        <f t="shared" si="220"/>
        <v>1</v>
      </c>
      <c r="I4677">
        <f t="shared" si="221"/>
        <v>16313</v>
      </c>
    </row>
    <row r="4678" spans="1:9" x14ac:dyDescent="0.2">
      <c r="A4678" t="s">
        <v>3490</v>
      </c>
      <c r="B4678">
        <v>54</v>
      </c>
      <c r="C4678" t="s">
        <v>1987</v>
      </c>
      <c r="D4678">
        <v>1</v>
      </c>
      <c r="E4678" t="str">
        <f t="shared" si="219"/>
        <v>54001</v>
      </c>
      <c r="F4678" t="s">
        <v>3554</v>
      </c>
      <c r="G4678" s="2">
        <v>3997</v>
      </c>
      <c r="H4678">
        <f t="shared" si="220"/>
        <v>1</v>
      </c>
      <c r="I4678">
        <f t="shared" si="221"/>
        <v>3997</v>
      </c>
    </row>
    <row r="4679" spans="1:9" x14ac:dyDescent="0.2">
      <c r="A4679" t="s">
        <v>3490</v>
      </c>
      <c r="B4679">
        <v>54</v>
      </c>
      <c r="C4679" t="s">
        <v>1987</v>
      </c>
      <c r="D4679">
        <v>1</v>
      </c>
      <c r="E4679" t="str">
        <f t="shared" si="219"/>
        <v>54001</v>
      </c>
      <c r="F4679" t="s">
        <v>3555</v>
      </c>
      <c r="G4679">
        <v>0</v>
      </c>
      <c r="H4679">
        <f t="shared" si="220"/>
        <v>39.367899999999999</v>
      </c>
      <c r="I4679">
        <f t="shared" si="221"/>
        <v>0</v>
      </c>
    </row>
    <row r="4680" spans="1:9" x14ac:dyDescent="0.2">
      <c r="A4680" t="s">
        <v>3490</v>
      </c>
      <c r="B4680">
        <v>54</v>
      </c>
      <c r="C4680" t="s">
        <v>3496</v>
      </c>
      <c r="D4680">
        <v>9</v>
      </c>
      <c r="E4680" t="str">
        <f t="shared" si="219"/>
        <v>54009</v>
      </c>
      <c r="F4680" t="s">
        <v>3554</v>
      </c>
      <c r="G4680" s="2">
        <v>15085</v>
      </c>
      <c r="H4680">
        <f t="shared" si="220"/>
        <v>1</v>
      </c>
      <c r="I4680">
        <f t="shared" si="221"/>
        <v>15085</v>
      </c>
    </row>
    <row r="4681" spans="1:9" x14ac:dyDescent="0.2">
      <c r="A4681" t="s">
        <v>3490</v>
      </c>
      <c r="B4681">
        <v>54</v>
      </c>
      <c r="C4681" t="s">
        <v>3496</v>
      </c>
      <c r="D4681">
        <v>9</v>
      </c>
      <c r="E4681" t="str">
        <f t="shared" si="219"/>
        <v>54009</v>
      </c>
      <c r="F4681" t="s">
        <v>3555</v>
      </c>
      <c r="G4681">
        <v>800</v>
      </c>
      <c r="H4681">
        <f t="shared" si="220"/>
        <v>39.367899999999999</v>
      </c>
      <c r="I4681">
        <f t="shared" si="221"/>
        <v>31494.32</v>
      </c>
    </row>
    <row r="4682" spans="1:9" x14ac:dyDescent="0.2">
      <c r="A4682" t="s">
        <v>3490</v>
      </c>
      <c r="B4682">
        <v>54</v>
      </c>
      <c r="C4682" t="s">
        <v>3497</v>
      </c>
      <c r="D4682">
        <v>17</v>
      </c>
      <c r="E4682" t="str">
        <f t="shared" si="219"/>
        <v>54017</v>
      </c>
      <c r="F4682" t="s">
        <v>3554</v>
      </c>
      <c r="G4682">
        <v>710</v>
      </c>
      <c r="H4682">
        <f t="shared" si="220"/>
        <v>1</v>
      </c>
      <c r="I4682">
        <f t="shared" si="221"/>
        <v>710</v>
      </c>
    </row>
    <row r="4683" spans="1:9" x14ac:dyDescent="0.2">
      <c r="A4683" t="s">
        <v>3490</v>
      </c>
      <c r="B4683">
        <v>54</v>
      </c>
      <c r="C4683" t="s">
        <v>2342</v>
      </c>
      <c r="D4683">
        <v>29</v>
      </c>
      <c r="E4683" t="str">
        <f t="shared" si="219"/>
        <v>54029</v>
      </c>
      <c r="F4683" t="s">
        <v>3554</v>
      </c>
      <c r="G4683">
        <v>0</v>
      </c>
      <c r="H4683">
        <f t="shared" si="220"/>
        <v>1</v>
      </c>
      <c r="I4683">
        <f t="shared" si="221"/>
        <v>0</v>
      </c>
    </row>
    <row r="4684" spans="1:9" x14ac:dyDescent="0.2">
      <c r="A4684" t="s">
        <v>3490</v>
      </c>
      <c r="B4684">
        <v>54</v>
      </c>
      <c r="C4684" t="s">
        <v>2378</v>
      </c>
      <c r="D4684">
        <v>33</v>
      </c>
      <c r="E4684" t="str">
        <f t="shared" si="219"/>
        <v>54033</v>
      </c>
      <c r="F4684" t="s">
        <v>3554</v>
      </c>
      <c r="G4684">
        <v>0</v>
      </c>
      <c r="H4684">
        <f t="shared" si="220"/>
        <v>1</v>
      </c>
      <c r="I4684">
        <f t="shared" si="221"/>
        <v>0</v>
      </c>
    </row>
    <row r="4685" spans="1:9" x14ac:dyDescent="0.2">
      <c r="A4685" t="s">
        <v>3490</v>
      </c>
      <c r="B4685">
        <v>54</v>
      </c>
      <c r="C4685" t="s">
        <v>2541</v>
      </c>
      <c r="D4685">
        <v>41</v>
      </c>
      <c r="E4685" t="str">
        <f t="shared" si="219"/>
        <v>54041</v>
      </c>
      <c r="F4685" t="s">
        <v>3554</v>
      </c>
      <c r="G4685">
        <v>0</v>
      </c>
      <c r="H4685">
        <f t="shared" si="220"/>
        <v>1</v>
      </c>
      <c r="I4685">
        <f t="shared" si="221"/>
        <v>0</v>
      </c>
    </row>
    <row r="4686" spans="1:9" x14ac:dyDescent="0.2">
      <c r="A4686" t="s">
        <v>3490</v>
      </c>
      <c r="B4686">
        <v>54</v>
      </c>
      <c r="C4686" t="s">
        <v>2541</v>
      </c>
      <c r="D4686">
        <v>41</v>
      </c>
      <c r="E4686" t="str">
        <f t="shared" si="219"/>
        <v>54041</v>
      </c>
      <c r="F4686" t="s">
        <v>3555</v>
      </c>
      <c r="G4686" s="2">
        <v>2030</v>
      </c>
      <c r="H4686">
        <f t="shared" si="220"/>
        <v>39.367899999999999</v>
      </c>
      <c r="I4686">
        <f t="shared" si="221"/>
        <v>79916.837</v>
      </c>
    </row>
    <row r="4687" spans="1:9" x14ac:dyDescent="0.2">
      <c r="A4687" t="s">
        <v>3490</v>
      </c>
      <c r="B4687">
        <v>54</v>
      </c>
      <c r="C4687" t="s">
        <v>1968</v>
      </c>
      <c r="D4687">
        <v>49</v>
      </c>
      <c r="E4687" t="str">
        <f t="shared" si="219"/>
        <v>54049</v>
      </c>
      <c r="F4687" t="s">
        <v>3554</v>
      </c>
      <c r="G4687">
        <v>0</v>
      </c>
      <c r="H4687">
        <f t="shared" si="220"/>
        <v>1</v>
      </c>
      <c r="I4687">
        <f t="shared" si="221"/>
        <v>0</v>
      </c>
    </row>
    <row r="4688" spans="1:9" x14ac:dyDescent="0.2">
      <c r="A4688" t="s">
        <v>3490</v>
      </c>
      <c r="B4688">
        <v>54</v>
      </c>
      <c r="C4688" t="s">
        <v>1968</v>
      </c>
      <c r="D4688">
        <v>49</v>
      </c>
      <c r="E4688" t="str">
        <f t="shared" si="219"/>
        <v>54049</v>
      </c>
      <c r="F4688" t="s">
        <v>3555</v>
      </c>
      <c r="G4688">
        <v>0</v>
      </c>
      <c r="H4688">
        <f t="shared" si="220"/>
        <v>39.367899999999999</v>
      </c>
      <c r="I4688">
        <f t="shared" si="221"/>
        <v>0</v>
      </c>
    </row>
    <row r="4689" spans="1:9" x14ac:dyDescent="0.2">
      <c r="A4689" t="s">
        <v>3490</v>
      </c>
      <c r="B4689">
        <v>54</v>
      </c>
      <c r="C4689" t="s">
        <v>1960</v>
      </c>
      <c r="D4689">
        <v>51</v>
      </c>
      <c r="E4689" t="str">
        <f t="shared" si="219"/>
        <v>54051</v>
      </c>
      <c r="F4689" t="s">
        <v>3554</v>
      </c>
      <c r="G4689" s="2">
        <v>11453</v>
      </c>
      <c r="H4689">
        <f t="shared" si="220"/>
        <v>1</v>
      </c>
      <c r="I4689">
        <f t="shared" si="221"/>
        <v>11453</v>
      </c>
    </row>
    <row r="4690" spans="1:9" x14ac:dyDescent="0.2">
      <c r="A4690" t="s">
        <v>3490</v>
      </c>
      <c r="B4690">
        <v>54</v>
      </c>
      <c r="C4690" t="s">
        <v>3498</v>
      </c>
      <c r="D4690">
        <v>61</v>
      </c>
      <c r="E4690" t="str">
        <f t="shared" si="219"/>
        <v>54061</v>
      </c>
      <c r="F4690" t="s">
        <v>3554</v>
      </c>
      <c r="G4690" s="2">
        <v>3355</v>
      </c>
      <c r="H4690">
        <f t="shared" si="220"/>
        <v>1</v>
      </c>
      <c r="I4690">
        <f t="shared" si="221"/>
        <v>3355</v>
      </c>
    </row>
    <row r="4691" spans="1:9" x14ac:dyDescent="0.2">
      <c r="A4691" t="s">
        <v>3490</v>
      </c>
      <c r="B4691">
        <v>54</v>
      </c>
      <c r="C4691" t="s">
        <v>3498</v>
      </c>
      <c r="D4691">
        <v>61</v>
      </c>
      <c r="E4691" t="str">
        <f t="shared" si="219"/>
        <v>54061</v>
      </c>
      <c r="F4691" t="s">
        <v>3555</v>
      </c>
      <c r="G4691">
        <v>530</v>
      </c>
      <c r="H4691">
        <f t="shared" si="220"/>
        <v>39.367899999999999</v>
      </c>
      <c r="I4691">
        <f t="shared" si="221"/>
        <v>20864.987000000001</v>
      </c>
    </row>
    <row r="4692" spans="1:9" x14ac:dyDescent="0.2">
      <c r="A4692" t="s">
        <v>3490</v>
      </c>
      <c r="B4692">
        <v>54</v>
      </c>
      <c r="C4692" t="s">
        <v>2381</v>
      </c>
      <c r="D4692">
        <v>69</v>
      </c>
      <c r="E4692" t="str">
        <f t="shared" si="219"/>
        <v>54069</v>
      </c>
      <c r="F4692" t="s">
        <v>3554</v>
      </c>
      <c r="G4692" s="2">
        <v>89090</v>
      </c>
      <c r="H4692">
        <f t="shared" si="220"/>
        <v>1</v>
      </c>
      <c r="I4692">
        <f t="shared" si="221"/>
        <v>89090</v>
      </c>
    </row>
    <row r="4693" spans="1:9" x14ac:dyDescent="0.2">
      <c r="A4693" t="s">
        <v>3490</v>
      </c>
      <c r="B4693">
        <v>54</v>
      </c>
      <c r="C4693" t="s">
        <v>2381</v>
      </c>
      <c r="D4693">
        <v>69</v>
      </c>
      <c r="E4693" t="str">
        <f t="shared" si="219"/>
        <v>54069</v>
      </c>
      <c r="F4693" t="s">
        <v>3555</v>
      </c>
      <c r="G4693" s="2">
        <v>3280</v>
      </c>
      <c r="H4693">
        <f t="shared" si="220"/>
        <v>39.367899999999999</v>
      </c>
      <c r="I4693">
        <f t="shared" si="221"/>
        <v>129126.712</v>
      </c>
    </row>
    <row r="4694" spans="1:9" x14ac:dyDescent="0.2">
      <c r="A4694" t="s">
        <v>3490</v>
      </c>
      <c r="B4694">
        <v>54</v>
      </c>
      <c r="C4694" t="s">
        <v>3499</v>
      </c>
      <c r="D4694">
        <v>73</v>
      </c>
      <c r="E4694" t="str">
        <f t="shared" si="219"/>
        <v>54073</v>
      </c>
      <c r="F4694" t="s">
        <v>3554</v>
      </c>
      <c r="G4694">
        <v>0</v>
      </c>
      <c r="H4694">
        <f t="shared" si="220"/>
        <v>1</v>
      </c>
      <c r="I4694">
        <f t="shared" si="221"/>
        <v>0</v>
      </c>
    </row>
    <row r="4695" spans="1:9" x14ac:dyDescent="0.2">
      <c r="A4695" t="s">
        <v>3490</v>
      </c>
      <c r="B4695">
        <v>54</v>
      </c>
      <c r="C4695" t="s">
        <v>3499</v>
      </c>
      <c r="D4695">
        <v>73</v>
      </c>
      <c r="E4695" t="str">
        <f t="shared" si="219"/>
        <v>54073</v>
      </c>
      <c r="F4695" t="s">
        <v>3555</v>
      </c>
      <c r="G4695">
        <v>0</v>
      </c>
      <c r="H4695">
        <f t="shared" si="220"/>
        <v>39.367899999999999</v>
      </c>
      <c r="I4695">
        <f t="shared" si="221"/>
        <v>0</v>
      </c>
    </row>
    <row r="4696" spans="1:9" x14ac:dyDescent="0.2">
      <c r="A4696" t="s">
        <v>3490</v>
      </c>
      <c r="B4696">
        <v>54</v>
      </c>
      <c r="C4696" t="s">
        <v>3500</v>
      </c>
      <c r="D4696">
        <v>77</v>
      </c>
      <c r="E4696" t="str">
        <f t="shared" si="219"/>
        <v>54077</v>
      </c>
      <c r="F4696" t="s">
        <v>3554</v>
      </c>
      <c r="G4696" s="2">
        <v>431988</v>
      </c>
      <c r="H4696">
        <f t="shared" si="220"/>
        <v>1</v>
      </c>
      <c r="I4696">
        <f t="shared" si="221"/>
        <v>431988</v>
      </c>
    </row>
    <row r="4697" spans="1:9" x14ac:dyDescent="0.2">
      <c r="A4697" t="s">
        <v>3490</v>
      </c>
      <c r="B4697">
        <v>54</v>
      </c>
      <c r="C4697" t="s">
        <v>3500</v>
      </c>
      <c r="D4697">
        <v>77</v>
      </c>
      <c r="E4697" t="str">
        <f t="shared" si="219"/>
        <v>54077</v>
      </c>
      <c r="F4697" t="s">
        <v>3555</v>
      </c>
      <c r="G4697" s="2">
        <v>8375</v>
      </c>
      <c r="H4697">
        <f t="shared" si="220"/>
        <v>39.367899999999999</v>
      </c>
      <c r="I4697">
        <f t="shared" si="221"/>
        <v>329706.16249999998</v>
      </c>
    </row>
    <row r="4698" spans="1:9" x14ac:dyDescent="0.2">
      <c r="A4698" t="s">
        <v>3490</v>
      </c>
      <c r="B4698">
        <v>54</v>
      </c>
      <c r="C4698" t="s">
        <v>3501</v>
      </c>
      <c r="D4698">
        <v>85</v>
      </c>
      <c r="E4698" t="str">
        <f t="shared" si="219"/>
        <v>54085</v>
      </c>
      <c r="F4698" t="s">
        <v>3554</v>
      </c>
      <c r="G4698">
        <v>0</v>
      </c>
      <c r="H4698">
        <f t="shared" si="220"/>
        <v>1</v>
      </c>
      <c r="I4698">
        <f t="shared" si="221"/>
        <v>0</v>
      </c>
    </row>
    <row r="4699" spans="1:9" x14ac:dyDescent="0.2">
      <c r="A4699" t="s">
        <v>3490</v>
      </c>
      <c r="B4699">
        <v>54</v>
      </c>
      <c r="C4699" t="s">
        <v>3501</v>
      </c>
      <c r="D4699">
        <v>85</v>
      </c>
      <c r="E4699" t="str">
        <f t="shared" si="219"/>
        <v>54085</v>
      </c>
      <c r="F4699" t="s">
        <v>3555</v>
      </c>
      <c r="G4699">
        <v>0</v>
      </c>
      <c r="H4699">
        <f t="shared" si="220"/>
        <v>39.367899999999999</v>
      </c>
      <c r="I4699">
        <f t="shared" si="221"/>
        <v>0</v>
      </c>
    </row>
    <row r="4700" spans="1:9" x14ac:dyDescent="0.2">
      <c r="A4700" t="s">
        <v>3490</v>
      </c>
      <c r="B4700">
        <v>54</v>
      </c>
      <c r="C4700" t="s">
        <v>2154</v>
      </c>
      <c r="D4700">
        <v>91</v>
      </c>
      <c r="E4700" t="str">
        <f t="shared" si="219"/>
        <v>54091</v>
      </c>
      <c r="F4700" t="s">
        <v>3554</v>
      </c>
      <c r="G4700">
        <v>65</v>
      </c>
      <c r="H4700">
        <f t="shared" si="220"/>
        <v>1</v>
      </c>
      <c r="I4700">
        <f t="shared" si="221"/>
        <v>65</v>
      </c>
    </row>
    <row r="4701" spans="1:9" x14ac:dyDescent="0.2">
      <c r="A4701" t="s">
        <v>3490</v>
      </c>
      <c r="B4701">
        <v>54</v>
      </c>
      <c r="C4701" t="s">
        <v>3502</v>
      </c>
      <c r="D4701">
        <v>95</v>
      </c>
      <c r="E4701" t="str">
        <f t="shared" si="219"/>
        <v>54095</v>
      </c>
      <c r="F4701" t="s">
        <v>3554</v>
      </c>
      <c r="G4701">
        <v>0</v>
      </c>
      <c r="H4701">
        <f t="shared" si="220"/>
        <v>1</v>
      </c>
      <c r="I4701">
        <f t="shared" si="221"/>
        <v>0</v>
      </c>
    </row>
    <row r="4702" spans="1:9" x14ac:dyDescent="0.2">
      <c r="A4702" t="s">
        <v>3490</v>
      </c>
      <c r="B4702">
        <v>54</v>
      </c>
      <c r="C4702" t="s">
        <v>3503</v>
      </c>
      <c r="D4702">
        <v>97</v>
      </c>
      <c r="E4702" t="str">
        <f t="shared" si="219"/>
        <v>54097</v>
      </c>
      <c r="F4702" t="s">
        <v>3554</v>
      </c>
      <c r="G4702">
        <v>498</v>
      </c>
      <c r="H4702">
        <f t="shared" si="220"/>
        <v>1</v>
      </c>
      <c r="I4702">
        <f t="shared" si="221"/>
        <v>498</v>
      </c>
    </row>
    <row r="4703" spans="1:9" x14ac:dyDescent="0.2">
      <c r="A4703" t="s">
        <v>3490</v>
      </c>
      <c r="B4703">
        <v>54</v>
      </c>
      <c r="C4703" t="s">
        <v>3503</v>
      </c>
      <c r="D4703">
        <v>97</v>
      </c>
      <c r="E4703" t="str">
        <f t="shared" si="219"/>
        <v>54097</v>
      </c>
      <c r="F4703" t="s">
        <v>3555</v>
      </c>
      <c r="G4703" s="2">
        <v>2710</v>
      </c>
      <c r="H4703">
        <f t="shared" si="220"/>
        <v>39.367899999999999</v>
      </c>
      <c r="I4703">
        <f t="shared" si="221"/>
        <v>106687.00899999999</v>
      </c>
    </row>
    <row r="4704" spans="1:9" x14ac:dyDescent="0.2">
      <c r="A4704" t="s">
        <v>3490</v>
      </c>
      <c r="B4704">
        <v>54</v>
      </c>
      <c r="C4704" t="s">
        <v>3504</v>
      </c>
      <c r="D4704">
        <v>103</v>
      </c>
      <c r="E4704" t="str">
        <f t="shared" si="219"/>
        <v>54103</v>
      </c>
      <c r="F4704" t="s">
        <v>3554</v>
      </c>
      <c r="G4704">
        <v>0</v>
      </c>
      <c r="H4704">
        <f t="shared" si="220"/>
        <v>1</v>
      </c>
      <c r="I4704">
        <f t="shared" si="221"/>
        <v>0</v>
      </c>
    </row>
    <row r="4705" spans="1:9" x14ac:dyDescent="0.2">
      <c r="A4705" t="s">
        <v>3490</v>
      </c>
      <c r="B4705">
        <v>54</v>
      </c>
      <c r="C4705" t="s">
        <v>3104</v>
      </c>
      <c r="D4705">
        <v>107</v>
      </c>
      <c r="E4705" t="str">
        <f t="shared" si="219"/>
        <v>54107</v>
      </c>
      <c r="F4705" t="s">
        <v>3554</v>
      </c>
      <c r="G4705" s="2">
        <v>63635</v>
      </c>
      <c r="H4705">
        <f t="shared" si="220"/>
        <v>1</v>
      </c>
      <c r="I4705">
        <f t="shared" si="221"/>
        <v>63635</v>
      </c>
    </row>
    <row r="4706" spans="1:9" x14ac:dyDescent="0.2">
      <c r="A4706" t="s">
        <v>3490</v>
      </c>
      <c r="B4706">
        <v>54</v>
      </c>
      <c r="C4706" t="s">
        <v>3104</v>
      </c>
      <c r="D4706">
        <v>107</v>
      </c>
      <c r="E4706" t="str">
        <f t="shared" si="219"/>
        <v>54107</v>
      </c>
      <c r="F4706" t="s">
        <v>3555</v>
      </c>
      <c r="G4706">
        <v>690</v>
      </c>
      <c r="H4706">
        <f t="shared" si="220"/>
        <v>39.367899999999999</v>
      </c>
      <c r="I4706">
        <f t="shared" si="221"/>
        <v>27163.850999999999</v>
      </c>
    </row>
    <row r="4707" spans="1:9" x14ac:dyDescent="0.2">
      <c r="A4707" t="s">
        <v>3490</v>
      </c>
      <c r="B4707">
        <v>54</v>
      </c>
      <c r="C4707" t="s">
        <v>3505</v>
      </c>
      <c r="D4707">
        <v>7</v>
      </c>
      <c r="E4707" t="str">
        <f t="shared" si="219"/>
        <v>54007</v>
      </c>
      <c r="F4707" t="s">
        <v>3554</v>
      </c>
      <c r="G4707" s="2">
        <v>12773</v>
      </c>
      <c r="H4707">
        <f t="shared" si="220"/>
        <v>1</v>
      </c>
      <c r="I4707">
        <f t="shared" si="221"/>
        <v>12773</v>
      </c>
    </row>
    <row r="4708" spans="1:9" x14ac:dyDescent="0.2">
      <c r="A4708" t="s">
        <v>3490</v>
      </c>
      <c r="B4708">
        <v>54</v>
      </c>
      <c r="C4708" t="s">
        <v>3505</v>
      </c>
      <c r="D4708">
        <v>7</v>
      </c>
      <c r="E4708" t="str">
        <f t="shared" si="219"/>
        <v>54007</v>
      </c>
      <c r="F4708" t="s">
        <v>3555</v>
      </c>
      <c r="G4708">
        <v>0</v>
      </c>
      <c r="H4708">
        <f t="shared" si="220"/>
        <v>39.367899999999999</v>
      </c>
      <c r="I4708">
        <f t="shared" si="221"/>
        <v>0</v>
      </c>
    </row>
    <row r="4709" spans="1:9" x14ac:dyDescent="0.2">
      <c r="A4709" t="s">
        <v>3490</v>
      </c>
      <c r="B4709">
        <v>54</v>
      </c>
      <c r="C4709" t="s">
        <v>3505</v>
      </c>
      <c r="D4709">
        <v>7</v>
      </c>
      <c r="E4709" t="str">
        <f t="shared" si="219"/>
        <v>54007</v>
      </c>
      <c r="F4709" t="s">
        <v>3558</v>
      </c>
      <c r="G4709">
        <v>0</v>
      </c>
      <c r="H4709">
        <f t="shared" si="220"/>
        <v>1.7857142857142856E-2</v>
      </c>
      <c r="I4709">
        <f t="shared" si="221"/>
        <v>0</v>
      </c>
    </row>
    <row r="4710" spans="1:9" x14ac:dyDescent="0.2">
      <c r="A4710" t="s">
        <v>3490</v>
      </c>
      <c r="B4710">
        <v>54</v>
      </c>
      <c r="C4710" t="s">
        <v>3506</v>
      </c>
      <c r="D4710">
        <v>11</v>
      </c>
      <c r="E4710" t="str">
        <f t="shared" si="219"/>
        <v>54011</v>
      </c>
      <c r="F4710" t="s">
        <v>3554</v>
      </c>
      <c r="G4710" s="2">
        <v>5880</v>
      </c>
      <c r="H4710">
        <f t="shared" si="220"/>
        <v>1</v>
      </c>
      <c r="I4710">
        <f t="shared" si="221"/>
        <v>5880</v>
      </c>
    </row>
    <row r="4711" spans="1:9" x14ac:dyDescent="0.2">
      <c r="A4711" t="s">
        <v>3490</v>
      </c>
      <c r="B4711">
        <v>54</v>
      </c>
      <c r="C4711" t="s">
        <v>1952</v>
      </c>
      <c r="D4711">
        <v>13</v>
      </c>
      <c r="E4711" t="str">
        <f t="shared" si="219"/>
        <v>54013</v>
      </c>
      <c r="F4711" t="s">
        <v>3554</v>
      </c>
      <c r="G4711">
        <v>0</v>
      </c>
      <c r="H4711">
        <f t="shared" si="220"/>
        <v>1</v>
      </c>
      <c r="I4711">
        <f t="shared" si="221"/>
        <v>0</v>
      </c>
    </row>
    <row r="4712" spans="1:9" x14ac:dyDescent="0.2">
      <c r="A4712" t="s">
        <v>3490</v>
      </c>
      <c r="B4712">
        <v>54</v>
      </c>
      <c r="C4712" t="s">
        <v>1974</v>
      </c>
      <c r="D4712">
        <v>15</v>
      </c>
      <c r="E4712" t="str">
        <f t="shared" si="219"/>
        <v>54015</v>
      </c>
      <c r="F4712" t="s">
        <v>3554</v>
      </c>
      <c r="G4712" s="2">
        <v>5350</v>
      </c>
      <c r="H4712">
        <f t="shared" si="220"/>
        <v>1</v>
      </c>
      <c r="I4712">
        <f t="shared" si="221"/>
        <v>5350</v>
      </c>
    </row>
    <row r="4713" spans="1:9" x14ac:dyDescent="0.2">
      <c r="A4713" t="s">
        <v>3490</v>
      </c>
      <c r="B4713">
        <v>54</v>
      </c>
      <c r="C4713" t="s">
        <v>1976</v>
      </c>
      <c r="D4713">
        <v>19</v>
      </c>
      <c r="E4713" t="str">
        <f t="shared" si="219"/>
        <v>54019</v>
      </c>
      <c r="F4713" t="s">
        <v>3554</v>
      </c>
      <c r="G4713">
        <v>0</v>
      </c>
      <c r="H4713">
        <f t="shared" si="220"/>
        <v>1</v>
      </c>
      <c r="I4713">
        <f t="shared" si="221"/>
        <v>0</v>
      </c>
    </row>
    <row r="4714" spans="1:9" x14ac:dyDescent="0.2">
      <c r="A4714" t="s">
        <v>3490</v>
      </c>
      <c r="B4714">
        <v>54</v>
      </c>
      <c r="C4714" t="s">
        <v>1976</v>
      </c>
      <c r="D4714">
        <v>19</v>
      </c>
      <c r="E4714" t="str">
        <f t="shared" si="219"/>
        <v>54019</v>
      </c>
      <c r="F4714" t="s">
        <v>3555</v>
      </c>
      <c r="G4714">
        <v>0</v>
      </c>
      <c r="H4714">
        <f t="shared" si="220"/>
        <v>39.367899999999999</v>
      </c>
      <c r="I4714">
        <f t="shared" si="221"/>
        <v>0</v>
      </c>
    </row>
    <row r="4715" spans="1:9" x14ac:dyDescent="0.2">
      <c r="A4715" t="s">
        <v>3490</v>
      </c>
      <c r="B4715">
        <v>54</v>
      </c>
      <c r="C4715" t="s">
        <v>2201</v>
      </c>
      <c r="D4715">
        <v>21</v>
      </c>
      <c r="E4715" t="str">
        <f t="shared" si="219"/>
        <v>54021</v>
      </c>
      <c r="F4715" t="s">
        <v>3554</v>
      </c>
      <c r="G4715">
        <v>580</v>
      </c>
      <c r="H4715">
        <f t="shared" si="220"/>
        <v>1</v>
      </c>
      <c r="I4715">
        <f t="shared" si="221"/>
        <v>580</v>
      </c>
    </row>
    <row r="4716" spans="1:9" x14ac:dyDescent="0.2">
      <c r="A4716" t="s">
        <v>3490</v>
      </c>
      <c r="B4716">
        <v>54</v>
      </c>
      <c r="C4716" t="s">
        <v>1959</v>
      </c>
      <c r="D4716">
        <v>35</v>
      </c>
      <c r="E4716" t="str">
        <f t="shared" si="219"/>
        <v>54035</v>
      </c>
      <c r="F4716" t="s">
        <v>3554</v>
      </c>
      <c r="G4716" s="2">
        <v>14645</v>
      </c>
      <c r="H4716">
        <f t="shared" si="220"/>
        <v>1</v>
      </c>
      <c r="I4716">
        <f t="shared" si="221"/>
        <v>14645</v>
      </c>
    </row>
    <row r="4717" spans="1:9" x14ac:dyDescent="0.2">
      <c r="A4717" t="s">
        <v>3490</v>
      </c>
      <c r="B4717">
        <v>54</v>
      </c>
      <c r="C4717" t="s">
        <v>1959</v>
      </c>
      <c r="D4717">
        <v>35</v>
      </c>
      <c r="E4717" t="str">
        <f t="shared" si="219"/>
        <v>54035</v>
      </c>
      <c r="F4717" t="s">
        <v>3555</v>
      </c>
      <c r="G4717">
        <v>0</v>
      </c>
      <c r="H4717">
        <f t="shared" si="220"/>
        <v>39.367899999999999</v>
      </c>
      <c r="I4717">
        <f t="shared" si="221"/>
        <v>0</v>
      </c>
    </row>
    <row r="4718" spans="1:9" x14ac:dyDescent="0.2">
      <c r="A4718" t="s">
        <v>3490</v>
      </c>
      <c r="B4718">
        <v>54</v>
      </c>
      <c r="C4718" t="s">
        <v>3507</v>
      </c>
      <c r="D4718">
        <v>39</v>
      </c>
      <c r="E4718" t="str">
        <f t="shared" si="219"/>
        <v>54039</v>
      </c>
      <c r="F4718" t="s">
        <v>3554</v>
      </c>
      <c r="G4718" s="2">
        <v>1100</v>
      </c>
      <c r="H4718">
        <f t="shared" si="220"/>
        <v>1</v>
      </c>
      <c r="I4718">
        <f t="shared" si="221"/>
        <v>1100</v>
      </c>
    </row>
    <row r="4719" spans="1:9" x14ac:dyDescent="0.2">
      <c r="A4719" t="s">
        <v>3490</v>
      </c>
      <c r="B4719">
        <v>54</v>
      </c>
      <c r="C4719" t="s">
        <v>3507</v>
      </c>
      <c r="D4719">
        <v>39</v>
      </c>
      <c r="E4719" t="str">
        <f t="shared" si="219"/>
        <v>54039</v>
      </c>
      <c r="F4719" t="s">
        <v>3555</v>
      </c>
      <c r="G4719">
        <v>180</v>
      </c>
      <c r="H4719">
        <f t="shared" si="220"/>
        <v>39.367899999999999</v>
      </c>
      <c r="I4719">
        <f t="shared" si="221"/>
        <v>7086.2219999999998</v>
      </c>
    </row>
    <row r="4720" spans="1:9" x14ac:dyDescent="0.2">
      <c r="A4720" t="s">
        <v>3490</v>
      </c>
      <c r="B4720">
        <v>54</v>
      </c>
      <c r="C4720" t="s">
        <v>2043</v>
      </c>
      <c r="D4720">
        <v>45</v>
      </c>
      <c r="E4720" t="str">
        <f t="shared" si="219"/>
        <v>54045</v>
      </c>
      <c r="F4720" t="s">
        <v>3554</v>
      </c>
      <c r="G4720">
        <v>0</v>
      </c>
      <c r="H4720">
        <f t="shared" si="220"/>
        <v>1</v>
      </c>
      <c r="I4720">
        <f t="shared" si="221"/>
        <v>0</v>
      </c>
    </row>
    <row r="4721" spans="1:9" x14ac:dyDescent="0.2">
      <c r="A4721" t="s">
        <v>3490</v>
      </c>
      <c r="B4721">
        <v>54</v>
      </c>
      <c r="C4721" t="s">
        <v>2297</v>
      </c>
      <c r="D4721">
        <v>53</v>
      </c>
      <c r="E4721" t="str">
        <f t="shared" si="219"/>
        <v>54053</v>
      </c>
      <c r="F4721" t="s">
        <v>3554</v>
      </c>
      <c r="G4721" s="2">
        <v>480190</v>
      </c>
      <c r="H4721">
        <f t="shared" si="220"/>
        <v>1</v>
      </c>
      <c r="I4721">
        <f t="shared" si="221"/>
        <v>480190</v>
      </c>
    </row>
    <row r="4722" spans="1:9" x14ac:dyDescent="0.2">
      <c r="A4722" t="s">
        <v>3490</v>
      </c>
      <c r="B4722">
        <v>54</v>
      </c>
      <c r="C4722" t="s">
        <v>2297</v>
      </c>
      <c r="D4722">
        <v>53</v>
      </c>
      <c r="E4722" t="str">
        <f t="shared" si="219"/>
        <v>54053</v>
      </c>
      <c r="F4722" t="s">
        <v>3555</v>
      </c>
      <c r="G4722" s="2">
        <v>11890</v>
      </c>
      <c r="H4722">
        <f t="shared" si="220"/>
        <v>39.367899999999999</v>
      </c>
      <c r="I4722">
        <f t="shared" si="221"/>
        <v>468084.33100000001</v>
      </c>
    </row>
    <row r="4723" spans="1:9" x14ac:dyDescent="0.2">
      <c r="A4723" t="s">
        <v>3490</v>
      </c>
      <c r="B4723">
        <v>54</v>
      </c>
      <c r="C4723" t="s">
        <v>3044</v>
      </c>
      <c r="D4723">
        <v>47</v>
      </c>
      <c r="E4723" t="str">
        <f t="shared" si="219"/>
        <v>54047</v>
      </c>
      <c r="F4723" t="s">
        <v>3554</v>
      </c>
      <c r="G4723" s="2">
        <v>11760</v>
      </c>
      <c r="H4723">
        <f t="shared" si="220"/>
        <v>1</v>
      </c>
      <c r="I4723">
        <f t="shared" si="221"/>
        <v>11760</v>
      </c>
    </row>
    <row r="4724" spans="1:9" x14ac:dyDescent="0.2">
      <c r="A4724" t="s">
        <v>3490</v>
      </c>
      <c r="B4724">
        <v>54</v>
      </c>
      <c r="C4724" t="s">
        <v>2325</v>
      </c>
      <c r="D4724">
        <v>55</v>
      </c>
      <c r="E4724" t="str">
        <f t="shared" si="219"/>
        <v>54055</v>
      </c>
      <c r="F4724" t="s">
        <v>3554</v>
      </c>
      <c r="G4724" s="2">
        <v>5570</v>
      </c>
      <c r="H4724">
        <f t="shared" si="220"/>
        <v>1</v>
      </c>
      <c r="I4724">
        <f t="shared" si="221"/>
        <v>5570</v>
      </c>
    </row>
    <row r="4725" spans="1:9" x14ac:dyDescent="0.2">
      <c r="A4725" t="s">
        <v>3490</v>
      </c>
      <c r="B4725">
        <v>54</v>
      </c>
      <c r="C4725" t="s">
        <v>2325</v>
      </c>
      <c r="D4725">
        <v>55</v>
      </c>
      <c r="E4725" t="str">
        <f t="shared" si="219"/>
        <v>54055</v>
      </c>
      <c r="F4725" t="s">
        <v>3555</v>
      </c>
      <c r="G4725" s="2">
        <v>1192</v>
      </c>
      <c r="H4725">
        <f t="shared" si="220"/>
        <v>39.367899999999999</v>
      </c>
      <c r="I4725">
        <f t="shared" si="221"/>
        <v>46926.536800000002</v>
      </c>
    </row>
    <row r="4726" spans="1:9" x14ac:dyDescent="0.2">
      <c r="A4726" t="s">
        <v>3490</v>
      </c>
      <c r="B4726">
        <v>54</v>
      </c>
      <c r="C4726" t="s">
        <v>3508</v>
      </c>
      <c r="D4726">
        <v>59</v>
      </c>
      <c r="E4726" t="str">
        <f t="shared" si="219"/>
        <v>54059</v>
      </c>
      <c r="F4726" t="s">
        <v>3554</v>
      </c>
      <c r="G4726">
        <v>0</v>
      </c>
      <c r="H4726">
        <f t="shared" si="220"/>
        <v>1</v>
      </c>
      <c r="I4726">
        <f t="shared" si="221"/>
        <v>0</v>
      </c>
    </row>
    <row r="4727" spans="1:9" x14ac:dyDescent="0.2">
      <c r="A4727" t="s">
        <v>3490</v>
      </c>
      <c r="B4727">
        <v>54</v>
      </c>
      <c r="C4727" t="s">
        <v>2520</v>
      </c>
      <c r="D4727">
        <v>67</v>
      </c>
      <c r="E4727" t="str">
        <f t="shared" si="219"/>
        <v>54067</v>
      </c>
      <c r="F4727" t="s">
        <v>3554</v>
      </c>
      <c r="G4727">
        <v>0</v>
      </c>
      <c r="H4727">
        <f t="shared" si="220"/>
        <v>1</v>
      </c>
      <c r="I4727">
        <f t="shared" si="221"/>
        <v>0</v>
      </c>
    </row>
    <row r="4728" spans="1:9" x14ac:dyDescent="0.2">
      <c r="A4728" t="s">
        <v>3490</v>
      </c>
      <c r="B4728">
        <v>54</v>
      </c>
      <c r="C4728" t="s">
        <v>2143</v>
      </c>
      <c r="D4728">
        <v>79</v>
      </c>
      <c r="E4728" t="str">
        <f t="shared" si="219"/>
        <v>54079</v>
      </c>
      <c r="F4728" t="s">
        <v>3554</v>
      </c>
      <c r="G4728" s="2">
        <v>11290</v>
      </c>
      <c r="H4728">
        <f t="shared" si="220"/>
        <v>1</v>
      </c>
      <c r="I4728">
        <f t="shared" si="221"/>
        <v>11290</v>
      </c>
    </row>
    <row r="4729" spans="1:9" x14ac:dyDescent="0.2">
      <c r="A4729" t="s">
        <v>3490</v>
      </c>
      <c r="B4729">
        <v>54</v>
      </c>
      <c r="C4729" t="s">
        <v>3509</v>
      </c>
      <c r="D4729">
        <v>81</v>
      </c>
      <c r="E4729" t="str">
        <f t="shared" si="219"/>
        <v>54081</v>
      </c>
      <c r="F4729" t="s">
        <v>3554</v>
      </c>
      <c r="G4729" s="2">
        <v>5625</v>
      </c>
      <c r="H4729">
        <f t="shared" si="220"/>
        <v>1</v>
      </c>
      <c r="I4729">
        <f t="shared" si="221"/>
        <v>5625</v>
      </c>
    </row>
    <row r="4730" spans="1:9" x14ac:dyDescent="0.2">
      <c r="A4730" t="s">
        <v>3490</v>
      </c>
      <c r="B4730">
        <v>54</v>
      </c>
      <c r="C4730" t="s">
        <v>3509</v>
      </c>
      <c r="D4730">
        <v>81</v>
      </c>
      <c r="E4730" t="str">
        <f t="shared" si="219"/>
        <v>54081</v>
      </c>
      <c r="F4730" t="s">
        <v>3555</v>
      </c>
      <c r="G4730">
        <v>238</v>
      </c>
      <c r="H4730">
        <f t="shared" si="220"/>
        <v>39.367899999999999</v>
      </c>
      <c r="I4730">
        <f t="shared" si="221"/>
        <v>9369.5601999999999</v>
      </c>
    </row>
    <row r="4731" spans="1:9" x14ac:dyDescent="0.2">
      <c r="A4731" t="s">
        <v>3490</v>
      </c>
      <c r="B4731">
        <v>54</v>
      </c>
      <c r="C4731" t="s">
        <v>3286</v>
      </c>
      <c r="D4731">
        <v>87</v>
      </c>
      <c r="E4731" t="str">
        <f t="shared" si="219"/>
        <v>54087</v>
      </c>
      <c r="F4731" t="s">
        <v>3554</v>
      </c>
      <c r="G4731">
        <v>0</v>
      </c>
      <c r="H4731">
        <f t="shared" si="220"/>
        <v>1</v>
      </c>
      <c r="I4731">
        <f t="shared" si="221"/>
        <v>0</v>
      </c>
    </row>
    <row r="4732" spans="1:9" x14ac:dyDescent="0.2">
      <c r="A4732" t="s">
        <v>3490</v>
      </c>
      <c r="B4732">
        <v>54</v>
      </c>
      <c r="C4732" t="s">
        <v>3286</v>
      </c>
      <c r="D4732">
        <v>87</v>
      </c>
      <c r="E4732" t="str">
        <f t="shared" si="219"/>
        <v>54087</v>
      </c>
      <c r="F4732" t="s">
        <v>3555</v>
      </c>
      <c r="G4732">
        <v>960</v>
      </c>
      <c r="H4732">
        <f t="shared" si="220"/>
        <v>39.367899999999999</v>
      </c>
      <c r="I4732">
        <f t="shared" si="221"/>
        <v>37793.184000000001</v>
      </c>
    </row>
    <row r="4733" spans="1:9" x14ac:dyDescent="0.2">
      <c r="A4733" t="s">
        <v>3490</v>
      </c>
      <c r="B4733">
        <v>54</v>
      </c>
      <c r="C4733" t="s">
        <v>2252</v>
      </c>
      <c r="D4733">
        <v>99</v>
      </c>
      <c r="E4733" t="str">
        <f t="shared" si="219"/>
        <v>54099</v>
      </c>
      <c r="F4733" t="s">
        <v>3554</v>
      </c>
      <c r="G4733" s="2">
        <v>11810</v>
      </c>
      <c r="H4733">
        <f t="shared" si="220"/>
        <v>1</v>
      </c>
      <c r="I4733">
        <f t="shared" si="221"/>
        <v>11810</v>
      </c>
    </row>
    <row r="4734" spans="1:9" x14ac:dyDescent="0.2">
      <c r="A4734" t="s">
        <v>3490</v>
      </c>
      <c r="B4734">
        <v>54</v>
      </c>
      <c r="C4734" t="s">
        <v>2262</v>
      </c>
      <c r="D4734">
        <v>101</v>
      </c>
      <c r="E4734" t="str">
        <f t="shared" si="219"/>
        <v>54101</v>
      </c>
      <c r="F4734" t="s">
        <v>3554</v>
      </c>
      <c r="G4734">
        <v>0</v>
      </c>
      <c r="H4734">
        <f t="shared" si="220"/>
        <v>1</v>
      </c>
      <c r="I4734">
        <f t="shared" si="221"/>
        <v>0</v>
      </c>
    </row>
    <row r="4735" spans="1:9" x14ac:dyDescent="0.2">
      <c r="A4735" t="s">
        <v>3490</v>
      </c>
      <c r="B4735">
        <v>54</v>
      </c>
      <c r="C4735" t="s">
        <v>3510</v>
      </c>
      <c r="D4735">
        <v>105</v>
      </c>
      <c r="E4735" t="str">
        <f t="shared" si="219"/>
        <v>54105</v>
      </c>
      <c r="F4735" t="s">
        <v>3554</v>
      </c>
      <c r="G4735" s="2">
        <v>9876</v>
      </c>
      <c r="H4735">
        <f t="shared" si="220"/>
        <v>1</v>
      </c>
      <c r="I4735">
        <f t="shared" si="221"/>
        <v>9876</v>
      </c>
    </row>
    <row r="4736" spans="1:9" x14ac:dyDescent="0.2">
      <c r="A4736" t="s">
        <v>3490</v>
      </c>
      <c r="B4736">
        <v>54</v>
      </c>
      <c r="C4736" t="s">
        <v>3510</v>
      </c>
      <c r="D4736">
        <v>105</v>
      </c>
      <c r="E4736" t="str">
        <f t="shared" si="219"/>
        <v>54105</v>
      </c>
      <c r="F4736" t="s">
        <v>3555</v>
      </c>
      <c r="G4736" s="2">
        <v>1379</v>
      </c>
      <c r="H4736">
        <f t="shared" si="220"/>
        <v>39.367899999999999</v>
      </c>
      <c r="I4736">
        <f t="shared" si="221"/>
        <v>54288.3341</v>
      </c>
    </row>
    <row r="4737" spans="1:9" x14ac:dyDescent="0.2">
      <c r="A4737" t="s">
        <v>3490</v>
      </c>
      <c r="B4737">
        <v>54</v>
      </c>
      <c r="C4737" t="s">
        <v>2982</v>
      </c>
      <c r="D4737">
        <v>109</v>
      </c>
      <c r="E4737" t="str">
        <f t="shared" si="219"/>
        <v>54109</v>
      </c>
      <c r="F4737" t="s">
        <v>3554</v>
      </c>
      <c r="G4737">
        <v>0</v>
      </c>
      <c r="H4737">
        <f t="shared" si="220"/>
        <v>1</v>
      </c>
      <c r="I4737">
        <f t="shared" si="221"/>
        <v>0</v>
      </c>
    </row>
    <row r="4738" spans="1:9" x14ac:dyDescent="0.2">
      <c r="A4738" t="s">
        <v>3511</v>
      </c>
      <c r="B4738">
        <v>55</v>
      </c>
      <c r="C4738" t="s">
        <v>2087</v>
      </c>
      <c r="D4738">
        <v>1</v>
      </c>
      <c r="E4738" t="str">
        <f t="shared" si="219"/>
        <v>55001</v>
      </c>
      <c r="F4738" t="s">
        <v>3554</v>
      </c>
      <c r="G4738" s="2">
        <v>2464396</v>
      </c>
      <c r="H4738">
        <f t="shared" si="220"/>
        <v>1</v>
      </c>
      <c r="I4738">
        <f t="shared" si="221"/>
        <v>2464396</v>
      </c>
    </row>
    <row r="4739" spans="1:9" x14ac:dyDescent="0.2">
      <c r="A4739" t="s">
        <v>3511</v>
      </c>
      <c r="B4739">
        <v>55</v>
      </c>
      <c r="C4739" t="s">
        <v>2087</v>
      </c>
      <c r="D4739">
        <v>1</v>
      </c>
      <c r="E4739" t="str">
        <f t="shared" ref="E4739:E4802" si="222" xml:space="preserve"> TEXT(B4739,"00") &amp;TEXT(D4739,"000")</f>
        <v>55001</v>
      </c>
      <c r="F4739" t="s">
        <v>3555</v>
      </c>
      <c r="G4739" s="2">
        <v>91176</v>
      </c>
      <c r="H4739">
        <f t="shared" ref="H4739:H4802" si="223">IF(EXACT(F4739,"MEASURED IN BU"), 1,IF(EXACT(F4739,"MEASURED IN TONS"), 39.3679,1/56))</f>
        <v>39.367899999999999</v>
      </c>
      <c r="I4739">
        <f t="shared" ref="I4739:I4802" si="224" xml:space="preserve"> G4739*H4739</f>
        <v>3589407.6503999997</v>
      </c>
    </row>
    <row r="4740" spans="1:9" x14ac:dyDescent="0.2">
      <c r="A4740" t="s">
        <v>3511</v>
      </c>
      <c r="B4740">
        <v>55</v>
      </c>
      <c r="C4740" t="s">
        <v>3512</v>
      </c>
      <c r="D4740">
        <v>47</v>
      </c>
      <c r="E4740" t="str">
        <f t="shared" si="222"/>
        <v>55047</v>
      </c>
      <c r="F4740" t="s">
        <v>3554</v>
      </c>
      <c r="G4740" s="2">
        <v>7215650</v>
      </c>
      <c r="H4740">
        <f t="shared" si="223"/>
        <v>1</v>
      </c>
      <c r="I4740">
        <f t="shared" si="224"/>
        <v>7215650</v>
      </c>
    </row>
    <row r="4741" spans="1:9" x14ac:dyDescent="0.2">
      <c r="A4741" t="s">
        <v>3511</v>
      </c>
      <c r="B4741">
        <v>55</v>
      </c>
      <c r="C4741" t="s">
        <v>3512</v>
      </c>
      <c r="D4741">
        <v>47</v>
      </c>
      <c r="E4741" t="str">
        <f t="shared" si="222"/>
        <v>55047</v>
      </c>
      <c r="F4741" t="s">
        <v>3555</v>
      </c>
      <c r="G4741" s="2">
        <v>143122</v>
      </c>
      <c r="H4741">
        <f t="shared" si="223"/>
        <v>39.367899999999999</v>
      </c>
      <c r="I4741">
        <f t="shared" si="224"/>
        <v>5634412.5838000001</v>
      </c>
    </row>
    <row r="4742" spans="1:9" x14ac:dyDescent="0.2">
      <c r="A4742" t="s">
        <v>3511</v>
      </c>
      <c r="B4742">
        <v>55</v>
      </c>
      <c r="C4742" t="s">
        <v>3513</v>
      </c>
      <c r="D4742">
        <v>57</v>
      </c>
      <c r="E4742" t="str">
        <f t="shared" si="222"/>
        <v>55057</v>
      </c>
      <c r="F4742" t="s">
        <v>3554</v>
      </c>
      <c r="G4742" s="2">
        <v>6556393</v>
      </c>
      <c r="H4742">
        <f t="shared" si="223"/>
        <v>1</v>
      </c>
      <c r="I4742">
        <f t="shared" si="224"/>
        <v>6556393</v>
      </c>
    </row>
    <row r="4743" spans="1:9" x14ac:dyDescent="0.2">
      <c r="A4743" t="s">
        <v>3511</v>
      </c>
      <c r="B4743">
        <v>55</v>
      </c>
      <c r="C4743" t="s">
        <v>3513</v>
      </c>
      <c r="D4743">
        <v>57</v>
      </c>
      <c r="E4743" t="str">
        <f t="shared" si="222"/>
        <v>55057</v>
      </c>
      <c r="F4743" t="s">
        <v>3555</v>
      </c>
      <c r="G4743" s="2">
        <v>109726</v>
      </c>
      <c r="H4743">
        <f t="shared" si="223"/>
        <v>39.367899999999999</v>
      </c>
      <c r="I4743">
        <f t="shared" si="224"/>
        <v>4319682.1953999996</v>
      </c>
    </row>
    <row r="4744" spans="1:9" x14ac:dyDescent="0.2">
      <c r="A4744" t="s">
        <v>3511</v>
      </c>
      <c r="B4744">
        <v>55</v>
      </c>
      <c r="C4744" t="s">
        <v>2691</v>
      </c>
      <c r="D4744">
        <v>77</v>
      </c>
      <c r="E4744" t="str">
        <f t="shared" si="222"/>
        <v>55077</v>
      </c>
      <c r="F4744" t="s">
        <v>3554</v>
      </c>
      <c r="G4744" s="2">
        <v>4623904</v>
      </c>
      <c r="H4744">
        <f t="shared" si="223"/>
        <v>1</v>
      </c>
      <c r="I4744">
        <f t="shared" si="224"/>
        <v>4623904</v>
      </c>
    </row>
    <row r="4745" spans="1:9" x14ac:dyDescent="0.2">
      <c r="A4745" t="s">
        <v>3511</v>
      </c>
      <c r="B4745">
        <v>55</v>
      </c>
      <c r="C4745" t="s">
        <v>2691</v>
      </c>
      <c r="D4745">
        <v>77</v>
      </c>
      <c r="E4745" t="str">
        <f t="shared" si="222"/>
        <v>55077</v>
      </c>
      <c r="F4745" t="s">
        <v>3555</v>
      </c>
      <c r="G4745" s="2">
        <v>82081</v>
      </c>
      <c r="H4745">
        <f t="shared" si="223"/>
        <v>39.367899999999999</v>
      </c>
      <c r="I4745">
        <f t="shared" si="224"/>
        <v>3231356.5998999998</v>
      </c>
    </row>
    <row r="4746" spans="1:9" x14ac:dyDescent="0.2">
      <c r="A4746" t="s">
        <v>3511</v>
      </c>
      <c r="B4746">
        <v>55</v>
      </c>
      <c r="C4746" t="s">
        <v>3099</v>
      </c>
      <c r="D4746">
        <v>97</v>
      </c>
      <c r="E4746" t="str">
        <f t="shared" si="222"/>
        <v>55097</v>
      </c>
      <c r="F4746" t="s">
        <v>3554</v>
      </c>
      <c r="G4746" s="2">
        <v>7430842</v>
      </c>
      <c r="H4746">
        <f t="shared" si="223"/>
        <v>1</v>
      </c>
      <c r="I4746">
        <f t="shared" si="224"/>
        <v>7430842</v>
      </c>
    </row>
    <row r="4747" spans="1:9" x14ac:dyDescent="0.2">
      <c r="A4747" t="s">
        <v>3511</v>
      </c>
      <c r="B4747">
        <v>55</v>
      </c>
      <c r="C4747" t="s">
        <v>3099</v>
      </c>
      <c r="D4747">
        <v>97</v>
      </c>
      <c r="E4747" t="str">
        <f t="shared" si="222"/>
        <v>55097</v>
      </c>
      <c r="F4747" t="s">
        <v>3555</v>
      </c>
      <c r="G4747" s="2">
        <v>203151</v>
      </c>
      <c r="H4747">
        <f t="shared" si="223"/>
        <v>39.367899999999999</v>
      </c>
      <c r="I4747">
        <f t="shared" si="224"/>
        <v>7997628.2528999997</v>
      </c>
    </row>
    <row r="4748" spans="1:9" x14ac:dyDescent="0.2">
      <c r="A4748" t="s">
        <v>3511</v>
      </c>
      <c r="B4748">
        <v>55</v>
      </c>
      <c r="C4748" t="s">
        <v>3514</v>
      </c>
      <c r="D4748">
        <v>135</v>
      </c>
      <c r="E4748" t="str">
        <f t="shared" si="222"/>
        <v>55135</v>
      </c>
      <c r="F4748" t="s">
        <v>3554</v>
      </c>
      <c r="G4748" s="2">
        <v>6026255</v>
      </c>
      <c r="H4748">
        <f t="shared" si="223"/>
        <v>1</v>
      </c>
      <c r="I4748">
        <f t="shared" si="224"/>
        <v>6026255</v>
      </c>
    </row>
    <row r="4749" spans="1:9" x14ac:dyDescent="0.2">
      <c r="A4749" t="s">
        <v>3511</v>
      </c>
      <c r="B4749">
        <v>55</v>
      </c>
      <c r="C4749" t="s">
        <v>3514</v>
      </c>
      <c r="D4749">
        <v>135</v>
      </c>
      <c r="E4749" t="str">
        <f t="shared" si="222"/>
        <v>55135</v>
      </c>
      <c r="F4749" t="s">
        <v>3555</v>
      </c>
      <c r="G4749" s="2">
        <v>324953</v>
      </c>
      <c r="H4749">
        <f t="shared" si="223"/>
        <v>39.367899999999999</v>
      </c>
      <c r="I4749">
        <f t="shared" si="224"/>
        <v>12792717.208699999</v>
      </c>
    </row>
    <row r="4750" spans="1:9" x14ac:dyDescent="0.2">
      <c r="A4750" t="s">
        <v>3511</v>
      </c>
      <c r="B4750">
        <v>55</v>
      </c>
      <c r="C4750" t="s">
        <v>3515</v>
      </c>
      <c r="D4750">
        <v>137</v>
      </c>
      <c r="E4750" t="str">
        <f t="shared" si="222"/>
        <v>55137</v>
      </c>
      <c r="F4750" t="s">
        <v>3554</v>
      </c>
      <c r="G4750" s="2">
        <v>4294196</v>
      </c>
      <c r="H4750">
        <f t="shared" si="223"/>
        <v>1</v>
      </c>
      <c r="I4750">
        <f t="shared" si="224"/>
        <v>4294196</v>
      </c>
    </row>
    <row r="4751" spans="1:9" x14ac:dyDescent="0.2">
      <c r="A4751" t="s">
        <v>3511</v>
      </c>
      <c r="B4751">
        <v>55</v>
      </c>
      <c r="C4751" t="s">
        <v>3515</v>
      </c>
      <c r="D4751">
        <v>137</v>
      </c>
      <c r="E4751" t="str">
        <f t="shared" si="222"/>
        <v>55137</v>
      </c>
      <c r="F4751" t="s">
        <v>3555</v>
      </c>
      <c r="G4751" s="2">
        <v>112618</v>
      </c>
      <c r="H4751">
        <f t="shared" si="223"/>
        <v>39.367899999999999</v>
      </c>
      <c r="I4751">
        <f t="shared" si="224"/>
        <v>4433534.1622000001</v>
      </c>
    </row>
    <row r="4752" spans="1:9" x14ac:dyDescent="0.2">
      <c r="A4752" t="s">
        <v>3511</v>
      </c>
      <c r="B4752">
        <v>55</v>
      </c>
      <c r="C4752" t="s">
        <v>3104</v>
      </c>
      <c r="D4752">
        <v>141</v>
      </c>
      <c r="E4752" t="str">
        <f t="shared" si="222"/>
        <v>55141</v>
      </c>
      <c r="F4752" t="s">
        <v>3554</v>
      </c>
      <c r="G4752" s="2">
        <v>2631496</v>
      </c>
      <c r="H4752">
        <f t="shared" si="223"/>
        <v>1</v>
      </c>
      <c r="I4752">
        <f t="shared" si="224"/>
        <v>2631496</v>
      </c>
    </row>
    <row r="4753" spans="1:9" x14ac:dyDescent="0.2">
      <c r="A4753" t="s">
        <v>3511</v>
      </c>
      <c r="B4753">
        <v>55</v>
      </c>
      <c r="C4753" t="s">
        <v>3104</v>
      </c>
      <c r="D4753">
        <v>141</v>
      </c>
      <c r="E4753" t="str">
        <f t="shared" si="222"/>
        <v>55141</v>
      </c>
      <c r="F4753" t="s">
        <v>3555</v>
      </c>
      <c r="G4753" s="2">
        <v>240642</v>
      </c>
      <c r="H4753">
        <f t="shared" si="223"/>
        <v>39.367899999999999</v>
      </c>
      <c r="I4753">
        <f t="shared" si="224"/>
        <v>9473570.1918000001</v>
      </c>
    </row>
    <row r="4754" spans="1:9" x14ac:dyDescent="0.2">
      <c r="A4754" t="s">
        <v>3511</v>
      </c>
      <c r="B4754">
        <v>55</v>
      </c>
      <c r="C4754" t="s">
        <v>2341</v>
      </c>
      <c r="D4754">
        <v>9</v>
      </c>
      <c r="E4754" t="str">
        <f t="shared" si="222"/>
        <v>55009</v>
      </c>
      <c r="F4754" t="s">
        <v>3554</v>
      </c>
      <c r="G4754" s="2">
        <v>3669836</v>
      </c>
      <c r="H4754">
        <f t="shared" si="223"/>
        <v>1</v>
      </c>
      <c r="I4754">
        <f t="shared" si="224"/>
        <v>3669836</v>
      </c>
    </row>
    <row r="4755" spans="1:9" x14ac:dyDescent="0.2">
      <c r="A4755" t="s">
        <v>3511</v>
      </c>
      <c r="B4755">
        <v>55</v>
      </c>
      <c r="C4755" t="s">
        <v>2341</v>
      </c>
      <c r="D4755">
        <v>9</v>
      </c>
      <c r="E4755" t="str">
        <f t="shared" si="222"/>
        <v>55009</v>
      </c>
      <c r="F4755" t="s">
        <v>3555</v>
      </c>
      <c r="G4755" s="2">
        <v>736276</v>
      </c>
      <c r="H4755">
        <f t="shared" si="223"/>
        <v>39.367899999999999</v>
      </c>
      <c r="I4755">
        <f t="shared" si="224"/>
        <v>28985639.940400001</v>
      </c>
    </row>
    <row r="4756" spans="1:9" x14ac:dyDescent="0.2">
      <c r="A4756" t="s">
        <v>3511</v>
      </c>
      <c r="B4756">
        <v>55</v>
      </c>
      <c r="C4756" t="s">
        <v>2341</v>
      </c>
      <c r="D4756">
        <v>9</v>
      </c>
      <c r="E4756" t="str">
        <f t="shared" si="222"/>
        <v>55009</v>
      </c>
      <c r="F4756" t="s">
        <v>3558</v>
      </c>
      <c r="G4756">
        <v>0</v>
      </c>
      <c r="H4756">
        <f t="shared" si="223"/>
        <v>1.7857142857142856E-2</v>
      </c>
      <c r="I4756">
        <f t="shared" si="224"/>
        <v>0</v>
      </c>
    </row>
    <row r="4757" spans="1:9" x14ac:dyDescent="0.2">
      <c r="A4757" t="s">
        <v>3511</v>
      </c>
      <c r="B4757">
        <v>55</v>
      </c>
      <c r="C4757" t="s">
        <v>3516</v>
      </c>
      <c r="D4757">
        <v>15</v>
      </c>
      <c r="E4757" t="str">
        <f t="shared" si="222"/>
        <v>55015</v>
      </c>
      <c r="F4757" t="s">
        <v>3554</v>
      </c>
      <c r="G4757" s="2">
        <v>3996362</v>
      </c>
      <c r="H4757">
        <f t="shared" si="223"/>
        <v>1</v>
      </c>
      <c r="I4757">
        <f t="shared" si="224"/>
        <v>3996362</v>
      </c>
    </row>
    <row r="4758" spans="1:9" x14ac:dyDescent="0.2">
      <c r="A4758" t="s">
        <v>3511</v>
      </c>
      <c r="B4758">
        <v>55</v>
      </c>
      <c r="C4758" t="s">
        <v>3516</v>
      </c>
      <c r="D4758">
        <v>15</v>
      </c>
      <c r="E4758" t="str">
        <f t="shared" si="222"/>
        <v>55015</v>
      </c>
      <c r="F4758" t="s">
        <v>3555</v>
      </c>
      <c r="G4758" s="2">
        <v>397889</v>
      </c>
      <c r="H4758">
        <f t="shared" si="223"/>
        <v>39.367899999999999</v>
      </c>
      <c r="I4758">
        <f t="shared" si="224"/>
        <v>15664054.3631</v>
      </c>
    </row>
    <row r="4759" spans="1:9" x14ac:dyDescent="0.2">
      <c r="A4759" t="s">
        <v>3511</v>
      </c>
      <c r="B4759">
        <v>55</v>
      </c>
      <c r="C4759" t="s">
        <v>3517</v>
      </c>
      <c r="D4759">
        <v>29</v>
      </c>
      <c r="E4759" t="str">
        <f t="shared" si="222"/>
        <v>55029</v>
      </c>
      <c r="F4759" t="s">
        <v>3554</v>
      </c>
      <c r="G4759" s="2">
        <v>2385578</v>
      </c>
      <c r="H4759">
        <f t="shared" si="223"/>
        <v>1</v>
      </c>
      <c r="I4759">
        <f t="shared" si="224"/>
        <v>2385578</v>
      </c>
    </row>
    <row r="4760" spans="1:9" x14ac:dyDescent="0.2">
      <c r="A4760" t="s">
        <v>3511</v>
      </c>
      <c r="B4760">
        <v>55</v>
      </c>
      <c r="C4760" t="s">
        <v>3517</v>
      </c>
      <c r="D4760">
        <v>29</v>
      </c>
      <c r="E4760" t="str">
        <f t="shared" si="222"/>
        <v>55029</v>
      </c>
      <c r="F4760" t="s">
        <v>3555</v>
      </c>
      <c r="G4760" s="2">
        <v>186797</v>
      </c>
      <c r="H4760">
        <f t="shared" si="223"/>
        <v>39.367899999999999</v>
      </c>
      <c r="I4760">
        <f t="shared" si="224"/>
        <v>7353805.6162999999</v>
      </c>
    </row>
    <row r="4761" spans="1:9" x14ac:dyDescent="0.2">
      <c r="A4761" t="s">
        <v>3511</v>
      </c>
      <c r="B4761">
        <v>55</v>
      </c>
      <c r="C4761" t="s">
        <v>3518</v>
      </c>
      <c r="D4761">
        <v>39</v>
      </c>
      <c r="E4761" t="str">
        <f t="shared" si="222"/>
        <v>55039</v>
      </c>
      <c r="F4761" t="s">
        <v>3554</v>
      </c>
      <c r="G4761" s="2">
        <v>13985744</v>
      </c>
      <c r="H4761">
        <f t="shared" si="223"/>
        <v>1</v>
      </c>
      <c r="I4761">
        <f t="shared" si="224"/>
        <v>13985744</v>
      </c>
    </row>
    <row r="4762" spans="1:9" x14ac:dyDescent="0.2">
      <c r="A4762" t="s">
        <v>3511</v>
      </c>
      <c r="B4762">
        <v>55</v>
      </c>
      <c r="C4762" t="s">
        <v>3518</v>
      </c>
      <c r="D4762">
        <v>39</v>
      </c>
      <c r="E4762" t="str">
        <f t="shared" si="222"/>
        <v>55039</v>
      </c>
      <c r="F4762" t="s">
        <v>3555</v>
      </c>
      <c r="G4762" s="2">
        <v>780693</v>
      </c>
      <c r="H4762">
        <f t="shared" si="223"/>
        <v>39.367899999999999</v>
      </c>
      <c r="I4762">
        <f t="shared" si="224"/>
        <v>30734243.954700001</v>
      </c>
    </row>
    <row r="4763" spans="1:9" x14ac:dyDescent="0.2">
      <c r="A4763" t="s">
        <v>3511</v>
      </c>
      <c r="B4763">
        <v>55</v>
      </c>
      <c r="C4763" t="s">
        <v>3519</v>
      </c>
      <c r="D4763">
        <v>61</v>
      </c>
      <c r="E4763" t="str">
        <f t="shared" si="222"/>
        <v>55061</v>
      </c>
      <c r="F4763" t="s">
        <v>3554</v>
      </c>
      <c r="G4763" s="2">
        <v>3723931</v>
      </c>
      <c r="H4763">
        <f t="shared" si="223"/>
        <v>1</v>
      </c>
      <c r="I4763">
        <f t="shared" si="224"/>
        <v>3723931</v>
      </c>
    </row>
    <row r="4764" spans="1:9" x14ac:dyDescent="0.2">
      <c r="A4764" t="s">
        <v>3511</v>
      </c>
      <c r="B4764">
        <v>55</v>
      </c>
      <c r="C4764" t="s">
        <v>3519</v>
      </c>
      <c r="D4764">
        <v>61</v>
      </c>
      <c r="E4764" t="str">
        <f t="shared" si="222"/>
        <v>55061</v>
      </c>
      <c r="F4764" t="s">
        <v>3555</v>
      </c>
      <c r="G4764" s="2">
        <v>726706</v>
      </c>
      <c r="H4764">
        <f t="shared" si="223"/>
        <v>39.367899999999999</v>
      </c>
      <c r="I4764">
        <f t="shared" si="224"/>
        <v>28608889.137399998</v>
      </c>
    </row>
    <row r="4765" spans="1:9" x14ac:dyDescent="0.2">
      <c r="A4765" t="s">
        <v>3511</v>
      </c>
      <c r="B4765">
        <v>55</v>
      </c>
      <c r="C4765" t="s">
        <v>3520</v>
      </c>
      <c r="D4765">
        <v>71</v>
      </c>
      <c r="E4765" t="str">
        <f t="shared" si="222"/>
        <v>55071</v>
      </c>
      <c r="F4765" t="s">
        <v>3554</v>
      </c>
      <c r="G4765" s="2">
        <v>4391833</v>
      </c>
      <c r="H4765">
        <f t="shared" si="223"/>
        <v>1</v>
      </c>
      <c r="I4765">
        <f t="shared" si="224"/>
        <v>4391833</v>
      </c>
    </row>
    <row r="4766" spans="1:9" x14ac:dyDescent="0.2">
      <c r="A4766" t="s">
        <v>3511</v>
      </c>
      <c r="B4766">
        <v>55</v>
      </c>
      <c r="C4766" t="s">
        <v>3520</v>
      </c>
      <c r="D4766">
        <v>71</v>
      </c>
      <c r="E4766" t="str">
        <f t="shared" si="222"/>
        <v>55071</v>
      </c>
      <c r="F4766" t="s">
        <v>3555</v>
      </c>
      <c r="G4766" s="2">
        <v>801416</v>
      </c>
      <c r="H4766">
        <f t="shared" si="223"/>
        <v>39.367899999999999</v>
      </c>
      <c r="I4766">
        <f t="shared" si="224"/>
        <v>31550064.946399998</v>
      </c>
    </row>
    <row r="4767" spans="1:9" x14ac:dyDescent="0.2">
      <c r="A4767" t="s">
        <v>3511</v>
      </c>
      <c r="B4767">
        <v>55</v>
      </c>
      <c r="C4767" t="s">
        <v>3521</v>
      </c>
      <c r="D4767">
        <v>87</v>
      </c>
      <c r="E4767" t="str">
        <f t="shared" si="222"/>
        <v>55087</v>
      </c>
      <c r="F4767" t="s">
        <v>3554</v>
      </c>
      <c r="G4767" s="2">
        <v>8854831</v>
      </c>
      <c r="H4767">
        <f t="shared" si="223"/>
        <v>1</v>
      </c>
      <c r="I4767">
        <f t="shared" si="224"/>
        <v>8854831</v>
      </c>
    </row>
    <row r="4768" spans="1:9" x14ac:dyDescent="0.2">
      <c r="A4768" t="s">
        <v>3511</v>
      </c>
      <c r="B4768">
        <v>55</v>
      </c>
      <c r="C4768" t="s">
        <v>3521</v>
      </c>
      <c r="D4768">
        <v>87</v>
      </c>
      <c r="E4768" t="str">
        <f t="shared" si="222"/>
        <v>55087</v>
      </c>
      <c r="F4768" t="s">
        <v>3555</v>
      </c>
      <c r="G4768" s="2">
        <v>551855</v>
      </c>
      <c r="H4768">
        <f t="shared" si="223"/>
        <v>39.367899999999999</v>
      </c>
      <c r="I4768">
        <f t="shared" si="224"/>
        <v>21725372.454500001</v>
      </c>
    </row>
    <row r="4769" spans="1:9" x14ac:dyDescent="0.2">
      <c r="A4769" t="s">
        <v>3511</v>
      </c>
      <c r="B4769">
        <v>55</v>
      </c>
      <c r="C4769" t="s">
        <v>3521</v>
      </c>
      <c r="D4769">
        <v>87</v>
      </c>
      <c r="E4769" t="str">
        <f t="shared" si="222"/>
        <v>55087</v>
      </c>
      <c r="F4769" t="s">
        <v>3558</v>
      </c>
      <c r="G4769">
        <v>0</v>
      </c>
      <c r="H4769">
        <f t="shared" si="223"/>
        <v>1.7857142857142856E-2</v>
      </c>
      <c r="I4769">
        <f t="shared" si="224"/>
        <v>0</v>
      </c>
    </row>
    <row r="4770" spans="1:9" x14ac:dyDescent="0.2">
      <c r="A4770" t="s">
        <v>3511</v>
      </c>
      <c r="B4770">
        <v>55</v>
      </c>
      <c r="C4770" t="s">
        <v>3522</v>
      </c>
      <c r="D4770">
        <v>117</v>
      </c>
      <c r="E4770" t="str">
        <f t="shared" si="222"/>
        <v>55117</v>
      </c>
      <c r="F4770" t="s">
        <v>3554</v>
      </c>
      <c r="G4770" s="2">
        <v>5397466</v>
      </c>
      <c r="H4770">
        <f t="shared" si="223"/>
        <v>1</v>
      </c>
      <c r="I4770">
        <f t="shared" si="224"/>
        <v>5397466</v>
      </c>
    </row>
    <row r="4771" spans="1:9" x14ac:dyDescent="0.2">
      <c r="A4771" t="s">
        <v>3511</v>
      </c>
      <c r="B4771">
        <v>55</v>
      </c>
      <c r="C4771" t="s">
        <v>3522</v>
      </c>
      <c r="D4771">
        <v>117</v>
      </c>
      <c r="E4771" t="str">
        <f t="shared" si="222"/>
        <v>55117</v>
      </c>
      <c r="F4771" t="s">
        <v>3555</v>
      </c>
      <c r="G4771" s="2">
        <v>508367</v>
      </c>
      <c r="H4771">
        <f t="shared" si="223"/>
        <v>39.367899999999999</v>
      </c>
      <c r="I4771">
        <f t="shared" si="224"/>
        <v>20013341.219299998</v>
      </c>
    </row>
    <row r="4772" spans="1:9" x14ac:dyDescent="0.2">
      <c r="A4772" t="s">
        <v>3511</v>
      </c>
      <c r="B4772">
        <v>55</v>
      </c>
      <c r="C4772" t="s">
        <v>2330</v>
      </c>
      <c r="D4772">
        <v>139</v>
      </c>
      <c r="E4772" t="str">
        <f t="shared" si="222"/>
        <v>55139</v>
      </c>
      <c r="F4772" t="s">
        <v>3554</v>
      </c>
      <c r="G4772" s="2">
        <v>6409323</v>
      </c>
      <c r="H4772">
        <f t="shared" si="223"/>
        <v>1</v>
      </c>
      <c r="I4772">
        <f t="shared" si="224"/>
        <v>6409323</v>
      </c>
    </row>
    <row r="4773" spans="1:9" x14ac:dyDescent="0.2">
      <c r="A4773" t="s">
        <v>3511</v>
      </c>
      <c r="B4773">
        <v>55</v>
      </c>
      <c r="C4773" t="s">
        <v>2330</v>
      </c>
      <c r="D4773">
        <v>139</v>
      </c>
      <c r="E4773" t="str">
        <f t="shared" si="222"/>
        <v>55139</v>
      </c>
      <c r="F4773" t="s">
        <v>3555</v>
      </c>
      <c r="G4773" s="2">
        <v>197577</v>
      </c>
      <c r="H4773">
        <f t="shared" si="223"/>
        <v>39.367899999999999</v>
      </c>
      <c r="I4773">
        <f t="shared" si="224"/>
        <v>7778191.5783000002</v>
      </c>
    </row>
    <row r="4774" spans="1:9" x14ac:dyDescent="0.2">
      <c r="A4774" t="s">
        <v>3511</v>
      </c>
      <c r="B4774">
        <v>55</v>
      </c>
      <c r="C4774" t="s">
        <v>3089</v>
      </c>
      <c r="D4774">
        <v>3</v>
      </c>
      <c r="E4774" t="str">
        <f t="shared" si="222"/>
        <v>55003</v>
      </c>
      <c r="F4774" t="s">
        <v>3554</v>
      </c>
      <c r="G4774" s="2">
        <v>130487</v>
      </c>
      <c r="H4774">
        <f t="shared" si="223"/>
        <v>1</v>
      </c>
      <c r="I4774">
        <f t="shared" si="224"/>
        <v>130487</v>
      </c>
    </row>
    <row r="4775" spans="1:9" x14ac:dyDescent="0.2">
      <c r="A4775" t="s">
        <v>3511</v>
      </c>
      <c r="B4775">
        <v>55</v>
      </c>
      <c r="C4775" t="s">
        <v>3089</v>
      </c>
      <c r="D4775">
        <v>3</v>
      </c>
      <c r="E4775" t="str">
        <f t="shared" si="222"/>
        <v>55003</v>
      </c>
      <c r="F4775" t="s">
        <v>3555</v>
      </c>
      <c r="G4775" s="2">
        <v>28179</v>
      </c>
      <c r="H4775">
        <f t="shared" si="223"/>
        <v>39.367899999999999</v>
      </c>
      <c r="I4775">
        <f t="shared" si="224"/>
        <v>1109348.0541000001</v>
      </c>
    </row>
    <row r="4776" spans="1:9" x14ac:dyDescent="0.2">
      <c r="A4776" t="s">
        <v>3511</v>
      </c>
      <c r="B4776">
        <v>55</v>
      </c>
      <c r="C4776" t="s">
        <v>2032</v>
      </c>
      <c r="D4776">
        <v>19</v>
      </c>
      <c r="E4776" t="str">
        <f t="shared" si="222"/>
        <v>55019</v>
      </c>
      <c r="F4776" t="s">
        <v>3554</v>
      </c>
      <c r="G4776" s="2">
        <v>8483310</v>
      </c>
      <c r="H4776">
        <f t="shared" si="223"/>
        <v>1</v>
      </c>
      <c r="I4776">
        <f t="shared" si="224"/>
        <v>8483310</v>
      </c>
    </row>
    <row r="4777" spans="1:9" x14ac:dyDescent="0.2">
      <c r="A4777" t="s">
        <v>3511</v>
      </c>
      <c r="B4777">
        <v>55</v>
      </c>
      <c r="C4777" t="s">
        <v>2032</v>
      </c>
      <c r="D4777">
        <v>19</v>
      </c>
      <c r="E4777" t="str">
        <f t="shared" si="222"/>
        <v>55019</v>
      </c>
      <c r="F4777" t="s">
        <v>3555</v>
      </c>
      <c r="G4777" s="2">
        <v>790209</v>
      </c>
      <c r="H4777">
        <f t="shared" si="223"/>
        <v>39.367899999999999</v>
      </c>
      <c r="I4777">
        <f t="shared" si="224"/>
        <v>31108868.891100001</v>
      </c>
    </row>
    <row r="4778" spans="1:9" x14ac:dyDescent="0.2">
      <c r="A4778" t="s">
        <v>3511</v>
      </c>
      <c r="B4778">
        <v>55</v>
      </c>
      <c r="C4778" t="s">
        <v>2032</v>
      </c>
      <c r="D4778">
        <v>19</v>
      </c>
      <c r="E4778" t="str">
        <f t="shared" si="222"/>
        <v>55019</v>
      </c>
      <c r="F4778" t="s">
        <v>3558</v>
      </c>
      <c r="G4778">
        <v>0</v>
      </c>
      <c r="H4778">
        <f t="shared" si="223"/>
        <v>1.7857142857142856E-2</v>
      </c>
      <c r="I4778">
        <f t="shared" si="224"/>
        <v>0</v>
      </c>
    </row>
    <row r="4779" spans="1:9" x14ac:dyDescent="0.2">
      <c r="A4779" t="s">
        <v>3511</v>
      </c>
      <c r="B4779">
        <v>55</v>
      </c>
      <c r="C4779" t="s">
        <v>2689</v>
      </c>
      <c r="D4779">
        <v>51</v>
      </c>
      <c r="E4779" t="str">
        <f t="shared" si="222"/>
        <v>55051</v>
      </c>
      <c r="F4779" t="s">
        <v>3554</v>
      </c>
      <c r="G4779" s="2">
        <v>10166</v>
      </c>
      <c r="H4779">
        <f t="shared" si="223"/>
        <v>1</v>
      </c>
      <c r="I4779">
        <f t="shared" si="224"/>
        <v>10166</v>
      </c>
    </row>
    <row r="4780" spans="1:9" x14ac:dyDescent="0.2">
      <c r="A4780" t="s">
        <v>3511</v>
      </c>
      <c r="B4780">
        <v>55</v>
      </c>
      <c r="C4780" t="s">
        <v>2689</v>
      </c>
      <c r="D4780">
        <v>51</v>
      </c>
      <c r="E4780" t="str">
        <f t="shared" si="222"/>
        <v>55051</v>
      </c>
      <c r="F4780" t="s">
        <v>3555</v>
      </c>
      <c r="G4780">
        <v>0</v>
      </c>
      <c r="H4780">
        <f t="shared" si="223"/>
        <v>39.367899999999999</v>
      </c>
      <c r="I4780">
        <f t="shared" si="224"/>
        <v>0</v>
      </c>
    </row>
    <row r="4781" spans="1:9" x14ac:dyDescent="0.2">
      <c r="A4781" t="s">
        <v>3511</v>
      </c>
      <c r="B4781">
        <v>55</v>
      </c>
      <c r="C4781" t="s">
        <v>2037</v>
      </c>
      <c r="D4781">
        <v>69</v>
      </c>
      <c r="E4781" t="str">
        <f t="shared" si="222"/>
        <v>55069</v>
      </c>
      <c r="F4781" t="s">
        <v>3554</v>
      </c>
      <c r="G4781" s="2">
        <v>513032</v>
      </c>
      <c r="H4781">
        <f t="shared" si="223"/>
        <v>1</v>
      </c>
      <c r="I4781">
        <f t="shared" si="224"/>
        <v>513032</v>
      </c>
    </row>
    <row r="4782" spans="1:9" x14ac:dyDescent="0.2">
      <c r="A4782" t="s">
        <v>3511</v>
      </c>
      <c r="B4782">
        <v>55</v>
      </c>
      <c r="C4782" t="s">
        <v>2037</v>
      </c>
      <c r="D4782">
        <v>69</v>
      </c>
      <c r="E4782" t="str">
        <f t="shared" si="222"/>
        <v>55069</v>
      </c>
      <c r="F4782" t="s">
        <v>3555</v>
      </c>
      <c r="G4782" s="2">
        <v>73523</v>
      </c>
      <c r="H4782">
        <f t="shared" si="223"/>
        <v>39.367899999999999</v>
      </c>
      <c r="I4782">
        <f t="shared" si="224"/>
        <v>2894446.1116999998</v>
      </c>
    </row>
    <row r="4783" spans="1:9" x14ac:dyDescent="0.2">
      <c r="A4783" t="s">
        <v>3511</v>
      </c>
      <c r="B4783">
        <v>55</v>
      </c>
      <c r="C4783" t="s">
        <v>3523</v>
      </c>
      <c r="D4783">
        <v>73</v>
      </c>
      <c r="E4783" t="str">
        <f t="shared" si="222"/>
        <v>55073</v>
      </c>
      <c r="F4783" t="s">
        <v>3554</v>
      </c>
      <c r="G4783" s="2">
        <v>9476260</v>
      </c>
      <c r="H4783">
        <f t="shared" si="223"/>
        <v>1</v>
      </c>
      <c r="I4783">
        <f t="shared" si="224"/>
        <v>9476260</v>
      </c>
    </row>
    <row r="4784" spans="1:9" x14ac:dyDescent="0.2">
      <c r="A4784" t="s">
        <v>3511</v>
      </c>
      <c r="B4784">
        <v>55</v>
      </c>
      <c r="C4784" t="s">
        <v>3523</v>
      </c>
      <c r="D4784">
        <v>73</v>
      </c>
      <c r="E4784" t="str">
        <f t="shared" si="222"/>
        <v>55073</v>
      </c>
      <c r="F4784" t="s">
        <v>3555</v>
      </c>
      <c r="G4784" s="2">
        <v>723749</v>
      </c>
      <c r="H4784">
        <f t="shared" si="223"/>
        <v>39.367899999999999</v>
      </c>
      <c r="I4784">
        <f t="shared" si="224"/>
        <v>28492478.257100001</v>
      </c>
    </row>
    <row r="4785" spans="1:9" x14ac:dyDescent="0.2">
      <c r="A4785" t="s">
        <v>3511</v>
      </c>
      <c r="B4785">
        <v>55</v>
      </c>
      <c r="C4785" t="s">
        <v>2282</v>
      </c>
      <c r="D4785">
        <v>85</v>
      </c>
      <c r="E4785" t="str">
        <f t="shared" si="222"/>
        <v>55085</v>
      </c>
      <c r="F4785" t="s">
        <v>3554</v>
      </c>
      <c r="G4785">
        <v>0</v>
      </c>
      <c r="H4785">
        <f t="shared" si="223"/>
        <v>1</v>
      </c>
      <c r="I4785">
        <f t="shared" si="224"/>
        <v>0</v>
      </c>
    </row>
    <row r="4786" spans="1:9" x14ac:dyDescent="0.2">
      <c r="A4786" t="s">
        <v>3511</v>
      </c>
      <c r="B4786">
        <v>55</v>
      </c>
      <c r="C4786" t="s">
        <v>3524</v>
      </c>
      <c r="D4786">
        <v>99</v>
      </c>
      <c r="E4786" t="str">
        <f t="shared" si="222"/>
        <v>55099</v>
      </c>
      <c r="F4786" t="s">
        <v>3554</v>
      </c>
      <c r="G4786" s="2">
        <v>77936</v>
      </c>
      <c r="H4786">
        <f t="shared" si="223"/>
        <v>1</v>
      </c>
      <c r="I4786">
        <f t="shared" si="224"/>
        <v>77936</v>
      </c>
    </row>
    <row r="4787" spans="1:9" x14ac:dyDescent="0.2">
      <c r="A4787" t="s">
        <v>3511</v>
      </c>
      <c r="B4787">
        <v>55</v>
      </c>
      <c r="C4787" t="s">
        <v>3524</v>
      </c>
      <c r="D4787">
        <v>99</v>
      </c>
      <c r="E4787" t="str">
        <f t="shared" si="222"/>
        <v>55099</v>
      </c>
      <c r="F4787" t="s">
        <v>3555</v>
      </c>
      <c r="G4787" s="2">
        <v>37609</v>
      </c>
      <c r="H4787">
        <f t="shared" si="223"/>
        <v>39.367899999999999</v>
      </c>
      <c r="I4787">
        <f t="shared" si="224"/>
        <v>1480587.3510999999</v>
      </c>
    </row>
    <row r="4788" spans="1:9" x14ac:dyDescent="0.2">
      <c r="A4788" t="s">
        <v>3511</v>
      </c>
      <c r="B4788">
        <v>55</v>
      </c>
      <c r="C4788" t="s">
        <v>2154</v>
      </c>
      <c r="D4788">
        <v>119</v>
      </c>
      <c r="E4788" t="str">
        <f t="shared" si="222"/>
        <v>55119</v>
      </c>
      <c r="F4788" t="s">
        <v>3554</v>
      </c>
      <c r="G4788" s="2">
        <v>2697784</v>
      </c>
      <c r="H4788">
        <f t="shared" si="223"/>
        <v>1</v>
      </c>
      <c r="I4788">
        <f t="shared" si="224"/>
        <v>2697784</v>
      </c>
    </row>
    <row r="4789" spans="1:9" x14ac:dyDescent="0.2">
      <c r="A4789" t="s">
        <v>3511</v>
      </c>
      <c r="B4789">
        <v>55</v>
      </c>
      <c r="C4789" t="s">
        <v>2154</v>
      </c>
      <c r="D4789">
        <v>119</v>
      </c>
      <c r="E4789" t="str">
        <f t="shared" si="222"/>
        <v>55119</v>
      </c>
      <c r="F4789" t="s">
        <v>3555</v>
      </c>
      <c r="G4789" s="2">
        <v>190232</v>
      </c>
      <c r="H4789">
        <f t="shared" si="223"/>
        <v>39.367899999999999</v>
      </c>
      <c r="I4789">
        <f t="shared" si="224"/>
        <v>7489034.3527999995</v>
      </c>
    </row>
    <row r="4790" spans="1:9" x14ac:dyDescent="0.2">
      <c r="A4790" t="s">
        <v>3511</v>
      </c>
      <c r="B4790">
        <v>55</v>
      </c>
      <c r="C4790" t="s">
        <v>3204</v>
      </c>
      <c r="D4790">
        <v>37</v>
      </c>
      <c r="E4790" t="str">
        <f t="shared" si="222"/>
        <v>55037</v>
      </c>
      <c r="F4790" t="s">
        <v>3554</v>
      </c>
      <c r="G4790">
        <v>0</v>
      </c>
      <c r="H4790">
        <f t="shared" si="223"/>
        <v>1</v>
      </c>
      <c r="I4790">
        <f t="shared" si="224"/>
        <v>0</v>
      </c>
    </row>
    <row r="4791" spans="1:9" x14ac:dyDescent="0.2">
      <c r="A4791" t="s">
        <v>3511</v>
      </c>
      <c r="B4791">
        <v>55</v>
      </c>
      <c r="C4791" t="s">
        <v>3204</v>
      </c>
      <c r="D4791">
        <v>37</v>
      </c>
      <c r="E4791" t="str">
        <f t="shared" si="222"/>
        <v>55037</v>
      </c>
      <c r="F4791" t="s">
        <v>3555</v>
      </c>
      <c r="G4791">
        <v>0</v>
      </c>
      <c r="H4791">
        <f t="shared" si="223"/>
        <v>39.367899999999999</v>
      </c>
      <c r="I4791">
        <f t="shared" si="224"/>
        <v>0</v>
      </c>
    </row>
    <row r="4792" spans="1:9" x14ac:dyDescent="0.2">
      <c r="A4792" t="s">
        <v>3511</v>
      </c>
      <c r="B4792">
        <v>55</v>
      </c>
      <c r="C4792" t="s">
        <v>3182</v>
      </c>
      <c r="D4792">
        <v>41</v>
      </c>
      <c r="E4792" t="str">
        <f t="shared" si="222"/>
        <v>55041</v>
      </c>
      <c r="F4792" t="s">
        <v>3554</v>
      </c>
      <c r="G4792" s="2">
        <v>55869</v>
      </c>
      <c r="H4792">
        <f t="shared" si="223"/>
        <v>1</v>
      </c>
      <c r="I4792">
        <f t="shared" si="224"/>
        <v>55869</v>
      </c>
    </row>
    <row r="4793" spans="1:9" x14ac:dyDescent="0.2">
      <c r="A4793" t="s">
        <v>3511</v>
      </c>
      <c r="B4793">
        <v>55</v>
      </c>
      <c r="C4793" t="s">
        <v>3182</v>
      </c>
      <c r="D4793">
        <v>41</v>
      </c>
      <c r="E4793" t="str">
        <f t="shared" si="222"/>
        <v>55041</v>
      </c>
      <c r="F4793" t="s">
        <v>3555</v>
      </c>
      <c r="G4793" s="2">
        <v>7238</v>
      </c>
      <c r="H4793">
        <f t="shared" si="223"/>
        <v>39.367899999999999</v>
      </c>
      <c r="I4793">
        <f t="shared" si="224"/>
        <v>284944.8602</v>
      </c>
    </row>
    <row r="4794" spans="1:9" x14ac:dyDescent="0.2">
      <c r="A4794" t="s">
        <v>3511</v>
      </c>
      <c r="B4794">
        <v>55</v>
      </c>
      <c r="C4794" t="s">
        <v>3525</v>
      </c>
      <c r="D4794">
        <v>67</v>
      </c>
      <c r="E4794" t="str">
        <f t="shared" si="222"/>
        <v>55067</v>
      </c>
      <c r="F4794" t="s">
        <v>3554</v>
      </c>
      <c r="G4794" s="2">
        <v>1068164</v>
      </c>
      <c r="H4794">
        <f t="shared" si="223"/>
        <v>1</v>
      </c>
      <c r="I4794">
        <f t="shared" si="224"/>
        <v>1068164</v>
      </c>
    </row>
    <row r="4795" spans="1:9" x14ac:dyDescent="0.2">
      <c r="A4795" t="s">
        <v>3511</v>
      </c>
      <c r="B4795">
        <v>55</v>
      </c>
      <c r="C4795" t="s">
        <v>3525</v>
      </c>
      <c r="D4795">
        <v>67</v>
      </c>
      <c r="E4795" t="str">
        <f t="shared" si="222"/>
        <v>55067</v>
      </c>
      <c r="F4795" t="s">
        <v>3555</v>
      </c>
      <c r="G4795" s="2">
        <v>113144</v>
      </c>
      <c r="H4795">
        <f t="shared" si="223"/>
        <v>39.367899999999999</v>
      </c>
      <c r="I4795">
        <f t="shared" si="224"/>
        <v>4454241.6776000001</v>
      </c>
    </row>
    <row r="4796" spans="1:9" x14ac:dyDescent="0.2">
      <c r="A4796" t="s">
        <v>3511</v>
      </c>
      <c r="B4796">
        <v>55</v>
      </c>
      <c r="C4796" t="s">
        <v>3526</v>
      </c>
      <c r="D4796">
        <v>75</v>
      </c>
      <c r="E4796" t="str">
        <f t="shared" si="222"/>
        <v>55075</v>
      </c>
      <c r="F4796" t="s">
        <v>3554</v>
      </c>
      <c r="G4796" s="2">
        <v>3167041</v>
      </c>
      <c r="H4796">
        <f t="shared" si="223"/>
        <v>1</v>
      </c>
      <c r="I4796">
        <f t="shared" si="224"/>
        <v>3167041</v>
      </c>
    </row>
    <row r="4797" spans="1:9" x14ac:dyDescent="0.2">
      <c r="A4797" t="s">
        <v>3511</v>
      </c>
      <c r="B4797">
        <v>55</v>
      </c>
      <c r="C4797" t="s">
        <v>3526</v>
      </c>
      <c r="D4797">
        <v>75</v>
      </c>
      <c r="E4797" t="str">
        <f t="shared" si="222"/>
        <v>55075</v>
      </c>
      <c r="F4797" t="s">
        <v>3555</v>
      </c>
      <c r="G4797" s="2">
        <v>184722</v>
      </c>
      <c r="H4797">
        <f t="shared" si="223"/>
        <v>39.367899999999999</v>
      </c>
      <c r="I4797">
        <f t="shared" si="224"/>
        <v>7272117.2237999998</v>
      </c>
    </row>
    <row r="4798" spans="1:9" x14ac:dyDescent="0.2">
      <c r="A4798" t="s">
        <v>3511</v>
      </c>
      <c r="B4798">
        <v>55</v>
      </c>
      <c r="C4798" t="s">
        <v>2692</v>
      </c>
      <c r="D4798">
        <v>78</v>
      </c>
      <c r="E4798" t="str">
        <f t="shared" si="222"/>
        <v>55078</v>
      </c>
      <c r="F4798" t="s">
        <v>3554</v>
      </c>
      <c r="G4798">
        <v>0</v>
      </c>
      <c r="H4798">
        <f t="shared" si="223"/>
        <v>1</v>
      </c>
      <c r="I4798">
        <f t="shared" si="224"/>
        <v>0</v>
      </c>
    </row>
    <row r="4799" spans="1:9" x14ac:dyDescent="0.2">
      <c r="A4799" t="s">
        <v>3511</v>
      </c>
      <c r="B4799">
        <v>55</v>
      </c>
      <c r="C4799" t="s">
        <v>3527</v>
      </c>
      <c r="D4799">
        <v>83</v>
      </c>
      <c r="E4799" t="str">
        <f t="shared" si="222"/>
        <v>55083</v>
      </c>
      <c r="F4799" t="s">
        <v>3554</v>
      </c>
      <c r="G4799" s="2">
        <v>5213033</v>
      </c>
      <c r="H4799">
        <f t="shared" si="223"/>
        <v>1</v>
      </c>
      <c r="I4799">
        <f t="shared" si="224"/>
        <v>5213033</v>
      </c>
    </row>
    <row r="4800" spans="1:9" x14ac:dyDescent="0.2">
      <c r="A4800" t="s">
        <v>3511</v>
      </c>
      <c r="B4800">
        <v>55</v>
      </c>
      <c r="C4800" t="s">
        <v>3527</v>
      </c>
      <c r="D4800">
        <v>83</v>
      </c>
      <c r="E4800" t="str">
        <f t="shared" si="222"/>
        <v>55083</v>
      </c>
      <c r="F4800" t="s">
        <v>3555</v>
      </c>
      <c r="G4800" s="2">
        <v>370356</v>
      </c>
      <c r="H4800">
        <f t="shared" si="223"/>
        <v>39.367899999999999</v>
      </c>
      <c r="I4800">
        <f t="shared" si="224"/>
        <v>14580137.9724</v>
      </c>
    </row>
    <row r="4801" spans="1:9" x14ac:dyDescent="0.2">
      <c r="A4801" t="s">
        <v>3511</v>
      </c>
      <c r="B4801">
        <v>55</v>
      </c>
      <c r="C4801" t="s">
        <v>3528</v>
      </c>
      <c r="D4801">
        <v>115</v>
      </c>
      <c r="E4801" t="str">
        <f t="shared" si="222"/>
        <v>55115</v>
      </c>
      <c r="F4801" t="s">
        <v>3554</v>
      </c>
      <c r="G4801" s="2">
        <v>6716188</v>
      </c>
      <c r="H4801">
        <f t="shared" si="223"/>
        <v>1</v>
      </c>
      <c r="I4801">
        <f t="shared" si="224"/>
        <v>6716188</v>
      </c>
    </row>
    <row r="4802" spans="1:9" x14ac:dyDescent="0.2">
      <c r="A4802" t="s">
        <v>3511</v>
      </c>
      <c r="B4802">
        <v>55</v>
      </c>
      <c r="C4802" t="s">
        <v>3528</v>
      </c>
      <c r="D4802">
        <v>115</v>
      </c>
      <c r="E4802" t="str">
        <f t="shared" si="222"/>
        <v>55115</v>
      </c>
      <c r="F4802" t="s">
        <v>3555</v>
      </c>
      <c r="G4802" s="2">
        <v>587243</v>
      </c>
      <c r="H4802">
        <f t="shared" si="223"/>
        <v>39.367899999999999</v>
      </c>
      <c r="I4802">
        <f t="shared" si="224"/>
        <v>23118523.699699998</v>
      </c>
    </row>
    <row r="4803" spans="1:9" x14ac:dyDescent="0.2">
      <c r="A4803" t="s">
        <v>3511</v>
      </c>
      <c r="B4803">
        <v>55</v>
      </c>
      <c r="C4803" t="s">
        <v>3529</v>
      </c>
      <c r="D4803">
        <v>5</v>
      </c>
      <c r="E4803" t="str">
        <f t="shared" ref="E4803:E4866" si="225" xml:space="preserve"> TEXT(B4803,"00") &amp;TEXT(D4803,"000")</f>
        <v>55005</v>
      </c>
      <c r="F4803" t="s">
        <v>3554</v>
      </c>
      <c r="G4803" s="2">
        <v>11114208</v>
      </c>
      <c r="H4803">
        <f t="shared" ref="H4803:H4866" si="226">IF(EXACT(F4803,"MEASURED IN BU"), 1,IF(EXACT(F4803,"MEASURED IN TONS"), 39.3679,1/56))</f>
        <v>1</v>
      </c>
      <c r="I4803">
        <f t="shared" ref="I4803:I4866" si="227" xml:space="preserve"> G4803*H4803</f>
        <v>11114208</v>
      </c>
    </row>
    <row r="4804" spans="1:9" x14ac:dyDescent="0.2">
      <c r="A4804" t="s">
        <v>3511</v>
      </c>
      <c r="B4804">
        <v>55</v>
      </c>
      <c r="C4804" t="s">
        <v>3529</v>
      </c>
      <c r="D4804">
        <v>5</v>
      </c>
      <c r="E4804" t="str">
        <f t="shared" si="225"/>
        <v>55005</v>
      </c>
      <c r="F4804" t="s">
        <v>3555</v>
      </c>
      <c r="G4804" s="2">
        <v>313155</v>
      </c>
      <c r="H4804">
        <f t="shared" si="226"/>
        <v>39.367899999999999</v>
      </c>
      <c r="I4804">
        <f t="shared" si="227"/>
        <v>12328254.7245</v>
      </c>
    </row>
    <row r="4805" spans="1:9" x14ac:dyDescent="0.2">
      <c r="A4805" t="s">
        <v>3511</v>
      </c>
      <c r="B4805">
        <v>55</v>
      </c>
      <c r="C4805" t="s">
        <v>3530</v>
      </c>
      <c r="D4805">
        <v>7</v>
      </c>
      <c r="E4805" t="str">
        <f t="shared" si="225"/>
        <v>55007</v>
      </c>
      <c r="F4805" t="s">
        <v>3554</v>
      </c>
      <c r="G4805" s="2">
        <v>93262</v>
      </c>
      <c r="H4805">
        <f t="shared" si="226"/>
        <v>1</v>
      </c>
      <c r="I4805">
        <f t="shared" si="227"/>
        <v>93262</v>
      </c>
    </row>
    <row r="4806" spans="1:9" x14ac:dyDescent="0.2">
      <c r="A4806" t="s">
        <v>3511</v>
      </c>
      <c r="B4806">
        <v>55</v>
      </c>
      <c r="C4806" t="s">
        <v>3530</v>
      </c>
      <c r="D4806">
        <v>7</v>
      </c>
      <c r="E4806" t="str">
        <f t="shared" si="225"/>
        <v>55007</v>
      </c>
      <c r="F4806" t="s">
        <v>3555</v>
      </c>
      <c r="G4806" s="2">
        <v>20856</v>
      </c>
      <c r="H4806">
        <f t="shared" si="226"/>
        <v>39.367899999999999</v>
      </c>
      <c r="I4806">
        <f t="shared" si="227"/>
        <v>821056.92239999992</v>
      </c>
    </row>
    <row r="4807" spans="1:9" x14ac:dyDescent="0.2">
      <c r="A4807" t="s">
        <v>3511</v>
      </c>
      <c r="B4807">
        <v>55</v>
      </c>
      <c r="C4807" t="s">
        <v>3531</v>
      </c>
      <c r="D4807">
        <v>13</v>
      </c>
      <c r="E4807" t="str">
        <f t="shared" si="225"/>
        <v>55013</v>
      </c>
      <c r="F4807" t="s">
        <v>3554</v>
      </c>
      <c r="G4807" s="2">
        <v>1925208</v>
      </c>
      <c r="H4807">
        <f t="shared" si="226"/>
        <v>1</v>
      </c>
      <c r="I4807">
        <f t="shared" si="227"/>
        <v>1925208</v>
      </c>
    </row>
    <row r="4808" spans="1:9" x14ac:dyDescent="0.2">
      <c r="A4808" t="s">
        <v>3511</v>
      </c>
      <c r="B4808">
        <v>55</v>
      </c>
      <c r="C4808" t="s">
        <v>3531</v>
      </c>
      <c r="D4808">
        <v>13</v>
      </c>
      <c r="E4808" t="str">
        <f t="shared" si="225"/>
        <v>55013</v>
      </c>
      <c r="F4808" t="s">
        <v>3555</v>
      </c>
      <c r="G4808" s="2">
        <v>75244</v>
      </c>
      <c r="H4808">
        <f t="shared" si="226"/>
        <v>39.367899999999999</v>
      </c>
      <c r="I4808">
        <f t="shared" si="227"/>
        <v>2962198.2675999999</v>
      </c>
    </row>
    <row r="4809" spans="1:9" x14ac:dyDescent="0.2">
      <c r="A4809" t="s">
        <v>3511</v>
      </c>
      <c r="B4809">
        <v>55</v>
      </c>
      <c r="C4809" t="s">
        <v>2686</v>
      </c>
      <c r="D4809">
        <v>17</v>
      </c>
      <c r="E4809" t="str">
        <f t="shared" si="225"/>
        <v>55017</v>
      </c>
      <c r="F4809" t="s">
        <v>3554</v>
      </c>
      <c r="G4809" s="2">
        <v>12810343</v>
      </c>
      <c r="H4809">
        <f t="shared" si="226"/>
        <v>1</v>
      </c>
      <c r="I4809">
        <f t="shared" si="227"/>
        <v>12810343</v>
      </c>
    </row>
    <row r="4810" spans="1:9" x14ac:dyDescent="0.2">
      <c r="A4810" t="s">
        <v>3511</v>
      </c>
      <c r="B4810">
        <v>55</v>
      </c>
      <c r="C4810" t="s">
        <v>2686</v>
      </c>
      <c r="D4810">
        <v>17</v>
      </c>
      <c r="E4810" t="str">
        <f t="shared" si="225"/>
        <v>55017</v>
      </c>
      <c r="F4810" t="s">
        <v>3555</v>
      </c>
      <c r="G4810" s="2">
        <v>283483</v>
      </c>
      <c r="H4810">
        <f t="shared" si="226"/>
        <v>39.367899999999999</v>
      </c>
      <c r="I4810">
        <f t="shared" si="227"/>
        <v>11160130.3957</v>
      </c>
    </row>
    <row r="4811" spans="1:9" x14ac:dyDescent="0.2">
      <c r="A4811" t="s">
        <v>3511</v>
      </c>
      <c r="B4811">
        <v>55</v>
      </c>
      <c r="C4811" t="s">
        <v>2265</v>
      </c>
      <c r="D4811">
        <v>31</v>
      </c>
      <c r="E4811" t="str">
        <f t="shared" si="225"/>
        <v>55031</v>
      </c>
      <c r="F4811" t="s">
        <v>3554</v>
      </c>
      <c r="G4811">
        <v>0</v>
      </c>
      <c r="H4811">
        <f t="shared" si="226"/>
        <v>1</v>
      </c>
      <c r="I4811">
        <f t="shared" si="227"/>
        <v>0</v>
      </c>
    </row>
    <row r="4812" spans="1:9" x14ac:dyDescent="0.2">
      <c r="A4812" t="s">
        <v>3511</v>
      </c>
      <c r="B4812">
        <v>55</v>
      </c>
      <c r="C4812" t="s">
        <v>2265</v>
      </c>
      <c r="D4812">
        <v>31</v>
      </c>
      <c r="E4812" t="str">
        <f t="shared" si="225"/>
        <v>55031</v>
      </c>
      <c r="F4812" t="s">
        <v>3555</v>
      </c>
      <c r="G4812" s="2">
        <v>13086</v>
      </c>
      <c r="H4812">
        <f t="shared" si="226"/>
        <v>39.367899999999999</v>
      </c>
      <c r="I4812">
        <f t="shared" si="227"/>
        <v>515168.3394</v>
      </c>
    </row>
    <row r="4813" spans="1:9" x14ac:dyDescent="0.2">
      <c r="A4813" t="s">
        <v>3511</v>
      </c>
      <c r="B4813">
        <v>55</v>
      </c>
      <c r="C4813" t="s">
        <v>2142</v>
      </c>
      <c r="D4813">
        <v>95</v>
      </c>
      <c r="E4813" t="str">
        <f t="shared" si="225"/>
        <v>55095</v>
      </c>
      <c r="F4813" t="s">
        <v>3554</v>
      </c>
      <c r="G4813" s="2">
        <v>8587473</v>
      </c>
      <c r="H4813">
        <f t="shared" si="226"/>
        <v>1</v>
      </c>
      <c r="I4813">
        <f t="shared" si="227"/>
        <v>8587473</v>
      </c>
    </row>
    <row r="4814" spans="1:9" x14ac:dyDescent="0.2">
      <c r="A4814" t="s">
        <v>3511</v>
      </c>
      <c r="B4814">
        <v>55</v>
      </c>
      <c r="C4814" t="s">
        <v>2142</v>
      </c>
      <c r="D4814">
        <v>95</v>
      </c>
      <c r="E4814" t="str">
        <f t="shared" si="225"/>
        <v>55095</v>
      </c>
      <c r="F4814" t="s">
        <v>3555</v>
      </c>
      <c r="G4814" s="2">
        <v>237028</v>
      </c>
      <c r="H4814">
        <f t="shared" si="226"/>
        <v>39.367899999999999</v>
      </c>
      <c r="I4814">
        <f t="shared" si="227"/>
        <v>9331294.6011999995</v>
      </c>
    </row>
    <row r="4815" spans="1:9" x14ac:dyDescent="0.2">
      <c r="A4815" t="s">
        <v>3511</v>
      </c>
      <c r="B4815">
        <v>55</v>
      </c>
      <c r="C4815" t="s">
        <v>3319</v>
      </c>
      <c r="D4815">
        <v>107</v>
      </c>
      <c r="E4815" t="str">
        <f t="shared" si="225"/>
        <v>55107</v>
      </c>
      <c r="F4815" t="s">
        <v>3554</v>
      </c>
      <c r="G4815" s="2">
        <v>1899008</v>
      </c>
      <c r="H4815">
        <f t="shared" si="226"/>
        <v>1</v>
      </c>
      <c r="I4815">
        <f t="shared" si="227"/>
        <v>1899008</v>
      </c>
    </row>
    <row r="4816" spans="1:9" x14ac:dyDescent="0.2">
      <c r="A4816" t="s">
        <v>3511</v>
      </c>
      <c r="B4816">
        <v>55</v>
      </c>
      <c r="C4816" t="s">
        <v>3319</v>
      </c>
      <c r="D4816">
        <v>107</v>
      </c>
      <c r="E4816" t="str">
        <f t="shared" si="225"/>
        <v>55107</v>
      </c>
      <c r="F4816" t="s">
        <v>3555</v>
      </c>
      <c r="G4816" s="2">
        <v>93436</v>
      </c>
      <c r="H4816">
        <f t="shared" si="226"/>
        <v>39.367899999999999</v>
      </c>
      <c r="I4816">
        <f t="shared" si="227"/>
        <v>3678379.1044000001</v>
      </c>
    </row>
    <row r="4817" spans="1:9" x14ac:dyDescent="0.2">
      <c r="A4817" t="s">
        <v>3511</v>
      </c>
      <c r="B4817">
        <v>55</v>
      </c>
      <c r="C4817" t="s">
        <v>3532</v>
      </c>
      <c r="D4817">
        <v>113</v>
      </c>
      <c r="E4817" t="str">
        <f t="shared" si="225"/>
        <v>55113</v>
      </c>
      <c r="F4817" t="s">
        <v>3554</v>
      </c>
      <c r="G4817" s="2">
        <v>841428</v>
      </c>
      <c r="H4817">
        <f t="shared" si="226"/>
        <v>1</v>
      </c>
      <c r="I4817">
        <f t="shared" si="227"/>
        <v>841428</v>
      </c>
    </row>
    <row r="4818" spans="1:9" x14ac:dyDescent="0.2">
      <c r="A4818" t="s">
        <v>3511</v>
      </c>
      <c r="B4818">
        <v>55</v>
      </c>
      <c r="C4818" t="s">
        <v>3532</v>
      </c>
      <c r="D4818">
        <v>113</v>
      </c>
      <c r="E4818" t="str">
        <f t="shared" si="225"/>
        <v>55113</v>
      </c>
      <c r="F4818" t="s">
        <v>3555</v>
      </c>
      <c r="G4818" s="2">
        <v>36143</v>
      </c>
      <c r="H4818">
        <f t="shared" si="226"/>
        <v>39.367899999999999</v>
      </c>
      <c r="I4818">
        <f t="shared" si="227"/>
        <v>1422874.0097000001</v>
      </c>
    </row>
    <row r="4819" spans="1:9" x14ac:dyDescent="0.2">
      <c r="A4819" t="s">
        <v>3511</v>
      </c>
      <c r="B4819">
        <v>55</v>
      </c>
      <c r="C4819" t="s">
        <v>3533</v>
      </c>
      <c r="D4819">
        <v>129</v>
      </c>
      <c r="E4819" t="str">
        <f t="shared" si="225"/>
        <v>55129</v>
      </c>
      <c r="F4819" t="s">
        <v>3554</v>
      </c>
      <c r="G4819" s="2">
        <v>1415035</v>
      </c>
      <c r="H4819">
        <f t="shared" si="226"/>
        <v>1</v>
      </c>
      <c r="I4819">
        <f t="shared" si="227"/>
        <v>1415035</v>
      </c>
    </row>
    <row r="4820" spans="1:9" x14ac:dyDescent="0.2">
      <c r="A4820" t="s">
        <v>3511</v>
      </c>
      <c r="B4820">
        <v>55</v>
      </c>
      <c r="C4820" t="s">
        <v>3533</v>
      </c>
      <c r="D4820">
        <v>129</v>
      </c>
      <c r="E4820" t="str">
        <f t="shared" si="225"/>
        <v>55129</v>
      </c>
      <c r="F4820" t="s">
        <v>3555</v>
      </c>
      <c r="G4820" s="2">
        <v>24190</v>
      </c>
      <c r="H4820">
        <f t="shared" si="226"/>
        <v>39.367899999999999</v>
      </c>
      <c r="I4820">
        <f t="shared" si="227"/>
        <v>952309.50099999993</v>
      </c>
    </row>
    <row r="4821" spans="1:9" x14ac:dyDescent="0.2">
      <c r="A4821" t="s">
        <v>3511</v>
      </c>
      <c r="B4821">
        <v>55</v>
      </c>
      <c r="C4821" t="s">
        <v>2148</v>
      </c>
      <c r="D4821">
        <v>21</v>
      </c>
      <c r="E4821" t="str">
        <f t="shared" si="225"/>
        <v>55021</v>
      </c>
      <c r="F4821" t="s">
        <v>3554</v>
      </c>
      <c r="G4821" s="2">
        <v>23036556</v>
      </c>
      <c r="H4821">
        <f t="shared" si="226"/>
        <v>1</v>
      </c>
      <c r="I4821">
        <f t="shared" si="227"/>
        <v>23036556</v>
      </c>
    </row>
    <row r="4822" spans="1:9" x14ac:dyDescent="0.2">
      <c r="A4822" t="s">
        <v>3511</v>
      </c>
      <c r="B4822">
        <v>55</v>
      </c>
      <c r="C4822" t="s">
        <v>2148</v>
      </c>
      <c r="D4822">
        <v>21</v>
      </c>
      <c r="E4822" t="str">
        <f t="shared" si="225"/>
        <v>55021</v>
      </c>
      <c r="F4822" t="s">
        <v>3555</v>
      </c>
      <c r="G4822" s="2">
        <v>243197</v>
      </c>
      <c r="H4822">
        <f t="shared" si="226"/>
        <v>39.367899999999999</v>
      </c>
      <c r="I4822">
        <f t="shared" si="227"/>
        <v>9574155.1763000004</v>
      </c>
    </row>
    <row r="4823" spans="1:9" x14ac:dyDescent="0.2">
      <c r="A4823" t="s">
        <v>3511</v>
      </c>
      <c r="B4823">
        <v>55</v>
      </c>
      <c r="C4823" t="s">
        <v>3534</v>
      </c>
      <c r="D4823">
        <v>25</v>
      </c>
      <c r="E4823" t="str">
        <f t="shared" si="225"/>
        <v>55025</v>
      </c>
      <c r="F4823" t="s">
        <v>3554</v>
      </c>
      <c r="G4823" s="2">
        <v>31108332</v>
      </c>
      <c r="H4823">
        <f t="shared" si="226"/>
        <v>1</v>
      </c>
      <c r="I4823">
        <f t="shared" si="227"/>
        <v>31108332</v>
      </c>
    </row>
    <row r="4824" spans="1:9" x14ac:dyDescent="0.2">
      <c r="A4824" t="s">
        <v>3511</v>
      </c>
      <c r="B4824">
        <v>55</v>
      </c>
      <c r="C4824" t="s">
        <v>3534</v>
      </c>
      <c r="D4824">
        <v>25</v>
      </c>
      <c r="E4824" t="str">
        <f t="shared" si="225"/>
        <v>55025</v>
      </c>
      <c r="F4824" t="s">
        <v>3555</v>
      </c>
      <c r="G4824" s="2">
        <v>733653</v>
      </c>
      <c r="H4824">
        <f t="shared" si="226"/>
        <v>39.367899999999999</v>
      </c>
      <c r="I4824">
        <f t="shared" si="227"/>
        <v>28882377.938699998</v>
      </c>
    </row>
    <row r="4825" spans="1:9" x14ac:dyDescent="0.2">
      <c r="A4825" t="s">
        <v>3511</v>
      </c>
      <c r="B4825">
        <v>55</v>
      </c>
      <c r="C4825" t="s">
        <v>2177</v>
      </c>
      <c r="D4825">
        <v>27</v>
      </c>
      <c r="E4825" t="str">
        <f t="shared" si="225"/>
        <v>55027</v>
      </c>
      <c r="F4825" t="s">
        <v>3554</v>
      </c>
      <c r="G4825" s="2">
        <v>24652186</v>
      </c>
      <c r="H4825">
        <f t="shared" si="226"/>
        <v>1</v>
      </c>
      <c r="I4825">
        <f t="shared" si="227"/>
        <v>24652186</v>
      </c>
    </row>
    <row r="4826" spans="1:9" x14ac:dyDescent="0.2">
      <c r="A4826" t="s">
        <v>3511</v>
      </c>
      <c r="B4826">
        <v>55</v>
      </c>
      <c r="C4826" t="s">
        <v>2177</v>
      </c>
      <c r="D4826">
        <v>27</v>
      </c>
      <c r="E4826" t="str">
        <f t="shared" si="225"/>
        <v>55027</v>
      </c>
      <c r="F4826" t="s">
        <v>3555</v>
      </c>
      <c r="G4826" s="2">
        <v>587125</v>
      </c>
      <c r="H4826">
        <f t="shared" si="226"/>
        <v>39.367899999999999</v>
      </c>
      <c r="I4826">
        <f t="shared" si="227"/>
        <v>23113878.287499998</v>
      </c>
    </row>
    <row r="4827" spans="1:9" x14ac:dyDescent="0.2">
      <c r="A4827" t="s">
        <v>3511</v>
      </c>
      <c r="B4827">
        <v>55</v>
      </c>
      <c r="C4827" t="s">
        <v>2177</v>
      </c>
      <c r="D4827">
        <v>27</v>
      </c>
      <c r="E4827" t="str">
        <f t="shared" si="225"/>
        <v>55027</v>
      </c>
      <c r="F4827" t="s">
        <v>3558</v>
      </c>
      <c r="G4827">
        <v>0</v>
      </c>
      <c r="H4827">
        <f t="shared" si="226"/>
        <v>1.7857142857142856E-2</v>
      </c>
      <c r="I4827">
        <f t="shared" si="227"/>
        <v>0</v>
      </c>
    </row>
    <row r="4828" spans="1:9" x14ac:dyDescent="0.2">
      <c r="A4828" t="s">
        <v>3511</v>
      </c>
      <c r="B4828">
        <v>55</v>
      </c>
      <c r="C4828" t="s">
        <v>2528</v>
      </c>
      <c r="D4828">
        <v>45</v>
      </c>
      <c r="E4828" t="str">
        <f t="shared" si="225"/>
        <v>55045</v>
      </c>
      <c r="F4828" t="s">
        <v>3554</v>
      </c>
      <c r="G4828" s="2">
        <v>15719649</v>
      </c>
      <c r="H4828">
        <f t="shared" si="226"/>
        <v>1</v>
      </c>
      <c r="I4828">
        <f t="shared" si="227"/>
        <v>15719649</v>
      </c>
    </row>
    <row r="4829" spans="1:9" x14ac:dyDescent="0.2">
      <c r="A4829" t="s">
        <v>3511</v>
      </c>
      <c r="B4829">
        <v>55</v>
      </c>
      <c r="C4829" t="s">
        <v>2528</v>
      </c>
      <c r="D4829">
        <v>45</v>
      </c>
      <c r="E4829" t="str">
        <f t="shared" si="225"/>
        <v>55045</v>
      </c>
      <c r="F4829" t="s">
        <v>3555</v>
      </c>
      <c r="G4829" s="2">
        <v>289712</v>
      </c>
      <c r="H4829">
        <f t="shared" si="226"/>
        <v>39.367899999999999</v>
      </c>
      <c r="I4829">
        <f t="shared" si="227"/>
        <v>11405353.0448</v>
      </c>
    </row>
    <row r="4830" spans="1:9" x14ac:dyDescent="0.2">
      <c r="A4830" t="s">
        <v>3511</v>
      </c>
      <c r="B4830">
        <v>55</v>
      </c>
      <c r="C4830" t="s">
        <v>1977</v>
      </c>
      <c r="D4830">
        <v>55</v>
      </c>
      <c r="E4830" t="str">
        <f t="shared" si="225"/>
        <v>55055</v>
      </c>
      <c r="F4830" t="s">
        <v>3554</v>
      </c>
      <c r="G4830" s="2">
        <v>12513146</v>
      </c>
      <c r="H4830">
        <f t="shared" si="226"/>
        <v>1</v>
      </c>
      <c r="I4830">
        <f t="shared" si="227"/>
        <v>12513146</v>
      </c>
    </row>
    <row r="4831" spans="1:9" x14ac:dyDescent="0.2">
      <c r="A4831" t="s">
        <v>3511</v>
      </c>
      <c r="B4831">
        <v>55</v>
      </c>
      <c r="C4831" t="s">
        <v>1977</v>
      </c>
      <c r="D4831">
        <v>55</v>
      </c>
      <c r="E4831" t="str">
        <f t="shared" si="225"/>
        <v>55055</v>
      </c>
      <c r="F4831" t="s">
        <v>3555</v>
      </c>
      <c r="G4831" s="2">
        <v>201545</v>
      </c>
      <c r="H4831">
        <f t="shared" si="226"/>
        <v>39.367899999999999</v>
      </c>
      <c r="I4831">
        <f t="shared" si="227"/>
        <v>7934403.4054999994</v>
      </c>
    </row>
    <row r="4832" spans="1:9" x14ac:dyDescent="0.2">
      <c r="A4832" t="s">
        <v>3511</v>
      </c>
      <c r="B4832">
        <v>55</v>
      </c>
      <c r="C4832" t="s">
        <v>2752</v>
      </c>
      <c r="D4832">
        <v>105</v>
      </c>
      <c r="E4832" t="str">
        <f t="shared" si="225"/>
        <v>55105</v>
      </c>
      <c r="F4832" t="s">
        <v>3554</v>
      </c>
      <c r="G4832" s="2">
        <v>25234528</v>
      </c>
      <c r="H4832">
        <f t="shared" si="226"/>
        <v>1</v>
      </c>
      <c r="I4832">
        <f t="shared" si="227"/>
        <v>25234528</v>
      </c>
    </row>
    <row r="4833" spans="1:9" x14ac:dyDescent="0.2">
      <c r="A4833" t="s">
        <v>3511</v>
      </c>
      <c r="B4833">
        <v>55</v>
      </c>
      <c r="C4833" t="s">
        <v>2752</v>
      </c>
      <c r="D4833">
        <v>105</v>
      </c>
      <c r="E4833" t="str">
        <f t="shared" si="225"/>
        <v>55105</v>
      </c>
      <c r="F4833" t="s">
        <v>3555</v>
      </c>
      <c r="G4833" s="2">
        <v>267957</v>
      </c>
      <c r="H4833">
        <f t="shared" si="226"/>
        <v>39.367899999999999</v>
      </c>
      <c r="I4833">
        <f t="shared" si="227"/>
        <v>10548904.3803</v>
      </c>
    </row>
    <row r="4834" spans="1:9" x14ac:dyDescent="0.2">
      <c r="A4834" t="s">
        <v>3511</v>
      </c>
      <c r="B4834">
        <v>55</v>
      </c>
      <c r="C4834" t="s">
        <v>3535</v>
      </c>
      <c r="D4834">
        <v>59</v>
      </c>
      <c r="E4834" t="str">
        <f t="shared" si="225"/>
        <v>55059</v>
      </c>
      <c r="F4834" t="s">
        <v>3554</v>
      </c>
      <c r="G4834" s="2">
        <v>3978051</v>
      </c>
      <c r="H4834">
        <f t="shared" si="226"/>
        <v>1</v>
      </c>
      <c r="I4834">
        <f t="shared" si="227"/>
        <v>3978051</v>
      </c>
    </row>
    <row r="4835" spans="1:9" x14ac:dyDescent="0.2">
      <c r="A4835" t="s">
        <v>3511</v>
      </c>
      <c r="B4835">
        <v>55</v>
      </c>
      <c r="C4835" t="s">
        <v>3535</v>
      </c>
      <c r="D4835">
        <v>59</v>
      </c>
      <c r="E4835" t="str">
        <f t="shared" si="225"/>
        <v>55059</v>
      </c>
      <c r="F4835" t="s">
        <v>3555</v>
      </c>
      <c r="G4835" s="2">
        <v>54317</v>
      </c>
      <c r="H4835">
        <f t="shared" si="226"/>
        <v>39.367899999999999</v>
      </c>
      <c r="I4835">
        <f t="shared" si="227"/>
        <v>2138346.2242999999</v>
      </c>
    </row>
    <row r="4836" spans="1:9" x14ac:dyDescent="0.2">
      <c r="A4836" t="s">
        <v>3511</v>
      </c>
      <c r="B4836">
        <v>55</v>
      </c>
      <c r="C4836" t="s">
        <v>3536</v>
      </c>
      <c r="D4836">
        <v>79</v>
      </c>
      <c r="E4836" t="str">
        <f t="shared" si="225"/>
        <v>55079</v>
      </c>
      <c r="F4836" t="s">
        <v>3554</v>
      </c>
      <c r="G4836" s="2">
        <v>123247</v>
      </c>
      <c r="H4836">
        <f t="shared" si="226"/>
        <v>1</v>
      </c>
      <c r="I4836">
        <f t="shared" si="227"/>
        <v>123247</v>
      </c>
    </row>
    <row r="4837" spans="1:9" x14ac:dyDescent="0.2">
      <c r="A4837" t="s">
        <v>3511</v>
      </c>
      <c r="B4837">
        <v>55</v>
      </c>
      <c r="C4837" t="s">
        <v>3536</v>
      </c>
      <c r="D4837">
        <v>79</v>
      </c>
      <c r="E4837" t="str">
        <f t="shared" si="225"/>
        <v>55079</v>
      </c>
      <c r="F4837" t="s">
        <v>3555</v>
      </c>
      <c r="G4837">
        <v>0</v>
      </c>
      <c r="H4837">
        <f t="shared" si="226"/>
        <v>39.367899999999999</v>
      </c>
      <c r="I4837">
        <f t="shared" si="227"/>
        <v>0</v>
      </c>
    </row>
    <row r="4838" spans="1:9" x14ac:dyDescent="0.2">
      <c r="A4838" t="s">
        <v>3511</v>
      </c>
      <c r="B4838">
        <v>55</v>
      </c>
      <c r="C4838" t="s">
        <v>3537</v>
      </c>
      <c r="D4838">
        <v>89</v>
      </c>
      <c r="E4838" t="str">
        <f t="shared" si="225"/>
        <v>55089</v>
      </c>
      <c r="F4838" t="s">
        <v>3554</v>
      </c>
      <c r="G4838" s="2">
        <v>1319249</v>
      </c>
      <c r="H4838">
        <f t="shared" si="226"/>
        <v>1</v>
      </c>
      <c r="I4838">
        <f t="shared" si="227"/>
        <v>1319249</v>
      </c>
    </row>
    <row r="4839" spans="1:9" x14ac:dyDescent="0.2">
      <c r="A4839" t="s">
        <v>3511</v>
      </c>
      <c r="B4839">
        <v>55</v>
      </c>
      <c r="C4839" t="s">
        <v>3537</v>
      </c>
      <c r="D4839">
        <v>89</v>
      </c>
      <c r="E4839" t="str">
        <f t="shared" si="225"/>
        <v>55089</v>
      </c>
      <c r="F4839" t="s">
        <v>3555</v>
      </c>
      <c r="G4839" s="2">
        <v>165780</v>
      </c>
      <c r="H4839">
        <f t="shared" si="226"/>
        <v>39.367899999999999</v>
      </c>
      <c r="I4839">
        <f t="shared" si="227"/>
        <v>6526410.4619999994</v>
      </c>
    </row>
    <row r="4840" spans="1:9" x14ac:dyDescent="0.2">
      <c r="A4840" t="s">
        <v>3511</v>
      </c>
      <c r="B4840">
        <v>55</v>
      </c>
      <c r="C4840" t="s">
        <v>3538</v>
      </c>
      <c r="D4840">
        <v>101</v>
      </c>
      <c r="E4840" t="str">
        <f t="shared" si="225"/>
        <v>55101</v>
      </c>
      <c r="F4840" t="s">
        <v>3554</v>
      </c>
      <c r="G4840" s="2">
        <v>5751023</v>
      </c>
      <c r="H4840">
        <f t="shared" si="226"/>
        <v>1</v>
      </c>
      <c r="I4840">
        <f t="shared" si="227"/>
        <v>5751023</v>
      </c>
    </row>
    <row r="4841" spans="1:9" x14ac:dyDescent="0.2">
      <c r="A4841" t="s">
        <v>3511</v>
      </c>
      <c r="B4841">
        <v>55</v>
      </c>
      <c r="C4841" t="s">
        <v>3538</v>
      </c>
      <c r="D4841">
        <v>101</v>
      </c>
      <c r="E4841" t="str">
        <f t="shared" si="225"/>
        <v>55101</v>
      </c>
      <c r="F4841" t="s">
        <v>3555</v>
      </c>
      <c r="G4841" s="2">
        <v>43799</v>
      </c>
      <c r="H4841">
        <f t="shared" si="226"/>
        <v>39.367899999999999</v>
      </c>
      <c r="I4841">
        <f t="shared" si="227"/>
        <v>1724274.6520999998</v>
      </c>
    </row>
    <row r="4842" spans="1:9" x14ac:dyDescent="0.2">
      <c r="A4842" t="s">
        <v>3511</v>
      </c>
      <c r="B4842">
        <v>55</v>
      </c>
      <c r="C4842" t="s">
        <v>3244</v>
      </c>
      <c r="D4842">
        <v>127</v>
      </c>
      <c r="E4842" t="str">
        <f t="shared" si="225"/>
        <v>55127</v>
      </c>
      <c r="F4842" t="s">
        <v>3554</v>
      </c>
      <c r="G4842" s="2">
        <v>13402918</v>
      </c>
      <c r="H4842">
        <f t="shared" si="226"/>
        <v>1</v>
      </c>
      <c r="I4842">
        <f t="shared" si="227"/>
        <v>13402918</v>
      </c>
    </row>
    <row r="4843" spans="1:9" x14ac:dyDescent="0.2">
      <c r="A4843" t="s">
        <v>3511</v>
      </c>
      <c r="B4843">
        <v>55</v>
      </c>
      <c r="C4843" t="s">
        <v>3244</v>
      </c>
      <c r="D4843">
        <v>127</v>
      </c>
      <c r="E4843" t="str">
        <f t="shared" si="225"/>
        <v>55127</v>
      </c>
      <c r="F4843" t="s">
        <v>3555</v>
      </c>
      <c r="G4843" s="2">
        <v>197487</v>
      </c>
      <c r="H4843">
        <f t="shared" si="226"/>
        <v>39.367899999999999</v>
      </c>
      <c r="I4843">
        <f t="shared" si="227"/>
        <v>7774648.4672999997</v>
      </c>
    </row>
    <row r="4844" spans="1:9" x14ac:dyDescent="0.2">
      <c r="A4844" t="s">
        <v>3511</v>
      </c>
      <c r="B4844">
        <v>55</v>
      </c>
      <c r="C4844" t="s">
        <v>1949</v>
      </c>
      <c r="D4844">
        <v>131</v>
      </c>
      <c r="E4844" t="str">
        <f t="shared" si="225"/>
        <v>55131</v>
      </c>
      <c r="F4844" t="s">
        <v>3554</v>
      </c>
      <c r="G4844" s="2">
        <v>4636173</v>
      </c>
      <c r="H4844">
        <f t="shared" si="226"/>
        <v>1</v>
      </c>
      <c r="I4844">
        <f t="shared" si="227"/>
        <v>4636173</v>
      </c>
    </row>
    <row r="4845" spans="1:9" x14ac:dyDescent="0.2">
      <c r="A4845" t="s">
        <v>3511</v>
      </c>
      <c r="B4845">
        <v>55</v>
      </c>
      <c r="C4845" t="s">
        <v>1949</v>
      </c>
      <c r="D4845">
        <v>131</v>
      </c>
      <c r="E4845" t="str">
        <f t="shared" si="225"/>
        <v>55131</v>
      </c>
      <c r="F4845" t="s">
        <v>3555</v>
      </c>
      <c r="G4845" s="2">
        <v>177510</v>
      </c>
      <c r="H4845">
        <f t="shared" si="226"/>
        <v>39.367899999999999</v>
      </c>
      <c r="I4845">
        <f t="shared" si="227"/>
        <v>6988195.9289999995</v>
      </c>
    </row>
    <row r="4846" spans="1:9" x14ac:dyDescent="0.2">
      <c r="A4846" t="s">
        <v>3511</v>
      </c>
      <c r="B4846">
        <v>55</v>
      </c>
      <c r="C4846" t="s">
        <v>3539</v>
      </c>
      <c r="D4846">
        <v>133</v>
      </c>
      <c r="E4846" t="str">
        <f t="shared" si="225"/>
        <v>55133</v>
      </c>
      <c r="F4846" t="s">
        <v>3554</v>
      </c>
      <c r="G4846" s="2">
        <v>4169837</v>
      </c>
      <c r="H4846">
        <f t="shared" si="226"/>
        <v>1</v>
      </c>
      <c r="I4846">
        <f t="shared" si="227"/>
        <v>4169837</v>
      </c>
    </row>
    <row r="4847" spans="1:9" x14ac:dyDescent="0.2">
      <c r="A4847" t="s">
        <v>3511</v>
      </c>
      <c r="B4847">
        <v>55</v>
      </c>
      <c r="C4847" t="s">
        <v>3539</v>
      </c>
      <c r="D4847">
        <v>133</v>
      </c>
      <c r="E4847" t="str">
        <f t="shared" si="225"/>
        <v>55133</v>
      </c>
      <c r="F4847" t="s">
        <v>3555</v>
      </c>
      <c r="G4847" s="2">
        <v>23588</v>
      </c>
      <c r="H4847">
        <f t="shared" si="226"/>
        <v>39.367899999999999</v>
      </c>
      <c r="I4847">
        <f t="shared" si="227"/>
        <v>928610.02519999992</v>
      </c>
    </row>
    <row r="4848" spans="1:9" x14ac:dyDescent="0.2">
      <c r="A4848" t="s">
        <v>3511</v>
      </c>
      <c r="B4848">
        <v>55</v>
      </c>
      <c r="C4848" t="s">
        <v>2041</v>
      </c>
      <c r="D4848">
        <v>23</v>
      </c>
      <c r="E4848" t="str">
        <f t="shared" si="225"/>
        <v>55023</v>
      </c>
      <c r="F4848" t="s">
        <v>3554</v>
      </c>
      <c r="G4848" s="2">
        <v>4766355</v>
      </c>
      <c r="H4848">
        <f t="shared" si="226"/>
        <v>1</v>
      </c>
      <c r="I4848">
        <f t="shared" si="227"/>
        <v>4766355</v>
      </c>
    </row>
    <row r="4849" spans="1:9" x14ac:dyDescent="0.2">
      <c r="A4849" t="s">
        <v>3511</v>
      </c>
      <c r="B4849">
        <v>55</v>
      </c>
      <c r="C4849" t="s">
        <v>2041</v>
      </c>
      <c r="D4849">
        <v>23</v>
      </c>
      <c r="E4849" t="str">
        <f t="shared" si="225"/>
        <v>55023</v>
      </c>
      <c r="F4849" t="s">
        <v>3555</v>
      </c>
      <c r="G4849" s="2">
        <v>85627</v>
      </c>
      <c r="H4849">
        <f t="shared" si="226"/>
        <v>39.367899999999999</v>
      </c>
      <c r="I4849">
        <f t="shared" si="227"/>
        <v>3370955.1732999999</v>
      </c>
    </row>
    <row r="4850" spans="1:9" x14ac:dyDescent="0.2">
      <c r="A4850" t="s">
        <v>3511</v>
      </c>
      <c r="B4850">
        <v>55</v>
      </c>
      <c r="C4850" t="s">
        <v>2357</v>
      </c>
      <c r="D4850">
        <v>43</v>
      </c>
      <c r="E4850" t="str">
        <f t="shared" si="225"/>
        <v>55043</v>
      </c>
      <c r="F4850" t="s">
        <v>3554</v>
      </c>
      <c r="G4850" s="2">
        <v>25452118</v>
      </c>
      <c r="H4850">
        <f t="shared" si="226"/>
        <v>1</v>
      </c>
      <c r="I4850">
        <f t="shared" si="227"/>
        <v>25452118</v>
      </c>
    </row>
    <row r="4851" spans="1:9" x14ac:dyDescent="0.2">
      <c r="A4851" t="s">
        <v>3511</v>
      </c>
      <c r="B4851">
        <v>55</v>
      </c>
      <c r="C4851" t="s">
        <v>2357</v>
      </c>
      <c r="D4851">
        <v>43</v>
      </c>
      <c r="E4851" t="str">
        <f t="shared" si="225"/>
        <v>55043</v>
      </c>
      <c r="F4851" t="s">
        <v>3555</v>
      </c>
      <c r="G4851" s="2">
        <v>616302</v>
      </c>
      <c r="H4851">
        <f t="shared" si="226"/>
        <v>39.367899999999999</v>
      </c>
      <c r="I4851">
        <f t="shared" si="227"/>
        <v>24262515.505799998</v>
      </c>
    </row>
    <row r="4852" spans="1:9" x14ac:dyDescent="0.2">
      <c r="A4852" t="s">
        <v>3511</v>
      </c>
      <c r="B4852">
        <v>55</v>
      </c>
      <c r="C4852" t="s">
        <v>2399</v>
      </c>
      <c r="D4852">
        <v>49</v>
      </c>
      <c r="E4852" t="str">
        <f t="shared" si="225"/>
        <v>55049</v>
      </c>
      <c r="F4852" t="s">
        <v>3554</v>
      </c>
      <c r="G4852" s="2">
        <v>12038150</v>
      </c>
      <c r="H4852">
        <f t="shared" si="226"/>
        <v>1</v>
      </c>
      <c r="I4852">
        <f t="shared" si="227"/>
        <v>12038150</v>
      </c>
    </row>
    <row r="4853" spans="1:9" x14ac:dyDescent="0.2">
      <c r="A4853" t="s">
        <v>3511</v>
      </c>
      <c r="B4853">
        <v>55</v>
      </c>
      <c r="C4853" t="s">
        <v>2399</v>
      </c>
      <c r="D4853">
        <v>49</v>
      </c>
      <c r="E4853" t="str">
        <f t="shared" si="225"/>
        <v>55049</v>
      </c>
      <c r="F4853" t="s">
        <v>3555</v>
      </c>
      <c r="G4853" s="2">
        <v>209685</v>
      </c>
      <c r="H4853">
        <f t="shared" si="226"/>
        <v>39.367899999999999</v>
      </c>
      <c r="I4853">
        <f t="shared" si="227"/>
        <v>8254858.1114999996</v>
      </c>
    </row>
    <row r="4854" spans="1:9" x14ac:dyDescent="0.2">
      <c r="A4854" t="s">
        <v>3511</v>
      </c>
      <c r="B4854">
        <v>55</v>
      </c>
      <c r="C4854" t="s">
        <v>2038</v>
      </c>
      <c r="D4854">
        <v>65</v>
      </c>
      <c r="E4854" t="str">
        <f t="shared" si="225"/>
        <v>55065</v>
      </c>
      <c r="F4854" t="s">
        <v>3554</v>
      </c>
      <c r="G4854" s="2">
        <v>21904775</v>
      </c>
      <c r="H4854">
        <f t="shared" si="226"/>
        <v>1</v>
      </c>
      <c r="I4854">
        <f t="shared" si="227"/>
        <v>21904775</v>
      </c>
    </row>
    <row r="4855" spans="1:9" x14ac:dyDescent="0.2">
      <c r="A4855" t="s">
        <v>3511</v>
      </c>
      <c r="B4855">
        <v>55</v>
      </c>
      <c r="C4855" t="s">
        <v>2038</v>
      </c>
      <c r="D4855">
        <v>65</v>
      </c>
      <c r="E4855" t="str">
        <f t="shared" si="225"/>
        <v>55065</v>
      </c>
      <c r="F4855" t="s">
        <v>3555</v>
      </c>
      <c r="G4855" s="2">
        <v>369530</v>
      </c>
      <c r="H4855">
        <f t="shared" si="226"/>
        <v>39.367899999999999</v>
      </c>
      <c r="I4855">
        <f t="shared" si="227"/>
        <v>14547620.086999999</v>
      </c>
    </row>
    <row r="4856" spans="1:9" x14ac:dyDescent="0.2">
      <c r="A4856" t="s">
        <v>3511</v>
      </c>
      <c r="B4856">
        <v>55</v>
      </c>
      <c r="C4856" t="s">
        <v>2315</v>
      </c>
      <c r="D4856">
        <v>103</v>
      </c>
      <c r="E4856" t="str">
        <f t="shared" si="225"/>
        <v>55103</v>
      </c>
      <c r="F4856" t="s">
        <v>3554</v>
      </c>
      <c r="G4856" s="2">
        <v>5484169</v>
      </c>
      <c r="H4856">
        <f t="shared" si="226"/>
        <v>1</v>
      </c>
      <c r="I4856">
        <f t="shared" si="227"/>
        <v>5484169</v>
      </c>
    </row>
    <row r="4857" spans="1:9" x14ac:dyDescent="0.2">
      <c r="A4857" t="s">
        <v>3511</v>
      </c>
      <c r="B4857">
        <v>55</v>
      </c>
      <c r="C4857" t="s">
        <v>2315</v>
      </c>
      <c r="D4857">
        <v>103</v>
      </c>
      <c r="E4857" t="str">
        <f t="shared" si="225"/>
        <v>55103</v>
      </c>
      <c r="F4857" t="s">
        <v>3555</v>
      </c>
      <c r="G4857" s="2">
        <v>152299</v>
      </c>
      <c r="H4857">
        <f t="shared" si="226"/>
        <v>39.367899999999999</v>
      </c>
      <c r="I4857">
        <f t="shared" si="227"/>
        <v>5995691.8021</v>
      </c>
    </row>
    <row r="4858" spans="1:9" x14ac:dyDescent="0.2">
      <c r="A4858" t="s">
        <v>3511</v>
      </c>
      <c r="B4858">
        <v>55</v>
      </c>
      <c r="C4858" t="s">
        <v>3540</v>
      </c>
      <c r="D4858">
        <v>111</v>
      </c>
      <c r="E4858" t="str">
        <f t="shared" si="225"/>
        <v>55111</v>
      </c>
      <c r="F4858" t="s">
        <v>3554</v>
      </c>
      <c r="G4858" s="2">
        <v>11623669</v>
      </c>
      <c r="H4858">
        <f t="shared" si="226"/>
        <v>1</v>
      </c>
      <c r="I4858">
        <f t="shared" si="227"/>
        <v>11623669</v>
      </c>
    </row>
    <row r="4859" spans="1:9" x14ac:dyDescent="0.2">
      <c r="A4859" t="s">
        <v>3511</v>
      </c>
      <c r="B4859">
        <v>55</v>
      </c>
      <c r="C4859" t="s">
        <v>3540</v>
      </c>
      <c r="D4859">
        <v>111</v>
      </c>
      <c r="E4859" t="str">
        <f t="shared" si="225"/>
        <v>55111</v>
      </c>
      <c r="F4859" t="s">
        <v>3555</v>
      </c>
      <c r="G4859" s="2">
        <v>295291</v>
      </c>
      <c r="H4859">
        <f t="shared" si="226"/>
        <v>39.367899999999999</v>
      </c>
      <c r="I4859">
        <f t="shared" si="227"/>
        <v>11624986.558900001</v>
      </c>
    </row>
    <row r="4860" spans="1:9" x14ac:dyDescent="0.2">
      <c r="A4860" t="s">
        <v>3511</v>
      </c>
      <c r="B4860">
        <v>55</v>
      </c>
      <c r="C4860" t="s">
        <v>2600</v>
      </c>
      <c r="D4860">
        <v>123</v>
      </c>
      <c r="E4860" t="str">
        <f t="shared" si="225"/>
        <v>55123</v>
      </c>
      <c r="F4860" t="s">
        <v>3554</v>
      </c>
      <c r="G4860" s="2">
        <v>8885958</v>
      </c>
      <c r="H4860">
        <f t="shared" si="226"/>
        <v>1</v>
      </c>
      <c r="I4860">
        <f t="shared" si="227"/>
        <v>8885958</v>
      </c>
    </row>
    <row r="4861" spans="1:9" x14ac:dyDescent="0.2">
      <c r="A4861" t="s">
        <v>3511</v>
      </c>
      <c r="B4861">
        <v>55</v>
      </c>
      <c r="C4861" t="s">
        <v>2600</v>
      </c>
      <c r="D4861">
        <v>123</v>
      </c>
      <c r="E4861" t="str">
        <f t="shared" si="225"/>
        <v>55123</v>
      </c>
      <c r="F4861" t="s">
        <v>3555</v>
      </c>
      <c r="G4861" s="2">
        <v>267552</v>
      </c>
      <c r="H4861">
        <f t="shared" si="226"/>
        <v>39.367899999999999</v>
      </c>
      <c r="I4861">
        <f t="shared" si="227"/>
        <v>10532960.380799999</v>
      </c>
    </row>
    <row r="4862" spans="1:9" x14ac:dyDescent="0.2">
      <c r="A4862" t="s">
        <v>3511</v>
      </c>
      <c r="B4862">
        <v>55</v>
      </c>
      <c r="C4862" t="s">
        <v>2869</v>
      </c>
      <c r="D4862">
        <v>11</v>
      </c>
      <c r="E4862" t="str">
        <f t="shared" si="225"/>
        <v>55011</v>
      </c>
      <c r="F4862" t="s">
        <v>3554</v>
      </c>
      <c r="G4862" s="2">
        <v>10203247</v>
      </c>
      <c r="H4862">
        <f t="shared" si="226"/>
        <v>1</v>
      </c>
      <c r="I4862">
        <f t="shared" si="227"/>
        <v>10203247</v>
      </c>
    </row>
    <row r="4863" spans="1:9" x14ac:dyDescent="0.2">
      <c r="A4863" t="s">
        <v>3511</v>
      </c>
      <c r="B4863">
        <v>55</v>
      </c>
      <c r="C4863" t="s">
        <v>2869</v>
      </c>
      <c r="D4863">
        <v>11</v>
      </c>
      <c r="E4863" t="str">
        <f t="shared" si="225"/>
        <v>55011</v>
      </c>
      <c r="F4863" t="s">
        <v>3555</v>
      </c>
      <c r="G4863" s="2">
        <v>220997</v>
      </c>
      <c r="H4863">
        <f t="shared" si="226"/>
        <v>39.367899999999999</v>
      </c>
      <c r="I4863">
        <f t="shared" si="227"/>
        <v>8700187.7962999996</v>
      </c>
    </row>
    <row r="4864" spans="1:9" x14ac:dyDescent="0.2">
      <c r="A4864" t="s">
        <v>3511</v>
      </c>
      <c r="B4864">
        <v>55</v>
      </c>
      <c r="C4864" t="s">
        <v>3079</v>
      </c>
      <c r="D4864">
        <v>33</v>
      </c>
      <c r="E4864" t="str">
        <f t="shared" si="225"/>
        <v>55033</v>
      </c>
      <c r="F4864" t="s">
        <v>3554</v>
      </c>
      <c r="G4864" s="2">
        <v>14381107</v>
      </c>
      <c r="H4864">
        <f t="shared" si="226"/>
        <v>1</v>
      </c>
      <c r="I4864">
        <f t="shared" si="227"/>
        <v>14381107</v>
      </c>
    </row>
    <row r="4865" spans="1:9" x14ac:dyDescent="0.2">
      <c r="A4865" t="s">
        <v>3511</v>
      </c>
      <c r="B4865">
        <v>55</v>
      </c>
      <c r="C4865" t="s">
        <v>3079</v>
      </c>
      <c r="D4865">
        <v>33</v>
      </c>
      <c r="E4865" t="str">
        <f t="shared" si="225"/>
        <v>55033</v>
      </c>
      <c r="F4865" t="s">
        <v>3555</v>
      </c>
      <c r="G4865" s="2">
        <v>342234</v>
      </c>
      <c r="H4865">
        <f t="shared" si="226"/>
        <v>39.367899999999999</v>
      </c>
      <c r="I4865">
        <f t="shared" si="227"/>
        <v>13473033.888599999</v>
      </c>
    </row>
    <row r="4866" spans="1:9" x14ac:dyDescent="0.2">
      <c r="A4866" t="s">
        <v>3511</v>
      </c>
      <c r="B4866">
        <v>55</v>
      </c>
      <c r="C4866" t="s">
        <v>3541</v>
      </c>
      <c r="D4866">
        <v>35</v>
      </c>
      <c r="E4866" t="str">
        <f t="shared" si="225"/>
        <v>55035</v>
      </c>
      <c r="F4866" t="s">
        <v>3554</v>
      </c>
      <c r="G4866" s="2">
        <v>5722481</v>
      </c>
      <c r="H4866">
        <f t="shared" si="226"/>
        <v>1</v>
      </c>
      <c r="I4866">
        <f t="shared" si="227"/>
        <v>5722481</v>
      </c>
    </row>
    <row r="4867" spans="1:9" x14ac:dyDescent="0.2">
      <c r="A4867" t="s">
        <v>3511</v>
      </c>
      <c r="B4867">
        <v>55</v>
      </c>
      <c r="C4867" t="s">
        <v>3541</v>
      </c>
      <c r="D4867">
        <v>35</v>
      </c>
      <c r="E4867" t="str">
        <f t="shared" ref="E4867:E4911" si="228" xml:space="preserve"> TEXT(B4867,"00") &amp;TEXT(D4867,"000")</f>
        <v>55035</v>
      </c>
      <c r="F4867" t="s">
        <v>3555</v>
      </c>
      <c r="G4867" s="2">
        <v>68654</v>
      </c>
      <c r="H4867">
        <f t="shared" ref="H4867:H4911" si="229">IF(EXACT(F4867,"MEASURED IN BU"), 1,IF(EXACT(F4867,"MEASURED IN TONS"), 39.3679,1/56))</f>
        <v>39.367899999999999</v>
      </c>
      <c r="I4867">
        <f t="shared" ref="I4867:I4911" si="230" xml:space="preserve"> G4867*H4867</f>
        <v>2702763.8065999998</v>
      </c>
    </row>
    <row r="4868" spans="1:9" x14ac:dyDescent="0.2">
      <c r="A4868" t="s">
        <v>3511</v>
      </c>
      <c r="B4868">
        <v>55</v>
      </c>
      <c r="C4868" t="s">
        <v>3541</v>
      </c>
      <c r="D4868">
        <v>35</v>
      </c>
      <c r="E4868" t="str">
        <f t="shared" si="228"/>
        <v>55035</v>
      </c>
      <c r="F4868" t="s">
        <v>3558</v>
      </c>
      <c r="G4868">
        <v>120</v>
      </c>
      <c r="H4868">
        <f t="shared" si="229"/>
        <v>1.7857142857142856E-2</v>
      </c>
      <c r="I4868">
        <f t="shared" si="230"/>
        <v>2.1428571428571428</v>
      </c>
    </row>
    <row r="4869" spans="1:9" x14ac:dyDescent="0.2">
      <c r="A4869" t="s">
        <v>3511</v>
      </c>
      <c r="B4869">
        <v>55</v>
      </c>
      <c r="C4869" t="s">
        <v>1959</v>
      </c>
      <c r="D4869">
        <v>53</v>
      </c>
      <c r="E4869" t="str">
        <f t="shared" si="228"/>
        <v>55053</v>
      </c>
      <c r="F4869" t="s">
        <v>3554</v>
      </c>
      <c r="G4869" s="2">
        <v>7000037</v>
      </c>
      <c r="H4869">
        <f t="shared" si="229"/>
        <v>1</v>
      </c>
      <c r="I4869">
        <f t="shared" si="230"/>
        <v>7000037</v>
      </c>
    </row>
    <row r="4870" spans="1:9" x14ac:dyDescent="0.2">
      <c r="A4870" t="s">
        <v>3511</v>
      </c>
      <c r="B4870">
        <v>55</v>
      </c>
      <c r="C4870" t="s">
        <v>1959</v>
      </c>
      <c r="D4870">
        <v>53</v>
      </c>
      <c r="E4870" t="str">
        <f t="shared" si="228"/>
        <v>55053</v>
      </c>
      <c r="F4870" t="s">
        <v>3555</v>
      </c>
      <c r="G4870" s="2">
        <v>145642</v>
      </c>
      <c r="H4870">
        <f t="shared" si="229"/>
        <v>39.367899999999999</v>
      </c>
      <c r="I4870">
        <f t="shared" si="230"/>
        <v>5733619.6918000001</v>
      </c>
    </row>
    <row r="4871" spans="1:9" x14ac:dyDescent="0.2">
      <c r="A4871" t="s">
        <v>3511</v>
      </c>
      <c r="B4871">
        <v>55</v>
      </c>
      <c r="C4871" t="s">
        <v>3542</v>
      </c>
      <c r="D4871">
        <v>63</v>
      </c>
      <c r="E4871" t="str">
        <f t="shared" si="228"/>
        <v>55063</v>
      </c>
      <c r="F4871" t="s">
        <v>3554</v>
      </c>
      <c r="G4871" s="2">
        <v>5088601</v>
      </c>
      <c r="H4871">
        <f t="shared" si="229"/>
        <v>1</v>
      </c>
      <c r="I4871">
        <f t="shared" si="230"/>
        <v>5088601</v>
      </c>
    </row>
    <row r="4872" spans="1:9" x14ac:dyDescent="0.2">
      <c r="A4872" t="s">
        <v>3511</v>
      </c>
      <c r="B4872">
        <v>55</v>
      </c>
      <c r="C4872" t="s">
        <v>3542</v>
      </c>
      <c r="D4872">
        <v>63</v>
      </c>
      <c r="E4872" t="str">
        <f t="shared" si="228"/>
        <v>55063</v>
      </c>
      <c r="F4872" t="s">
        <v>3555</v>
      </c>
      <c r="G4872" s="2">
        <v>84273</v>
      </c>
      <c r="H4872">
        <f t="shared" si="229"/>
        <v>39.367899999999999</v>
      </c>
      <c r="I4872">
        <f t="shared" si="230"/>
        <v>3317651.0367000001</v>
      </c>
    </row>
    <row r="4873" spans="1:9" x14ac:dyDescent="0.2">
      <c r="A4873" t="s">
        <v>3511</v>
      </c>
      <c r="B4873">
        <v>55</v>
      </c>
      <c r="C4873" t="s">
        <v>1948</v>
      </c>
      <c r="D4873">
        <v>81</v>
      </c>
      <c r="E4873" t="str">
        <f t="shared" si="228"/>
        <v>55081</v>
      </c>
      <c r="F4873" t="s">
        <v>3554</v>
      </c>
      <c r="G4873" s="2">
        <v>7502844</v>
      </c>
      <c r="H4873">
        <f t="shared" si="229"/>
        <v>1</v>
      </c>
      <c r="I4873">
        <f t="shared" si="230"/>
        <v>7502844</v>
      </c>
    </row>
    <row r="4874" spans="1:9" x14ac:dyDescent="0.2">
      <c r="A4874" t="s">
        <v>3511</v>
      </c>
      <c r="B4874">
        <v>55</v>
      </c>
      <c r="C4874" t="s">
        <v>1948</v>
      </c>
      <c r="D4874">
        <v>81</v>
      </c>
      <c r="E4874" t="str">
        <f t="shared" si="228"/>
        <v>55081</v>
      </c>
      <c r="F4874" t="s">
        <v>3555</v>
      </c>
      <c r="G4874" s="2">
        <v>305274</v>
      </c>
      <c r="H4874">
        <f t="shared" si="229"/>
        <v>39.367899999999999</v>
      </c>
      <c r="I4874">
        <f t="shared" si="230"/>
        <v>12017996.3046</v>
      </c>
    </row>
    <row r="4875" spans="1:9" x14ac:dyDescent="0.2">
      <c r="A4875" t="s">
        <v>3511</v>
      </c>
      <c r="B4875">
        <v>55</v>
      </c>
      <c r="C4875" t="s">
        <v>3543</v>
      </c>
      <c r="D4875">
        <v>91</v>
      </c>
      <c r="E4875" t="str">
        <f t="shared" si="228"/>
        <v>55091</v>
      </c>
      <c r="F4875" t="s">
        <v>3554</v>
      </c>
      <c r="G4875" s="2">
        <v>3745496</v>
      </c>
      <c r="H4875">
        <f t="shared" si="229"/>
        <v>1</v>
      </c>
      <c r="I4875">
        <f t="shared" si="230"/>
        <v>3745496</v>
      </c>
    </row>
    <row r="4876" spans="1:9" x14ac:dyDescent="0.2">
      <c r="A4876" t="s">
        <v>3511</v>
      </c>
      <c r="B4876">
        <v>55</v>
      </c>
      <c r="C4876" t="s">
        <v>3543</v>
      </c>
      <c r="D4876">
        <v>91</v>
      </c>
      <c r="E4876" t="str">
        <f t="shared" si="228"/>
        <v>55091</v>
      </c>
      <c r="F4876" t="s">
        <v>3555</v>
      </c>
      <c r="G4876" s="2">
        <v>150344</v>
      </c>
      <c r="H4876">
        <f t="shared" si="229"/>
        <v>39.367899999999999</v>
      </c>
      <c r="I4876">
        <f t="shared" si="230"/>
        <v>5918727.5575999999</v>
      </c>
    </row>
    <row r="4877" spans="1:9" x14ac:dyDescent="0.2">
      <c r="A4877" t="s">
        <v>3511</v>
      </c>
      <c r="B4877">
        <v>55</v>
      </c>
      <c r="C4877" t="s">
        <v>3543</v>
      </c>
      <c r="D4877">
        <v>91</v>
      </c>
      <c r="E4877" t="str">
        <f t="shared" si="228"/>
        <v>55091</v>
      </c>
      <c r="F4877" t="s">
        <v>3558</v>
      </c>
      <c r="G4877">
        <v>0</v>
      </c>
      <c r="H4877">
        <f t="shared" si="229"/>
        <v>1.7857142857142856E-2</v>
      </c>
      <c r="I4877">
        <f t="shared" si="230"/>
        <v>0</v>
      </c>
    </row>
    <row r="4878" spans="1:9" x14ac:dyDescent="0.2">
      <c r="A4878" t="s">
        <v>3511</v>
      </c>
      <c r="B4878">
        <v>55</v>
      </c>
      <c r="C4878" t="s">
        <v>2248</v>
      </c>
      <c r="D4878">
        <v>93</v>
      </c>
      <c r="E4878" t="str">
        <f t="shared" si="228"/>
        <v>55093</v>
      </c>
      <c r="F4878" t="s">
        <v>3554</v>
      </c>
      <c r="G4878" s="2">
        <v>12593433</v>
      </c>
      <c r="H4878">
        <f t="shared" si="229"/>
        <v>1</v>
      </c>
      <c r="I4878">
        <f t="shared" si="230"/>
        <v>12593433</v>
      </c>
    </row>
    <row r="4879" spans="1:9" x14ac:dyDescent="0.2">
      <c r="A4879" t="s">
        <v>3511</v>
      </c>
      <c r="B4879">
        <v>55</v>
      </c>
      <c r="C4879" t="s">
        <v>2248</v>
      </c>
      <c r="D4879">
        <v>93</v>
      </c>
      <c r="E4879" t="str">
        <f t="shared" si="228"/>
        <v>55093</v>
      </c>
      <c r="F4879" t="s">
        <v>3555</v>
      </c>
      <c r="G4879" s="2">
        <v>179773</v>
      </c>
      <c r="H4879">
        <f t="shared" si="229"/>
        <v>39.367899999999999</v>
      </c>
      <c r="I4879">
        <f t="shared" si="230"/>
        <v>7077285.4867000002</v>
      </c>
    </row>
    <row r="4880" spans="1:9" x14ac:dyDescent="0.2">
      <c r="A4880" t="s">
        <v>3511</v>
      </c>
      <c r="B4880">
        <v>55</v>
      </c>
      <c r="C4880" t="s">
        <v>3544</v>
      </c>
      <c r="D4880">
        <v>109</v>
      </c>
      <c r="E4880" t="str">
        <f t="shared" si="228"/>
        <v>55109</v>
      </c>
      <c r="F4880" t="s">
        <v>3554</v>
      </c>
      <c r="G4880" s="2">
        <v>14002666</v>
      </c>
      <c r="H4880">
        <f t="shared" si="229"/>
        <v>1</v>
      </c>
      <c r="I4880">
        <f t="shared" si="230"/>
        <v>14002666</v>
      </c>
    </row>
    <row r="4881" spans="1:9" x14ac:dyDescent="0.2">
      <c r="A4881" t="s">
        <v>3511</v>
      </c>
      <c r="B4881">
        <v>55</v>
      </c>
      <c r="C4881" t="s">
        <v>3544</v>
      </c>
      <c r="D4881">
        <v>109</v>
      </c>
      <c r="E4881" t="str">
        <f t="shared" si="228"/>
        <v>55109</v>
      </c>
      <c r="F4881" t="s">
        <v>3555</v>
      </c>
      <c r="G4881" s="2">
        <v>288884</v>
      </c>
      <c r="H4881">
        <f t="shared" si="229"/>
        <v>39.367899999999999</v>
      </c>
      <c r="I4881">
        <f t="shared" si="230"/>
        <v>11372756.423599999</v>
      </c>
    </row>
    <row r="4882" spans="1:9" x14ac:dyDescent="0.2">
      <c r="A4882" t="s">
        <v>3511</v>
      </c>
      <c r="B4882">
        <v>55</v>
      </c>
      <c r="C4882" t="s">
        <v>3545</v>
      </c>
      <c r="D4882">
        <v>121</v>
      </c>
      <c r="E4882" t="str">
        <f t="shared" si="228"/>
        <v>55121</v>
      </c>
      <c r="F4882" t="s">
        <v>3554</v>
      </c>
      <c r="G4882" s="2">
        <v>12800888</v>
      </c>
      <c r="H4882">
        <f t="shared" si="229"/>
        <v>1</v>
      </c>
      <c r="I4882">
        <f t="shared" si="230"/>
        <v>12800888</v>
      </c>
    </row>
    <row r="4883" spans="1:9" x14ac:dyDescent="0.2">
      <c r="A4883" t="s">
        <v>3511</v>
      </c>
      <c r="B4883">
        <v>55</v>
      </c>
      <c r="C4883" t="s">
        <v>3545</v>
      </c>
      <c r="D4883">
        <v>121</v>
      </c>
      <c r="E4883" t="str">
        <f t="shared" si="228"/>
        <v>55121</v>
      </c>
      <c r="F4883" t="s">
        <v>3555</v>
      </c>
      <c r="G4883" s="2">
        <v>286676</v>
      </c>
      <c r="H4883">
        <f t="shared" si="229"/>
        <v>39.367899999999999</v>
      </c>
      <c r="I4883">
        <f t="shared" si="230"/>
        <v>11285832.100399999</v>
      </c>
    </row>
    <row r="4884" spans="1:9" x14ac:dyDescent="0.2">
      <c r="A4884" t="s">
        <v>2982</v>
      </c>
      <c r="B4884">
        <v>56</v>
      </c>
      <c r="C4884" t="s">
        <v>2042</v>
      </c>
      <c r="D4884">
        <v>19</v>
      </c>
      <c r="E4884" t="str">
        <f t="shared" si="228"/>
        <v>56019</v>
      </c>
      <c r="F4884" t="s">
        <v>3555</v>
      </c>
      <c r="G4884">
        <v>0</v>
      </c>
      <c r="H4884">
        <f t="shared" si="229"/>
        <v>39.367899999999999</v>
      </c>
      <c r="I4884">
        <f t="shared" si="230"/>
        <v>0</v>
      </c>
    </row>
    <row r="4885" spans="1:9" x14ac:dyDescent="0.2">
      <c r="A4885" t="s">
        <v>2982</v>
      </c>
      <c r="B4885">
        <v>56</v>
      </c>
      <c r="C4885" t="s">
        <v>2476</v>
      </c>
      <c r="D4885">
        <v>33</v>
      </c>
      <c r="E4885" t="str">
        <f t="shared" si="228"/>
        <v>56033</v>
      </c>
      <c r="F4885" t="s">
        <v>3555</v>
      </c>
      <c r="G4885">
        <v>0</v>
      </c>
      <c r="H4885">
        <f t="shared" si="229"/>
        <v>39.367899999999999</v>
      </c>
      <c r="I4885">
        <f t="shared" si="230"/>
        <v>0</v>
      </c>
    </row>
    <row r="4886" spans="1:9" x14ac:dyDescent="0.2">
      <c r="A4886" t="s">
        <v>2982</v>
      </c>
      <c r="B4886">
        <v>56</v>
      </c>
      <c r="C4886" t="s">
        <v>2856</v>
      </c>
      <c r="D4886">
        <v>3</v>
      </c>
      <c r="E4886" t="str">
        <f t="shared" si="228"/>
        <v>56003</v>
      </c>
      <c r="F4886" t="s">
        <v>3554</v>
      </c>
      <c r="G4886" s="2">
        <v>749450</v>
      </c>
      <c r="H4886">
        <f t="shared" si="229"/>
        <v>1</v>
      </c>
      <c r="I4886">
        <f t="shared" si="230"/>
        <v>749450</v>
      </c>
    </row>
    <row r="4887" spans="1:9" x14ac:dyDescent="0.2">
      <c r="A4887" t="s">
        <v>2982</v>
      </c>
      <c r="B4887">
        <v>56</v>
      </c>
      <c r="C4887" t="s">
        <v>2856</v>
      </c>
      <c r="D4887">
        <v>3</v>
      </c>
      <c r="E4887" t="str">
        <f t="shared" si="228"/>
        <v>56003</v>
      </c>
      <c r="F4887" t="s">
        <v>3555</v>
      </c>
      <c r="G4887" s="2">
        <v>90832</v>
      </c>
      <c r="H4887">
        <f t="shared" si="229"/>
        <v>39.367899999999999</v>
      </c>
      <c r="I4887">
        <f t="shared" si="230"/>
        <v>3575865.0927999998</v>
      </c>
    </row>
    <row r="4888" spans="1:9" x14ac:dyDescent="0.2">
      <c r="A4888" t="s">
        <v>2982</v>
      </c>
      <c r="B4888">
        <v>56</v>
      </c>
      <c r="C4888" t="s">
        <v>2106</v>
      </c>
      <c r="D4888">
        <v>13</v>
      </c>
      <c r="E4888" t="str">
        <f t="shared" si="228"/>
        <v>56013</v>
      </c>
      <c r="F4888" t="s">
        <v>3554</v>
      </c>
      <c r="G4888" s="2">
        <v>135719</v>
      </c>
      <c r="H4888">
        <f t="shared" si="229"/>
        <v>1</v>
      </c>
      <c r="I4888">
        <f t="shared" si="230"/>
        <v>135719</v>
      </c>
    </row>
    <row r="4889" spans="1:9" x14ac:dyDescent="0.2">
      <c r="A4889" t="s">
        <v>2982</v>
      </c>
      <c r="B4889">
        <v>56</v>
      </c>
      <c r="C4889" t="s">
        <v>2106</v>
      </c>
      <c r="D4889">
        <v>13</v>
      </c>
      <c r="E4889" t="str">
        <f t="shared" si="228"/>
        <v>56013</v>
      </c>
      <c r="F4889" t="s">
        <v>3555</v>
      </c>
      <c r="G4889" s="2">
        <v>54669</v>
      </c>
      <c r="H4889">
        <f t="shared" si="229"/>
        <v>39.367899999999999</v>
      </c>
      <c r="I4889">
        <f t="shared" si="230"/>
        <v>2152203.7250999999</v>
      </c>
    </row>
    <row r="4890" spans="1:9" x14ac:dyDescent="0.2">
      <c r="A4890" t="s">
        <v>2982</v>
      </c>
      <c r="B4890">
        <v>56</v>
      </c>
      <c r="C4890" t="s">
        <v>3546</v>
      </c>
      <c r="D4890">
        <v>17</v>
      </c>
      <c r="E4890" t="str">
        <f t="shared" si="228"/>
        <v>56017</v>
      </c>
      <c r="F4890" t="s">
        <v>3554</v>
      </c>
      <c r="G4890">
        <v>0</v>
      </c>
      <c r="H4890">
        <f t="shared" si="229"/>
        <v>1</v>
      </c>
      <c r="I4890">
        <f t="shared" si="230"/>
        <v>0</v>
      </c>
    </row>
    <row r="4891" spans="1:9" x14ac:dyDescent="0.2">
      <c r="A4891" t="s">
        <v>2982</v>
      </c>
      <c r="B4891">
        <v>56</v>
      </c>
      <c r="C4891" t="s">
        <v>2858</v>
      </c>
      <c r="D4891">
        <v>29</v>
      </c>
      <c r="E4891" t="str">
        <f t="shared" si="228"/>
        <v>56029</v>
      </c>
      <c r="F4891" t="s">
        <v>3554</v>
      </c>
      <c r="G4891" s="2">
        <v>695841</v>
      </c>
      <c r="H4891">
        <f t="shared" si="229"/>
        <v>1</v>
      </c>
      <c r="I4891">
        <f t="shared" si="230"/>
        <v>695841</v>
      </c>
    </row>
    <row r="4892" spans="1:9" x14ac:dyDescent="0.2">
      <c r="A4892" t="s">
        <v>2982</v>
      </c>
      <c r="B4892">
        <v>56</v>
      </c>
      <c r="C4892" t="s">
        <v>2858</v>
      </c>
      <c r="D4892">
        <v>29</v>
      </c>
      <c r="E4892" t="str">
        <f t="shared" si="228"/>
        <v>56029</v>
      </c>
      <c r="F4892" t="s">
        <v>3555</v>
      </c>
      <c r="G4892" s="2">
        <v>60411</v>
      </c>
      <c r="H4892">
        <f t="shared" si="229"/>
        <v>39.367899999999999</v>
      </c>
      <c r="I4892">
        <f t="shared" si="230"/>
        <v>2378254.2069000001</v>
      </c>
    </row>
    <row r="4893" spans="1:9" x14ac:dyDescent="0.2">
      <c r="A4893" t="s">
        <v>2982</v>
      </c>
      <c r="B4893">
        <v>56</v>
      </c>
      <c r="C4893" t="s">
        <v>3547</v>
      </c>
      <c r="D4893">
        <v>43</v>
      </c>
      <c r="E4893" t="str">
        <f t="shared" si="228"/>
        <v>56043</v>
      </c>
      <c r="F4893" t="s">
        <v>3554</v>
      </c>
      <c r="G4893" s="2">
        <v>150170</v>
      </c>
      <c r="H4893">
        <f t="shared" si="229"/>
        <v>1</v>
      </c>
      <c r="I4893">
        <f t="shared" si="230"/>
        <v>150170</v>
      </c>
    </row>
    <row r="4894" spans="1:9" x14ac:dyDescent="0.2">
      <c r="A4894" t="s">
        <v>2982</v>
      </c>
      <c r="B4894">
        <v>56</v>
      </c>
      <c r="C4894" t="s">
        <v>3547</v>
      </c>
      <c r="D4894">
        <v>43</v>
      </c>
      <c r="E4894" t="str">
        <f t="shared" si="228"/>
        <v>56043</v>
      </c>
      <c r="F4894" t="s">
        <v>3555</v>
      </c>
      <c r="G4894" s="2">
        <v>45244</v>
      </c>
      <c r="H4894">
        <f t="shared" si="229"/>
        <v>39.367899999999999</v>
      </c>
      <c r="I4894">
        <f t="shared" si="230"/>
        <v>1781161.2675999999</v>
      </c>
    </row>
    <row r="4895" spans="1:9" x14ac:dyDescent="0.2">
      <c r="A4895" t="s">
        <v>2982</v>
      </c>
      <c r="B4895">
        <v>56</v>
      </c>
      <c r="C4895" t="s">
        <v>2962</v>
      </c>
      <c r="D4895">
        <v>1</v>
      </c>
      <c r="E4895" t="str">
        <f t="shared" si="228"/>
        <v>56001</v>
      </c>
      <c r="F4895" t="s">
        <v>3554</v>
      </c>
      <c r="G4895">
        <v>0</v>
      </c>
      <c r="H4895">
        <f t="shared" si="229"/>
        <v>1</v>
      </c>
      <c r="I4895">
        <f t="shared" si="230"/>
        <v>0</v>
      </c>
    </row>
    <row r="4896" spans="1:9" x14ac:dyDescent="0.2">
      <c r="A4896" t="s">
        <v>2982</v>
      </c>
      <c r="B4896">
        <v>56</v>
      </c>
      <c r="C4896" t="s">
        <v>2962</v>
      </c>
      <c r="D4896">
        <v>1</v>
      </c>
      <c r="E4896" t="str">
        <f t="shared" si="228"/>
        <v>56001</v>
      </c>
      <c r="F4896" t="s">
        <v>3555</v>
      </c>
      <c r="G4896">
        <v>0</v>
      </c>
      <c r="H4896">
        <f t="shared" si="229"/>
        <v>39.367899999999999</v>
      </c>
      <c r="I4896">
        <f t="shared" si="230"/>
        <v>0</v>
      </c>
    </row>
    <row r="4897" spans="1:9" x14ac:dyDescent="0.2">
      <c r="A4897" t="s">
        <v>2982</v>
      </c>
      <c r="B4897">
        <v>56</v>
      </c>
      <c r="C4897" t="s">
        <v>2857</v>
      </c>
      <c r="D4897">
        <v>7</v>
      </c>
      <c r="E4897" t="str">
        <f t="shared" si="228"/>
        <v>56007</v>
      </c>
      <c r="F4897" t="s">
        <v>3554</v>
      </c>
      <c r="G4897">
        <v>0</v>
      </c>
      <c r="H4897">
        <f t="shared" si="229"/>
        <v>1</v>
      </c>
      <c r="I4897">
        <f t="shared" si="230"/>
        <v>0</v>
      </c>
    </row>
    <row r="4898" spans="1:9" x14ac:dyDescent="0.2">
      <c r="A4898" t="s">
        <v>2982</v>
      </c>
      <c r="B4898">
        <v>56</v>
      </c>
      <c r="C4898" t="s">
        <v>3548</v>
      </c>
      <c r="D4898">
        <v>25</v>
      </c>
      <c r="E4898" t="str">
        <f t="shared" si="228"/>
        <v>56025</v>
      </c>
      <c r="F4898" t="s">
        <v>3554</v>
      </c>
      <c r="G4898" s="2">
        <v>224758</v>
      </c>
      <c r="H4898">
        <f t="shared" si="229"/>
        <v>1</v>
      </c>
      <c r="I4898">
        <f t="shared" si="230"/>
        <v>224758</v>
      </c>
    </row>
    <row r="4899" spans="1:9" x14ac:dyDescent="0.2">
      <c r="A4899" t="s">
        <v>2982</v>
      </c>
      <c r="B4899">
        <v>56</v>
      </c>
      <c r="C4899" t="s">
        <v>3548</v>
      </c>
      <c r="D4899">
        <v>25</v>
      </c>
      <c r="E4899" t="str">
        <f t="shared" si="228"/>
        <v>56025</v>
      </c>
      <c r="F4899" t="s">
        <v>3555</v>
      </c>
      <c r="G4899">
        <v>0</v>
      </c>
      <c r="H4899">
        <f t="shared" si="229"/>
        <v>39.367899999999999</v>
      </c>
      <c r="I4899">
        <f t="shared" si="230"/>
        <v>0</v>
      </c>
    </row>
    <row r="4900" spans="1:9" x14ac:dyDescent="0.2">
      <c r="A4900" t="s">
        <v>2982</v>
      </c>
      <c r="B4900">
        <v>56</v>
      </c>
      <c r="C4900" t="s">
        <v>3549</v>
      </c>
      <c r="D4900">
        <v>9</v>
      </c>
      <c r="E4900" t="str">
        <f t="shared" si="228"/>
        <v>56009</v>
      </c>
      <c r="F4900" t="s">
        <v>3554</v>
      </c>
      <c r="G4900">
        <v>0</v>
      </c>
      <c r="H4900">
        <f t="shared" si="229"/>
        <v>1</v>
      </c>
      <c r="I4900">
        <f t="shared" si="230"/>
        <v>0</v>
      </c>
    </row>
    <row r="4901" spans="1:9" x14ac:dyDescent="0.2">
      <c r="A4901" t="s">
        <v>2982</v>
      </c>
      <c r="B4901">
        <v>56</v>
      </c>
      <c r="C4901" t="s">
        <v>3549</v>
      </c>
      <c r="D4901">
        <v>9</v>
      </c>
      <c r="E4901" t="str">
        <f t="shared" si="228"/>
        <v>56009</v>
      </c>
      <c r="F4901" t="s">
        <v>3555</v>
      </c>
      <c r="G4901" s="2">
        <v>28168</v>
      </c>
      <c r="H4901">
        <f t="shared" si="229"/>
        <v>39.367899999999999</v>
      </c>
      <c r="I4901">
        <f t="shared" si="230"/>
        <v>1108915.0071999999</v>
      </c>
    </row>
    <row r="4902" spans="1:9" x14ac:dyDescent="0.2">
      <c r="A4902" t="s">
        <v>2982</v>
      </c>
      <c r="B4902">
        <v>56</v>
      </c>
      <c r="C4902" t="s">
        <v>3550</v>
      </c>
      <c r="D4902">
        <v>15</v>
      </c>
      <c r="E4902" t="str">
        <f t="shared" si="228"/>
        <v>56015</v>
      </c>
      <c r="F4902" t="s">
        <v>3554</v>
      </c>
      <c r="G4902" s="2">
        <v>4508049</v>
      </c>
      <c r="H4902">
        <f t="shared" si="229"/>
        <v>1</v>
      </c>
      <c r="I4902">
        <f t="shared" si="230"/>
        <v>4508049</v>
      </c>
    </row>
    <row r="4903" spans="1:9" x14ac:dyDescent="0.2">
      <c r="A4903" t="s">
        <v>2982</v>
      </c>
      <c r="B4903">
        <v>56</v>
      </c>
      <c r="C4903" t="s">
        <v>3550</v>
      </c>
      <c r="D4903">
        <v>15</v>
      </c>
      <c r="E4903" t="str">
        <f t="shared" si="228"/>
        <v>56015</v>
      </c>
      <c r="F4903" t="s">
        <v>3555</v>
      </c>
      <c r="G4903" s="2">
        <v>64334</v>
      </c>
      <c r="H4903">
        <f t="shared" si="229"/>
        <v>39.367899999999999</v>
      </c>
      <c r="I4903">
        <f t="shared" si="230"/>
        <v>2532694.4786</v>
      </c>
    </row>
    <row r="4904" spans="1:9" x14ac:dyDescent="0.2">
      <c r="A4904" t="s">
        <v>2982</v>
      </c>
      <c r="B4904">
        <v>56</v>
      </c>
      <c r="C4904" t="s">
        <v>3551</v>
      </c>
      <c r="D4904">
        <v>21</v>
      </c>
      <c r="E4904" t="str">
        <f t="shared" si="228"/>
        <v>56021</v>
      </c>
      <c r="F4904" t="s">
        <v>3554</v>
      </c>
      <c r="G4904" s="2">
        <v>1898832</v>
      </c>
      <c r="H4904">
        <f t="shared" si="229"/>
        <v>1</v>
      </c>
      <c r="I4904">
        <f t="shared" si="230"/>
        <v>1898832</v>
      </c>
    </row>
    <row r="4905" spans="1:9" x14ac:dyDescent="0.2">
      <c r="A4905" t="s">
        <v>2982</v>
      </c>
      <c r="B4905">
        <v>56</v>
      </c>
      <c r="C4905" t="s">
        <v>3551</v>
      </c>
      <c r="D4905">
        <v>21</v>
      </c>
      <c r="E4905" t="str">
        <f t="shared" si="228"/>
        <v>56021</v>
      </c>
      <c r="F4905" t="s">
        <v>3555</v>
      </c>
      <c r="G4905" s="2">
        <v>87167</v>
      </c>
      <c r="H4905">
        <f t="shared" si="229"/>
        <v>39.367899999999999</v>
      </c>
      <c r="I4905">
        <f t="shared" si="230"/>
        <v>3431581.7393</v>
      </c>
    </row>
    <row r="4906" spans="1:9" x14ac:dyDescent="0.2">
      <c r="A4906" t="s">
        <v>2982</v>
      </c>
      <c r="B4906">
        <v>56</v>
      </c>
      <c r="C4906" t="s">
        <v>3552</v>
      </c>
      <c r="D4906">
        <v>27</v>
      </c>
      <c r="E4906" t="str">
        <f t="shared" si="228"/>
        <v>56027</v>
      </c>
      <c r="F4906" t="s">
        <v>3554</v>
      </c>
      <c r="G4906">
        <v>0</v>
      </c>
      <c r="H4906">
        <f t="shared" si="229"/>
        <v>1</v>
      </c>
      <c r="I4906">
        <f t="shared" si="230"/>
        <v>0</v>
      </c>
    </row>
    <row r="4907" spans="1:9" x14ac:dyDescent="0.2">
      <c r="A4907" t="s">
        <v>2982</v>
      </c>
      <c r="B4907">
        <v>56</v>
      </c>
      <c r="C4907" t="s">
        <v>3552</v>
      </c>
      <c r="D4907">
        <v>27</v>
      </c>
      <c r="E4907" t="str">
        <f t="shared" si="228"/>
        <v>56027</v>
      </c>
      <c r="F4907" t="s">
        <v>3555</v>
      </c>
      <c r="G4907">
        <v>0</v>
      </c>
      <c r="H4907">
        <f t="shared" si="229"/>
        <v>39.367899999999999</v>
      </c>
      <c r="I4907">
        <f t="shared" si="230"/>
        <v>0</v>
      </c>
    </row>
    <row r="4908" spans="1:9" x14ac:dyDescent="0.2">
      <c r="A4908" t="s">
        <v>2982</v>
      </c>
      <c r="B4908">
        <v>56</v>
      </c>
      <c r="C4908" t="s">
        <v>2820</v>
      </c>
      <c r="D4908">
        <v>31</v>
      </c>
      <c r="E4908" t="str">
        <f t="shared" si="228"/>
        <v>56031</v>
      </c>
      <c r="F4908" t="s">
        <v>3554</v>
      </c>
      <c r="G4908" s="2">
        <v>1108965</v>
      </c>
      <c r="H4908">
        <f t="shared" si="229"/>
        <v>1</v>
      </c>
      <c r="I4908">
        <f t="shared" si="230"/>
        <v>1108965</v>
      </c>
    </row>
    <row r="4909" spans="1:9" x14ac:dyDescent="0.2">
      <c r="A4909" t="s">
        <v>2982</v>
      </c>
      <c r="B4909">
        <v>56</v>
      </c>
      <c r="C4909" t="s">
        <v>2820</v>
      </c>
      <c r="D4909">
        <v>31</v>
      </c>
      <c r="E4909" t="str">
        <f t="shared" si="228"/>
        <v>56031</v>
      </c>
      <c r="F4909" t="s">
        <v>3555</v>
      </c>
      <c r="G4909" s="2">
        <v>98502</v>
      </c>
      <c r="H4909">
        <f t="shared" si="229"/>
        <v>39.367899999999999</v>
      </c>
      <c r="I4909">
        <f t="shared" si="230"/>
        <v>3877816.8857999998</v>
      </c>
    </row>
    <row r="4910" spans="1:9" x14ac:dyDescent="0.2">
      <c r="A4910" t="s">
        <v>2982</v>
      </c>
      <c r="B4910">
        <v>56</v>
      </c>
      <c r="C4910" t="s">
        <v>2037</v>
      </c>
      <c r="D4910">
        <v>23</v>
      </c>
      <c r="E4910" t="str">
        <f t="shared" si="228"/>
        <v>56023</v>
      </c>
      <c r="F4910" t="s">
        <v>3554</v>
      </c>
      <c r="G4910">
        <v>0</v>
      </c>
      <c r="H4910">
        <f t="shared" si="229"/>
        <v>1</v>
      </c>
      <c r="I4910">
        <f t="shared" si="230"/>
        <v>0</v>
      </c>
    </row>
    <row r="4911" spans="1:9" x14ac:dyDescent="0.2">
      <c r="A4911" t="s">
        <v>2982</v>
      </c>
      <c r="B4911">
        <v>56</v>
      </c>
      <c r="C4911" t="s">
        <v>2037</v>
      </c>
      <c r="D4911">
        <v>23</v>
      </c>
      <c r="E4911" t="str">
        <f t="shared" si="228"/>
        <v>56023</v>
      </c>
      <c r="F4911" t="s">
        <v>3555</v>
      </c>
      <c r="G4911">
        <v>0</v>
      </c>
      <c r="H4911">
        <f t="shared" si="229"/>
        <v>39.367899999999999</v>
      </c>
      <c r="I4911">
        <f t="shared" si="23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CORN</vt:lpstr>
      <vt:lpstr>ACRES_HARVESTED</vt:lpstr>
      <vt:lpstr>SALES</vt:lpstr>
      <vt:lpstr>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Clarke, Matthew</cp:lastModifiedBy>
  <dcterms:created xsi:type="dcterms:W3CDTF">2024-02-18T00:09:01Z</dcterms:created>
  <dcterms:modified xsi:type="dcterms:W3CDTF">2024-04-17T03:01:00Z</dcterms:modified>
</cp:coreProperties>
</file>